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MARZO 2023/"/>
    </mc:Choice>
  </mc:AlternateContent>
  <xr:revisionPtr revIDLastSave="9" documentId="121_{D9D658E5-5337-43C5-A0D9-CF729F0E2EB9}" xr6:coauthVersionLast="47" xr6:coauthVersionMax="47" xr10:uidLastSave="{CAFFEBD0-149D-4BE5-89F6-E1245A3394AF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Educa'!$A$3:$X$292</definedName>
    <definedName name="_xlnm._FilterDatabase" localSheetId="0" hidden="1">'Otras trans'!$A$3:$BM$68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8" i="1" l="1"/>
  <c r="O68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" i="1"/>
  <c r="Q68" i="1" s="1"/>
  <c r="J68" i="1"/>
  <c r="K68" i="1"/>
  <c r="L68" i="1"/>
  <c r="F290" i="3"/>
  <c r="H290" i="3" s="1"/>
  <c r="J290" i="3" s="1"/>
  <c r="H68" i="1"/>
  <c r="I5" i="1"/>
  <c r="M5" i="1" s="1"/>
  <c r="I6" i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7" i="1"/>
  <c r="M67" i="1" s="1"/>
  <c r="I4" i="1"/>
  <c r="M4" i="1" s="1"/>
  <c r="G68" i="1"/>
  <c r="I68" i="1" l="1"/>
  <c r="M68" i="1"/>
  <c r="AA291" i="3"/>
  <c r="AB291" i="3" l="1"/>
  <c r="W291" i="3"/>
  <c r="Y291" i="3"/>
  <c r="U291" i="3" l="1"/>
  <c r="G291" i="3" l="1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<sst xmlns="http://schemas.openxmlformats.org/spreadsheetml/2006/main" count="829" uniqueCount="673">
  <si>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</si>
  <si>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</si>
  <si>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</si>
  <si>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</si>
  <si>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</si>
  <si>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</si>
  <si>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</si>
  <si>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</si>
  <si>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</si>
  <si>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</si>
  <si>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</si>
  <si>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</si>
  <si>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</si>
  <si>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</si>
  <si>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</si>
  <si>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</si>
  <si>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</si>
  <si>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</si>
  <si>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</si>
  <si>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</si>
  <si>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</si>
  <si>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</si>
  <si>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</si>
  <si>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</si>
  <si>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</si>
  <si>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</si>
  <si>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</si>
  <si>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</si>
  <si>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</si>
  <si>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</si>
  <si>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</si>
  <si>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</si>
  <si>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</si>
  <si>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</si>
  <si>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</si>
  <si>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</si>
  <si>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</si>
  <si>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</si>
  <si>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</si>
  <si>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</si>
  <si>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</si>
  <si>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</si>
  <si>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</si>
  <si>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</si>
  <si>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</si>
  <si>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</si>
  <si>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</si>
  <si>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</si>
  <si>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</si>
  <si>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</si>
  <si>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</si>
  <si>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</si>
  <si>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</si>
  <si>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</si>
  <si>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</si>
  <si>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</si>
  <si>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</si>
  <si>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</si>
  <si>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</si>
  <si>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</si>
  <si>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</si>
  <si>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</si>
  <si>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</si>
  <si>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</si>
  <si>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</si>
  <si>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</si>
  <si>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</si>
  <si>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</si>
  <si>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</si>
  <si>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</si>
  <si>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</si>
  <si>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</si>
  <si>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</si>
  <si>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</si>
  <si>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</si>
  <si>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</si>
  <si>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</si>
  <si>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</si>
  <si>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</si>
  <si>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</si>
  <si>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</si>
  <si>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</si>
  <si>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</si>
  <si>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</si>
  <si>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</si>
  <si>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</si>
  <si>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</si>
  <si>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</si>
  <si>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</si>
  <si>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</si>
  <si>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</si>
  <si>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</si>
  <si>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</si>
  <si>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</si>
  <si>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</si>
  <si>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</si>
  <si>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</si>
  <si>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</si>
  <si>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</si>
  <si>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</si>
  <si>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</si>
  <si>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</si>
  <si>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</si>
  <si>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</si>
  <si>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</si>
  <si>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</si>
  <si>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</si>
  <si>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</si>
  <si>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</si>
  <si>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</si>
  <si>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</si>
  <si>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</si>
  <si>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</si>
  <si>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</si>
  <si>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</si>
  <si>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</si>
  <si>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</si>
  <si>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</si>
  <si>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</si>
  <si>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</si>
  <si>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</si>
  <si>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</si>
  <si>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</si>
  <si>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</si>
  <si>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</si>
  <si>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</si>
  <si>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</si>
  <si>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</si>
  <si>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</si>
  <si>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</si>
  <si>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</si>
  <si>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</si>
  <si>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</si>
  <si>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</si>
  <si>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</si>
  <si>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</si>
  <si>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</si>
  <si>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</si>
  <si>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</si>
  <si>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</si>
  <si>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</si>
  <si>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</si>
  <si>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</si>
  <si>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</si>
  <si>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</si>
  <si>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</si>
  <si>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</si>
  <si>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</si>
  <si>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</si>
  <si>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</si>
  <si>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</si>
  <si>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</si>
  <si>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</si>
  <si>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</si>
  <si>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</si>
  <si>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</si>
  <si>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</si>
  <si>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</si>
  <si>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</si>
  <si>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</si>
  <si>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</si>
  <si>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</si>
  <si>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</si>
  <si>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</si>
  <si>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</si>
  <si>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</si>
  <si>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</si>
  <si>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</si>
  <si>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</si>
  <si>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</si>
  <si>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</si>
  <si>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</si>
  <si>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</si>
  <si>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</si>
  <si>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</si>
  <si>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</si>
  <si>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</si>
  <si>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</si>
  <si>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</si>
  <si>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</si>
  <si>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</si>
  <si>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</si>
  <si>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</si>
  <si>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</si>
  <si>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</si>
  <si>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</si>
  <si>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</si>
  <si>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</si>
  <si>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</si>
  <si>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</si>
  <si>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</si>
  <si>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</si>
  <si>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</si>
  <si>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</si>
  <si>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</si>
  <si>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</si>
  <si>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</si>
  <si>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</si>
  <si>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</si>
  <si>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</si>
  <si>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</si>
  <si>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</si>
  <si>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</si>
  <si>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</si>
  <si>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</si>
  <si>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</si>
  <si>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</si>
  <si>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</si>
  <si>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</si>
  <si>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</si>
  <si>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</si>
  <si>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</si>
  <si>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</si>
  <si>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</si>
  <si>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</si>
  <si>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</si>
  <si>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</si>
  <si>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</si>
  <si>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</si>
  <si>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</si>
  <si>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</si>
  <si>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</si>
  <si>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</si>
  <si>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</si>
  <si>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</si>
  <si>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</si>
  <si>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</si>
  <si>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</si>
  <si>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</si>
  <si>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</si>
  <si>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</si>
  <si>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</si>
  <si>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</si>
  <si>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</si>
  <si>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</si>
  <si>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</si>
  <si>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</si>
  <si>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</si>
  <si>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</si>
  <si>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</si>
  <si>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</si>
  <si>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</si>
  <si>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</si>
  <si>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</si>
  <si>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</si>
  <si>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</si>
  <si>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</si>
  <si>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</si>
  <si>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</si>
  <si>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</si>
  <si>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</si>
  <si>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</si>
  <si>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</si>
  <si>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</si>
  <si>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</si>
  <si>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</si>
  <si>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</si>
  <si>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</si>
  <si>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</si>
  <si>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</si>
  <si>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</si>
  <si>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</si>
  <si>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</si>
  <si>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</si>
  <si>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</si>
  <si>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</si>
  <si>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</si>
  <si>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</si>
  <si>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</si>
  <si>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</si>
  <si>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</si>
  <si>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</si>
  <si>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</si>
  <si>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</si>
  <si>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</si>
  <si>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</si>
  <si>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</si>
  <si>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</si>
  <si>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</si>
  <si>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</si>
  <si>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</si>
  <si>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</si>
  <si>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</si>
  <si>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</si>
  <si>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</si>
  <si>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</si>
  <si>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</si>
  <si>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</si>
  <si>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</si>
  <si>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</si>
  <si>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</si>
  <si>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</si>
  <si>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</si>
  <si>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</si>
  <si>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</si>
  <si>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</si>
  <si>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</si>
  <si>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</si>
  <si>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</si>
  <si>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</si>
  <si>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</si>
  <si>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</si>
  <si>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</si>
  <si>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</si>
  <si>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</si>
  <si>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</si>
  <si>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</si>
  <si>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</si>
  <si>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</si>
  <si>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</si>
  <si>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</si>
  <si>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</si>
  <si>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</si>
  <si>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</si>
  <si>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</si>
  <si>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</si>
  <si>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</si>
  <si>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</si>
  <si>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</si>
  <si>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</si>
  <si>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</si>
  <si>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</si>
  <si>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</si>
  <si>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</si>
  <si>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</si>
  <si>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</si>
  <si>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</si>
  <si>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</si>
  <si>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</si>
  <si>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</si>
  <si>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</si>
  <si>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</si>
  <si>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</si>
  <si>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</si>
  <si>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</si>
  <si>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</si>
  <si>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</si>
  <si>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</si>
  <si>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</si>
  <si>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</si>
  <si>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</si>
  <si>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</si>
  <si>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</si>
  <si>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</si>
  <si>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</si>
  <si>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</si>
  <si>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</si>
  <si>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</si>
  <si>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</si>
  <si>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</si>
  <si>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</si>
  <si>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</si>
  <si>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</si>
  <si>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</si>
  <si>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</si>
  <si>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</si>
  <si>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</si>
  <si>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</si>
  <si>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</si>
  <si>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</si>
  <si>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</si>
  <si>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</si>
  <si>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</si>
  <si>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</si>
  <si>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</si>
  <si>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</si>
  <si>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</si>
  <si>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</si>
  <si>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</si>
  <si>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</si>
  <si>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</si>
  <si>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</si>
  <si>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</si>
  <si>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</si>
  <si>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</si>
  <si>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</si>
  <si>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</si>
  <si>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</si>
  <si>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</si>
  <si>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</si>
  <si>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</si>
  <si>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</si>
  <si>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</si>
  <si>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</si>
  <si>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</si>
  <si>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</si>
  <si>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</si>
  <si>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</si>
  <si>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</si>
  <si>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</si>
  <si>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</si>
  <si>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</si>
  <si>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</si>
  <si>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</si>
  <si>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</si>
  <si>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</si>
  <si>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</si>
  <si>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</si>
  <si>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</si>
  <si>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</si>
  <si>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</si>
  <si>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</si>
  <si>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</si>
  <si>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</si>
  <si>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</si>
  <si>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</si>
  <si>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</si>
  <si>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</si>
  <si>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</si>
  <si>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</si>
  <si>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</si>
  <si>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</si>
  <si>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</si>
  <si>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</si>
  <si>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</si>
  <si>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</si>
  <si>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</si>
  <si>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</si>
  <si>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</si>
  <si>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</si>
  <si>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</si>
  <si>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</si>
  <si>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</si>
  <si>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</si>
  <si>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</si>
  <si>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</si>
  <si>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</si>
  <si>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</si>
  <si>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</si>
  <si>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</si>
  <si>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</si>
  <si>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</si>
  <si>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</si>
  <si>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</si>
  <si>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</si>
  <si>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</si>
  <si>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</si>
  <si>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</si>
  <si>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</si>
  <si>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</si>
  <si>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</si>
  <si>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</si>
  <si>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</si>
  <si>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</si>
  <si>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</si>
  <si>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</si>
  <si>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</si>
  <si>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</si>
  <si>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</si>
  <si>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</si>
  <si>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</si>
  <si>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</si>
  <si>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</si>
  <si>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</si>
  <si>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</si>
  <si>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</si>
  <si>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</si>
  <si>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</si>
  <si>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</si>
  <si>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</si>
  <si>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</si>
  <si>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</si>
  <si>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</si>
  <si>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</si>
  <si>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</si>
  <si>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</si>
  <si>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</si>
  <si>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</si>
  <si>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</si>
  <si>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</si>
  <si>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</si>
  <si>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</si>
  <si>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</si>
  <si>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</si>
  <si>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</si>
  <si>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</si>
  <si>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</si>
  <si>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</si>
  <si>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</si>
  <si>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</si>
  <si>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</si>
  <si>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</si>
  <si>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</si>
  <si>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</si>
  <si>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</si>
  <si>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</si>
  <si>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</si>
  <si>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</si>
  <si>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</si>
  <si>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</si>
  <si>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</si>
  <si>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</si>
  <si>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</si>
  <si>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</si>
  <si>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</si>
  <si>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</si>
  <si>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</si>
  <si>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</si>
  <si>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</si>
  <si>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</si>
  <si>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</si>
  <si>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</si>
  <si>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</si>
  <si>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</si>
  <si>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</si>
  <si>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</si>
  <si>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</si>
  <si>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</si>
  <si>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</si>
  <si>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</si>
  <si>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</si>
  <si>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</si>
  <si>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</si>
  <si>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</si>
  <si>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</si>
  <si>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</si>
  <si>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</si>
  <si>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</si>
  <si>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</si>
  <si>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</si>
  <si>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</si>
  <si>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</si>
  <si>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</si>
  <si>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</si>
  <si>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</si>
  <si>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</si>
  <si>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</si>
  <si>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</si>
  <si>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</si>
  <si>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</si>
  <si>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</si>
  <si>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</si>
  <si>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</si>
  <si>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</si>
  <si>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</si>
  <si>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</si>
  <si>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</si>
  <si>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</si>
  <si>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</si>
  <si>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</si>
  <si>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</si>
  <si>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</si>
  <si>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</si>
  <si>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</si>
  <si>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</si>
  <si>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</si>
  <si>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</si>
  <si>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</si>
  <si>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</si>
  <si>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</si>
  <si>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</si>
  <si>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</si>
  <si>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</si>
  <si>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</si>
  <si>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</si>
  <si>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</si>
  <si>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</si>
  <si>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</si>
  <si>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</si>
  <si>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</si>
  <si>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</si>
  <si>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</si>
  <si>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</si>
  <si>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</si>
  <si>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</si>
  <si>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</si>
  <si>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</si>
  <si>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</si>
  <si>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</si>
  <si>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</si>
  <si>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</si>
  <si>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</si>
  <si>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</si>
  <si>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</si>
  <si>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</si>
  <si>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</si>
  <si>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</si>
  <si>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</si>
  <si>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</si>
  <si>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</si>
  <si>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</si>
  <si>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</si>
  <si>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</si>
  <si>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</si>
  <si>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</si>
  <si>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</si>
  <si>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</si>
  <si>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</si>
  <si>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</si>
  <si>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</si>
  <si>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</si>
  <si>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</si>
  <si>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</si>
  <si>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</si>
  <si>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</si>
  <si>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</si>
  <si>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</si>
  <si>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</si>
  <si>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</si>
  <si>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</si>
  <si>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</si>
  <si>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</si>
  <si>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</si>
  <si>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</si>
  <si>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SALDOS A 31 DE MAYUO DE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</si>
  <si>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</si>
  <si>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</si>
  <si>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</si>
  <si>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</si>
  <si>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</si>
  <si>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</si>
  <si>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</si>
  <si>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</si>
  <si>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</si>
  <si>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</si>
  <si>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</si>
  <si>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</si>
  <si>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</si>
  <si>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</si>
  <si>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</si>
  <si>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</si>
  <si>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</si>
  <si>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</si>
  <si>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</si>
  <si>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</si>
  <si>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</si>
  <si>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</si>
  <si>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</si>
  <si>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</si>
  <si>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</si>
  <si>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</si>
  <si>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</si>
  <si>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</si>
  <si>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</si>
  <si>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</si>
  <si>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</si>
  <si>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</si>
  <si>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</si>
  <si>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</si>
  <si>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</si>
  <si>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</si>
  <si>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</si>
  <si>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30 DE DICIEMBRE DE 2023</t>
  </si>
  <si>
    <t>SALDO A 31 DE DICIEMBRE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</si>
  <si>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</si>
  <si>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</si>
  <si>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</si>
  <si>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</si>
  <si>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</si>
  <si>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</si>
  <si>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</si>
  <si>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</si>
  <si>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</si>
  <si>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</si>
  <si>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</si>
  <si>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</si>
  <si>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</si>
  <si>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</si>
  <si>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</si>
  <si>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</si>
  <si>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</si>
  <si>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</si>
  <si>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</si>
  <si>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</si>
  <si>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</si>
  <si>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</si>
  <si>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</si>
  <si>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</si>
  <si>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contabilidad@unimayor.edu.co</t>
  </si>
  <si>
    <t>rector@infotephvg.edu.co</t>
  </si>
  <si>
    <t>contabilidad@colboy.edu.co</t>
  </si>
  <si>
    <t>info@uceva.edu.co</t>
  </si>
  <si>
    <t>contabilidad@intep.edu.co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</si>
</sst>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2" fillId="0" borderId="0" xfId="3" applyAlignment="1" applyProtection="1">
      <alignment horizontal="left" vertical="center" wrapText="1" inden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wrapTex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2"/>
  <sheetViews>
    <sheetView tabSelected="1" zoomScaleNormal="100" workbookViewId="0">
      <pane xSplit="4" ySplit="3" topLeftCell="K52" activePane="bottomRight" state="frozen"/>
      <selection activeCell="E3" sqref="E3"/>
      <selection pane="topRight" activeCell="E3" sqref="E3"/>
      <selection pane="bottomLeft" activeCell="E3" sqref="E3"/>
      <selection pane="bottomRight" activeCell="O59" sqref="O59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17.5703125" style="7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9.425781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4" width="19.7109375" style="7" hidden="1" customWidth="1"/>
    <col min="35" max="35" width="20.42578125" style="7" hidden="1" customWidth="1"/>
    <col min="36" max="36" width="19" style="7" hidden="1" customWidth="1"/>
    <col min="37" max="37" width="20.28515625" style="7" hidden="1" customWidth="1"/>
    <col min="38" max="38" width="20.140625" style="7" hidden="1" customWidth="1"/>
    <col min="39" max="39" width="20.28515625" style="7" hidden="1" customWidth="1"/>
    <col min="40" max="40" width="17.7109375" style="7" hidden="1" customWidth="1"/>
    <col min="41" max="41" width="20.28515625" style="7" hidden="1" customWidth="1"/>
    <col min="42" max="53" width="10.7109375" style="7" hidden="1" customWidth="1"/>
    <col min="54" max="54" width="18.7109375" style="7" hidden="1" customWidth="1"/>
    <col min="55" max="55" width="22.5703125" style="7" hidden="1" customWidth="1"/>
    <col min="56" max="56" width="17.7109375" style="7" hidden="1" customWidth="1"/>
    <col min="57" max="57" width="20.28515625" style="7" hidden="1" customWidth="1"/>
    <col min="58" max="58" width="17.28515625" style="7" hidden="1" customWidth="1"/>
    <col min="59" max="59" width="21.85546875" style="7" hidden="1" customWidth="1"/>
    <col min="60" max="60" width="22.5703125" style="7" hidden="1" customWidth="1"/>
    <col min="61" max="61" width="18.7109375" style="7" hidden="1" customWidth="1"/>
    <col min="62" max="62" width="18.42578125" style="7" hidden="1" customWidth="1"/>
    <col min="63" max="63" width="20.42578125" style="7" hidden="1" customWidth="1"/>
    <col min="64" max="64" width="17.7109375" style="7" hidden="1" customWidth="1"/>
    <col min="65" max="65" width="18.7109375" style="7" hidden="1" customWidth="1"/>
    <col min="66" max="66" width="11.42578125" style="7" customWidth="1"/>
    <col min="67" max="16384" width="11.42578125" style="7"/>
  </cols>
  <sheetData>
    <row r="1" spans="1:65" s="3" customFormat="1" ht="30.75" customHeight="1" x14ac:dyDescent="0.3">
      <c r="A1" s="1" t="s">
        <v>46</v>
      </c>
      <c r="B1" s="2"/>
      <c r="C1" s="1"/>
      <c r="D1" s="2"/>
      <c r="E1" s="1"/>
    </row>
    <row r="2" spans="1:65" s="5" customFormat="1" ht="30.75" customHeight="1" x14ac:dyDescent="0.25">
      <c r="A2" s="4"/>
      <c r="B2" s="4"/>
      <c r="C2" s="4"/>
      <c r="D2" s="4"/>
      <c r="E2" s="4"/>
      <c r="F2" s="67" t="s">
        <v>619</v>
      </c>
      <c r="G2" s="68"/>
      <c r="H2" s="65" t="s">
        <v>620</v>
      </c>
      <c r="I2" s="66"/>
      <c r="J2" s="67" t="s">
        <v>621</v>
      </c>
      <c r="K2" s="68"/>
      <c r="L2" s="65" t="s">
        <v>622</v>
      </c>
      <c r="M2" s="66"/>
      <c r="N2" s="67" t="s">
        <v>623</v>
      </c>
      <c r="O2" s="68"/>
      <c r="P2" s="65" t="s">
        <v>624</v>
      </c>
      <c r="Q2" s="66"/>
      <c r="R2" s="67" t="s">
        <v>625</v>
      </c>
      <c r="S2" s="68"/>
      <c r="T2" s="65" t="s">
        <v>626</v>
      </c>
      <c r="U2" s="66"/>
      <c r="V2" s="67" t="s">
        <v>627</v>
      </c>
      <c r="W2" s="68"/>
      <c r="X2" s="65" t="s">
        <v>628</v>
      </c>
      <c r="Y2" s="66"/>
      <c r="Z2" s="67" t="s">
        <v>629</v>
      </c>
      <c r="AA2" s="68"/>
      <c r="AB2" s="65" t="s">
        <v>630</v>
      </c>
      <c r="AC2" s="66"/>
      <c r="AD2" s="67" t="s">
        <v>631</v>
      </c>
      <c r="AE2" s="68"/>
      <c r="AF2" s="65" t="s">
        <v>632</v>
      </c>
      <c r="AG2" s="66"/>
      <c r="AH2" s="67" t="s">
        <v>633</v>
      </c>
      <c r="AI2" s="68"/>
      <c r="AJ2" s="65" t="s">
        <v>634</v>
      </c>
      <c r="AK2" s="66"/>
      <c r="AL2" s="67" t="s">
        <v>635</v>
      </c>
      <c r="AM2" s="68"/>
      <c r="AN2" s="65" t="s">
        <v>636</v>
      </c>
      <c r="AO2" s="66"/>
      <c r="AP2" s="67" t="s">
        <v>637</v>
      </c>
      <c r="AQ2" s="68"/>
      <c r="AR2" s="65" t="s">
        <v>638</v>
      </c>
      <c r="AS2" s="66"/>
      <c r="AT2" s="67" t="s">
        <v>639</v>
      </c>
      <c r="AU2" s="68"/>
      <c r="AV2" s="65" t="s">
        <v>640</v>
      </c>
      <c r="AW2" s="66"/>
      <c r="AX2" s="67" t="s">
        <v>641</v>
      </c>
      <c r="AY2" s="68"/>
      <c r="AZ2" s="65" t="s">
        <v>642</v>
      </c>
      <c r="BA2" s="66"/>
      <c r="BB2" s="67" t="s">
        <v>637</v>
      </c>
      <c r="BC2" s="68"/>
      <c r="BD2" s="65" t="s">
        <v>638</v>
      </c>
      <c r="BE2" s="66"/>
      <c r="BF2" s="67" t="s">
        <v>639</v>
      </c>
      <c r="BG2" s="68"/>
      <c r="BH2" s="65" t="s">
        <v>640</v>
      </c>
      <c r="BI2" s="66"/>
      <c r="BJ2" s="67" t="s">
        <v>641</v>
      </c>
      <c r="BK2" s="68"/>
      <c r="BL2" s="65" t="s">
        <v>643</v>
      </c>
      <c r="BM2" s="66"/>
    </row>
    <row r="3" spans="1:65" ht="97.15" customHeight="1" x14ac:dyDescent="0.2">
      <c r="A3" s="22" t="s">
        <v>0</v>
      </c>
      <c r="B3" s="22" t="s">
        <v>47</v>
      </c>
      <c r="C3" s="22" t="s">
        <v>1</v>
      </c>
      <c r="D3" s="22" t="s">
        <v>2</v>
      </c>
      <c r="E3" s="22" t="s">
        <v>3</v>
      </c>
      <c r="F3" s="6" t="s">
        <v>583</v>
      </c>
      <c r="G3" s="6" t="s">
        <v>582</v>
      </c>
      <c r="H3" s="22" t="s">
        <v>583</v>
      </c>
      <c r="I3" s="22" t="s">
        <v>582</v>
      </c>
      <c r="J3" s="6" t="s">
        <v>583</v>
      </c>
      <c r="K3" s="6" t="s">
        <v>582</v>
      </c>
      <c r="L3" s="22" t="s">
        <v>583</v>
      </c>
      <c r="M3" s="22" t="s">
        <v>582</v>
      </c>
      <c r="N3" s="6" t="s">
        <v>583</v>
      </c>
      <c r="O3" s="6" t="s">
        <v>582</v>
      </c>
      <c r="P3" s="22" t="s">
        <v>583</v>
      </c>
      <c r="Q3" s="22" t="s">
        <v>582</v>
      </c>
      <c r="R3" s="6" t="s">
        <v>583</v>
      </c>
      <c r="S3" s="6" t="s">
        <v>582</v>
      </c>
      <c r="T3" s="22" t="s">
        <v>583</v>
      </c>
      <c r="U3" s="22" t="s">
        <v>582</v>
      </c>
      <c r="V3" s="6" t="s">
        <v>583</v>
      </c>
      <c r="W3" s="6" t="s">
        <v>582</v>
      </c>
      <c r="X3" s="22" t="s">
        <v>583</v>
      </c>
      <c r="Y3" s="22" t="s">
        <v>582</v>
      </c>
      <c r="Z3" s="6" t="s">
        <v>583</v>
      </c>
      <c r="AA3" s="6" t="s">
        <v>582</v>
      </c>
      <c r="AB3" s="22" t="s">
        <v>583</v>
      </c>
      <c r="AC3" s="22" t="s">
        <v>582</v>
      </c>
      <c r="AD3" s="6" t="s">
        <v>583</v>
      </c>
      <c r="AE3" s="6" t="s">
        <v>582</v>
      </c>
      <c r="AF3" s="22" t="s">
        <v>583</v>
      </c>
      <c r="AG3" s="22" t="s">
        <v>582</v>
      </c>
      <c r="AH3" s="6" t="s">
        <v>583</v>
      </c>
      <c r="AI3" s="6" t="s">
        <v>582</v>
      </c>
      <c r="AJ3" s="22" t="s">
        <v>583</v>
      </c>
      <c r="AK3" s="22" t="s">
        <v>582</v>
      </c>
      <c r="AL3" s="6" t="s">
        <v>583</v>
      </c>
      <c r="AM3" s="6" t="s">
        <v>582</v>
      </c>
      <c r="AN3" s="22" t="s">
        <v>583</v>
      </c>
      <c r="AO3" s="22" t="s">
        <v>582</v>
      </c>
      <c r="AP3" s="6" t="s">
        <v>583</v>
      </c>
      <c r="AQ3" s="6" t="s">
        <v>582</v>
      </c>
      <c r="AR3" s="22" t="s">
        <v>583</v>
      </c>
      <c r="AS3" s="22" t="s">
        <v>582</v>
      </c>
      <c r="AT3" s="6" t="s">
        <v>583</v>
      </c>
      <c r="AU3" s="6" t="s">
        <v>582</v>
      </c>
      <c r="AV3" s="22" t="s">
        <v>583</v>
      </c>
      <c r="AW3" s="22" t="s">
        <v>582</v>
      </c>
      <c r="AX3" s="6" t="s">
        <v>583</v>
      </c>
      <c r="AY3" s="6" t="s">
        <v>582</v>
      </c>
      <c r="AZ3" s="22" t="s">
        <v>583</v>
      </c>
      <c r="BA3" s="22" t="s">
        <v>582</v>
      </c>
      <c r="BB3" s="6" t="s">
        <v>583</v>
      </c>
      <c r="BC3" s="6" t="s">
        <v>582</v>
      </c>
      <c r="BD3" s="22" t="s">
        <v>583</v>
      </c>
      <c r="BE3" s="22" t="s">
        <v>582</v>
      </c>
      <c r="BF3" s="6" t="s">
        <v>583</v>
      </c>
      <c r="BG3" s="6" t="s">
        <v>582</v>
      </c>
      <c r="BH3" s="22" t="s">
        <v>583</v>
      </c>
      <c r="BI3" s="22" t="s">
        <v>582</v>
      </c>
      <c r="BJ3" s="6" t="s">
        <v>583</v>
      </c>
      <c r="BK3" s="6" t="s">
        <v>582</v>
      </c>
      <c r="BL3" s="22" t="s">
        <v>583</v>
      </c>
      <c r="BM3" s="22" t="s">
        <v>582</v>
      </c>
    </row>
    <row r="4" spans="1:65" ht="15" customHeight="1" x14ac:dyDescent="0.2">
      <c r="A4" s="16">
        <v>8000245813</v>
      </c>
      <c r="B4" s="8">
        <v>800024581</v>
      </c>
      <c r="C4" s="8">
        <v>129168000</v>
      </c>
      <c r="D4" s="9" t="s">
        <v>89</v>
      </c>
      <c r="E4" s="10" t="s">
        <v>644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28"/>
      <c r="AN4" s="12"/>
      <c r="AO4" s="12"/>
      <c r="AP4" s="11"/>
      <c r="AQ4" s="28"/>
      <c r="AR4" s="12"/>
      <c r="AS4" s="12"/>
      <c r="AT4" s="11"/>
      <c r="AU4" s="28"/>
      <c r="AV4" s="12"/>
      <c r="AW4" s="12"/>
      <c r="AX4" s="11"/>
      <c r="AY4" s="28"/>
      <c r="AZ4" s="12"/>
      <c r="BA4" s="12"/>
      <c r="BB4" s="11"/>
      <c r="BC4" s="28"/>
      <c r="BD4" s="12"/>
      <c r="BE4" s="12"/>
      <c r="BF4" s="11"/>
      <c r="BG4" s="28"/>
      <c r="BH4" s="12"/>
      <c r="BI4" s="12"/>
      <c r="BJ4" s="11"/>
      <c r="BK4" s="28"/>
      <c r="BL4" s="12"/>
      <c r="BM4" s="12"/>
    </row>
    <row r="5" spans="1:65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/>
      <c r="V5" s="11"/>
      <c r="W5" s="28"/>
      <c r="X5" s="12"/>
      <c r="Y5" s="12"/>
      <c r="Z5" s="11"/>
      <c r="AA5" s="28"/>
      <c r="AB5" s="12"/>
      <c r="AC5" s="12"/>
      <c r="AD5" s="11"/>
      <c r="AE5" s="28"/>
      <c r="AF5" s="12"/>
      <c r="AG5" s="12"/>
      <c r="AH5" s="11"/>
      <c r="AI5" s="12"/>
      <c r="AJ5" s="12"/>
      <c r="AK5" s="12"/>
      <c r="AL5" s="11"/>
      <c r="AM5" s="28"/>
      <c r="AN5" s="12"/>
      <c r="AO5" s="12"/>
      <c r="AP5" s="11"/>
      <c r="AQ5" s="28"/>
      <c r="AR5" s="12"/>
      <c r="AS5" s="12"/>
      <c r="AT5" s="11"/>
      <c r="AU5" s="28"/>
      <c r="AV5" s="12"/>
      <c r="AW5" s="12"/>
      <c r="AX5" s="11"/>
      <c r="AY5" s="28"/>
      <c r="AZ5" s="12"/>
      <c r="BA5" s="12"/>
      <c r="BB5" s="11"/>
      <c r="BC5" s="28"/>
      <c r="BD5" s="12"/>
      <c r="BE5" s="12"/>
      <c r="BF5" s="11"/>
      <c r="BG5" s="28"/>
      <c r="BH5" s="12"/>
      <c r="BI5" s="12"/>
      <c r="BJ5" s="11"/>
      <c r="BK5" s="28"/>
      <c r="BL5" s="12"/>
      <c r="BM5" s="12"/>
    </row>
    <row r="6" spans="1:65" ht="15" customHeight="1" x14ac:dyDescent="0.2">
      <c r="A6" s="8">
        <v>8001240234</v>
      </c>
      <c r="B6" s="8">
        <v>800124023</v>
      </c>
      <c r="C6" s="8">
        <v>824276000</v>
      </c>
      <c r="D6" s="9" t="s">
        <v>48</v>
      </c>
      <c r="E6" s="10" t="s">
        <v>645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/>
      <c r="T6" s="12"/>
      <c r="U6" s="12"/>
      <c r="V6" s="11"/>
      <c r="W6" s="28"/>
      <c r="X6" s="12"/>
      <c r="Y6" s="12"/>
      <c r="Z6" s="11"/>
      <c r="AA6" s="28"/>
      <c r="AB6" s="12"/>
      <c r="AC6" s="12"/>
      <c r="AD6" s="11"/>
      <c r="AE6" s="28"/>
      <c r="AF6" s="12"/>
      <c r="AG6" s="12"/>
      <c r="AH6" s="11"/>
      <c r="AI6" s="12"/>
      <c r="AJ6" s="12"/>
      <c r="AK6" s="12"/>
      <c r="AL6" s="11"/>
      <c r="AM6" s="28"/>
      <c r="AN6" s="12"/>
      <c r="AO6" s="12"/>
      <c r="AP6" s="11"/>
      <c r="AQ6" s="28"/>
      <c r="AR6" s="12"/>
      <c r="AS6" s="12"/>
      <c r="AT6" s="11"/>
      <c r="AU6" s="28"/>
      <c r="AV6" s="12"/>
      <c r="AW6" s="12"/>
      <c r="AX6" s="11"/>
      <c r="AY6" s="28"/>
      <c r="AZ6" s="12"/>
      <c r="BA6" s="12"/>
      <c r="BB6" s="11"/>
      <c r="BC6" s="28"/>
      <c r="BD6" s="12"/>
      <c r="BE6" s="12"/>
      <c r="BF6" s="11"/>
      <c r="BG6" s="28"/>
      <c r="BH6" s="12"/>
      <c r="BI6" s="12"/>
      <c r="BJ6" s="11"/>
      <c r="BK6" s="28"/>
      <c r="BL6" s="12"/>
      <c r="BM6" s="12"/>
    </row>
    <row r="7" spans="1:65" ht="15" customHeight="1" x14ac:dyDescent="0.2">
      <c r="A7" s="8">
        <v>8001448299</v>
      </c>
      <c r="B7" s="8">
        <v>800144829</v>
      </c>
      <c r="C7" s="8">
        <v>821400000</v>
      </c>
      <c r="D7" s="9" t="s">
        <v>49</v>
      </c>
      <c r="E7" s="10" t="s">
        <v>45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/>
      <c r="V7" s="11"/>
      <c r="W7" s="28"/>
      <c r="X7" s="12"/>
      <c r="Y7" s="12"/>
      <c r="Z7" s="11"/>
      <c r="AA7" s="28"/>
      <c r="AB7" s="12"/>
      <c r="AC7" s="12"/>
      <c r="AD7" s="11"/>
      <c r="AE7" s="28"/>
      <c r="AF7" s="12"/>
      <c r="AG7" s="12"/>
      <c r="AH7" s="11"/>
      <c r="AI7" s="12"/>
      <c r="AJ7" s="12"/>
      <c r="AK7" s="12"/>
      <c r="AL7" s="11"/>
      <c r="AM7" s="28"/>
      <c r="AN7" s="12"/>
      <c r="AO7" s="12"/>
      <c r="AP7" s="11"/>
      <c r="AQ7" s="28"/>
      <c r="AR7" s="12"/>
      <c r="AS7" s="12"/>
      <c r="AT7" s="11"/>
      <c r="AU7" s="28"/>
      <c r="AV7" s="12"/>
      <c r="AW7" s="12"/>
      <c r="AX7" s="11"/>
      <c r="AY7" s="28"/>
      <c r="AZ7" s="12"/>
      <c r="BA7" s="12"/>
      <c r="BB7" s="11"/>
      <c r="BC7" s="28"/>
      <c r="BD7" s="12"/>
      <c r="BE7" s="12"/>
      <c r="BF7" s="11"/>
      <c r="BG7" s="28"/>
      <c r="BH7" s="12"/>
      <c r="BI7" s="12"/>
      <c r="BJ7" s="11"/>
      <c r="BK7" s="28"/>
      <c r="BL7" s="12"/>
      <c r="BM7" s="12"/>
    </row>
    <row r="8" spans="1:65" ht="15" customHeight="1" x14ac:dyDescent="0.2">
      <c r="A8" s="8">
        <v>8001631300</v>
      </c>
      <c r="B8" s="8">
        <v>800163130</v>
      </c>
      <c r="C8" s="8">
        <v>129254000</v>
      </c>
      <c r="D8" s="15" t="s">
        <v>50</v>
      </c>
      <c r="E8" s="10" t="s">
        <v>65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/>
      <c r="V8" s="11"/>
      <c r="W8" s="28"/>
      <c r="X8" s="12"/>
      <c r="Y8" s="12"/>
      <c r="Z8" s="11"/>
      <c r="AA8" s="28"/>
      <c r="AB8" s="12"/>
      <c r="AC8" s="12"/>
      <c r="AD8" s="11"/>
      <c r="AE8" s="28"/>
      <c r="AF8" s="12"/>
      <c r="AG8" s="12"/>
      <c r="AH8" s="11"/>
      <c r="AI8" s="12"/>
      <c r="AJ8" s="12"/>
      <c r="AK8" s="12"/>
      <c r="AL8" s="11"/>
      <c r="AM8" s="28"/>
      <c r="AN8" s="12"/>
      <c r="AO8" s="12"/>
      <c r="AP8" s="11"/>
      <c r="AQ8" s="28"/>
      <c r="AR8" s="12"/>
      <c r="AS8" s="12"/>
      <c r="AT8" s="11"/>
      <c r="AU8" s="28"/>
      <c r="AV8" s="12"/>
      <c r="AW8" s="12"/>
      <c r="AX8" s="11"/>
      <c r="AY8" s="28"/>
      <c r="AZ8" s="12"/>
      <c r="BA8" s="12"/>
      <c r="BB8" s="11"/>
      <c r="BC8" s="28"/>
      <c r="BD8" s="12"/>
      <c r="BE8" s="12"/>
      <c r="BF8" s="11"/>
      <c r="BG8" s="28"/>
      <c r="BH8" s="12"/>
      <c r="BI8" s="12"/>
      <c r="BJ8" s="11"/>
      <c r="BK8" s="28"/>
      <c r="BL8" s="12"/>
      <c r="BM8" s="12"/>
    </row>
    <row r="9" spans="1:65" ht="15" customHeight="1" x14ac:dyDescent="0.2">
      <c r="A9" s="8">
        <v>8001737190</v>
      </c>
      <c r="B9" s="8">
        <v>800173719</v>
      </c>
      <c r="C9" s="8">
        <v>825873000</v>
      </c>
      <c r="D9" s="9" t="s">
        <v>64</v>
      </c>
      <c r="E9" s="10" t="s">
        <v>646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/>
      <c r="V9" s="11"/>
      <c r="W9" s="28"/>
      <c r="X9" s="12"/>
      <c r="Y9" s="12"/>
      <c r="Z9" s="11"/>
      <c r="AA9" s="28"/>
      <c r="AB9" s="12"/>
      <c r="AC9" s="12"/>
      <c r="AD9" s="11"/>
      <c r="AE9" s="28"/>
      <c r="AF9" s="12"/>
      <c r="AG9" s="12"/>
      <c r="AH9" s="11"/>
      <c r="AI9" s="12"/>
      <c r="AJ9" s="12"/>
      <c r="AK9" s="12"/>
      <c r="AL9" s="11"/>
      <c r="AM9" s="28"/>
      <c r="AN9" s="12"/>
      <c r="AO9" s="12"/>
      <c r="AP9" s="11"/>
      <c r="AQ9" s="28"/>
      <c r="AR9" s="12"/>
      <c r="AS9" s="12"/>
      <c r="AT9" s="11"/>
      <c r="AU9" s="28"/>
      <c r="AV9" s="12"/>
      <c r="AW9" s="12"/>
      <c r="AX9" s="11"/>
      <c r="AY9" s="28"/>
      <c r="AZ9" s="12"/>
      <c r="BA9" s="12"/>
      <c r="BB9" s="11"/>
      <c r="BC9" s="28"/>
      <c r="BD9" s="12"/>
      <c r="BE9" s="12"/>
      <c r="BF9" s="11"/>
      <c r="BG9" s="28"/>
      <c r="BH9" s="12"/>
      <c r="BI9" s="12"/>
      <c r="BJ9" s="11"/>
      <c r="BK9" s="28"/>
      <c r="BL9" s="12"/>
      <c r="BM9" s="12"/>
    </row>
    <row r="10" spans="1:65" ht="15" customHeight="1" x14ac:dyDescent="0.2">
      <c r="A10" s="16">
        <v>8002147507</v>
      </c>
      <c r="B10" s="8">
        <v>800214750</v>
      </c>
      <c r="C10" s="8">
        <v>260105001</v>
      </c>
      <c r="D10" s="9" t="s">
        <v>88</v>
      </c>
      <c r="E10" s="10" t="s">
        <v>647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/>
      <c r="V10" s="11"/>
      <c r="W10" s="28"/>
      <c r="X10" s="12"/>
      <c r="Y10" s="12"/>
      <c r="Z10" s="11"/>
      <c r="AA10" s="28"/>
      <c r="AB10" s="12"/>
      <c r="AC10" s="12"/>
      <c r="AD10" s="11"/>
      <c r="AE10" s="28"/>
      <c r="AF10" s="12"/>
      <c r="AG10" s="12"/>
      <c r="AH10" s="11"/>
      <c r="AI10" s="12"/>
      <c r="AJ10" s="12"/>
      <c r="AK10" s="12"/>
      <c r="AL10" s="11"/>
      <c r="AM10" s="28"/>
      <c r="AN10" s="12"/>
      <c r="AO10" s="12"/>
      <c r="AP10" s="11"/>
      <c r="AQ10" s="28"/>
      <c r="AR10" s="12"/>
      <c r="AS10" s="12"/>
      <c r="AT10" s="11"/>
      <c r="AU10" s="28"/>
      <c r="AV10" s="12"/>
      <c r="AW10" s="12"/>
      <c r="AX10" s="11"/>
      <c r="AY10" s="28"/>
      <c r="AZ10" s="12"/>
      <c r="BA10" s="12"/>
      <c r="BB10" s="11"/>
      <c r="BC10" s="28"/>
      <c r="BD10" s="12"/>
      <c r="BE10" s="12"/>
      <c r="BF10" s="11"/>
      <c r="BG10" s="28"/>
      <c r="BH10" s="12"/>
      <c r="BI10" s="12"/>
      <c r="BJ10" s="11"/>
      <c r="BK10" s="28"/>
      <c r="BL10" s="12"/>
      <c r="BM10" s="12"/>
    </row>
    <row r="11" spans="1:65" ht="15" customHeight="1" x14ac:dyDescent="0.2">
      <c r="A11" s="8">
        <v>8002253408</v>
      </c>
      <c r="B11" s="8">
        <v>800225340</v>
      </c>
      <c r="C11" s="8">
        <v>821700000</v>
      </c>
      <c r="D11" s="9" t="s">
        <v>51</v>
      </c>
      <c r="E11" s="10" t="s">
        <v>67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/>
      <c r="V11" s="11"/>
      <c r="W11" s="28"/>
      <c r="X11" s="12"/>
      <c r="Y11" s="12"/>
      <c r="Z11" s="11"/>
      <c r="AA11" s="28"/>
      <c r="AB11" s="12"/>
      <c r="AC11" s="12"/>
      <c r="AD11" s="11"/>
      <c r="AE11" s="28"/>
      <c r="AF11" s="12"/>
      <c r="AG11" s="12"/>
      <c r="AH11" s="11"/>
      <c r="AI11" s="12"/>
      <c r="AJ11" s="12"/>
      <c r="AK11" s="12"/>
      <c r="AL11" s="11"/>
      <c r="AM11" s="28"/>
      <c r="AN11" s="12"/>
      <c r="AO11" s="12"/>
      <c r="AP11" s="11"/>
      <c r="AQ11" s="28"/>
      <c r="AR11" s="12"/>
      <c r="AS11" s="12"/>
      <c r="AT11" s="11"/>
      <c r="AU11" s="28"/>
      <c r="AV11" s="12"/>
      <c r="AW11" s="12"/>
      <c r="AX11" s="11"/>
      <c r="AY11" s="28"/>
      <c r="AZ11" s="12"/>
      <c r="BA11" s="12"/>
      <c r="BB11" s="11"/>
      <c r="BC11" s="28"/>
      <c r="BD11" s="12"/>
      <c r="BE11" s="12"/>
      <c r="BF11" s="11"/>
      <c r="BG11" s="28"/>
      <c r="BH11" s="12"/>
      <c r="BI11" s="12"/>
      <c r="BJ11" s="11"/>
      <c r="BK11" s="28"/>
      <c r="BL11" s="12"/>
      <c r="BM11" s="12"/>
    </row>
    <row r="12" spans="1:65" ht="15" customHeight="1" x14ac:dyDescent="0.2">
      <c r="A12" s="8">
        <v>8002479401</v>
      </c>
      <c r="B12" s="8">
        <v>800247940</v>
      </c>
      <c r="C12" s="8">
        <v>824086000</v>
      </c>
      <c r="D12" s="9" t="s">
        <v>52</v>
      </c>
      <c r="E12" s="10" t="s">
        <v>648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/>
      <c r="T12" s="12"/>
      <c r="U12" s="12"/>
      <c r="V12" s="11"/>
      <c r="W12" s="28"/>
      <c r="X12" s="12"/>
      <c r="Y12" s="12"/>
      <c r="Z12" s="11"/>
      <c r="AA12" s="28"/>
      <c r="AB12" s="12"/>
      <c r="AC12" s="12"/>
      <c r="AD12" s="11"/>
      <c r="AE12" s="28"/>
      <c r="AF12" s="12"/>
      <c r="AG12" s="12"/>
      <c r="AH12" s="11"/>
      <c r="AI12" s="12"/>
      <c r="AJ12" s="12"/>
      <c r="AK12" s="12"/>
      <c r="AL12" s="11"/>
      <c r="AM12" s="28"/>
      <c r="AN12" s="12"/>
      <c r="AO12" s="12"/>
      <c r="AP12" s="11"/>
      <c r="AQ12" s="28"/>
      <c r="AR12" s="12"/>
      <c r="AS12" s="12"/>
      <c r="AT12" s="11"/>
      <c r="AU12" s="28"/>
      <c r="AV12" s="12"/>
      <c r="AW12" s="12"/>
      <c r="AX12" s="11"/>
      <c r="AY12" s="28"/>
      <c r="AZ12" s="12"/>
      <c r="BA12" s="12"/>
      <c r="BB12" s="11"/>
      <c r="BC12" s="28"/>
      <c r="BD12" s="12"/>
      <c r="BE12" s="12"/>
      <c r="BF12" s="11"/>
      <c r="BG12" s="28"/>
      <c r="BH12" s="12"/>
      <c r="BI12" s="12"/>
      <c r="BJ12" s="11"/>
      <c r="BK12" s="28"/>
      <c r="BL12" s="12"/>
      <c r="BM12" s="12"/>
    </row>
    <row r="13" spans="1:65" ht="15" customHeight="1" x14ac:dyDescent="0.2">
      <c r="A13" s="8">
        <v>8002480047</v>
      </c>
      <c r="B13" s="8">
        <v>800248004</v>
      </c>
      <c r="C13" s="8">
        <v>825676000</v>
      </c>
      <c r="D13" s="9" t="s">
        <v>44</v>
      </c>
      <c r="E13" s="10" t="s">
        <v>649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/>
      <c r="V13" s="11"/>
      <c r="W13" s="28"/>
      <c r="X13" s="12"/>
      <c r="Y13" s="12"/>
      <c r="Z13" s="11"/>
      <c r="AA13" s="28"/>
      <c r="AB13" s="12"/>
      <c r="AC13" s="12"/>
      <c r="AD13" s="11"/>
      <c r="AE13" s="28"/>
      <c r="AF13" s="12"/>
      <c r="AG13" s="12"/>
      <c r="AH13" s="11"/>
      <c r="AI13" s="12"/>
      <c r="AJ13" s="12"/>
      <c r="AK13" s="12"/>
      <c r="AL13" s="11"/>
      <c r="AM13" s="28"/>
      <c r="AN13" s="12"/>
      <c r="AO13" s="12"/>
      <c r="AP13" s="11"/>
      <c r="AQ13" s="28"/>
      <c r="AR13" s="12"/>
      <c r="AS13" s="12"/>
      <c r="AT13" s="11"/>
      <c r="AU13" s="28"/>
      <c r="AV13" s="12"/>
      <c r="AW13" s="12"/>
      <c r="AX13" s="11"/>
      <c r="AY13" s="28"/>
      <c r="AZ13" s="12"/>
      <c r="BA13" s="12"/>
      <c r="BB13" s="11"/>
      <c r="BC13" s="28"/>
      <c r="BD13" s="12"/>
      <c r="BE13" s="12"/>
      <c r="BF13" s="11"/>
      <c r="BG13" s="28"/>
      <c r="BH13" s="12"/>
      <c r="BI13" s="12"/>
      <c r="BJ13" s="11"/>
      <c r="BK13" s="28"/>
      <c r="BL13" s="12"/>
      <c r="BM13" s="12"/>
    </row>
    <row r="14" spans="1:65" ht="15" customHeight="1" x14ac:dyDescent="0.2">
      <c r="A14" s="8">
        <v>8020110655</v>
      </c>
      <c r="B14" s="8">
        <v>802011065</v>
      </c>
      <c r="C14" s="8">
        <v>64500000</v>
      </c>
      <c r="D14" s="9" t="s">
        <v>39</v>
      </c>
      <c r="E14" s="10" t="s">
        <v>650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/>
      <c r="T14" s="12"/>
      <c r="U14" s="12"/>
      <c r="V14" s="11"/>
      <c r="W14" s="28"/>
      <c r="X14" s="12"/>
      <c r="Y14" s="12"/>
      <c r="Z14" s="11"/>
      <c r="AA14" s="28"/>
      <c r="AB14" s="12"/>
      <c r="AC14" s="12"/>
      <c r="AD14" s="11"/>
      <c r="AE14" s="28"/>
      <c r="AF14" s="12"/>
      <c r="AG14" s="12"/>
      <c r="AH14" s="11"/>
      <c r="AI14" s="12"/>
      <c r="AJ14" s="12"/>
      <c r="AK14" s="12"/>
      <c r="AL14" s="11"/>
      <c r="AM14" s="28"/>
      <c r="AN14" s="12"/>
      <c r="AO14" s="12"/>
      <c r="AP14" s="11"/>
      <c r="AQ14" s="28"/>
      <c r="AR14" s="12"/>
      <c r="AS14" s="12"/>
      <c r="AT14" s="11"/>
      <c r="AU14" s="28"/>
      <c r="AV14" s="12"/>
      <c r="AW14" s="12"/>
      <c r="AX14" s="11"/>
      <c r="AY14" s="28"/>
      <c r="AZ14" s="12"/>
      <c r="BA14" s="12"/>
      <c r="BB14" s="11"/>
      <c r="BC14" s="28"/>
      <c r="BD14" s="12"/>
      <c r="BE14" s="12"/>
      <c r="BF14" s="11"/>
      <c r="BG14" s="28"/>
      <c r="BH14" s="12"/>
      <c r="BI14" s="12"/>
      <c r="BJ14" s="11"/>
      <c r="BK14" s="28"/>
      <c r="BL14" s="12"/>
      <c r="BM14" s="12"/>
    </row>
    <row r="15" spans="1:65" ht="15" customHeight="1" x14ac:dyDescent="0.2">
      <c r="A15" s="16">
        <v>8050008890</v>
      </c>
      <c r="B15" s="8">
        <v>805000889</v>
      </c>
      <c r="C15" s="8">
        <v>260176001</v>
      </c>
      <c r="D15" s="9" t="s">
        <v>84</v>
      </c>
      <c r="E15" s="10" t="s">
        <v>651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/>
      <c r="V15" s="11"/>
      <c r="W15" s="28"/>
      <c r="X15" s="12"/>
      <c r="Y15" s="12"/>
      <c r="Z15" s="11"/>
      <c r="AA15" s="28"/>
      <c r="AB15" s="12"/>
      <c r="AC15" s="12"/>
      <c r="AD15" s="11"/>
      <c r="AE15" s="28"/>
      <c r="AF15" s="12"/>
      <c r="AG15" s="12"/>
      <c r="AH15" s="11"/>
      <c r="AI15" s="12"/>
      <c r="AJ15" s="12"/>
      <c r="AK15" s="12"/>
      <c r="AL15" s="11"/>
      <c r="AM15" s="28"/>
      <c r="AN15" s="12"/>
      <c r="AO15" s="12"/>
      <c r="AP15" s="11"/>
      <c r="AQ15" s="28"/>
      <c r="AR15" s="12"/>
      <c r="AS15" s="12"/>
      <c r="AT15" s="11"/>
      <c r="AU15" s="28"/>
      <c r="AV15" s="12"/>
      <c r="AW15" s="12"/>
      <c r="AX15" s="11"/>
      <c r="AY15" s="28"/>
      <c r="AZ15" s="12"/>
      <c r="BA15" s="12"/>
      <c r="BB15" s="11"/>
      <c r="BC15" s="28"/>
      <c r="BD15" s="12"/>
      <c r="BE15" s="12"/>
      <c r="BF15" s="11"/>
      <c r="BG15" s="28"/>
      <c r="BH15" s="12"/>
      <c r="BI15" s="12"/>
      <c r="BJ15" s="11"/>
      <c r="BK15" s="28"/>
      <c r="BL15" s="12"/>
      <c r="BM15" s="12"/>
    </row>
    <row r="16" spans="1:65" ht="15" customHeight="1" x14ac:dyDescent="0.2">
      <c r="A16" s="16">
        <v>8050018680</v>
      </c>
      <c r="B16" s="8">
        <v>805001868</v>
      </c>
      <c r="C16" s="8">
        <v>822576000</v>
      </c>
      <c r="D16" s="9" t="s">
        <v>82</v>
      </c>
      <c r="E16" s="10" t="s">
        <v>652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/>
      <c r="V16" s="11"/>
      <c r="W16" s="28"/>
      <c r="X16" s="12"/>
      <c r="Y16" s="12"/>
      <c r="Z16" s="11"/>
      <c r="AA16" s="28"/>
      <c r="AB16" s="12"/>
      <c r="AC16" s="12"/>
      <c r="AD16" s="11"/>
      <c r="AE16" s="28"/>
      <c r="AF16" s="12"/>
      <c r="AG16" s="12"/>
      <c r="AH16" s="11"/>
      <c r="AI16" s="12"/>
      <c r="AJ16" s="12"/>
      <c r="AK16" s="12"/>
      <c r="AL16" s="11"/>
      <c r="AM16" s="28"/>
      <c r="AN16" s="12"/>
      <c r="AO16" s="12"/>
      <c r="AP16" s="11"/>
      <c r="AQ16" s="28"/>
      <c r="AR16" s="12"/>
      <c r="AS16" s="12"/>
      <c r="AT16" s="11"/>
      <c r="AU16" s="28"/>
      <c r="AV16" s="12"/>
      <c r="AW16" s="12"/>
      <c r="AX16" s="11"/>
      <c r="AY16" s="28"/>
      <c r="AZ16" s="12"/>
      <c r="BA16" s="12"/>
      <c r="BB16" s="11"/>
      <c r="BC16" s="28"/>
      <c r="BD16" s="12"/>
      <c r="BE16" s="12"/>
      <c r="BF16" s="11"/>
      <c r="BG16" s="28"/>
      <c r="BH16" s="12"/>
      <c r="BI16" s="12"/>
      <c r="BJ16" s="11"/>
      <c r="BK16" s="28"/>
      <c r="BL16" s="12"/>
      <c r="BM16" s="12"/>
    </row>
    <row r="17" spans="1:65" ht="15" customHeight="1" x14ac:dyDescent="0.2">
      <c r="A17" s="16">
        <v>8110002782</v>
      </c>
      <c r="B17" s="8">
        <v>811000278</v>
      </c>
      <c r="C17" s="8">
        <v>262505266</v>
      </c>
      <c r="D17" s="9" t="s">
        <v>86</v>
      </c>
      <c r="E17" s="10" t="s">
        <v>653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/>
      <c r="V17" s="11"/>
      <c r="W17" s="28"/>
      <c r="X17" s="12"/>
      <c r="Y17" s="12"/>
      <c r="Z17" s="11"/>
      <c r="AA17" s="28"/>
      <c r="AB17" s="12"/>
      <c r="AC17" s="12"/>
      <c r="AD17" s="11"/>
      <c r="AE17" s="28"/>
      <c r="AF17" s="12"/>
      <c r="AG17" s="12"/>
      <c r="AH17" s="11"/>
      <c r="AI17" s="12"/>
      <c r="AJ17" s="12"/>
      <c r="AK17" s="12"/>
      <c r="AL17" s="11"/>
      <c r="AM17" s="28"/>
      <c r="AN17" s="12"/>
      <c r="AO17" s="12"/>
      <c r="AP17" s="11"/>
      <c r="AQ17" s="28"/>
      <c r="AR17" s="12"/>
      <c r="AS17" s="12"/>
      <c r="AT17" s="11"/>
      <c r="AU17" s="28"/>
      <c r="AV17" s="12"/>
      <c r="AW17" s="12"/>
      <c r="AX17" s="11"/>
      <c r="AY17" s="28"/>
      <c r="AZ17" s="12"/>
      <c r="BA17" s="12"/>
      <c r="BB17" s="11"/>
      <c r="BC17" s="28"/>
      <c r="BD17" s="12"/>
      <c r="BE17" s="12"/>
      <c r="BF17" s="11"/>
      <c r="BG17" s="28"/>
      <c r="BH17" s="12"/>
      <c r="BI17" s="12"/>
      <c r="BJ17" s="11"/>
      <c r="BK17" s="28"/>
      <c r="BL17" s="12"/>
      <c r="BM17" s="12"/>
    </row>
    <row r="18" spans="1:65" ht="15" customHeight="1" x14ac:dyDescent="0.2">
      <c r="A18" s="16">
        <v>8110429679</v>
      </c>
      <c r="B18" s="8">
        <v>811042967</v>
      </c>
      <c r="C18" s="8">
        <v>262305266</v>
      </c>
      <c r="D18" s="9" t="s">
        <v>83</v>
      </c>
      <c r="E18" s="10" t="s">
        <v>654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/>
      <c r="V18" s="11"/>
      <c r="W18" s="28"/>
      <c r="X18" s="12"/>
      <c r="Y18" s="12"/>
      <c r="Z18" s="11"/>
      <c r="AA18" s="28"/>
      <c r="AB18" s="12"/>
      <c r="AC18" s="12"/>
      <c r="AD18" s="11"/>
      <c r="AE18" s="28"/>
      <c r="AF18" s="12"/>
      <c r="AG18" s="12"/>
      <c r="AH18" s="11"/>
      <c r="AI18" s="12"/>
      <c r="AJ18" s="12"/>
      <c r="AK18" s="12"/>
      <c r="AL18" s="11"/>
      <c r="AM18" s="28"/>
      <c r="AN18" s="12"/>
      <c r="AO18" s="12"/>
      <c r="AP18" s="11"/>
      <c r="AQ18" s="28"/>
      <c r="AR18" s="12"/>
      <c r="AS18" s="12"/>
      <c r="AT18" s="11"/>
      <c r="AU18" s="28"/>
      <c r="AV18" s="12"/>
      <c r="AW18" s="12"/>
      <c r="AX18" s="11"/>
      <c r="AY18" s="28"/>
      <c r="AZ18" s="12"/>
      <c r="BA18" s="12"/>
      <c r="BB18" s="11"/>
      <c r="BC18" s="28"/>
      <c r="BD18" s="12"/>
      <c r="BE18" s="12"/>
      <c r="BF18" s="11"/>
      <c r="BG18" s="28"/>
      <c r="BH18" s="12"/>
      <c r="BI18" s="12"/>
      <c r="BJ18" s="11"/>
      <c r="BK18" s="28"/>
      <c r="BL18" s="12"/>
      <c r="BM18" s="12"/>
    </row>
    <row r="19" spans="1:65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/>
      <c r="V19" s="11"/>
      <c r="W19" s="28"/>
      <c r="X19" s="12"/>
      <c r="Y19" s="12"/>
      <c r="Z19" s="11"/>
      <c r="AA19" s="28"/>
      <c r="AB19" s="12"/>
      <c r="AC19" s="12"/>
      <c r="AD19" s="11"/>
      <c r="AE19" s="28"/>
      <c r="AF19" s="12"/>
      <c r="AG19" s="12"/>
      <c r="AH19" s="11"/>
      <c r="AI19" s="12"/>
      <c r="AJ19" s="12"/>
      <c r="AK19" s="12"/>
      <c r="AL19" s="11"/>
      <c r="AM19" s="28"/>
      <c r="AN19" s="12"/>
      <c r="AO19" s="12"/>
      <c r="AP19" s="11"/>
      <c r="AQ19" s="28"/>
      <c r="AR19" s="12"/>
      <c r="AS19" s="12"/>
      <c r="AT19" s="11"/>
      <c r="AU19" s="28"/>
      <c r="AV19" s="12"/>
      <c r="AW19" s="12"/>
      <c r="AX19" s="11"/>
      <c r="AY19" s="28"/>
      <c r="AZ19" s="12"/>
      <c r="BA19" s="12"/>
      <c r="BB19" s="11"/>
      <c r="BC19" s="28"/>
      <c r="BD19" s="12"/>
      <c r="BE19" s="12"/>
      <c r="BF19" s="11"/>
      <c r="BG19" s="28"/>
      <c r="BH19" s="12"/>
      <c r="BI19" s="12"/>
      <c r="BJ19" s="11"/>
      <c r="BK19" s="28"/>
      <c r="BL19" s="12"/>
      <c r="BM19" s="12"/>
    </row>
    <row r="20" spans="1:65" ht="15" customHeight="1" x14ac:dyDescent="0.2">
      <c r="A20" s="41">
        <v>8440020714</v>
      </c>
      <c r="B20" s="8">
        <v>844002071</v>
      </c>
      <c r="C20" s="41">
        <v>220285001</v>
      </c>
      <c r="D20" s="41" t="s">
        <v>590</v>
      </c>
      <c r="E20" s="10" t="s">
        <v>591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/>
      <c r="V20" s="11"/>
      <c r="W20" s="28"/>
      <c r="X20" s="12"/>
      <c r="Y20" s="12"/>
      <c r="Z20" s="11"/>
      <c r="AA20" s="28"/>
      <c r="AB20" s="12"/>
      <c r="AC20" s="12"/>
      <c r="AD20" s="11"/>
      <c r="AE20" s="28"/>
      <c r="AF20" s="12"/>
      <c r="AG20" s="12"/>
      <c r="AH20" s="11"/>
      <c r="AI20" s="12"/>
      <c r="AJ20" s="12"/>
      <c r="AK20" s="12"/>
      <c r="AL20" s="11"/>
      <c r="AM20" s="28"/>
      <c r="AN20" s="12"/>
      <c r="AO20" s="12"/>
      <c r="AP20" s="11"/>
      <c r="AQ20" s="28"/>
      <c r="AR20" s="12"/>
      <c r="AS20" s="12"/>
      <c r="AT20" s="11"/>
      <c r="AU20" s="28"/>
      <c r="AV20" s="12"/>
      <c r="AW20" s="12"/>
      <c r="AX20" s="11"/>
      <c r="AY20" s="28"/>
      <c r="AZ20" s="12"/>
      <c r="BA20" s="12"/>
      <c r="BB20" s="11"/>
      <c r="BC20" s="28"/>
      <c r="BD20" s="12"/>
      <c r="BE20" s="12"/>
      <c r="BF20" s="11"/>
      <c r="BG20" s="28"/>
      <c r="BH20" s="12"/>
      <c r="BI20" s="12"/>
      <c r="BJ20" s="11"/>
      <c r="BK20" s="28"/>
      <c r="BL20" s="12"/>
      <c r="BM20" s="12"/>
    </row>
    <row r="21" spans="1:65" ht="15" customHeight="1" x14ac:dyDescent="0.2">
      <c r="A21" s="8">
        <v>8605127804</v>
      </c>
      <c r="B21" s="8">
        <v>860512780</v>
      </c>
      <c r="C21" s="8">
        <v>822000000</v>
      </c>
      <c r="D21" s="9" t="s">
        <v>53</v>
      </c>
      <c r="E21" s="10" t="s">
        <v>98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/>
      <c r="V21" s="11"/>
      <c r="W21" s="28"/>
      <c r="X21" s="12"/>
      <c r="Y21" s="12"/>
      <c r="Z21" s="11"/>
      <c r="AA21" s="28"/>
      <c r="AB21" s="12"/>
      <c r="AC21" s="12"/>
      <c r="AD21" s="11"/>
      <c r="AE21" s="28"/>
      <c r="AF21" s="12"/>
      <c r="AG21" s="12"/>
      <c r="AH21" s="11"/>
      <c r="AI21" s="12"/>
      <c r="AJ21" s="12"/>
      <c r="AK21" s="12"/>
      <c r="AL21" s="11"/>
      <c r="AM21" s="28"/>
      <c r="AN21" s="12"/>
      <c r="AO21" s="12"/>
      <c r="AP21" s="11"/>
      <c r="AQ21" s="28"/>
      <c r="AR21" s="12"/>
      <c r="AS21" s="12"/>
      <c r="AT21" s="11"/>
      <c r="AU21" s="28"/>
      <c r="AV21" s="12"/>
      <c r="AW21" s="12"/>
      <c r="AX21" s="11"/>
      <c r="AY21" s="28"/>
      <c r="AZ21" s="12"/>
      <c r="BA21" s="12"/>
      <c r="BB21" s="11"/>
      <c r="BC21" s="28"/>
      <c r="BD21" s="12"/>
      <c r="BE21" s="12"/>
      <c r="BF21" s="11"/>
      <c r="BG21" s="28"/>
      <c r="BH21" s="12"/>
      <c r="BI21" s="12"/>
      <c r="BJ21" s="11"/>
      <c r="BK21" s="28"/>
      <c r="BL21" s="12"/>
      <c r="BM21" s="12"/>
    </row>
    <row r="22" spans="1:65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97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/>
      <c r="V22" s="11"/>
      <c r="W22" s="28"/>
      <c r="X22" s="12"/>
      <c r="Y22" s="12"/>
      <c r="Z22" s="11"/>
      <c r="AA22" s="28"/>
      <c r="AB22" s="12"/>
      <c r="AC22" s="12"/>
      <c r="AD22" s="11"/>
      <c r="AE22" s="28"/>
      <c r="AF22" s="12"/>
      <c r="AG22" s="12"/>
      <c r="AH22" s="11"/>
      <c r="AI22" s="12"/>
      <c r="AJ22" s="12"/>
      <c r="AK22" s="12"/>
      <c r="AL22" s="11"/>
      <c r="AM22" s="28"/>
      <c r="AN22" s="12"/>
      <c r="AO22" s="12"/>
      <c r="AP22" s="11"/>
      <c r="AQ22" s="28"/>
      <c r="AR22" s="12"/>
      <c r="AS22" s="12"/>
      <c r="AT22" s="11"/>
      <c r="AU22" s="28"/>
      <c r="AV22" s="12"/>
      <c r="AW22" s="12"/>
      <c r="AX22" s="11"/>
      <c r="AY22" s="28"/>
      <c r="AZ22" s="12"/>
      <c r="BA22" s="12"/>
      <c r="BB22" s="11"/>
      <c r="BC22" s="28"/>
      <c r="BD22" s="12"/>
      <c r="BE22" s="12"/>
      <c r="BF22" s="11"/>
      <c r="BG22" s="28"/>
      <c r="BH22" s="12"/>
      <c r="BI22" s="12"/>
      <c r="BJ22" s="11"/>
      <c r="BK22" s="28"/>
      <c r="BL22" s="12"/>
      <c r="BM22" s="12"/>
    </row>
    <row r="23" spans="1:65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/>
      <c r="V23" s="11"/>
      <c r="W23" s="28"/>
      <c r="X23" s="12"/>
      <c r="Y23" s="12"/>
      <c r="Z23" s="11"/>
      <c r="AA23" s="28"/>
      <c r="AB23" s="12"/>
      <c r="AC23" s="12"/>
      <c r="AD23" s="11"/>
      <c r="AE23" s="28"/>
      <c r="AF23" s="12"/>
      <c r="AG23" s="12"/>
      <c r="AH23" s="11"/>
      <c r="AI23" s="12"/>
      <c r="AJ23" s="12"/>
      <c r="AK23" s="12"/>
      <c r="AL23" s="11"/>
      <c r="AM23" s="28"/>
      <c r="AN23" s="12"/>
      <c r="AO23" s="12"/>
      <c r="AP23" s="11"/>
      <c r="AQ23" s="28"/>
      <c r="AR23" s="12"/>
      <c r="AS23" s="12"/>
      <c r="AT23" s="11"/>
      <c r="AU23" s="28"/>
      <c r="AV23" s="12"/>
      <c r="AW23" s="12"/>
      <c r="AX23" s="11"/>
      <c r="AY23" s="28"/>
      <c r="AZ23" s="12"/>
      <c r="BA23" s="12"/>
      <c r="BB23" s="11"/>
      <c r="BC23" s="28"/>
      <c r="BD23" s="12"/>
      <c r="BE23" s="12"/>
      <c r="BF23" s="11"/>
      <c r="BG23" s="28"/>
      <c r="BH23" s="12"/>
      <c r="BI23" s="12"/>
      <c r="BJ23" s="11"/>
      <c r="BK23" s="28"/>
      <c r="BL23" s="12"/>
      <c r="BM23" s="12"/>
    </row>
    <row r="24" spans="1:65" ht="15" customHeight="1" x14ac:dyDescent="0.2">
      <c r="A24" s="8">
        <v>8902012134</v>
      </c>
      <c r="B24" s="8">
        <v>890201213</v>
      </c>
      <c r="C24" s="8">
        <v>128868000</v>
      </c>
      <c r="D24" s="9" t="s">
        <v>54</v>
      </c>
      <c r="E24" s="10" t="s">
        <v>655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/>
      <c r="V24" s="11"/>
      <c r="W24" s="28"/>
      <c r="X24" s="12"/>
      <c r="Y24" s="12"/>
      <c r="Z24" s="11"/>
      <c r="AA24" s="28"/>
      <c r="AB24" s="12"/>
      <c r="AC24" s="12"/>
      <c r="AD24" s="11"/>
      <c r="AE24" s="28"/>
      <c r="AF24" s="12"/>
      <c r="AG24" s="12"/>
      <c r="AH24" s="11"/>
      <c r="AI24" s="12"/>
      <c r="AJ24" s="12"/>
      <c r="AK24" s="12"/>
      <c r="AL24" s="11"/>
      <c r="AM24" s="28"/>
      <c r="AN24" s="12"/>
      <c r="AO24" s="12"/>
      <c r="AP24" s="11"/>
      <c r="AQ24" s="28"/>
      <c r="AR24" s="12"/>
      <c r="AS24" s="12"/>
      <c r="AT24" s="11"/>
      <c r="AU24" s="28"/>
      <c r="AV24" s="12"/>
      <c r="AW24" s="12"/>
      <c r="AX24" s="11"/>
      <c r="AY24" s="28"/>
      <c r="AZ24" s="12"/>
      <c r="BA24" s="12"/>
      <c r="BB24" s="11"/>
      <c r="BC24" s="28"/>
      <c r="BD24" s="12"/>
      <c r="BE24" s="12"/>
      <c r="BF24" s="11"/>
      <c r="BG24" s="28"/>
      <c r="BH24" s="12"/>
      <c r="BI24" s="12"/>
      <c r="BJ24" s="11"/>
      <c r="BK24" s="28"/>
      <c r="BL24" s="12"/>
      <c r="BM24" s="12"/>
    </row>
    <row r="25" spans="1:65" ht="15" customHeight="1" x14ac:dyDescent="0.2">
      <c r="A25" s="16">
        <v>8902087271</v>
      </c>
      <c r="B25" s="8">
        <v>890208727</v>
      </c>
      <c r="C25" s="8">
        <v>128068000</v>
      </c>
      <c r="D25" s="9" t="s">
        <v>92</v>
      </c>
      <c r="E25" s="10" t="s">
        <v>656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/>
      <c r="V25" s="11"/>
      <c r="W25" s="28"/>
      <c r="X25" s="12"/>
      <c r="Y25" s="12"/>
      <c r="Z25" s="11"/>
      <c r="AA25" s="28"/>
      <c r="AB25" s="12"/>
      <c r="AC25" s="12"/>
      <c r="AD25" s="11"/>
      <c r="AE25" s="28"/>
      <c r="AF25" s="12"/>
      <c r="AG25" s="12"/>
      <c r="AH25" s="11"/>
      <c r="AI25" s="12"/>
      <c r="AJ25" s="12"/>
      <c r="AK25" s="12"/>
      <c r="AL25" s="11"/>
      <c r="AM25" s="28"/>
      <c r="AN25" s="12"/>
      <c r="AO25" s="12"/>
      <c r="AP25" s="11"/>
      <c r="AQ25" s="28"/>
      <c r="AR25" s="12"/>
      <c r="AS25" s="12"/>
      <c r="AT25" s="11"/>
      <c r="AU25" s="28"/>
      <c r="AV25" s="12"/>
      <c r="AW25" s="12"/>
      <c r="AX25" s="11"/>
      <c r="AY25" s="28"/>
      <c r="AZ25" s="12"/>
      <c r="BA25" s="12"/>
      <c r="BB25" s="11"/>
      <c r="BC25" s="28"/>
      <c r="BD25" s="12"/>
      <c r="BE25" s="12"/>
      <c r="BF25" s="11"/>
      <c r="BG25" s="28"/>
      <c r="BH25" s="12"/>
      <c r="BI25" s="12"/>
      <c r="BJ25" s="11"/>
      <c r="BK25" s="28"/>
      <c r="BL25" s="12"/>
      <c r="BM25" s="12"/>
    </row>
    <row r="26" spans="1:65" ht="15" customHeight="1" x14ac:dyDescent="0.2">
      <c r="A26" s="16">
        <v>8903259893</v>
      </c>
      <c r="B26" s="8">
        <v>890325989</v>
      </c>
      <c r="C26" s="8">
        <v>121276000</v>
      </c>
      <c r="D26" s="9" t="s">
        <v>87</v>
      </c>
      <c r="E26" s="10" t="s">
        <v>657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/>
      <c r="V26" s="11"/>
      <c r="W26" s="28"/>
      <c r="X26" s="12"/>
      <c r="Y26" s="12"/>
      <c r="Z26" s="11"/>
      <c r="AA26" s="28"/>
      <c r="AB26" s="12"/>
      <c r="AC26" s="12"/>
      <c r="AD26" s="11"/>
      <c r="AE26" s="28"/>
      <c r="AF26" s="12"/>
      <c r="AG26" s="12"/>
      <c r="AH26" s="11"/>
      <c r="AI26" s="12"/>
      <c r="AJ26" s="12"/>
      <c r="AK26" s="12"/>
      <c r="AL26" s="11"/>
      <c r="AM26" s="28"/>
      <c r="AN26" s="12"/>
      <c r="AO26" s="12"/>
      <c r="AP26" s="11"/>
      <c r="AQ26" s="28"/>
      <c r="AR26" s="12"/>
      <c r="AS26" s="12"/>
      <c r="AT26" s="11"/>
      <c r="AU26" s="28"/>
      <c r="AV26" s="12"/>
      <c r="AW26" s="12"/>
      <c r="AX26" s="11"/>
      <c r="AY26" s="28"/>
      <c r="AZ26" s="12"/>
      <c r="BA26" s="12"/>
      <c r="BB26" s="11"/>
      <c r="BC26" s="28"/>
      <c r="BD26" s="12"/>
      <c r="BE26" s="12"/>
      <c r="BF26" s="11"/>
      <c r="BG26" s="28"/>
      <c r="BH26" s="12"/>
      <c r="BI26" s="12"/>
      <c r="BJ26" s="11"/>
      <c r="BK26" s="28"/>
      <c r="BL26" s="12"/>
      <c r="BM26" s="12"/>
    </row>
    <row r="27" spans="1:65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0" t="s">
        <v>77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/>
      <c r="V27" s="11"/>
      <c r="W27" s="28"/>
      <c r="X27" s="12"/>
      <c r="Y27" s="12"/>
      <c r="Z27" s="11"/>
      <c r="AA27" s="28"/>
      <c r="AB27" s="12"/>
      <c r="AC27" s="12"/>
      <c r="AD27" s="11"/>
      <c r="AE27" s="28"/>
      <c r="AF27" s="12"/>
      <c r="AG27" s="12"/>
      <c r="AH27" s="11"/>
      <c r="AI27" s="12"/>
      <c r="AJ27" s="12"/>
      <c r="AK27" s="12"/>
      <c r="AL27" s="11"/>
      <c r="AM27" s="28"/>
      <c r="AN27" s="12"/>
      <c r="AO27" s="12"/>
      <c r="AP27" s="11"/>
      <c r="AQ27" s="28"/>
      <c r="AR27" s="12"/>
      <c r="AS27" s="12"/>
      <c r="AT27" s="11"/>
      <c r="AU27" s="28"/>
      <c r="AV27" s="12"/>
      <c r="AW27" s="12"/>
      <c r="AX27" s="11"/>
      <c r="AY27" s="28"/>
      <c r="AZ27" s="12"/>
      <c r="BA27" s="12"/>
      <c r="BB27" s="11"/>
      <c r="BC27" s="28"/>
      <c r="BD27" s="12"/>
      <c r="BE27" s="12"/>
      <c r="BF27" s="11"/>
      <c r="BG27" s="28"/>
      <c r="BH27" s="12"/>
      <c r="BI27" s="12"/>
      <c r="BJ27" s="11"/>
      <c r="BK27" s="28"/>
      <c r="BL27" s="12"/>
      <c r="BM27" s="12"/>
    </row>
    <row r="28" spans="1:65" ht="15" customHeight="1" x14ac:dyDescent="0.2">
      <c r="A28" s="8">
        <v>8904800545</v>
      </c>
      <c r="B28" s="8">
        <v>890480054</v>
      </c>
      <c r="C28" s="8">
        <v>824613000</v>
      </c>
      <c r="D28" s="15" t="s">
        <v>594</v>
      </c>
      <c r="E28" s="10" t="s">
        <v>658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/>
      <c r="T28" s="12"/>
      <c r="U28" s="12"/>
      <c r="V28" s="11"/>
      <c r="W28" s="28"/>
      <c r="X28" s="12"/>
      <c r="Y28" s="12"/>
      <c r="Z28" s="11"/>
      <c r="AA28" s="28"/>
      <c r="AB28" s="12"/>
      <c r="AC28" s="12"/>
      <c r="AD28" s="11"/>
      <c r="AE28" s="28"/>
      <c r="AF28" s="12"/>
      <c r="AG28" s="12"/>
      <c r="AH28" s="11"/>
      <c r="AI28" s="12"/>
      <c r="AJ28" s="12"/>
      <c r="AK28" s="12"/>
      <c r="AL28" s="11"/>
      <c r="AM28" s="28"/>
      <c r="AN28" s="12"/>
      <c r="AO28" s="12"/>
      <c r="AP28" s="11"/>
      <c r="AQ28" s="28"/>
      <c r="AR28" s="12"/>
      <c r="AS28" s="12"/>
      <c r="AT28" s="11"/>
      <c r="AU28" s="28"/>
      <c r="AV28" s="12"/>
      <c r="AW28" s="12"/>
      <c r="AX28" s="11"/>
      <c r="AY28" s="28"/>
      <c r="AZ28" s="12"/>
      <c r="BA28" s="12"/>
      <c r="BB28" s="11"/>
      <c r="BC28" s="28"/>
      <c r="BD28" s="12"/>
      <c r="BE28" s="12"/>
      <c r="BF28" s="11"/>
      <c r="BG28" s="28"/>
      <c r="BH28" s="12"/>
      <c r="BI28" s="12"/>
      <c r="BJ28" s="11"/>
      <c r="BK28" s="28"/>
      <c r="BL28" s="12"/>
      <c r="BM28" s="12"/>
    </row>
    <row r="29" spans="1:65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75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/>
      <c r="V29" s="11"/>
      <c r="W29" s="28"/>
      <c r="X29" s="12"/>
      <c r="Y29" s="12"/>
      <c r="Z29" s="11"/>
      <c r="AA29" s="28"/>
      <c r="AB29" s="12"/>
      <c r="AC29" s="12"/>
      <c r="AD29" s="11"/>
      <c r="AE29" s="28"/>
      <c r="AF29" s="12"/>
      <c r="AG29" s="12"/>
      <c r="AH29" s="11"/>
      <c r="AI29" s="12"/>
      <c r="AJ29" s="12"/>
      <c r="AK29" s="12"/>
      <c r="AL29" s="11"/>
      <c r="AM29" s="28"/>
      <c r="AN29" s="12"/>
      <c r="AO29" s="12"/>
      <c r="AP29" s="11"/>
      <c r="AQ29" s="28"/>
      <c r="AR29" s="12"/>
      <c r="AS29" s="12"/>
      <c r="AT29" s="11"/>
      <c r="AU29" s="28"/>
      <c r="AV29" s="12"/>
      <c r="AW29" s="12"/>
      <c r="AX29" s="11"/>
      <c r="AY29" s="28"/>
      <c r="AZ29" s="12"/>
      <c r="BA29" s="12"/>
      <c r="BB29" s="11"/>
      <c r="BC29" s="28"/>
      <c r="BD29" s="12"/>
      <c r="BE29" s="12"/>
      <c r="BF29" s="11"/>
      <c r="BG29" s="28"/>
      <c r="BH29" s="12"/>
      <c r="BI29" s="12"/>
      <c r="BJ29" s="11"/>
      <c r="BK29" s="28"/>
      <c r="BL29" s="12"/>
      <c r="BM29" s="12"/>
    </row>
    <row r="30" spans="1:65" ht="15" customHeight="1" x14ac:dyDescent="0.2">
      <c r="A30" s="16">
        <v>8904803080</v>
      </c>
      <c r="B30" s="8">
        <v>890480308</v>
      </c>
      <c r="C30" s="8">
        <v>220113001</v>
      </c>
      <c r="D30" s="9" t="s">
        <v>85</v>
      </c>
      <c r="E30" s="10" t="s">
        <v>659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/>
      <c r="V30" s="11"/>
      <c r="W30" s="28"/>
      <c r="X30" s="12"/>
      <c r="Y30" s="12"/>
      <c r="Z30" s="11"/>
      <c r="AA30" s="28"/>
      <c r="AB30" s="12"/>
      <c r="AC30" s="12"/>
      <c r="AD30" s="11"/>
      <c r="AE30" s="28"/>
      <c r="AF30" s="12"/>
      <c r="AG30" s="12"/>
      <c r="AH30" s="11"/>
      <c r="AI30" s="12"/>
      <c r="AJ30" s="12"/>
      <c r="AK30" s="12"/>
      <c r="AL30" s="11"/>
      <c r="AM30" s="28"/>
      <c r="AN30" s="12"/>
      <c r="AO30" s="12"/>
      <c r="AP30" s="11"/>
      <c r="AQ30" s="28"/>
      <c r="AR30" s="12"/>
      <c r="AS30" s="12"/>
      <c r="AT30" s="11"/>
      <c r="AU30" s="28"/>
      <c r="AV30" s="12"/>
      <c r="AW30" s="12"/>
      <c r="AX30" s="11"/>
      <c r="AY30" s="28"/>
      <c r="AZ30" s="12"/>
      <c r="BA30" s="12"/>
      <c r="BB30" s="11"/>
      <c r="BC30" s="28"/>
      <c r="BD30" s="12"/>
      <c r="BE30" s="12"/>
      <c r="BF30" s="11"/>
      <c r="BG30" s="28"/>
      <c r="BH30" s="12"/>
      <c r="BI30" s="12"/>
      <c r="BJ30" s="11"/>
      <c r="BK30" s="28"/>
      <c r="BL30" s="12"/>
      <c r="BM30" s="12"/>
    </row>
    <row r="31" spans="1:65" ht="15" customHeight="1" x14ac:dyDescent="0.2">
      <c r="A31" s="8">
        <v>8905006226</v>
      </c>
      <c r="B31" s="8">
        <v>890500622</v>
      </c>
      <c r="C31" s="8">
        <v>125354000</v>
      </c>
      <c r="D31" s="9" t="s">
        <v>55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/>
      <c r="V31" s="11"/>
      <c r="W31" s="28"/>
      <c r="X31" s="12"/>
      <c r="Y31" s="12"/>
      <c r="Z31" s="11"/>
      <c r="AA31" s="28"/>
      <c r="AB31" s="12"/>
      <c r="AC31" s="12"/>
      <c r="AD31" s="11"/>
      <c r="AE31" s="28"/>
      <c r="AF31" s="12"/>
      <c r="AG31" s="12"/>
      <c r="AH31" s="11"/>
      <c r="AI31" s="12"/>
      <c r="AJ31" s="12"/>
      <c r="AK31" s="12"/>
      <c r="AL31" s="11"/>
      <c r="AM31" s="28"/>
      <c r="AN31" s="12"/>
      <c r="AO31" s="12"/>
      <c r="AP31" s="11"/>
      <c r="AQ31" s="28"/>
      <c r="AR31" s="12"/>
      <c r="AS31" s="12"/>
      <c r="AT31" s="11"/>
      <c r="AU31" s="28"/>
      <c r="AV31" s="12"/>
      <c r="AW31" s="12"/>
      <c r="AX31" s="11"/>
      <c r="AY31" s="28"/>
      <c r="AZ31" s="12"/>
      <c r="BA31" s="12"/>
      <c r="BB31" s="11"/>
      <c r="BC31" s="28"/>
      <c r="BD31" s="12"/>
      <c r="BE31" s="12"/>
      <c r="BF31" s="11"/>
      <c r="BG31" s="28"/>
      <c r="BH31" s="12"/>
      <c r="BI31" s="12"/>
      <c r="BJ31" s="11"/>
      <c r="BK31" s="28"/>
      <c r="BL31" s="12"/>
      <c r="BM31" s="12"/>
    </row>
    <row r="32" spans="1:65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71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/>
      <c r="V32" s="11"/>
      <c r="W32" s="28"/>
      <c r="X32" s="12"/>
      <c r="Y32" s="12"/>
      <c r="Z32" s="11"/>
      <c r="AA32" s="28"/>
      <c r="AB32" s="12"/>
      <c r="AC32" s="12"/>
      <c r="AD32" s="11"/>
      <c r="AE32" s="28"/>
      <c r="AF32" s="12"/>
      <c r="AG32" s="12"/>
      <c r="AH32" s="11"/>
      <c r="AI32" s="12"/>
      <c r="AJ32" s="12"/>
      <c r="AK32" s="12"/>
      <c r="AL32" s="11"/>
      <c r="AM32" s="28"/>
      <c r="AN32" s="12"/>
      <c r="AO32" s="12"/>
      <c r="AP32" s="11"/>
      <c r="AQ32" s="28"/>
      <c r="AR32" s="12"/>
      <c r="AS32" s="12"/>
      <c r="AT32" s="11"/>
      <c r="AU32" s="28"/>
      <c r="AV32" s="12"/>
      <c r="AW32" s="12"/>
      <c r="AX32" s="11"/>
      <c r="AY32" s="28"/>
      <c r="AZ32" s="12"/>
      <c r="BA32" s="12"/>
      <c r="BB32" s="11"/>
      <c r="BC32" s="28"/>
      <c r="BD32" s="12"/>
      <c r="BE32" s="12"/>
      <c r="BF32" s="11"/>
      <c r="BG32" s="28"/>
      <c r="BH32" s="12"/>
      <c r="BI32" s="12"/>
      <c r="BJ32" s="11"/>
      <c r="BK32" s="28"/>
      <c r="BL32" s="12"/>
      <c r="BM32" s="12"/>
    </row>
    <row r="33" spans="1:65" ht="15" customHeight="1" x14ac:dyDescent="0.2">
      <c r="A33" s="8">
        <v>8905015784</v>
      </c>
      <c r="B33" s="8">
        <v>890501578</v>
      </c>
      <c r="C33" s="8">
        <v>824454000</v>
      </c>
      <c r="D33" s="9" t="s">
        <v>66</v>
      </c>
      <c r="E33" s="10" t="s">
        <v>660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/>
      <c r="T33" s="12"/>
      <c r="U33" s="12"/>
      <c r="V33" s="11"/>
      <c r="W33" s="28"/>
      <c r="X33" s="12"/>
      <c r="Y33" s="12"/>
      <c r="Z33" s="11"/>
      <c r="AA33" s="28"/>
      <c r="AB33" s="12"/>
      <c r="AC33" s="12"/>
      <c r="AD33" s="11"/>
      <c r="AE33" s="28"/>
      <c r="AF33" s="12"/>
      <c r="AG33" s="12"/>
      <c r="AH33" s="11"/>
      <c r="AI33" s="12"/>
      <c r="AJ33" s="12"/>
      <c r="AK33" s="12"/>
      <c r="AL33" s="11"/>
      <c r="AM33" s="28"/>
      <c r="AN33" s="12"/>
      <c r="AO33" s="12"/>
      <c r="AP33" s="11"/>
      <c r="AQ33" s="28"/>
      <c r="AR33" s="12"/>
      <c r="AS33" s="12"/>
      <c r="AT33" s="11"/>
      <c r="AU33" s="28"/>
      <c r="AV33" s="12"/>
      <c r="AW33" s="12"/>
      <c r="AX33" s="11"/>
      <c r="AY33" s="28"/>
      <c r="AZ33" s="12"/>
      <c r="BA33" s="12"/>
      <c r="BB33" s="11"/>
      <c r="BC33" s="28"/>
      <c r="BD33" s="12"/>
      <c r="BE33" s="12"/>
      <c r="BF33" s="11"/>
      <c r="BG33" s="28"/>
      <c r="BH33" s="12"/>
      <c r="BI33" s="12"/>
      <c r="BJ33" s="11"/>
      <c r="BK33" s="28"/>
      <c r="BL33" s="12"/>
      <c r="BM33" s="12"/>
    </row>
    <row r="34" spans="1:65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17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/>
      <c r="V34" s="11"/>
      <c r="W34" s="28"/>
      <c r="X34" s="12"/>
      <c r="Y34" s="12"/>
      <c r="Z34" s="11"/>
      <c r="AA34" s="28"/>
      <c r="AB34" s="12"/>
      <c r="AC34" s="12"/>
      <c r="AD34" s="11"/>
      <c r="AE34" s="28"/>
      <c r="AF34" s="12"/>
      <c r="AG34" s="12"/>
      <c r="AH34" s="11"/>
      <c r="AI34" s="12"/>
      <c r="AJ34" s="12"/>
      <c r="AK34" s="12"/>
      <c r="AL34" s="11"/>
      <c r="AM34" s="28"/>
      <c r="AN34" s="12"/>
      <c r="AO34" s="12"/>
      <c r="AP34" s="11"/>
      <c r="AQ34" s="28"/>
      <c r="AR34" s="12"/>
      <c r="AS34" s="12"/>
      <c r="AT34" s="11"/>
      <c r="AU34" s="28"/>
      <c r="AV34" s="12"/>
      <c r="AW34" s="12"/>
      <c r="AX34" s="11"/>
      <c r="AY34" s="28"/>
      <c r="AZ34" s="12"/>
      <c r="BA34" s="12"/>
      <c r="BB34" s="11"/>
      <c r="BC34" s="28"/>
      <c r="BD34" s="12"/>
      <c r="BE34" s="12"/>
      <c r="BF34" s="11"/>
      <c r="BG34" s="28"/>
      <c r="BH34" s="12"/>
      <c r="BI34" s="12"/>
      <c r="BJ34" s="11"/>
      <c r="BK34" s="28"/>
      <c r="BL34" s="12"/>
      <c r="BM34" s="12"/>
    </row>
    <row r="35" spans="1:65" ht="15" customHeight="1" x14ac:dyDescent="0.2">
      <c r="A35" s="8">
        <v>8907006407</v>
      </c>
      <c r="B35" s="8">
        <v>890700640</v>
      </c>
      <c r="C35" s="8">
        <v>129373000</v>
      </c>
      <c r="D35" s="9" t="s">
        <v>18</v>
      </c>
      <c r="E35" s="10" t="s">
        <v>69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/>
      <c r="V35" s="11"/>
      <c r="W35" s="28"/>
      <c r="X35" s="12"/>
      <c r="Y35" s="12"/>
      <c r="Z35" s="11"/>
      <c r="AA35" s="28"/>
      <c r="AB35" s="12"/>
      <c r="AC35" s="12"/>
      <c r="AD35" s="11"/>
      <c r="AE35" s="28"/>
      <c r="AF35" s="12"/>
      <c r="AG35" s="12"/>
      <c r="AH35" s="11"/>
      <c r="AI35" s="12"/>
      <c r="AJ35" s="12"/>
      <c r="AK35" s="12"/>
      <c r="AL35" s="11"/>
      <c r="AM35" s="28"/>
      <c r="AN35" s="12"/>
      <c r="AO35" s="12"/>
      <c r="AP35" s="11"/>
      <c r="AQ35" s="28"/>
      <c r="AR35" s="12"/>
      <c r="AS35" s="12"/>
      <c r="AT35" s="11"/>
      <c r="AU35" s="28"/>
      <c r="AV35" s="12"/>
      <c r="AW35" s="12"/>
      <c r="AX35" s="11"/>
      <c r="AY35" s="28"/>
      <c r="AZ35" s="12"/>
      <c r="BA35" s="12"/>
      <c r="BB35" s="11"/>
      <c r="BC35" s="28"/>
      <c r="BD35" s="12"/>
      <c r="BE35" s="12"/>
      <c r="BF35" s="11"/>
      <c r="BG35" s="28"/>
      <c r="BH35" s="12"/>
      <c r="BI35" s="12"/>
      <c r="BJ35" s="11"/>
      <c r="BK35" s="28"/>
      <c r="BL35" s="12"/>
      <c r="BM35" s="12"/>
    </row>
    <row r="36" spans="1:65" ht="15" customHeight="1" x14ac:dyDescent="0.2">
      <c r="A36" s="8">
        <v>8907009060</v>
      </c>
      <c r="B36" s="8">
        <v>890700906</v>
      </c>
      <c r="C36" s="8">
        <v>128873000</v>
      </c>
      <c r="D36" s="9" t="s">
        <v>56</v>
      </c>
      <c r="E36" s="10" t="s">
        <v>661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/>
      <c r="T36" s="12"/>
      <c r="U36" s="12"/>
      <c r="V36" s="11"/>
      <c r="W36" s="28"/>
      <c r="X36" s="12"/>
      <c r="Y36" s="12"/>
      <c r="Z36" s="11"/>
      <c r="AA36" s="28"/>
      <c r="AB36" s="12"/>
      <c r="AC36" s="12"/>
      <c r="AD36" s="11"/>
      <c r="AE36" s="28"/>
      <c r="AF36" s="12"/>
      <c r="AG36" s="12"/>
      <c r="AH36" s="11"/>
      <c r="AI36" s="12"/>
      <c r="AJ36" s="12"/>
      <c r="AK36" s="12"/>
      <c r="AL36" s="11"/>
      <c r="AM36" s="28"/>
      <c r="AN36" s="12"/>
      <c r="AO36" s="12"/>
      <c r="AP36" s="11"/>
      <c r="AQ36" s="28"/>
      <c r="AR36" s="12"/>
      <c r="AS36" s="12"/>
      <c r="AT36" s="11"/>
      <c r="AU36" s="28"/>
      <c r="AV36" s="12"/>
      <c r="AW36" s="12"/>
      <c r="AX36" s="11"/>
      <c r="AY36" s="28"/>
      <c r="AZ36" s="12"/>
      <c r="BA36" s="12"/>
      <c r="BB36" s="11"/>
      <c r="BC36" s="28"/>
      <c r="BD36" s="12"/>
      <c r="BE36" s="12"/>
      <c r="BF36" s="11"/>
      <c r="BG36" s="28"/>
      <c r="BH36" s="12"/>
      <c r="BI36" s="12"/>
      <c r="BJ36" s="11"/>
      <c r="BK36" s="28"/>
      <c r="BL36" s="12"/>
      <c r="BM36" s="12"/>
    </row>
    <row r="37" spans="1:65" ht="15" customHeight="1" x14ac:dyDescent="0.2">
      <c r="A37" s="8">
        <v>8908010630</v>
      </c>
      <c r="B37" s="8">
        <v>890801063</v>
      </c>
      <c r="C37" s="8">
        <v>27017000</v>
      </c>
      <c r="D37" s="9" t="s">
        <v>19</v>
      </c>
      <c r="E37" s="10" t="s">
        <v>589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/>
      <c r="V37" s="11"/>
      <c r="W37" s="28"/>
      <c r="X37" s="12"/>
      <c r="Y37" s="12"/>
      <c r="Z37" s="11"/>
      <c r="AA37" s="28"/>
      <c r="AB37" s="12"/>
      <c r="AC37" s="12"/>
      <c r="AD37" s="11"/>
      <c r="AE37" s="28"/>
      <c r="AF37" s="12"/>
      <c r="AG37" s="12"/>
      <c r="AH37" s="11"/>
      <c r="AI37" s="12"/>
      <c r="AJ37" s="12"/>
      <c r="AK37" s="12"/>
      <c r="AL37" s="11"/>
      <c r="AM37" s="28"/>
      <c r="AN37" s="12"/>
      <c r="AO37" s="12"/>
      <c r="AP37" s="11"/>
      <c r="AQ37" s="28"/>
      <c r="AR37" s="12"/>
      <c r="AS37" s="12"/>
      <c r="AT37" s="11"/>
      <c r="AU37" s="28"/>
      <c r="AV37" s="12"/>
      <c r="AW37" s="12"/>
      <c r="AX37" s="11"/>
      <c r="AY37" s="28"/>
      <c r="AZ37" s="12"/>
      <c r="BA37" s="12"/>
      <c r="BB37" s="11"/>
      <c r="BC37" s="28"/>
      <c r="BD37" s="12"/>
      <c r="BE37" s="12"/>
      <c r="BF37" s="11"/>
      <c r="BG37" s="28"/>
      <c r="BH37" s="12"/>
      <c r="BI37" s="12"/>
      <c r="BJ37" s="11"/>
      <c r="BK37" s="28"/>
      <c r="BL37" s="12"/>
      <c r="BM37" s="12"/>
    </row>
    <row r="38" spans="1:65" ht="15" customHeight="1" x14ac:dyDescent="0.2">
      <c r="A38" s="8">
        <v>8908026784</v>
      </c>
      <c r="B38" s="8">
        <v>890802678</v>
      </c>
      <c r="C38" s="8">
        <v>825717000</v>
      </c>
      <c r="D38" s="15" t="s">
        <v>95</v>
      </c>
      <c r="E38" s="10" t="s">
        <v>662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/>
      <c r="T38" s="12"/>
      <c r="U38" s="12"/>
      <c r="V38" s="11"/>
      <c r="W38" s="28"/>
      <c r="X38" s="12"/>
      <c r="Y38" s="12"/>
      <c r="Z38" s="11"/>
      <c r="AA38" s="28"/>
      <c r="AB38" s="12"/>
      <c r="AC38" s="12"/>
      <c r="AD38" s="11"/>
      <c r="AE38" s="28"/>
      <c r="AF38" s="12"/>
      <c r="AG38" s="12"/>
      <c r="AH38" s="11"/>
      <c r="AI38" s="12"/>
      <c r="AJ38" s="12"/>
      <c r="AK38" s="12"/>
      <c r="AL38" s="11"/>
      <c r="AM38" s="28"/>
      <c r="AN38" s="12"/>
      <c r="AO38" s="12"/>
      <c r="AP38" s="11"/>
      <c r="AQ38" s="28"/>
      <c r="AR38" s="12"/>
      <c r="AS38" s="12"/>
      <c r="AT38" s="11"/>
      <c r="AU38" s="28"/>
      <c r="AV38" s="12"/>
      <c r="AW38" s="12"/>
      <c r="AX38" s="11"/>
      <c r="AY38" s="28"/>
      <c r="AZ38" s="12"/>
      <c r="BA38" s="12"/>
      <c r="BB38" s="11"/>
      <c r="BC38" s="28"/>
      <c r="BD38" s="12"/>
      <c r="BE38" s="12"/>
      <c r="BF38" s="11"/>
      <c r="BG38" s="28"/>
      <c r="BH38" s="12"/>
      <c r="BI38" s="12"/>
      <c r="BJ38" s="11"/>
      <c r="BK38" s="28"/>
      <c r="BL38" s="12"/>
      <c r="BM38" s="12"/>
    </row>
    <row r="39" spans="1:65" ht="15" customHeight="1" x14ac:dyDescent="0.2">
      <c r="A39" s="16">
        <v>8909054196</v>
      </c>
      <c r="B39" s="8">
        <v>890905419</v>
      </c>
      <c r="C39" s="8">
        <v>121705000</v>
      </c>
      <c r="D39" s="9" t="s">
        <v>91</v>
      </c>
      <c r="E39" s="10" t="s">
        <v>663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/>
      <c r="V39" s="11"/>
      <c r="W39" s="28"/>
      <c r="X39" s="12"/>
      <c r="Y39" s="12"/>
      <c r="Z39" s="11"/>
      <c r="AA39" s="28"/>
      <c r="AB39" s="12"/>
      <c r="AC39" s="12"/>
      <c r="AD39" s="11"/>
      <c r="AE39" s="28"/>
      <c r="AF39" s="12"/>
      <c r="AG39" s="12"/>
      <c r="AH39" s="11"/>
      <c r="AI39" s="12"/>
      <c r="AJ39" s="12"/>
      <c r="AK39" s="12"/>
      <c r="AL39" s="11"/>
      <c r="AM39" s="28"/>
      <c r="AN39" s="12"/>
      <c r="AO39" s="12"/>
      <c r="AP39" s="11"/>
      <c r="AQ39" s="28"/>
      <c r="AR39" s="12"/>
      <c r="AS39" s="12"/>
      <c r="AT39" s="11"/>
      <c r="AU39" s="28"/>
      <c r="AV39" s="12"/>
      <c r="AW39" s="12"/>
      <c r="AX39" s="11"/>
      <c r="AY39" s="28"/>
      <c r="AZ39" s="12"/>
      <c r="BA39" s="12"/>
      <c r="BB39" s="11"/>
      <c r="BC39" s="28"/>
      <c r="BD39" s="12"/>
      <c r="BE39" s="12"/>
      <c r="BF39" s="11"/>
      <c r="BG39" s="28"/>
      <c r="BH39" s="12"/>
      <c r="BI39" s="12"/>
      <c r="BJ39" s="11"/>
      <c r="BK39" s="28"/>
      <c r="BL39" s="12"/>
      <c r="BM39" s="12"/>
    </row>
    <row r="40" spans="1:65" ht="15" customHeight="1" x14ac:dyDescent="0.2">
      <c r="A40" s="8">
        <v>8909800408</v>
      </c>
      <c r="B40" s="8">
        <v>890980040</v>
      </c>
      <c r="C40" s="8">
        <v>120205000</v>
      </c>
      <c r="D40" s="9" t="s">
        <v>20</v>
      </c>
      <c r="E40" s="10" t="s">
        <v>94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/>
      <c r="V40" s="11"/>
      <c r="W40" s="28"/>
      <c r="X40" s="12"/>
      <c r="Y40" s="12"/>
      <c r="Z40" s="11"/>
      <c r="AA40" s="28"/>
      <c r="AB40" s="12"/>
      <c r="AC40" s="12"/>
      <c r="AD40" s="11"/>
      <c r="AE40" s="28"/>
      <c r="AF40" s="12"/>
      <c r="AG40" s="12"/>
      <c r="AH40" s="11"/>
      <c r="AI40" s="12"/>
      <c r="AJ40" s="12"/>
      <c r="AK40" s="12"/>
      <c r="AL40" s="11"/>
      <c r="AM40" s="28"/>
      <c r="AN40" s="12"/>
      <c r="AO40" s="12"/>
      <c r="AP40" s="11"/>
      <c r="AQ40" s="28"/>
      <c r="AR40" s="12"/>
      <c r="AS40" s="12"/>
      <c r="AT40" s="11"/>
      <c r="AU40" s="28"/>
      <c r="AV40" s="12"/>
      <c r="AW40" s="12"/>
      <c r="AX40" s="11"/>
      <c r="AY40" s="28"/>
      <c r="AZ40" s="12"/>
      <c r="BA40" s="12"/>
      <c r="BB40" s="11"/>
      <c r="BC40" s="28"/>
      <c r="BD40" s="12"/>
      <c r="BE40" s="12"/>
      <c r="BF40" s="11"/>
      <c r="BG40" s="28"/>
      <c r="BH40" s="12"/>
      <c r="BI40" s="12"/>
      <c r="BJ40" s="11"/>
      <c r="BK40" s="28"/>
      <c r="BL40" s="12"/>
      <c r="BM40" s="12"/>
    </row>
    <row r="41" spans="1:65" ht="15" customHeight="1" x14ac:dyDescent="0.2">
      <c r="A41" s="8">
        <v>8909801341</v>
      </c>
      <c r="B41" s="8">
        <v>890980134</v>
      </c>
      <c r="C41" s="8">
        <v>824505000</v>
      </c>
      <c r="D41" s="15" t="s">
        <v>21</v>
      </c>
      <c r="E41" s="10" t="s">
        <v>664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/>
      <c r="T41" s="12"/>
      <c r="U41" s="12"/>
      <c r="V41" s="11"/>
      <c r="W41" s="28"/>
      <c r="X41" s="12"/>
      <c r="Y41" s="12"/>
      <c r="Z41" s="11"/>
      <c r="AA41" s="28"/>
      <c r="AB41" s="12"/>
      <c r="AC41" s="12"/>
      <c r="AD41" s="11"/>
      <c r="AE41" s="28"/>
      <c r="AF41" s="12"/>
      <c r="AG41" s="12"/>
      <c r="AH41" s="11"/>
      <c r="AI41" s="12"/>
      <c r="AJ41" s="12"/>
      <c r="AK41" s="12"/>
      <c r="AL41" s="11"/>
      <c r="AM41" s="28"/>
      <c r="AN41" s="12"/>
      <c r="AO41" s="12"/>
      <c r="AP41" s="11"/>
      <c r="AQ41" s="28"/>
      <c r="AR41" s="12"/>
      <c r="AS41" s="12"/>
      <c r="AT41" s="11"/>
      <c r="AU41" s="28"/>
      <c r="AV41" s="12"/>
      <c r="AW41" s="12"/>
      <c r="AX41" s="11"/>
      <c r="AY41" s="28"/>
      <c r="AZ41" s="12"/>
      <c r="BA41" s="12"/>
      <c r="BB41" s="11"/>
      <c r="BC41" s="28"/>
      <c r="BD41" s="12"/>
      <c r="BE41" s="12"/>
      <c r="BF41" s="11"/>
      <c r="BG41" s="28"/>
      <c r="BH41" s="12"/>
      <c r="BI41" s="12"/>
      <c r="BJ41" s="11"/>
      <c r="BK41" s="28"/>
      <c r="BL41" s="12"/>
      <c r="BM41" s="12"/>
    </row>
    <row r="42" spans="1:65" ht="15" customHeight="1" x14ac:dyDescent="0.2">
      <c r="A42" s="16">
        <v>8909801366</v>
      </c>
      <c r="B42" s="8">
        <v>890980136</v>
      </c>
      <c r="C42" s="8">
        <v>120305000</v>
      </c>
      <c r="D42" s="9" t="s">
        <v>90</v>
      </c>
      <c r="E42" s="10" t="s">
        <v>665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/>
      <c r="V42" s="11"/>
      <c r="W42" s="28"/>
      <c r="X42" s="12"/>
      <c r="Y42" s="12"/>
      <c r="Z42" s="11"/>
      <c r="AA42" s="28"/>
      <c r="AB42" s="12"/>
      <c r="AC42" s="12"/>
      <c r="AD42" s="11"/>
      <c r="AE42" s="28"/>
      <c r="AF42" s="12"/>
      <c r="AG42" s="12"/>
      <c r="AH42" s="11"/>
      <c r="AI42" s="12"/>
      <c r="AJ42" s="12"/>
      <c r="AK42" s="12"/>
      <c r="AL42" s="11"/>
      <c r="AM42" s="28"/>
      <c r="AN42" s="12"/>
      <c r="AO42" s="12"/>
      <c r="AP42" s="11"/>
      <c r="AQ42" s="28"/>
      <c r="AR42" s="12"/>
      <c r="AS42" s="12"/>
      <c r="AT42" s="11"/>
      <c r="AU42" s="28"/>
      <c r="AV42" s="12"/>
      <c r="AW42" s="12"/>
      <c r="AX42" s="11"/>
      <c r="AY42" s="28"/>
      <c r="AZ42" s="12"/>
      <c r="BA42" s="12"/>
      <c r="BB42" s="11"/>
      <c r="BC42" s="28"/>
      <c r="BD42" s="12"/>
      <c r="BE42" s="12"/>
      <c r="BF42" s="11"/>
      <c r="BG42" s="28"/>
      <c r="BH42" s="12"/>
      <c r="BI42" s="12"/>
      <c r="BJ42" s="11"/>
      <c r="BK42" s="28"/>
      <c r="BL42" s="12"/>
      <c r="BM42" s="12"/>
    </row>
    <row r="43" spans="1:65" ht="15" customHeight="1" x14ac:dyDescent="0.2">
      <c r="A43" s="8">
        <v>8909801501</v>
      </c>
      <c r="B43" s="8">
        <v>890980150</v>
      </c>
      <c r="C43" s="8">
        <v>824105000</v>
      </c>
      <c r="D43" s="9" t="s">
        <v>57</v>
      </c>
      <c r="E43" s="10" t="s">
        <v>666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/>
      <c r="T43" s="12"/>
      <c r="U43" s="12"/>
      <c r="V43" s="11"/>
      <c r="W43" s="28"/>
      <c r="X43" s="12"/>
      <c r="Y43" s="12"/>
      <c r="Z43" s="11"/>
      <c r="AA43" s="28"/>
      <c r="AB43" s="12"/>
      <c r="AC43" s="12"/>
      <c r="AD43" s="11"/>
      <c r="AE43" s="28"/>
      <c r="AF43" s="12"/>
      <c r="AG43" s="12"/>
      <c r="AH43" s="11"/>
      <c r="AI43" s="12"/>
      <c r="AJ43" s="12"/>
      <c r="AK43" s="12"/>
      <c r="AL43" s="11"/>
      <c r="AM43" s="28"/>
      <c r="AN43" s="12"/>
      <c r="AO43" s="12"/>
      <c r="AP43" s="11"/>
      <c r="AQ43" s="28"/>
      <c r="AR43" s="12"/>
      <c r="AS43" s="12"/>
      <c r="AT43" s="11"/>
      <c r="AU43" s="28"/>
      <c r="AV43" s="12"/>
      <c r="AW43" s="12"/>
      <c r="AX43" s="11"/>
      <c r="AY43" s="28"/>
      <c r="AZ43" s="12"/>
      <c r="BA43" s="12"/>
      <c r="BB43" s="11"/>
      <c r="BC43" s="28"/>
      <c r="BD43" s="12"/>
      <c r="BE43" s="12"/>
      <c r="BF43" s="11"/>
      <c r="BG43" s="28"/>
      <c r="BH43" s="12"/>
      <c r="BI43" s="12"/>
      <c r="BJ43" s="11"/>
      <c r="BK43" s="28"/>
      <c r="BL43" s="12"/>
      <c r="BM43" s="12"/>
    </row>
    <row r="44" spans="1:65" ht="15" customHeight="1" x14ac:dyDescent="0.2">
      <c r="A44" s="8">
        <v>8909801531</v>
      </c>
      <c r="B44" s="8">
        <v>890980153</v>
      </c>
      <c r="C44" s="8">
        <v>821505000</v>
      </c>
      <c r="D44" s="9" t="s">
        <v>41</v>
      </c>
      <c r="E44" s="10" t="s">
        <v>667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/>
      <c r="T44" s="12"/>
      <c r="U44" s="12"/>
      <c r="V44" s="11"/>
      <c r="W44" s="28"/>
      <c r="X44" s="12"/>
      <c r="Y44" s="12"/>
      <c r="Z44" s="11"/>
      <c r="AA44" s="28"/>
      <c r="AB44" s="12"/>
      <c r="AC44" s="12"/>
      <c r="AD44" s="11"/>
      <c r="AE44" s="28"/>
      <c r="AF44" s="12"/>
      <c r="AG44" s="12"/>
      <c r="AH44" s="11"/>
      <c r="AI44" s="12"/>
      <c r="AJ44" s="12"/>
      <c r="AK44" s="12"/>
      <c r="AL44" s="11"/>
      <c r="AM44" s="28"/>
      <c r="AN44" s="12"/>
      <c r="AO44" s="12"/>
      <c r="AP44" s="11"/>
      <c r="AQ44" s="28"/>
      <c r="AR44" s="12"/>
      <c r="AS44" s="12"/>
      <c r="AT44" s="11"/>
      <c r="AU44" s="28"/>
      <c r="AV44" s="12"/>
      <c r="AW44" s="12"/>
      <c r="AX44" s="11"/>
      <c r="AY44" s="28"/>
      <c r="AZ44" s="12"/>
      <c r="BA44" s="12"/>
      <c r="BB44" s="11"/>
      <c r="BC44" s="28"/>
      <c r="BD44" s="12"/>
      <c r="BE44" s="12"/>
      <c r="BF44" s="11"/>
      <c r="BG44" s="28"/>
      <c r="BH44" s="12"/>
      <c r="BI44" s="12"/>
      <c r="BJ44" s="11"/>
      <c r="BK44" s="28"/>
      <c r="BL44" s="12"/>
      <c r="BM44" s="12"/>
    </row>
    <row r="45" spans="1:65" ht="15" customHeight="1" x14ac:dyDescent="0.2">
      <c r="A45" s="8">
        <v>8910800313</v>
      </c>
      <c r="B45" s="8">
        <v>891080031</v>
      </c>
      <c r="C45" s="8">
        <v>27123000</v>
      </c>
      <c r="D45" s="9" t="s">
        <v>22</v>
      </c>
      <c r="E45" s="10" t="s">
        <v>93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/>
      <c r="V45" s="11"/>
      <c r="W45" s="28"/>
      <c r="X45" s="12"/>
      <c r="Y45" s="12"/>
      <c r="Z45" s="11"/>
      <c r="AA45" s="28"/>
      <c r="AB45" s="12"/>
      <c r="AC45" s="12"/>
      <c r="AD45" s="11"/>
      <c r="AE45" s="28"/>
      <c r="AF45" s="12"/>
      <c r="AG45" s="12"/>
      <c r="AH45" s="11"/>
      <c r="AI45" s="12"/>
      <c r="AJ45" s="12"/>
      <c r="AK45" s="12"/>
      <c r="AL45" s="11"/>
      <c r="AM45" s="28"/>
      <c r="AN45" s="12"/>
      <c r="AO45" s="12"/>
      <c r="AP45" s="11"/>
      <c r="AQ45" s="28"/>
      <c r="AR45" s="12"/>
      <c r="AS45" s="12"/>
      <c r="AT45" s="11"/>
      <c r="AU45" s="28"/>
      <c r="AV45" s="12"/>
      <c r="AW45" s="12"/>
      <c r="AX45" s="11"/>
      <c r="AY45" s="28"/>
      <c r="AZ45" s="12"/>
      <c r="BA45" s="12"/>
      <c r="BB45" s="11"/>
      <c r="BC45" s="28"/>
      <c r="BD45" s="12"/>
      <c r="BE45" s="12"/>
      <c r="BF45" s="11"/>
      <c r="BG45" s="28"/>
      <c r="BH45" s="12"/>
      <c r="BI45" s="12"/>
      <c r="BJ45" s="11"/>
      <c r="BK45" s="28"/>
      <c r="BL45" s="12"/>
      <c r="BM45" s="12"/>
    </row>
    <row r="46" spans="1:65" ht="15" customHeight="1" x14ac:dyDescent="0.2">
      <c r="A46" s="8">
        <v>8911800842</v>
      </c>
      <c r="B46" s="8">
        <v>891180084</v>
      </c>
      <c r="C46" s="8">
        <v>26141000</v>
      </c>
      <c r="D46" s="9" t="s">
        <v>58</v>
      </c>
      <c r="E46" s="10" t="s">
        <v>23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/>
      <c r="V46" s="11"/>
      <c r="W46" s="28"/>
      <c r="X46" s="12"/>
      <c r="Y46" s="12"/>
      <c r="Z46" s="11"/>
      <c r="AA46" s="28"/>
      <c r="AB46" s="12"/>
      <c r="AC46" s="12"/>
      <c r="AD46" s="11"/>
      <c r="AE46" s="28"/>
      <c r="AF46" s="12"/>
      <c r="AG46" s="12"/>
      <c r="AH46" s="11"/>
      <c r="AI46" s="12"/>
      <c r="AJ46" s="12"/>
      <c r="AK46" s="12"/>
      <c r="AL46" s="11"/>
      <c r="AM46" s="28"/>
      <c r="AN46" s="12"/>
      <c r="AO46" s="12"/>
      <c r="AP46" s="11"/>
      <c r="AQ46" s="28"/>
      <c r="AR46" s="12"/>
      <c r="AS46" s="12"/>
      <c r="AT46" s="11"/>
      <c r="AU46" s="28"/>
      <c r="AV46" s="12"/>
      <c r="AW46" s="12"/>
      <c r="AX46" s="11"/>
      <c r="AY46" s="28"/>
      <c r="AZ46" s="12"/>
      <c r="BA46" s="12"/>
      <c r="BB46" s="11"/>
      <c r="BC46" s="28"/>
      <c r="BD46" s="12"/>
      <c r="BE46" s="12"/>
      <c r="BF46" s="11"/>
      <c r="BG46" s="28"/>
      <c r="BH46" s="12"/>
      <c r="BI46" s="12"/>
      <c r="BJ46" s="11"/>
      <c r="BK46" s="28"/>
      <c r="BL46" s="12"/>
      <c r="BM46" s="12"/>
    </row>
    <row r="47" spans="1:65" ht="15" customHeight="1" x14ac:dyDescent="0.2">
      <c r="A47" s="8">
        <v>8911903461</v>
      </c>
      <c r="B47" s="8">
        <v>891190346</v>
      </c>
      <c r="C47" s="8">
        <v>26318000</v>
      </c>
      <c r="D47" s="9" t="s">
        <v>24</v>
      </c>
      <c r="E47" s="10" t="s">
        <v>25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/>
      <c r="V47" s="11"/>
      <c r="W47" s="28"/>
      <c r="X47" s="12"/>
      <c r="Y47" s="12"/>
      <c r="Z47" s="11"/>
      <c r="AA47" s="28"/>
      <c r="AB47" s="12"/>
      <c r="AC47" s="12"/>
      <c r="AD47" s="11"/>
      <c r="AE47" s="28"/>
      <c r="AF47" s="12"/>
      <c r="AG47" s="12"/>
      <c r="AH47" s="11"/>
      <c r="AI47" s="12"/>
      <c r="AJ47" s="12"/>
      <c r="AK47" s="12"/>
      <c r="AL47" s="11"/>
      <c r="AM47" s="28"/>
      <c r="AN47" s="12"/>
      <c r="AO47" s="12"/>
      <c r="AP47" s="11"/>
      <c r="AQ47" s="28"/>
      <c r="AR47" s="12"/>
      <c r="AS47" s="12"/>
      <c r="AT47" s="11"/>
      <c r="AU47" s="28"/>
      <c r="AV47" s="12"/>
      <c r="AW47" s="12"/>
      <c r="AX47" s="11"/>
      <c r="AY47" s="28"/>
      <c r="AZ47" s="12"/>
      <c r="BA47" s="12"/>
      <c r="BB47" s="11"/>
      <c r="BC47" s="28"/>
      <c r="BD47" s="12"/>
      <c r="BE47" s="12"/>
      <c r="BF47" s="11"/>
      <c r="BG47" s="28"/>
      <c r="BH47" s="12"/>
      <c r="BI47" s="12"/>
      <c r="BJ47" s="11"/>
      <c r="BK47" s="28"/>
      <c r="BL47" s="12"/>
      <c r="BM47" s="12"/>
    </row>
    <row r="48" spans="1:65" ht="15" customHeight="1" x14ac:dyDescent="0.2">
      <c r="A48" s="8">
        <v>8913800335</v>
      </c>
      <c r="B48" s="8">
        <v>891380033</v>
      </c>
      <c r="C48" s="8">
        <v>211176111</v>
      </c>
      <c r="D48" s="9" t="s">
        <v>26</v>
      </c>
      <c r="E48" s="10" t="s">
        <v>72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/>
      <c r="V48" s="11"/>
      <c r="W48" s="28"/>
      <c r="X48" s="12"/>
      <c r="Y48" s="12"/>
      <c r="Z48" s="11"/>
      <c r="AA48" s="28"/>
      <c r="AB48" s="12"/>
      <c r="AC48" s="12"/>
      <c r="AD48" s="11"/>
      <c r="AE48" s="28"/>
      <c r="AF48" s="12"/>
      <c r="AG48" s="12"/>
      <c r="AH48" s="11"/>
      <c r="AI48" s="12"/>
      <c r="AJ48" s="12"/>
      <c r="AK48" s="12"/>
      <c r="AL48" s="11"/>
      <c r="AM48" s="28"/>
      <c r="AN48" s="12"/>
      <c r="AO48" s="12"/>
      <c r="AP48" s="11"/>
      <c r="AQ48" s="28"/>
      <c r="AR48" s="12"/>
      <c r="AS48" s="12"/>
      <c r="AT48" s="11"/>
      <c r="AU48" s="28"/>
      <c r="AV48" s="12"/>
      <c r="AW48" s="12"/>
      <c r="AX48" s="11"/>
      <c r="AY48" s="28"/>
      <c r="AZ48" s="12"/>
      <c r="BA48" s="12"/>
      <c r="BB48" s="11"/>
      <c r="BC48" s="28"/>
      <c r="BD48" s="12"/>
      <c r="BE48" s="12"/>
      <c r="BF48" s="11"/>
      <c r="BG48" s="28"/>
      <c r="BH48" s="12"/>
      <c r="BI48" s="12"/>
      <c r="BJ48" s="11"/>
      <c r="BK48" s="28"/>
      <c r="BL48" s="12"/>
      <c r="BM48" s="12"/>
    </row>
    <row r="49" spans="1:65" ht="15" customHeight="1" x14ac:dyDescent="0.2">
      <c r="A49" s="8">
        <v>8914800359</v>
      </c>
      <c r="B49" s="8">
        <v>891480035</v>
      </c>
      <c r="C49" s="8">
        <v>24666000</v>
      </c>
      <c r="D49" s="9" t="s">
        <v>59</v>
      </c>
      <c r="E49" s="10" t="s">
        <v>76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/>
      <c r="V49" s="11"/>
      <c r="W49" s="28"/>
      <c r="X49" s="12"/>
      <c r="Y49" s="12"/>
      <c r="Z49" s="11"/>
      <c r="AA49" s="28"/>
      <c r="AB49" s="12"/>
      <c r="AC49" s="12"/>
      <c r="AD49" s="11"/>
      <c r="AE49" s="28"/>
      <c r="AF49" s="12"/>
      <c r="AG49" s="12"/>
      <c r="AH49" s="11"/>
      <c r="AI49" s="12"/>
      <c r="AJ49" s="12"/>
      <c r="AK49" s="12"/>
      <c r="AL49" s="11"/>
      <c r="AM49" s="28"/>
      <c r="AN49" s="12"/>
      <c r="AO49" s="12"/>
      <c r="AP49" s="11"/>
      <c r="AQ49" s="39"/>
      <c r="AR49" s="12"/>
      <c r="AS49" s="12"/>
      <c r="AT49" s="11"/>
      <c r="AU49" s="39"/>
      <c r="AV49" s="12"/>
      <c r="AW49" s="12"/>
      <c r="AX49" s="11"/>
      <c r="AY49" s="28"/>
      <c r="AZ49" s="12"/>
      <c r="BA49" s="12"/>
      <c r="BB49" s="11"/>
      <c r="BC49" s="28"/>
      <c r="BD49" s="12"/>
      <c r="BE49" s="12"/>
      <c r="BF49" s="11"/>
      <c r="BG49" s="28"/>
      <c r="BH49" s="12"/>
      <c r="BI49" s="12"/>
      <c r="BJ49" s="11"/>
      <c r="BK49" s="28"/>
      <c r="BL49" s="12"/>
      <c r="BM49" s="12"/>
    </row>
    <row r="50" spans="1:65" ht="15" customHeight="1" x14ac:dyDescent="0.2">
      <c r="A50" s="8">
        <v>8915003192</v>
      </c>
      <c r="B50" s="8">
        <v>891500319</v>
      </c>
      <c r="C50" s="8">
        <v>27219000</v>
      </c>
      <c r="D50" s="9" t="s">
        <v>27</v>
      </c>
      <c r="E50" s="10" t="s">
        <v>551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71"/>
      <c r="O50" s="28"/>
      <c r="P50" s="12"/>
      <c r="Q50" s="12">
        <f t="shared" si="2"/>
        <v>0</v>
      </c>
      <c r="R50" s="11"/>
      <c r="S50" s="28"/>
      <c r="T50" s="12"/>
      <c r="U50" s="12"/>
      <c r="V50" s="11"/>
      <c r="W50" s="28"/>
      <c r="X50" s="12"/>
      <c r="Y50" s="12"/>
      <c r="Z50" s="11"/>
      <c r="AA50" s="28"/>
      <c r="AB50" s="12"/>
      <c r="AC50" s="12"/>
      <c r="AD50" s="11"/>
      <c r="AE50" s="28"/>
      <c r="AF50" s="12"/>
      <c r="AG50" s="12"/>
      <c r="AH50" s="11"/>
      <c r="AI50" s="12"/>
      <c r="AJ50" s="12"/>
      <c r="AK50" s="12"/>
      <c r="AL50" s="11"/>
      <c r="AM50" s="28"/>
      <c r="AN50" s="12"/>
      <c r="AO50" s="12"/>
      <c r="AP50" s="11"/>
      <c r="AQ50" s="28"/>
      <c r="AR50" s="12"/>
      <c r="AS50" s="12"/>
      <c r="AT50" s="11"/>
      <c r="AU50" s="28"/>
      <c r="AV50" s="12"/>
      <c r="AW50" s="12"/>
      <c r="AX50" s="11"/>
      <c r="AY50" s="28"/>
      <c r="AZ50" s="12"/>
      <c r="BA50" s="12"/>
      <c r="BB50" s="11"/>
      <c r="BC50" s="28"/>
      <c r="BD50" s="12"/>
      <c r="BE50" s="12"/>
      <c r="BF50" s="11"/>
      <c r="BG50" s="28"/>
      <c r="BH50" s="12"/>
      <c r="BI50" s="12"/>
      <c r="BJ50" s="11"/>
      <c r="BK50" s="28"/>
      <c r="BL50" s="12"/>
      <c r="BM50" s="12"/>
    </row>
    <row r="51" spans="1:65" ht="15" customHeight="1" x14ac:dyDescent="0.2">
      <c r="A51" s="8">
        <v>8915007591</v>
      </c>
      <c r="B51" s="8">
        <v>891500759</v>
      </c>
      <c r="C51" s="8">
        <v>822719000</v>
      </c>
      <c r="D51" s="9" t="s">
        <v>28</v>
      </c>
      <c r="E51" s="10" t="s">
        <v>668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/>
      <c r="T51" s="12"/>
      <c r="U51" s="12"/>
      <c r="V51" s="11"/>
      <c r="W51" s="28"/>
      <c r="X51" s="12"/>
      <c r="Y51" s="12"/>
      <c r="Z51" s="11"/>
      <c r="AA51" s="28"/>
      <c r="AB51" s="12"/>
      <c r="AC51" s="12"/>
      <c r="AD51" s="11"/>
      <c r="AE51" s="28"/>
      <c r="AF51" s="12"/>
      <c r="AG51" s="12"/>
      <c r="AH51" s="11"/>
      <c r="AI51" s="12"/>
      <c r="AJ51" s="12"/>
      <c r="AK51" s="12"/>
      <c r="AL51" s="11"/>
      <c r="AM51" s="28"/>
      <c r="AN51" s="12"/>
      <c r="AO51" s="12"/>
      <c r="AP51" s="11"/>
      <c r="AQ51" s="28"/>
      <c r="AR51" s="12"/>
      <c r="AS51" s="12"/>
      <c r="AT51" s="11"/>
      <c r="AU51" s="28"/>
      <c r="AV51" s="12"/>
      <c r="AW51" s="12"/>
      <c r="AX51" s="11"/>
      <c r="AY51" s="28"/>
      <c r="AZ51" s="12"/>
      <c r="BA51" s="12"/>
      <c r="BB51" s="11"/>
      <c r="BC51" s="28"/>
      <c r="BD51" s="12"/>
      <c r="BE51" s="12"/>
      <c r="BF51" s="11"/>
      <c r="BG51" s="28"/>
      <c r="BH51" s="12"/>
      <c r="BI51" s="12"/>
      <c r="BJ51" s="11"/>
      <c r="BK51" s="28"/>
      <c r="BL51" s="12"/>
      <c r="BM51" s="12"/>
    </row>
    <row r="52" spans="1:65" ht="15" customHeight="1" x14ac:dyDescent="0.2">
      <c r="A52" s="8">
        <v>8916800894</v>
      </c>
      <c r="B52" s="8">
        <v>891680089</v>
      </c>
      <c r="C52" s="8">
        <v>28327000</v>
      </c>
      <c r="D52" s="9" t="s">
        <v>60</v>
      </c>
      <c r="E52" s="10" t="s">
        <v>68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/>
      <c r="V52" s="11"/>
      <c r="W52" s="28"/>
      <c r="X52" s="12"/>
      <c r="Y52" s="12"/>
      <c r="Z52" s="11"/>
      <c r="AA52" s="28"/>
      <c r="AB52" s="12"/>
      <c r="AC52" s="12"/>
      <c r="AD52" s="11"/>
      <c r="AE52" s="28"/>
      <c r="AF52" s="12"/>
      <c r="AG52" s="12"/>
      <c r="AH52" s="11"/>
      <c r="AI52" s="12"/>
      <c r="AJ52" s="12"/>
      <c r="AK52" s="12"/>
      <c r="AL52" s="11"/>
      <c r="AM52" s="28"/>
      <c r="AN52" s="12"/>
      <c r="AO52" s="12"/>
      <c r="AP52" s="11"/>
      <c r="AQ52" s="28"/>
      <c r="AR52" s="12"/>
      <c r="AS52" s="12"/>
      <c r="AT52" s="11"/>
      <c r="AU52" s="28"/>
      <c r="AV52" s="12"/>
      <c r="AW52" s="12"/>
      <c r="AX52" s="11"/>
      <c r="AY52" s="28"/>
      <c r="AZ52" s="12"/>
      <c r="BA52" s="12"/>
      <c r="BB52" s="11"/>
      <c r="BC52" s="28"/>
      <c r="BD52" s="12"/>
      <c r="BE52" s="12"/>
      <c r="BF52" s="11"/>
      <c r="BG52" s="28"/>
      <c r="BH52" s="12"/>
      <c r="BI52" s="12"/>
      <c r="BJ52" s="11"/>
      <c r="BK52" s="28"/>
      <c r="BL52" s="12"/>
      <c r="BM52" s="12"/>
    </row>
    <row r="53" spans="1:65" ht="15" customHeight="1" x14ac:dyDescent="0.2">
      <c r="A53" s="8">
        <v>8917019320</v>
      </c>
      <c r="B53" s="8">
        <v>891701932</v>
      </c>
      <c r="C53" s="8">
        <v>823847000</v>
      </c>
      <c r="D53" s="9" t="s">
        <v>61</v>
      </c>
      <c r="E53" s="10" t="s">
        <v>669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/>
      <c r="T53" s="12"/>
      <c r="U53" s="12"/>
      <c r="V53" s="11"/>
      <c r="W53" s="28"/>
      <c r="X53" s="12"/>
      <c r="Y53" s="12"/>
      <c r="Z53" s="11"/>
      <c r="AA53" s="28"/>
      <c r="AB53" s="12"/>
      <c r="AC53" s="12"/>
      <c r="AD53" s="11"/>
      <c r="AE53" s="28"/>
      <c r="AF53" s="12"/>
      <c r="AG53" s="12"/>
      <c r="AH53" s="11"/>
      <c r="AI53" s="12"/>
      <c r="AJ53" s="12"/>
      <c r="AK53" s="12"/>
      <c r="AL53" s="11"/>
      <c r="AM53" s="28"/>
      <c r="AN53" s="12"/>
      <c r="AO53" s="12"/>
      <c r="AP53" s="11"/>
      <c r="AQ53" s="28"/>
      <c r="AR53" s="12"/>
      <c r="AS53" s="12"/>
      <c r="AT53" s="11"/>
      <c r="AU53" s="28"/>
      <c r="AV53" s="12"/>
      <c r="AW53" s="12"/>
      <c r="AX53" s="11"/>
      <c r="AY53" s="28"/>
      <c r="AZ53" s="12"/>
      <c r="BA53" s="12"/>
      <c r="BB53" s="11"/>
      <c r="BC53" s="28"/>
      <c r="BD53" s="12"/>
      <c r="BE53" s="12"/>
      <c r="BF53" s="11"/>
      <c r="BG53" s="28"/>
      <c r="BH53" s="12"/>
      <c r="BI53" s="12"/>
      <c r="BJ53" s="11"/>
      <c r="BK53" s="28"/>
      <c r="BL53" s="12"/>
      <c r="BM53" s="12"/>
    </row>
    <row r="54" spans="1:65" ht="15" customHeight="1" x14ac:dyDescent="0.2">
      <c r="A54" s="8">
        <v>8917801118</v>
      </c>
      <c r="B54" s="8">
        <v>891780111</v>
      </c>
      <c r="C54" s="8">
        <v>121647000</v>
      </c>
      <c r="D54" s="9" t="s">
        <v>62</v>
      </c>
      <c r="E54" s="10" t="s">
        <v>70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/>
      <c r="V54" s="11"/>
      <c r="W54" s="28"/>
      <c r="X54" s="12"/>
      <c r="Y54" s="12"/>
      <c r="Z54" s="11"/>
      <c r="AA54" s="28"/>
      <c r="AB54" s="12"/>
      <c r="AC54" s="12"/>
      <c r="AD54" s="11"/>
      <c r="AE54" s="28"/>
      <c r="AF54" s="12"/>
      <c r="AG54" s="12"/>
      <c r="AH54" s="11"/>
      <c r="AI54" s="12"/>
      <c r="AJ54" s="12"/>
      <c r="AK54" s="12"/>
      <c r="AL54" s="11"/>
      <c r="AM54" s="28"/>
      <c r="AN54" s="12"/>
      <c r="AO54" s="12"/>
      <c r="AP54" s="11"/>
      <c r="AQ54" s="28"/>
      <c r="AR54" s="12"/>
      <c r="AS54" s="12"/>
      <c r="AT54" s="11"/>
      <c r="AU54" s="28"/>
      <c r="AV54" s="12"/>
      <c r="AW54" s="12"/>
      <c r="AX54" s="11"/>
      <c r="AY54" s="28"/>
      <c r="AZ54" s="12"/>
      <c r="BA54" s="12"/>
      <c r="BB54" s="11"/>
      <c r="BC54" s="28"/>
      <c r="BD54" s="12"/>
      <c r="BE54" s="12"/>
      <c r="BF54" s="11"/>
      <c r="BG54" s="28"/>
      <c r="BH54" s="12"/>
      <c r="BI54" s="12"/>
      <c r="BJ54" s="11"/>
      <c r="BK54" s="28"/>
      <c r="BL54" s="12"/>
      <c r="BM54" s="12"/>
    </row>
    <row r="55" spans="1:65" ht="15" customHeight="1" x14ac:dyDescent="0.2">
      <c r="A55" s="8">
        <v>8918002604</v>
      </c>
      <c r="B55" s="8">
        <v>891800260</v>
      </c>
      <c r="C55" s="8">
        <v>20615000</v>
      </c>
      <c r="D55" s="9" t="s">
        <v>74</v>
      </c>
      <c r="E55" s="10" t="s">
        <v>670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/>
      <c r="T55" s="12"/>
      <c r="U55" s="12"/>
      <c r="V55" s="11"/>
      <c r="W55" s="28"/>
      <c r="X55" s="12"/>
      <c r="Y55" s="12"/>
      <c r="Z55" s="11"/>
      <c r="AA55" s="28"/>
      <c r="AB55" s="12"/>
      <c r="AC55" s="12"/>
      <c r="AD55" s="11"/>
      <c r="AE55" s="28"/>
      <c r="AF55" s="12"/>
      <c r="AG55" s="12"/>
      <c r="AH55" s="11"/>
      <c r="AI55" s="12"/>
      <c r="AJ55" s="12"/>
      <c r="AK55" s="12"/>
      <c r="AL55" s="11"/>
      <c r="AM55" s="28"/>
      <c r="AN55" s="12"/>
      <c r="AO55" s="12"/>
      <c r="AP55" s="11"/>
      <c r="AQ55" s="28"/>
      <c r="AR55" s="12"/>
      <c r="AS55" s="12"/>
      <c r="AT55" s="11"/>
      <c r="AU55" s="28"/>
      <c r="AV55" s="12"/>
      <c r="AW55" s="12"/>
      <c r="AX55" s="11"/>
      <c r="AY55" s="28"/>
      <c r="AZ55" s="12"/>
      <c r="BA55" s="12"/>
      <c r="BB55" s="11"/>
      <c r="BC55" s="28"/>
      <c r="BD55" s="12"/>
      <c r="BE55" s="12"/>
      <c r="BF55" s="11"/>
      <c r="BG55" s="28"/>
      <c r="BH55" s="12"/>
      <c r="BI55" s="12"/>
      <c r="BJ55" s="11"/>
      <c r="BK55" s="28"/>
      <c r="BL55" s="12"/>
      <c r="BM55" s="12"/>
    </row>
    <row r="56" spans="1:65" ht="15" customHeight="1" x14ac:dyDescent="0.2">
      <c r="A56" s="8">
        <v>8918003301</v>
      </c>
      <c r="B56" s="8">
        <v>891800330</v>
      </c>
      <c r="C56" s="8">
        <v>27615000</v>
      </c>
      <c r="D56" s="9" t="s">
        <v>63</v>
      </c>
      <c r="E56" s="10" t="s">
        <v>73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/>
      <c r="V56" s="11"/>
      <c r="W56" s="28"/>
      <c r="X56" s="12"/>
      <c r="Y56" s="12"/>
      <c r="Z56" s="11"/>
      <c r="AA56" s="28"/>
      <c r="AB56" s="12"/>
      <c r="AC56" s="12"/>
      <c r="AD56" s="11"/>
      <c r="AE56" s="28"/>
      <c r="AF56" s="12"/>
      <c r="AG56" s="12"/>
      <c r="AH56" s="11"/>
      <c r="AI56" s="12"/>
      <c r="AJ56" s="12"/>
      <c r="AK56" s="12"/>
      <c r="AL56" s="11"/>
      <c r="AM56" s="28"/>
      <c r="AN56" s="12"/>
      <c r="AO56" s="12"/>
      <c r="AP56" s="11"/>
      <c r="AQ56" s="28"/>
      <c r="AR56" s="12"/>
      <c r="AS56" s="12"/>
      <c r="AT56" s="11"/>
      <c r="AU56" s="28"/>
      <c r="AV56" s="12"/>
      <c r="AW56" s="12"/>
      <c r="AX56" s="11"/>
      <c r="AY56" s="28"/>
      <c r="AZ56" s="12"/>
      <c r="BA56" s="12"/>
      <c r="BB56" s="11"/>
      <c r="BC56" s="28"/>
      <c r="BD56" s="12"/>
      <c r="BE56" s="12"/>
      <c r="BF56" s="11"/>
      <c r="BG56" s="28"/>
      <c r="BH56" s="12"/>
      <c r="BI56" s="12"/>
      <c r="BJ56" s="11"/>
      <c r="BK56" s="28"/>
      <c r="BL56" s="12"/>
      <c r="BM56" s="12"/>
    </row>
    <row r="57" spans="1:65" ht="15" customHeight="1" x14ac:dyDescent="0.2">
      <c r="A57" s="8">
        <v>8919008530</v>
      </c>
      <c r="B57" s="8">
        <v>891900853</v>
      </c>
      <c r="C57" s="8">
        <v>124876000</v>
      </c>
      <c r="D57" s="9" t="s">
        <v>29</v>
      </c>
      <c r="E57" s="10" t="s">
        <v>671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/>
      <c r="T57" s="12"/>
      <c r="U57" s="12"/>
      <c r="V57" s="11"/>
      <c r="W57" s="28"/>
      <c r="X57" s="12"/>
      <c r="Y57" s="12"/>
      <c r="Z57" s="11"/>
      <c r="AA57" s="28"/>
      <c r="AB57" s="12"/>
      <c r="AC57" s="12"/>
      <c r="AD57" s="11"/>
      <c r="AE57" s="28"/>
      <c r="AF57" s="12"/>
      <c r="AG57" s="12"/>
      <c r="AH57" s="11"/>
      <c r="AI57" s="12"/>
      <c r="AJ57" s="12"/>
      <c r="AK57" s="12"/>
      <c r="AL57" s="11"/>
      <c r="AM57" s="28"/>
      <c r="AN57" s="12"/>
      <c r="AO57" s="12"/>
      <c r="AP57" s="11"/>
      <c r="AQ57" s="28"/>
      <c r="AR57" s="12"/>
      <c r="AS57" s="12"/>
      <c r="AT57" s="11"/>
      <c r="AU57" s="28"/>
      <c r="AV57" s="12"/>
      <c r="AW57" s="12"/>
      <c r="AX57" s="11"/>
      <c r="AY57" s="28"/>
      <c r="AZ57" s="12"/>
      <c r="BA57" s="12"/>
      <c r="BB57" s="11"/>
      <c r="BC57" s="28"/>
      <c r="BD57" s="12"/>
      <c r="BE57" s="12"/>
      <c r="BF57" s="11"/>
      <c r="BG57" s="28"/>
      <c r="BH57" s="12"/>
      <c r="BI57" s="12"/>
      <c r="BJ57" s="11"/>
      <c r="BK57" s="28"/>
      <c r="BL57" s="12"/>
      <c r="BM57" s="12"/>
    </row>
    <row r="58" spans="1:65" ht="15" customHeight="1" x14ac:dyDescent="0.2">
      <c r="A58" s="8">
        <v>8919028110</v>
      </c>
      <c r="B58" s="8">
        <v>891902811</v>
      </c>
      <c r="C58" s="8">
        <v>824376000</v>
      </c>
      <c r="D58" s="9" t="s">
        <v>42</v>
      </c>
      <c r="E58" s="10" t="s">
        <v>672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/>
      <c r="T58" s="12"/>
      <c r="U58" s="12"/>
      <c r="V58" s="11"/>
      <c r="W58" s="28"/>
      <c r="X58" s="12"/>
      <c r="Y58" s="12"/>
      <c r="Z58" s="11"/>
      <c r="AA58" s="28"/>
      <c r="AB58" s="12"/>
      <c r="AC58" s="12"/>
      <c r="AD58" s="11"/>
      <c r="AE58" s="28"/>
      <c r="AF58" s="12"/>
      <c r="AG58" s="12"/>
      <c r="AH58" s="11"/>
      <c r="AI58" s="12"/>
      <c r="AJ58" s="12"/>
      <c r="AK58" s="12"/>
      <c r="AL58" s="11"/>
      <c r="AM58" s="28"/>
      <c r="AN58" s="12"/>
      <c r="AO58" s="12"/>
      <c r="AP58" s="11"/>
      <c r="AQ58" s="28"/>
      <c r="AR58" s="12"/>
      <c r="AS58" s="12"/>
      <c r="AT58" s="11"/>
      <c r="AU58" s="28"/>
      <c r="AV58" s="12"/>
      <c r="AW58" s="12"/>
      <c r="AX58" s="11"/>
      <c r="AY58" s="28"/>
      <c r="AZ58" s="12"/>
      <c r="BA58" s="12"/>
      <c r="BB58" s="11"/>
      <c r="BC58" s="28"/>
      <c r="BD58" s="12"/>
      <c r="BE58" s="12"/>
      <c r="BF58" s="11"/>
      <c r="BG58" s="28"/>
      <c r="BH58" s="12"/>
      <c r="BI58" s="12"/>
      <c r="BJ58" s="11"/>
      <c r="BK58" s="28"/>
      <c r="BL58" s="12"/>
      <c r="BM58" s="12"/>
    </row>
    <row r="59" spans="1:65" ht="15" customHeight="1" x14ac:dyDescent="0.2">
      <c r="A59" s="8">
        <v>8920007573</v>
      </c>
      <c r="B59" s="8">
        <v>892000757</v>
      </c>
      <c r="C59" s="8">
        <v>28450000</v>
      </c>
      <c r="D59" s="9" t="s">
        <v>30</v>
      </c>
      <c r="E59" s="10" t="s">
        <v>96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/>
      <c r="V59" s="11"/>
      <c r="W59" s="28"/>
      <c r="X59" s="12"/>
      <c r="Y59" s="12"/>
      <c r="Z59" s="11"/>
      <c r="AA59" s="28"/>
      <c r="AB59" s="12"/>
      <c r="AC59" s="12"/>
      <c r="AD59" s="11"/>
      <c r="AE59" s="28"/>
      <c r="AF59" s="12"/>
      <c r="AG59" s="12"/>
      <c r="AH59" s="11"/>
      <c r="AI59" s="12"/>
      <c r="AJ59" s="12"/>
      <c r="AK59" s="12"/>
      <c r="AL59" s="11"/>
      <c r="AM59" s="28"/>
      <c r="AN59" s="12"/>
      <c r="AO59" s="12"/>
      <c r="AP59" s="11"/>
      <c r="AQ59" s="28"/>
      <c r="AR59" s="12"/>
      <c r="AS59" s="12"/>
      <c r="AT59" s="11"/>
      <c r="AU59" s="28"/>
      <c r="AV59" s="12"/>
      <c r="AW59" s="12"/>
      <c r="AX59" s="11"/>
      <c r="AY59" s="28"/>
      <c r="AZ59" s="12"/>
      <c r="BA59" s="12"/>
      <c r="BB59" s="11"/>
      <c r="BC59" s="28"/>
      <c r="BD59" s="12"/>
      <c r="BE59" s="12"/>
      <c r="BF59" s="11"/>
      <c r="BG59" s="28"/>
      <c r="BH59" s="12"/>
      <c r="BI59" s="12"/>
      <c r="BJ59" s="11"/>
      <c r="BK59" s="28"/>
      <c r="BL59" s="12"/>
      <c r="BM59" s="12"/>
    </row>
    <row r="60" spans="1:65" ht="15" customHeight="1" x14ac:dyDescent="0.2">
      <c r="A60" s="8">
        <v>8921150294</v>
      </c>
      <c r="B60" s="8">
        <v>892115029</v>
      </c>
      <c r="C60" s="8">
        <v>129444000</v>
      </c>
      <c r="D60" s="9" t="s">
        <v>31</v>
      </c>
      <c r="E60" s="10" t="s">
        <v>32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/>
      <c r="V60" s="11"/>
      <c r="W60" s="28"/>
      <c r="X60" s="12"/>
      <c r="Y60" s="12"/>
      <c r="Z60" s="11"/>
      <c r="AA60" s="28"/>
      <c r="AB60" s="12"/>
      <c r="AC60" s="12"/>
      <c r="AD60" s="11"/>
      <c r="AE60" s="28"/>
      <c r="AF60" s="12"/>
      <c r="AG60" s="12"/>
      <c r="AH60" s="11"/>
      <c r="AI60" s="12"/>
      <c r="AJ60" s="12"/>
      <c r="AK60" s="12"/>
      <c r="AL60" s="11"/>
      <c r="AM60" s="28"/>
      <c r="AN60" s="12"/>
      <c r="AO60" s="12"/>
      <c r="AP60" s="11"/>
      <c r="AQ60" s="28"/>
      <c r="AR60" s="12"/>
      <c r="AS60" s="12"/>
      <c r="AT60" s="11"/>
      <c r="AU60" s="28"/>
      <c r="AV60" s="12"/>
      <c r="AW60" s="12"/>
      <c r="AX60" s="11"/>
      <c r="AY60" s="28"/>
      <c r="AZ60" s="12"/>
      <c r="BA60" s="12"/>
      <c r="BB60" s="11"/>
      <c r="BC60" s="28"/>
      <c r="BD60" s="12"/>
      <c r="BE60" s="12"/>
      <c r="BF60" s="11"/>
      <c r="BG60" s="28"/>
      <c r="BH60" s="12"/>
      <c r="BI60" s="12"/>
      <c r="BJ60" s="11"/>
      <c r="BK60" s="28"/>
      <c r="BL60" s="12"/>
      <c r="BM60" s="12"/>
    </row>
    <row r="61" spans="1:65" ht="15" customHeight="1" x14ac:dyDescent="0.2">
      <c r="A61" s="8">
        <v>8922003239</v>
      </c>
      <c r="B61" s="8">
        <v>892200323</v>
      </c>
      <c r="C61" s="8">
        <v>128870000</v>
      </c>
      <c r="D61" s="9" t="s">
        <v>33</v>
      </c>
      <c r="E61" s="10" t="s">
        <v>34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/>
      <c r="V61" s="11"/>
      <c r="W61" s="28"/>
      <c r="X61" s="12"/>
      <c r="Y61" s="12"/>
      <c r="Z61" s="11"/>
      <c r="AA61" s="28"/>
      <c r="AB61" s="12"/>
      <c r="AC61" s="12"/>
      <c r="AD61" s="11"/>
      <c r="AE61" s="28"/>
      <c r="AF61" s="12"/>
      <c r="AG61" s="12"/>
      <c r="AH61" s="11"/>
      <c r="AI61" s="12"/>
      <c r="AJ61" s="12"/>
      <c r="AK61" s="12"/>
      <c r="AL61" s="11"/>
      <c r="AM61" s="28"/>
      <c r="AN61" s="12"/>
      <c r="AO61" s="12"/>
      <c r="AP61" s="11"/>
      <c r="AQ61" s="28"/>
      <c r="AR61" s="12"/>
      <c r="AS61" s="12"/>
      <c r="AT61" s="11"/>
      <c r="AU61" s="28"/>
      <c r="AV61" s="12"/>
      <c r="AW61" s="12"/>
      <c r="AX61" s="11"/>
      <c r="AY61" s="28"/>
      <c r="AZ61" s="12"/>
      <c r="BA61" s="12"/>
      <c r="BB61" s="11"/>
      <c r="BC61" s="28"/>
      <c r="BD61" s="12"/>
      <c r="BE61" s="12"/>
      <c r="BF61" s="11"/>
      <c r="BG61" s="28"/>
      <c r="BH61" s="12"/>
      <c r="BI61" s="12"/>
      <c r="BJ61" s="11"/>
      <c r="BK61" s="28"/>
      <c r="BL61" s="12"/>
      <c r="BM61" s="12"/>
    </row>
    <row r="62" spans="1:65" ht="15" customHeight="1" x14ac:dyDescent="0.2">
      <c r="A62" s="8">
        <v>8923002856</v>
      </c>
      <c r="B62" s="8">
        <v>892300285</v>
      </c>
      <c r="C62" s="8">
        <v>821920000</v>
      </c>
      <c r="D62" s="9" t="s">
        <v>35</v>
      </c>
      <c r="E62" s="10" t="s">
        <v>79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/>
      <c r="V62" s="11"/>
      <c r="W62" s="28"/>
      <c r="X62" s="12"/>
      <c r="Y62" s="12"/>
      <c r="Z62" s="11"/>
      <c r="AA62" s="28"/>
      <c r="AB62" s="12"/>
      <c r="AC62" s="12"/>
      <c r="AD62" s="11"/>
      <c r="AE62" s="28"/>
      <c r="AF62" s="12"/>
      <c r="AG62" s="12"/>
      <c r="AH62" s="11"/>
      <c r="AI62" s="12"/>
      <c r="AJ62" s="12"/>
      <c r="AK62" s="12"/>
      <c r="AL62" s="11"/>
      <c r="AM62" s="28"/>
      <c r="AN62" s="12"/>
      <c r="AO62" s="12"/>
      <c r="AP62" s="11"/>
      <c r="AQ62" s="28"/>
      <c r="AR62" s="12"/>
      <c r="AS62" s="12"/>
      <c r="AT62" s="11"/>
      <c r="AU62" s="28"/>
      <c r="AV62" s="12"/>
      <c r="AW62" s="12"/>
      <c r="AX62" s="11"/>
      <c r="AY62" s="28"/>
      <c r="AZ62" s="12"/>
      <c r="BA62" s="12"/>
      <c r="BB62" s="11"/>
      <c r="BC62" s="28"/>
      <c r="BD62" s="12"/>
      <c r="BE62" s="12"/>
      <c r="BF62" s="11"/>
      <c r="BG62" s="28"/>
      <c r="BH62" s="12"/>
      <c r="BI62" s="12"/>
      <c r="BJ62" s="11"/>
      <c r="BK62" s="28"/>
      <c r="BL62" s="12"/>
      <c r="BM62" s="12"/>
    </row>
    <row r="63" spans="1:65" ht="15" customHeight="1" x14ac:dyDescent="0.2">
      <c r="A63" s="8">
        <v>8999990633</v>
      </c>
      <c r="B63" s="8">
        <v>899999063</v>
      </c>
      <c r="C63" s="8">
        <v>27400000</v>
      </c>
      <c r="D63" s="9" t="s">
        <v>36</v>
      </c>
      <c r="E63" s="10" t="s">
        <v>80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/>
      <c r="V63" s="11"/>
      <c r="W63" s="28"/>
      <c r="X63" s="12"/>
      <c r="Y63" s="12"/>
      <c r="Z63" s="11"/>
      <c r="AA63" s="28"/>
      <c r="AB63" s="12"/>
      <c r="AC63" s="12"/>
      <c r="AD63" s="11"/>
      <c r="AE63" s="28"/>
      <c r="AF63" s="12"/>
      <c r="AG63" s="12"/>
      <c r="AH63" s="11"/>
      <c r="AI63" s="12"/>
      <c r="AJ63" s="12"/>
      <c r="AK63" s="12"/>
      <c r="AL63" s="11"/>
      <c r="AM63" s="28"/>
      <c r="AN63" s="12"/>
      <c r="AO63" s="12"/>
      <c r="AP63" s="11"/>
      <c r="AQ63" s="28"/>
      <c r="AR63" s="12"/>
      <c r="AS63" s="12"/>
      <c r="AT63" s="11"/>
      <c r="AU63" s="28"/>
      <c r="AV63" s="12"/>
      <c r="AW63" s="12"/>
      <c r="AX63" s="11"/>
      <c r="AY63" s="28"/>
      <c r="AZ63" s="12"/>
      <c r="BA63" s="12"/>
      <c r="BB63" s="11"/>
      <c r="BC63" s="28"/>
      <c r="BD63" s="12"/>
      <c r="BE63" s="12"/>
      <c r="BF63" s="11"/>
      <c r="BG63" s="28"/>
      <c r="BH63" s="12"/>
      <c r="BI63" s="12"/>
      <c r="BJ63" s="11"/>
      <c r="BK63" s="28"/>
      <c r="BL63" s="12"/>
      <c r="BM63" s="12"/>
    </row>
    <row r="64" spans="1:65" ht="15" customHeight="1" x14ac:dyDescent="0.2">
      <c r="A64" s="8">
        <v>8999991244</v>
      </c>
      <c r="B64" s="8">
        <v>899999124</v>
      </c>
      <c r="C64" s="8">
        <v>27500000</v>
      </c>
      <c r="D64" s="9" t="s">
        <v>37</v>
      </c>
      <c r="E64" s="10" t="s">
        <v>78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/>
      <c r="V64" s="11"/>
      <c r="W64" s="28"/>
      <c r="X64" s="12"/>
      <c r="Y64" s="12"/>
      <c r="Z64" s="11"/>
      <c r="AA64" s="28"/>
      <c r="AB64" s="12"/>
      <c r="AC64" s="12"/>
      <c r="AD64" s="11"/>
      <c r="AE64" s="28"/>
      <c r="AF64" s="12"/>
      <c r="AG64" s="12"/>
      <c r="AH64" s="11"/>
      <c r="AI64" s="12"/>
      <c r="AJ64" s="12"/>
      <c r="AK64" s="12"/>
      <c r="AL64" s="11"/>
      <c r="AM64" s="28"/>
      <c r="AN64" s="12"/>
      <c r="AO64" s="12"/>
      <c r="AP64" s="11"/>
      <c r="AQ64" s="28"/>
      <c r="AR64" s="12"/>
      <c r="AS64" s="12"/>
      <c r="AT64" s="11"/>
      <c r="AU64" s="28"/>
      <c r="AV64" s="12"/>
      <c r="AW64" s="12"/>
      <c r="AX64" s="11"/>
      <c r="AY64" s="28"/>
      <c r="AZ64" s="12"/>
      <c r="BA64" s="12"/>
      <c r="BB64" s="11"/>
      <c r="BC64" s="28"/>
      <c r="BD64" s="12"/>
      <c r="BE64" s="12"/>
      <c r="BF64" s="11"/>
      <c r="BG64" s="28"/>
      <c r="BH64" s="12"/>
      <c r="BI64" s="12"/>
      <c r="BJ64" s="11"/>
      <c r="BK64" s="28"/>
      <c r="BL64" s="12"/>
      <c r="BM64" s="12"/>
    </row>
    <row r="65" spans="1:65" ht="15" customHeight="1" x14ac:dyDescent="0.2">
      <c r="A65" s="47">
        <v>8999992307</v>
      </c>
      <c r="B65" s="48">
        <v>899999230</v>
      </c>
      <c r="C65" s="47">
        <v>222711001</v>
      </c>
      <c r="D65" s="49" t="s">
        <v>38</v>
      </c>
      <c r="E65" s="10" t="s">
        <v>81</v>
      </c>
      <c r="F65" s="50"/>
      <c r="G65" s="11"/>
      <c r="H65" s="12"/>
      <c r="I65" s="12">
        <f t="shared" si="0"/>
        <v>0</v>
      </c>
      <c r="J65" s="50"/>
      <c r="K65" s="26"/>
      <c r="L65" s="51"/>
      <c r="M65" s="12">
        <f t="shared" si="1"/>
        <v>0</v>
      </c>
      <c r="N65" s="50"/>
      <c r="O65" s="28"/>
      <c r="P65" s="51"/>
      <c r="Q65" s="12">
        <f t="shared" si="2"/>
        <v>0</v>
      </c>
      <c r="R65" s="11"/>
      <c r="S65" s="28"/>
      <c r="T65" s="12"/>
      <c r="U65" s="12"/>
      <c r="V65" s="11"/>
      <c r="W65" s="28"/>
      <c r="X65" s="12"/>
      <c r="Y65" s="12"/>
      <c r="Z65" s="11"/>
      <c r="AA65" s="28"/>
      <c r="AB65" s="12"/>
      <c r="AC65" s="12"/>
      <c r="AD65" s="11"/>
      <c r="AE65" s="28"/>
      <c r="AF65" s="12"/>
      <c r="AG65" s="12"/>
      <c r="AH65" s="11"/>
      <c r="AI65" s="12"/>
      <c r="AJ65" s="12"/>
      <c r="AK65" s="12"/>
      <c r="AL65" s="11"/>
      <c r="AM65" s="28"/>
      <c r="AN65" s="12"/>
      <c r="AO65" s="12"/>
      <c r="AP65" s="11"/>
      <c r="AQ65" s="28"/>
      <c r="AR65" s="12"/>
      <c r="AS65" s="12"/>
      <c r="AT65" s="11"/>
      <c r="AU65" s="37"/>
      <c r="AV65" s="12"/>
      <c r="AW65" s="12"/>
      <c r="AX65" s="11"/>
      <c r="AY65" s="28"/>
      <c r="AZ65" s="12"/>
      <c r="BA65" s="12"/>
      <c r="BB65" s="11"/>
      <c r="BC65" s="28"/>
      <c r="BD65" s="12"/>
      <c r="BE65" s="12"/>
      <c r="BF65" s="11"/>
      <c r="BG65" s="28"/>
      <c r="BH65" s="12"/>
      <c r="BI65" s="12"/>
      <c r="BJ65" s="11"/>
      <c r="BK65" s="28"/>
      <c r="BL65" s="12"/>
      <c r="BM65" s="12"/>
    </row>
    <row r="66" spans="1:65" ht="15" customHeight="1" x14ac:dyDescent="0.2">
      <c r="A66" s="8">
        <v>9011682229</v>
      </c>
      <c r="B66" s="8">
        <v>901168222</v>
      </c>
      <c r="C66" s="8">
        <v>923272870</v>
      </c>
      <c r="D66" s="41" t="s">
        <v>578</v>
      </c>
      <c r="E66" s="10" t="s">
        <v>592</v>
      </c>
      <c r="F66" s="41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/>
      <c r="V66" s="11"/>
      <c r="W66" s="28"/>
      <c r="X66" s="12"/>
      <c r="Y66" s="12"/>
      <c r="Z66" s="11"/>
      <c r="AA66" s="28"/>
      <c r="AB66" s="12"/>
      <c r="AC66" s="12"/>
      <c r="AD66" s="11"/>
      <c r="AE66" s="28"/>
      <c r="AF66" s="12"/>
      <c r="AG66" s="12"/>
      <c r="AH66" s="11"/>
      <c r="AI66" s="12"/>
      <c r="AJ66" s="12"/>
      <c r="AK66" s="12"/>
      <c r="AL66" s="11"/>
      <c r="AM66" s="28"/>
      <c r="AN66" s="12"/>
      <c r="AO66" s="12"/>
      <c r="AP66" s="11"/>
      <c r="AQ66" s="28"/>
      <c r="AR66" s="12"/>
      <c r="AS66" s="12"/>
      <c r="AT66" s="11"/>
      <c r="AU66" s="42"/>
      <c r="AV66" s="12"/>
      <c r="AW66" s="12"/>
      <c r="AX66" s="11"/>
      <c r="AY66" s="28"/>
      <c r="AZ66" s="12"/>
      <c r="BA66" s="12"/>
      <c r="BB66" s="11"/>
      <c r="BC66" s="28"/>
      <c r="BD66" s="12"/>
      <c r="BE66" s="12"/>
      <c r="BF66" s="11"/>
      <c r="BG66" s="28"/>
      <c r="BH66" s="12"/>
      <c r="BI66" s="12"/>
      <c r="BJ66" s="11"/>
      <c r="BK66" s="28"/>
      <c r="BL66" s="12"/>
      <c r="BM66" s="12"/>
    </row>
    <row r="67" spans="1:65" ht="18" customHeight="1" x14ac:dyDescent="0.2">
      <c r="A67" s="52">
        <v>8170024661</v>
      </c>
      <c r="B67" s="52">
        <v>817002466</v>
      </c>
      <c r="C67" s="53"/>
      <c r="D67" s="52" t="s">
        <v>585</v>
      </c>
      <c r="E67" s="10" t="s">
        <v>593</v>
      </c>
      <c r="F67" s="54"/>
      <c r="G67" s="11"/>
      <c r="H67" s="12"/>
      <c r="I67" s="12">
        <f t="shared" si="0"/>
        <v>0</v>
      </c>
      <c r="J67" s="54"/>
      <c r="K67" s="26"/>
      <c r="L67" s="55"/>
      <c r="M67" s="12">
        <f t="shared" si="1"/>
        <v>0</v>
      </c>
      <c r="N67" s="54"/>
      <c r="O67" s="28"/>
      <c r="P67" s="55"/>
      <c r="Q67" s="12">
        <f t="shared" si="2"/>
        <v>0</v>
      </c>
      <c r="R67" s="11"/>
      <c r="S67" s="28"/>
      <c r="T67" s="12"/>
      <c r="U67" s="12"/>
      <c r="V67" s="11"/>
      <c r="W67" s="28"/>
      <c r="X67" s="12"/>
      <c r="Y67" s="12"/>
      <c r="Z67" s="11"/>
      <c r="AA67" s="28"/>
      <c r="AB67" s="12"/>
      <c r="AC67" s="12"/>
      <c r="AD67" s="11"/>
      <c r="AE67" s="28"/>
      <c r="AF67" s="12"/>
      <c r="AG67" s="12"/>
      <c r="AH67" s="11"/>
      <c r="AI67" s="12"/>
      <c r="AJ67" s="12"/>
      <c r="AK67" s="12"/>
      <c r="AL67" s="11"/>
      <c r="AM67" s="28"/>
      <c r="AN67" s="12"/>
      <c r="AO67" s="12"/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  <c r="BB67" s="11"/>
      <c r="BC67" s="28"/>
      <c r="BD67" s="12"/>
      <c r="BE67" s="12"/>
      <c r="BF67" s="11"/>
      <c r="BG67" s="28"/>
      <c r="BH67" s="12"/>
      <c r="BI67" s="12"/>
      <c r="BJ67" s="11"/>
      <c r="BK67" s="28"/>
      <c r="BL67" s="12"/>
      <c r="BM67" s="12"/>
    </row>
    <row r="68" spans="1:65" ht="24" customHeight="1" x14ac:dyDescent="0.2">
      <c r="A68" s="63" t="s">
        <v>43</v>
      </c>
      <c r="B68" s="64"/>
      <c r="C68" s="64"/>
      <c r="D68" s="64"/>
      <c r="E68" s="13"/>
      <c r="F68" s="14"/>
      <c r="G68" s="14">
        <f>SUM(G4:G67)</f>
        <v>8209790160</v>
      </c>
      <c r="H68" s="14">
        <f t="shared" ref="H68:Q68" si="3">SUM(H4:H67)</f>
        <v>0</v>
      </c>
      <c r="I68" s="14">
        <f t="shared" si="3"/>
        <v>8209790160</v>
      </c>
      <c r="J68" s="14">
        <f t="shared" si="3"/>
        <v>0</v>
      </c>
      <c r="K68" s="14">
        <f t="shared" si="3"/>
        <v>8209790160</v>
      </c>
      <c r="L68" s="14">
        <f t="shared" si="3"/>
        <v>0</v>
      </c>
      <c r="M68" s="14">
        <f t="shared" si="3"/>
        <v>16419580320</v>
      </c>
      <c r="N68" s="14"/>
      <c r="O68" s="14">
        <f t="shared" si="3"/>
        <v>8209790160</v>
      </c>
      <c r="P68" s="14">
        <f t="shared" si="3"/>
        <v>0</v>
      </c>
      <c r="Q68" s="14">
        <f t="shared" si="3"/>
        <v>24629370480</v>
      </c>
      <c r="R68" s="14"/>
      <c r="S68" s="27"/>
      <c r="T68" s="14"/>
      <c r="U68" s="27"/>
      <c r="V68" s="14"/>
      <c r="W68" s="27"/>
      <c r="X68" s="14"/>
      <c r="Y68" s="27"/>
      <c r="Z68" s="14"/>
      <c r="AA68" s="27"/>
      <c r="AB68" s="14"/>
      <c r="AC68" s="27"/>
      <c r="AD68" s="14"/>
      <c r="AE68" s="27"/>
      <c r="AF68" s="14"/>
      <c r="AG68" s="27"/>
      <c r="AH68" s="27"/>
      <c r="AI68" s="27"/>
      <c r="AJ68" s="14"/>
      <c r="AK68" s="27"/>
      <c r="AL68" s="14"/>
      <c r="AM68" s="27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x14ac:dyDescent="0.2">
      <c r="U69" s="57"/>
    </row>
    <row r="70" spans="1:65" x14ac:dyDescent="0.2">
      <c r="O70" s="62"/>
      <c r="AG70" s="59"/>
    </row>
    <row r="71" spans="1:65" x14ac:dyDescent="0.2">
      <c r="O71" s="60"/>
      <c r="Q71" s="62"/>
      <c r="AG71" s="25"/>
      <c r="AO71" s="60"/>
    </row>
    <row r="72" spans="1:65" x14ac:dyDescent="0.2">
      <c r="Q72" s="60"/>
    </row>
  </sheetData>
  <autoFilter ref="A3:BM68" xr:uid="{00000000-0001-0000-0000-000000000000}"/>
  <sortState xmlns:xlrd2="http://schemas.microsoft.com/office/spreadsheetml/2017/richdata2" ref="A4:Q65">
    <sortCondition ref="A4:A65"/>
  </sortState>
  <mergeCells count="31">
    <mergeCell ref="BJ2:BK2"/>
    <mergeCell ref="BL2:BM2"/>
    <mergeCell ref="BF2:BG2"/>
    <mergeCell ref="BH2:BI2"/>
    <mergeCell ref="AR2:AS2"/>
    <mergeCell ref="BB2:BC2"/>
    <mergeCell ref="BD2:BE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D4" activePane="bottomRight" state="frozen"/>
      <selection activeCell="BM11" sqref="BM11"/>
      <selection pane="topRight" activeCell="BM11" sqref="BM11"/>
      <selection pane="bottomLeft" activeCell="BM11" sqref="BM11"/>
      <selection pane="bottomRight" activeCell="A3" sqref="A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0" width="22.5703125" style="7" customWidth="1"/>
    <col min="11" max="11" width="19.28515625" style="7" hidden="1" customWidth="1"/>
    <col min="12" max="12" width="21.42578125" style="7" hidden="1" customWidth="1"/>
    <col min="13" max="13" width="18.85546875" style="7" hidden="1" customWidth="1"/>
    <col min="14" max="14" width="21.42578125" style="7" hidden="1" customWidth="1"/>
    <col min="15" max="15" width="20" style="7" hidden="1" customWidth="1"/>
    <col min="16" max="16" width="21.42578125" style="7" hidden="1" customWidth="1"/>
    <col min="17" max="17" width="20.7109375" style="7" hidden="1" customWidth="1"/>
    <col min="18" max="18" width="21.42578125" style="7" hidden="1" customWidth="1"/>
    <col min="19" max="19" width="19.140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587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595</v>
      </c>
      <c r="F2" s="23" t="s">
        <v>596</v>
      </c>
      <c r="G2" s="18" t="s">
        <v>597</v>
      </c>
      <c r="H2" s="23" t="s">
        <v>598</v>
      </c>
      <c r="I2" s="18" t="s">
        <v>599</v>
      </c>
      <c r="J2" s="23" t="s">
        <v>600</v>
      </c>
      <c r="K2" s="18" t="s">
        <v>601</v>
      </c>
      <c r="L2" s="23" t="s">
        <v>602</v>
      </c>
      <c r="M2" s="18" t="s">
        <v>603</v>
      </c>
      <c r="N2" s="58" t="s">
        <v>604</v>
      </c>
      <c r="O2" s="18" t="s">
        <v>605</v>
      </c>
      <c r="P2" s="58" t="s">
        <v>606</v>
      </c>
      <c r="Q2" s="18" t="s">
        <v>607</v>
      </c>
      <c r="R2" s="58" t="s">
        <v>608</v>
      </c>
      <c r="S2" s="18" t="s">
        <v>609</v>
      </c>
      <c r="T2" s="58" t="s">
        <v>610</v>
      </c>
      <c r="U2" s="18" t="s">
        <v>611</v>
      </c>
      <c r="V2" s="58" t="s">
        <v>612</v>
      </c>
      <c r="W2" s="18" t="s">
        <v>613</v>
      </c>
      <c r="X2" s="58" t="s">
        <v>614</v>
      </c>
      <c r="Y2" s="18" t="s">
        <v>615</v>
      </c>
      <c r="Z2" s="58" t="s">
        <v>616</v>
      </c>
      <c r="AA2" s="18" t="s">
        <v>617</v>
      </c>
      <c r="AB2" s="58" t="s">
        <v>618</v>
      </c>
    </row>
    <row r="3" spans="1:28" ht="82.9" customHeight="1" x14ac:dyDescent="0.2">
      <c r="A3" s="22" t="s">
        <v>47</v>
      </c>
      <c r="B3" s="22" t="s">
        <v>1</v>
      </c>
      <c r="C3" s="22" t="s">
        <v>2</v>
      </c>
      <c r="D3" s="22" t="s">
        <v>3</v>
      </c>
      <c r="E3" s="17" t="s">
        <v>553</v>
      </c>
      <c r="F3" s="22" t="s">
        <v>99</v>
      </c>
      <c r="G3" s="17" t="s">
        <v>553</v>
      </c>
      <c r="H3" s="22" t="s">
        <v>99</v>
      </c>
      <c r="I3" s="17" t="s">
        <v>553</v>
      </c>
      <c r="J3" s="22" t="s">
        <v>99</v>
      </c>
      <c r="K3" s="17" t="s">
        <v>553</v>
      </c>
      <c r="L3" s="22" t="s">
        <v>99</v>
      </c>
      <c r="M3" s="17" t="s">
        <v>553</v>
      </c>
      <c r="N3" s="22" t="s">
        <v>99</v>
      </c>
      <c r="O3" s="17" t="s">
        <v>553</v>
      </c>
      <c r="P3" s="22" t="s">
        <v>99</v>
      </c>
      <c r="Q3" s="17" t="s">
        <v>553</v>
      </c>
      <c r="R3" s="22" t="s">
        <v>99</v>
      </c>
      <c r="S3" s="17" t="s">
        <v>553</v>
      </c>
      <c r="T3" s="22" t="s">
        <v>99</v>
      </c>
      <c r="U3" s="17" t="s">
        <v>553</v>
      </c>
      <c r="V3" s="22" t="s">
        <v>99</v>
      </c>
      <c r="W3" s="17" t="s">
        <v>553</v>
      </c>
      <c r="X3" s="22" t="s">
        <v>99</v>
      </c>
      <c r="Y3" s="17" t="s">
        <v>553</v>
      </c>
      <c r="Z3" s="22" t="s">
        <v>99</v>
      </c>
      <c r="AA3" s="17" t="s">
        <v>553</v>
      </c>
      <c r="AB3" s="22" t="s">
        <v>99</v>
      </c>
    </row>
    <row r="4" spans="1:28" ht="18" customHeight="1" x14ac:dyDescent="0.2">
      <c r="A4" s="8">
        <v>800006541</v>
      </c>
      <c r="B4" s="8">
        <v>210115401</v>
      </c>
      <c r="C4" s="9" t="s">
        <v>321</v>
      </c>
      <c r="D4" s="29" t="s">
        <v>541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104</v>
      </c>
      <c r="D5" s="29" t="s">
        <v>340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100</v>
      </c>
      <c r="D6" s="29" t="s">
        <v>335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101</v>
      </c>
      <c r="D7" s="29" t="s">
        <v>336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108</v>
      </c>
      <c r="D8" s="29" t="s">
        <v>344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584</v>
      </c>
      <c r="D9" s="29" t="s">
        <v>337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102</v>
      </c>
      <c r="D10" s="29" t="s">
        <v>338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109</v>
      </c>
      <c r="D11" s="29" t="s">
        <v>345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103</v>
      </c>
      <c r="D12" s="29" t="s">
        <v>339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284</v>
      </c>
      <c r="D13" s="29" t="s">
        <v>511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105</v>
      </c>
      <c r="D14" s="29" t="s">
        <v>341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106</v>
      </c>
      <c r="D15" s="29" t="s">
        <v>342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323</v>
      </c>
      <c r="D16" s="29" t="s">
        <v>542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128</v>
      </c>
      <c r="D17" s="29" t="s">
        <v>363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138</v>
      </c>
      <c r="D18" s="29" t="s">
        <v>373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107</v>
      </c>
      <c r="D19" s="29" t="s">
        <v>343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127</v>
      </c>
      <c r="D20" s="29" t="s">
        <v>362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139</v>
      </c>
      <c r="D21" s="29" t="s">
        <v>374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146</v>
      </c>
      <c r="D22" s="29" t="s">
        <v>381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140</v>
      </c>
      <c r="D23" s="29" t="s">
        <v>375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147</v>
      </c>
      <c r="D24" s="29" t="s">
        <v>382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148</v>
      </c>
      <c r="D25" s="29" t="s">
        <v>383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547</v>
      </c>
      <c r="D26" s="29" t="s">
        <v>548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154</v>
      </c>
      <c r="D27" s="29" t="s">
        <v>388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141</v>
      </c>
      <c r="D28" s="29" t="s">
        <v>376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110</v>
      </c>
      <c r="D29" s="29" t="s">
        <v>346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129</v>
      </c>
      <c r="D30" s="29" t="s">
        <v>364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130</v>
      </c>
      <c r="D31" s="29" t="s">
        <v>365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131</v>
      </c>
      <c r="D32" s="29" t="s">
        <v>366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132</v>
      </c>
      <c r="D33" s="29" t="s">
        <v>367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155</v>
      </c>
      <c r="D34" s="29" t="s">
        <v>389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111</v>
      </c>
      <c r="D35" s="29" t="s">
        <v>347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133</v>
      </c>
      <c r="D36" s="29" t="s">
        <v>368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112</v>
      </c>
      <c r="D37" s="29" t="s">
        <v>348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142</v>
      </c>
      <c r="D38" s="29" t="s">
        <v>377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285</v>
      </c>
      <c r="D39" s="29" t="s">
        <v>512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165</v>
      </c>
      <c r="D40" s="29" t="s">
        <v>399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134</v>
      </c>
      <c r="D41" s="29" t="s">
        <v>369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113</v>
      </c>
      <c r="D42" s="29" t="s">
        <v>349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286</v>
      </c>
      <c r="D43" s="29" t="s">
        <v>513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114</v>
      </c>
      <c r="D44" s="29" t="s">
        <v>350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143</v>
      </c>
      <c r="D45" s="29" t="s">
        <v>378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115</v>
      </c>
      <c r="D46" s="29" t="s">
        <v>351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116</v>
      </c>
      <c r="D47" s="29" t="s">
        <v>352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163</v>
      </c>
      <c r="D48" s="29" t="s">
        <v>397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135</v>
      </c>
      <c r="D49" s="29" t="s">
        <v>370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136</v>
      </c>
      <c r="D50" s="29" t="s">
        <v>371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164</v>
      </c>
      <c r="D51" s="29" t="s">
        <v>398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117</v>
      </c>
      <c r="D52" s="29" t="s">
        <v>353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137</v>
      </c>
      <c r="D53" s="29" t="s">
        <v>372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144</v>
      </c>
      <c r="D54" s="29" t="s">
        <v>379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145</v>
      </c>
      <c r="D55" s="29" t="s">
        <v>380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288</v>
      </c>
      <c r="D56" s="29" t="s">
        <v>514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118</v>
      </c>
      <c r="D57" s="29" t="s">
        <v>354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119</v>
      </c>
      <c r="D58" s="29" t="s">
        <v>355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157</v>
      </c>
      <c r="D59" s="29" t="s">
        <v>391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120</v>
      </c>
      <c r="D60" s="29" t="s">
        <v>356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150</v>
      </c>
      <c r="D61" s="29" t="s">
        <v>385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151</v>
      </c>
      <c r="D62" s="29" t="s">
        <v>386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156</v>
      </c>
      <c r="D63" s="29" t="s">
        <v>390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121</v>
      </c>
      <c r="D64" s="29" t="s">
        <v>357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122</v>
      </c>
      <c r="D65" s="29" t="s">
        <v>358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149</v>
      </c>
      <c r="D66" s="29" t="s">
        <v>384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316</v>
      </c>
      <c r="D67" s="29" t="s">
        <v>539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123</v>
      </c>
      <c r="D68" s="29" t="s">
        <v>359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314</v>
      </c>
      <c r="D69" s="29" t="s">
        <v>538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124</v>
      </c>
      <c r="D70" s="29" t="s">
        <v>360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125</v>
      </c>
      <c r="D71" s="31" t="s">
        <v>586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126</v>
      </c>
      <c r="D72" s="29" t="s">
        <v>361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287</v>
      </c>
      <c r="D73" s="43" t="s">
        <v>555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153</v>
      </c>
      <c r="D74" s="29" t="s">
        <v>387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317</v>
      </c>
      <c r="D75" s="29" t="s">
        <v>540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152</v>
      </c>
      <c r="D76" s="31" t="s">
        <v>549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49</v>
      </c>
      <c r="D78" s="29" t="s">
        <v>45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332</v>
      </c>
      <c r="D79" s="29" t="s">
        <v>65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318</v>
      </c>
      <c r="D80" s="29" t="s">
        <v>67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158</v>
      </c>
      <c r="D81" s="29" t="s">
        <v>392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159</v>
      </c>
      <c r="D82" s="29" t="s">
        <v>393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161</v>
      </c>
      <c r="D83" s="29" t="s">
        <v>395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162</v>
      </c>
      <c r="D84" s="29" t="s">
        <v>396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160</v>
      </c>
      <c r="D85" s="29" t="s">
        <v>394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289</v>
      </c>
      <c r="D86" s="29" t="s">
        <v>515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259</v>
      </c>
      <c r="D87" s="29" t="s">
        <v>487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167</v>
      </c>
      <c r="D88" s="29" t="s">
        <v>401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260</v>
      </c>
      <c r="D90" s="29" t="s">
        <v>488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166</v>
      </c>
      <c r="D91" s="29" t="s">
        <v>400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53</v>
      </c>
      <c r="D92" s="29" t="s">
        <v>98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168</v>
      </c>
      <c r="D94" s="29" t="s">
        <v>402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290</v>
      </c>
      <c r="D95" s="29" t="s">
        <v>516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252</v>
      </c>
      <c r="D96" s="29" t="s">
        <v>480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169</v>
      </c>
      <c r="D97" s="29" t="s">
        <v>403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311</v>
      </c>
      <c r="D98" s="29" t="s">
        <v>536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197</v>
      </c>
      <c r="D100" s="29" t="s">
        <v>428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253</v>
      </c>
      <c r="D101" s="29" t="s">
        <v>481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170</v>
      </c>
      <c r="D102" s="29" t="s">
        <v>404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54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254</v>
      </c>
      <c r="D104" s="29" t="s">
        <v>482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171</v>
      </c>
      <c r="D105" s="44" t="s">
        <v>556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172</v>
      </c>
      <c r="D106" s="29" t="s">
        <v>405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173</v>
      </c>
      <c r="D107" s="29" t="s">
        <v>406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174</v>
      </c>
      <c r="D108" s="29" t="s">
        <v>407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198</v>
      </c>
      <c r="D109" s="29" t="s">
        <v>429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175</v>
      </c>
      <c r="D110" s="29" t="s">
        <v>408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176</v>
      </c>
      <c r="D111" s="29" t="s">
        <v>409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255</v>
      </c>
      <c r="D112" s="29" t="s">
        <v>483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177</v>
      </c>
      <c r="D113" s="29" t="s">
        <v>410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29" t="s">
        <v>77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178</v>
      </c>
      <c r="D115" s="29" t="s">
        <v>411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209</v>
      </c>
      <c r="D116" s="29" t="s">
        <v>438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179</v>
      </c>
      <c r="D117" s="29" t="s">
        <v>412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293</v>
      </c>
      <c r="D118" s="29" t="s">
        <v>519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180</v>
      </c>
      <c r="D119" s="29" t="s">
        <v>413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181</v>
      </c>
      <c r="D120" s="29" t="s">
        <v>414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75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312</v>
      </c>
      <c r="D122" s="45" t="s">
        <v>557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325</v>
      </c>
      <c r="D123" s="29" t="s">
        <v>544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331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182</v>
      </c>
      <c r="D125" s="29" t="s">
        <v>415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183</v>
      </c>
      <c r="D126" s="29" t="s">
        <v>416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71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270</v>
      </c>
      <c r="D128" s="29" t="s">
        <v>498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184</v>
      </c>
      <c r="D129" s="29" t="s">
        <v>417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256</v>
      </c>
      <c r="D130" s="29" t="s">
        <v>484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17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257</v>
      </c>
      <c r="D132" s="29" t="s">
        <v>485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18</v>
      </c>
      <c r="D133" s="29" t="s">
        <v>69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221</v>
      </c>
      <c r="D134" s="29" t="s">
        <v>450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222</v>
      </c>
      <c r="D135" s="29" t="s">
        <v>451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185</v>
      </c>
      <c r="D136" s="31" t="s">
        <v>554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186</v>
      </c>
      <c r="D137" s="29" t="s">
        <v>418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187</v>
      </c>
      <c r="D138" s="29" t="s">
        <v>419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188</v>
      </c>
      <c r="D139" s="29" t="s">
        <v>420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189</v>
      </c>
      <c r="D140" s="29" t="s">
        <v>421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223</v>
      </c>
      <c r="D141" s="29" t="s">
        <v>452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224</v>
      </c>
      <c r="D142" s="29" t="s">
        <v>453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19</v>
      </c>
      <c r="D143" s="46" t="s">
        <v>589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258</v>
      </c>
      <c r="D144" s="29" t="s">
        <v>486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190</v>
      </c>
      <c r="D145" s="29" t="s">
        <v>422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269</v>
      </c>
      <c r="D146" s="29" t="s">
        <v>497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191</v>
      </c>
      <c r="D147" s="29" t="s">
        <v>423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225</v>
      </c>
      <c r="D148" s="29" t="s">
        <v>454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192</v>
      </c>
      <c r="D149" s="29" t="s">
        <v>424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230</v>
      </c>
      <c r="D150" s="43" t="s">
        <v>559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20</v>
      </c>
      <c r="D151" s="29" t="s">
        <v>94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193</v>
      </c>
      <c r="D152" s="31" t="s">
        <v>558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231</v>
      </c>
      <c r="D153" s="29" t="s">
        <v>459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194</v>
      </c>
      <c r="D154" s="29" t="s">
        <v>425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232</v>
      </c>
      <c r="D155" s="29" t="s">
        <v>460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195</v>
      </c>
      <c r="D156" s="29" t="s">
        <v>426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291</v>
      </c>
      <c r="D157" s="29" t="s">
        <v>517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301</v>
      </c>
      <c r="D158" s="29" t="s">
        <v>526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282</v>
      </c>
      <c r="D159" s="29" t="s">
        <v>509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261</v>
      </c>
      <c r="D160" s="29" t="s">
        <v>489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302</v>
      </c>
      <c r="D161" s="29" t="s">
        <v>527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292</v>
      </c>
      <c r="D162" s="29" t="s">
        <v>518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274</v>
      </c>
      <c r="D163" s="29" t="s">
        <v>502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117</v>
      </c>
      <c r="D164" s="29" t="s">
        <v>461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330</v>
      </c>
      <c r="D165" s="29" t="s">
        <v>93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233</v>
      </c>
      <c r="D166" s="29" t="s">
        <v>462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196</v>
      </c>
      <c r="D167" s="29" t="s">
        <v>427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280</v>
      </c>
      <c r="D168" s="29" t="s">
        <v>507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234</v>
      </c>
      <c r="D169" s="29" t="s">
        <v>463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235</v>
      </c>
      <c r="D170" s="29" t="s">
        <v>464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333</v>
      </c>
      <c r="D171" s="29" t="s">
        <v>23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24</v>
      </c>
      <c r="D172" s="29" t="s">
        <v>25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236</v>
      </c>
      <c r="D173" s="29" t="s">
        <v>465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199</v>
      </c>
      <c r="D174" s="29" t="s">
        <v>430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200</v>
      </c>
      <c r="D175" s="29" t="s">
        <v>431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201</v>
      </c>
      <c r="D176" s="29" t="s">
        <v>72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237</v>
      </c>
      <c r="D177" s="29" t="s">
        <v>466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320</v>
      </c>
      <c r="D178" s="29" t="s">
        <v>76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262</v>
      </c>
      <c r="D179" s="29" t="s">
        <v>490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27</v>
      </c>
      <c r="D180" s="31" t="s">
        <v>551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238</v>
      </c>
      <c r="D181" s="31" t="s">
        <v>561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303</v>
      </c>
      <c r="D182" s="29" t="s">
        <v>528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310</v>
      </c>
      <c r="D183" s="29" t="s">
        <v>535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271</v>
      </c>
      <c r="D184" s="29" t="s">
        <v>499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315</v>
      </c>
      <c r="D185" s="29" t="s">
        <v>68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313</v>
      </c>
      <c r="D186" s="29" t="s">
        <v>537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239</v>
      </c>
      <c r="D187" s="29" t="s">
        <v>467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309</v>
      </c>
      <c r="D188" s="29" t="s">
        <v>534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322</v>
      </c>
      <c r="D189" s="29" t="s">
        <v>70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329</v>
      </c>
      <c r="D190" s="29" t="s">
        <v>73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202</v>
      </c>
      <c r="D191" s="29" t="s">
        <v>432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203</v>
      </c>
      <c r="D192" s="29" t="s">
        <v>433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204</v>
      </c>
      <c r="D193" s="31" t="s">
        <v>560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205</v>
      </c>
      <c r="D194" s="29" t="s">
        <v>434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206</v>
      </c>
      <c r="D195" s="29" t="s">
        <v>435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263</v>
      </c>
      <c r="D196" s="29" t="s">
        <v>491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207</v>
      </c>
      <c r="D197" s="29" t="s">
        <v>436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264</v>
      </c>
      <c r="D198" s="29" t="s">
        <v>492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306</v>
      </c>
      <c r="D199" s="29" t="s">
        <v>531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208</v>
      </c>
      <c r="D200" s="29" t="s">
        <v>437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276</v>
      </c>
      <c r="D201" s="29" t="s">
        <v>503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265</v>
      </c>
      <c r="D202" s="29" t="s">
        <v>493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210</v>
      </c>
      <c r="D203" s="29" t="s">
        <v>439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240</v>
      </c>
      <c r="D204" s="29" t="s">
        <v>468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211</v>
      </c>
      <c r="D205" s="29" t="s">
        <v>440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212</v>
      </c>
      <c r="D206" s="29" t="s">
        <v>441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213</v>
      </c>
      <c r="D207" s="29" t="s">
        <v>442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241</v>
      </c>
      <c r="D208" s="29" t="s">
        <v>469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277</v>
      </c>
      <c r="D209" s="29" t="s">
        <v>504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266</v>
      </c>
      <c r="D210" s="29" t="s">
        <v>494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242</v>
      </c>
      <c r="D211" s="29" t="s">
        <v>470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307</v>
      </c>
      <c r="D212" s="29" t="s">
        <v>532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30</v>
      </c>
      <c r="D213" s="29" t="s">
        <v>96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267</v>
      </c>
      <c r="D214" s="29" t="s">
        <v>495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296</v>
      </c>
      <c r="D215" s="29" t="s">
        <v>522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297</v>
      </c>
      <c r="D216" s="29" t="s">
        <v>523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243</v>
      </c>
      <c r="D217" s="29" t="s">
        <v>471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283</v>
      </c>
      <c r="D218" s="29" t="s">
        <v>510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298</v>
      </c>
      <c r="D219" s="29" t="s">
        <v>524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308</v>
      </c>
      <c r="D220" s="29" t="s">
        <v>533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214</v>
      </c>
      <c r="D221" s="29" t="s">
        <v>443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304</v>
      </c>
      <c r="D222" s="29" t="s">
        <v>529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215</v>
      </c>
      <c r="D223" s="29" t="s">
        <v>444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244</v>
      </c>
      <c r="D224" s="29" t="s">
        <v>472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216</v>
      </c>
      <c r="D225" s="29" t="s">
        <v>445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272</v>
      </c>
      <c r="D226" s="29" t="s">
        <v>500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31</v>
      </c>
      <c r="D227" s="29" t="s">
        <v>32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217</v>
      </c>
      <c r="D228" s="29" t="s">
        <v>446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299</v>
      </c>
      <c r="D229" s="31" t="s">
        <v>550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281</v>
      </c>
      <c r="D230" s="29" t="s">
        <v>508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33</v>
      </c>
      <c r="D231" s="29" t="s">
        <v>34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218</v>
      </c>
      <c r="D232" s="29" t="s">
        <v>447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300</v>
      </c>
      <c r="D233" s="29" t="s">
        <v>525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219</v>
      </c>
      <c r="D234" s="29" t="s">
        <v>448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220</v>
      </c>
      <c r="D235" s="29" t="s">
        <v>449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278</v>
      </c>
      <c r="D236" s="29" t="s">
        <v>505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245</v>
      </c>
      <c r="D237" s="29" t="s">
        <v>473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268</v>
      </c>
      <c r="D238" s="29" t="s">
        <v>496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246</v>
      </c>
      <c r="D239" s="29" t="s">
        <v>474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35</v>
      </c>
      <c r="D240" s="29" t="s">
        <v>79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247</v>
      </c>
      <c r="D241" s="29" t="s">
        <v>475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273</v>
      </c>
      <c r="D242" s="29" t="s">
        <v>501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248</v>
      </c>
      <c r="D243" s="29" t="s">
        <v>476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579</v>
      </c>
      <c r="D244" s="29" t="s">
        <v>552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319</v>
      </c>
      <c r="D245" s="29" t="s">
        <v>80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226</v>
      </c>
      <c r="D246" s="29" t="s">
        <v>455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327</v>
      </c>
      <c r="D247" s="29" t="s">
        <v>78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227</v>
      </c>
      <c r="D248" s="29" t="s">
        <v>456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326</v>
      </c>
      <c r="D249" s="29" t="s">
        <v>81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249</v>
      </c>
      <c r="D250" s="29" t="s">
        <v>477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228</v>
      </c>
      <c r="D251" s="29" t="s">
        <v>457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279</v>
      </c>
      <c r="D252" s="29" t="s">
        <v>506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250</v>
      </c>
      <c r="D253" s="29" t="s">
        <v>478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328</v>
      </c>
      <c r="D254" s="31" t="s">
        <v>545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251</v>
      </c>
      <c r="D255" s="29" t="s">
        <v>479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324</v>
      </c>
      <c r="D256" s="29" t="s">
        <v>543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275</v>
      </c>
      <c r="D257" s="29" t="s">
        <v>477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305</v>
      </c>
      <c r="D258" s="29" t="s">
        <v>530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294</v>
      </c>
      <c r="D259" s="29" t="s">
        <v>520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295</v>
      </c>
      <c r="D260" s="29" t="s">
        <v>521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229</v>
      </c>
      <c r="D261" s="29" t="s">
        <v>458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334</v>
      </c>
      <c r="D262" s="29" t="s">
        <v>546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562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40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563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95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564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565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566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8" customHeight="1" x14ac:dyDescent="0.2">
      <c r="A270" s="24">
        <v>800124023</v>
      </c>
      <c r="B270" s="24">
        <v>824276000</v>
      </c>
      <c r="C270" s="24" t="s">
        <v>567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87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89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52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568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569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82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21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28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570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571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572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573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574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575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576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577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578</v>
      </c>
      <c r="D287" s="31" t="s">
        <v>592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588</v>
      </c>
      <c r="D288" s="56" t="s">
        <v>593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ht="25.15" customHeight="1" x14ac:dyDescent="0.2">
      <c r="A289" s="24">
        <v>844002071</v>
      </c>
      <c r="B289" s="24">
        <v>220285001</v>
      </c>
      <c r="C289" s="38" t="s">
        <v>590</v>
      </c>
      <c r="D289" s="29" t="s">
        <v>591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s="36" customFormat="1" ht="52.9" customHeight="1" x14ac:dyDescent="0.2">
      <c r="A290" s="33">
        <v>899999035</v>
      </c>
      <c r="B290" s="33">
        <v>41500000</v>
      </c>
      <c r="C290" s="34" t="s">
        <v>580</v>
      </c>
      <c r="D290" s="35" t="s">
        <v>581</v>
      </c>
      <c r="E290" s="40">
        <v>641973178567</v>
      </c>
      <c r="F290" s="40">
        <f>+E290</f>
        <v>641973178567</v>
      </c>
      <c r="G290" s="40">
        <v>308651784343</v>
      </c>
      <c r="H290" s="40">
        <f>+F290+G290</f>
        <v>950624962910</v>
      </c>
      <c r="I290" s="40"/>
      <c r="J290" s="40">
        <f>+H290</f>
        <v>950624962910</v>
      </c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ht="33.6" customHeight="1" x14ac:dyDescent="0.2">
      <c r="A291" s="69" t="s">
        <v>43</v>
      </c>
      <c r="B291" s="70"/>
      <c r="C291" s="70"/>
      <c r="D291" s="20"/>
      <c r="E291" s="21">
        <f>SUM(E4:E290)</f>
        <v>641973178567</v>
      </c>
      <c r="F291" s="21">
        <f t="shared" ref="F291:T291" si="0">SUM(F4:F290)</f>
        <v>641973178567</v>
      </c>
      <c r="G291" s="21">
        <f t="shared" si="0"/>
        <v>308651784343</v>
      </c>
      <c r="H291" s="21">
        <f t="shared" si="0"/>
        <v>950624962910</v>
      </c>
      <c r="I291" s="21">
        <f t="shared" si="0"/>
        <v>0</v>
      </c>
      <c r="J291" s="21">
        <f t="shared" si="0"/>
        <v>950624962910</v>
      </c>
      <c r="K291" s="21">
        <f t="shared" si="0"/>
        <v>0</v>
      </c>
      <c r="L291" s="21">
        <f t="shared" si="0"/>
        <v>0</v>
      </c>
      <c r="M291" s="21">
        <f t="shared" si="0"/>
        <v>0</v>
      </c>
      <c r="N291" s="21">
        <f t="shared" si="0"/>
        <v>0</v>
      </c>
      <c r="O291" s="21">
        <f t="shared" si="0"/>
        <v>0</v>
      </c>
      <c r="P291" s="21">
        <f t="shared" si="0"/>
        <v>0</v>
      </c>
      <c r="Q291" s="21">
        <f t="shared" si="0"/>
        <v>0</v>
      </c>
      <c r="R291" s="21">
        <f t="shared" si="0"/>
        <v>0</v>
      </c>
      <c r="S291" s="21">
        <f t="shared" si="0"/>
        <v>0</v>
      </c>
      <c r="T291" s="21">
        <f t="shared" si="0"/>
        <v>0</v>
      </c>
      <c r="U291" s="21">
        <f t="shared" ref="U291:V291" si="1">SUM(U4:U290)</f>
        <v>0</v>
      </c>
      <c r="V291" s="21">
        <f t="shared" si="1"/>
        <v>0</v>
      </c>
      <c r="W291" s="21">
        <f>SUM(W4:W290)</f>
        <v>0</v>
      </c>
      <c r="X291" s="21">
        <f t="shared" ref="X291" si="2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</row>
    <row r="292" spans="1:28" ht="36.75" customHeight="1" x14ac:dyDescent="0.2">
      <c r="W292" s="61"/>
    </row>
  </sheetData>
  <autoFilter ref="A3:X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2023-04-24T16:12:56Z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