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eoncitos/Downloads/"/>
    </mc:Choice>
  </mc:AlternateContent>
  <xr:revisionPtr revIDLastSave="0" documentId="13_ncr:1_{F3AE1ABB-DD94-C546-8D60-07BB0242A82F}" xr6:coauthVersionLast="36" xr6:coauthVersionMax="47" xr10:uidLastSave="{00000000-0000-0000-0000-000000000000}"/>
  <bookViews>
    <workbookView xWindow="0" yWindow="500" windowWidth="27320" windowHeight="14800" xr2:uid="{7562A315-6D87-40F6-84EE-9CCF3488DEB8}"/>
  </bookViews>
  <sheets>
    <sheet name="Form_RdC Ident_Espacios Part" sheetId="3" r:id="rId1"/>
    <sheet name="Hoja1" sheetId="6" state="hidden" r:id="rId2"/>
    <sheet name="Formulario RdC" sheetId="1" state="hidden" r:id="rId3"/>
    <sheet name="Información Grupos de interés" sheetId="2" state="hidden" r:id="rId4"/>
    <sheet name="Form_RdC Ident_Instancias Part" sheetId="5" r:id="rId5"/>
    <sheet name="Hoja2" sheetId="8" r:id="rId6"/>
    <sheet name="Grupos de Valor" sheetId="7" r:id="rId7"/>
  </sheets>
  <definedNames>
    <definedName name="_xlnm._FilterDatabase" localSheetId="0" hidden="1">'Form_RdC Ident_Espacios Part'!$A$6:$R$60</definedName>
    <definedName name="_xlnm._FilterDatabase" localSheetId="4" hidden="1">'Form_RdC Ident_Instancias Part'!$A$8:$AB$63</definedName>
    <definedName name="_xlnm.Print_Area" localSheetId="4">'Form_RdC Ident_Instancias Part'!$A$1:$Z$63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3" l="1"/>
  <c r="V27" i="5" l="1"/>
  <c r="V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3CFCF9FE-34B9-4F69-9A71-C6377F56D9B2}">
      <text>
        <r>
          <rPr>
            <sz val="9"/>
            <color rgb="FF000000"/>
            <rFont val="Tahoma"/>
            <family val="2"/>
          </rPr>
          <t xml:space="preserve">Indicar el nombre del evento o la actividad desarrollada
</t>
        </r>
      </text>
    </comment>
    <comment ref="D6" authorId="0" shapeId="0" xr:uid="{EBF7B6CB-E062-49D4-BF7C-D209DE5342BF}">
      <text>
        <r>
          <rPr>
            <sz val="9"/>
            <color rgb="FF000000"/>
            <rFont val="Tahoma"/>
            <family val="2"/>
          </rPr>
          <t xml:space="preserve">Indicar el tipo al que pertenece el espacio de diálogo desarrollado. A continuación se presentan algunos ejemplos:
</t>
        </r>
        <r>
          <rPr>
            <sz val="9"/>
            <color rgb="FF000000"/>
            <rFont val="Tahoma"/>
            <family val="2"/>
          </rPr>
          <t xml:space="preserve">- Cabildo abierto
</t>
        </r>
        <r>
          <rPr>
            <sz val="9"/>
            <color rgb="FF000000"/>
            <rFont val="Tahoma"/>
            <family val="2"/>
          </rPr>
          <t xml:space="preserve">- Panel ciudadano
</t>
        </r>
        <r>
          <rPr>
            <sz val="9"/>
            <color rgb="FF000000"/>
            <rFont val="Tahoma"/>
            <family val="2"/>
          </rPr>
          <t xml:space="preserve">- Foro ciudadano 
</t>
        </r>
        <r>
          <rPr>
            <sz val="9"/>
            <color rgb="FF000000"/>
            <rFont val="Tahoma"/>
            <family val="2"/>
          </rPr>
          <t xml:space="preserve">- Observatorio ciudadano
</t>
        </r>
        <r>
          <rPr>
            <sz val="9"/>
            <color rgb="FF000000"/>
            <rFont val="Tahoma"/>
            <family val="2"/>
          </rPr>
          <t xml:space="preserve">- Audiencia pública
</t>
        </r>
        <r>
          <rPr>
            <sz val="9"/>
            <color rgb="FF000000"/>
            <rFont val="Tahoma"/>
            <family val="2"/>
          </rPr>
          <t xml:space="preserve">- Feria de servicios
</t>
        </r>
        <r>
          <rPr>
            <sz val="9"/>
            <color rgb="FF000000"/>
            <rFont val="Tahoma"/>
            <family val="2"/>
          </rPr>
          <t xml:space="preserve">- Encuesta deliberativa
</t>
        </r>
        <r>
          <rPr>
            <sz val="9"/>
            <color rgb="FF000000"/>
            <rFont val="Tahoma"/>
            <family val="2"/>
          </rPr>
          <t xml:space="preserve">- Espacio Abierto
</t>
        </r>
        <r>
          <rPr>
            <sz val="9"/>
            <color rgb="FF000000"/>
            <rFont val="Tahoma"/>
            <family val="2"/>
          </rPr>
          <t xml:space="preserve">- World Coffe
</t>
        </r>
        <r>
          <rPr>
            <sz val="9"/>
            <color rgb="FF000000"/>
            <rFont val="Tahoma"/>
            <family val="2"/>
          </rPr>
          <t xml:space="preserve">- Auditorías ciudadanas
</t>
        </r>
        <r>
          <rPr>
            <sz val="9"/>
            <color rgb="FF000000"/>
            <rFont val="Tahoma"/>
            <family val="2"/>
          </rPr>
          <t xml:space="preserve">- Reunión teams 
</t>
        </r>
        <r>
          <rPr>
            <sz val="9"/>
            <color rgb="FF000000"/>
            <rFont val="Tahoma"/>
            <family val="2"/>
          </rPr>
          <t xml:space="preserve">- En vivo redes sociales. 
</t>
        </r>
        <r>
          <rPr>
            <sz val="9"/>
            <color rgb="FF000000"/>
            <rFont val="Tahoma"/>
            <family val="2"/>
          </rPr>
          <t xml:space="preserve">
</t>
        </r>
        <r>
          <rPr>
            <sz val="9"/>
            <color rgb="FF000000"/>
            <rFont val="Tahoma"/>
            <family val="2"/>
          </rPr>
          <t xml:space="preserve">Si el espacio pertenece a otra categoría no relacionada en esta lista, indique el nombre. </t>
        </r>
      </text>
    </comment>
    <comment ref="E6" authorId="1" shapeId="0" xr:uid="{F8874204-22F0-44F3-8D94-0D08D3BC0B7C}">
      <text>
        <r>
          <rPr>
            <sz val="9"/>
            <color indexed="81"/>
            <rFont val="Tahoma"/>
            <family val="2"/>
          </rPr>
          <t xml:space="preserve">Marque con X según corresponda
</t>
        </r>
      </text>
    </comment>
    <comment ref="G6" authorId="1" shapeId="0" xr:uid="{0644F3D0-CA77-4C55-A381-1AC08B809173}">
      <text>
        <r>
          <rPr>
            <sz val="9"/>
            <color rgb="FF000000"/>
            <rFont val="Tahoma"/>
            <family val="2"/>
          </rPr>
          <t>Indicar la cantidad de veces que se ha programado realizar este mismo espacio durante la vigencia en curso.</t>
        </r>
      </text>
    </comment>
    <comment ref="H6" authorId="1" shapeId="0" xr:uid="{1BBD5348-3474-4BAB-BE98-EE74C6611C42}">
      <text>
        <r>
          <rPr>
            <sz val="9"/>
            <color rgb="FF000000"/>
            <rFont val="Tahoma"/>
            <family val="2"/>
          </rPr>
          <t xml:space="preserve">Favor indique la periodicidad de ocurrencia del evento en la vigencia en curso:
</t>
        </r>
        <r>
          <rPr>
            <sz val="9"/>
            <color rgb="FF000000"/>
            <rFont val="Tahoma"/>
            <family val="2"/>
          </rPr>
          <t xml:space="preserve">- Anual
</t>
        </r>
        <r>
          <rPr>
            <sz val="9"/>
            <color rgb="FF000000"/>
            <rFont val="Tahoma"/>
            <family val="2"/>
          </rPr>
          <t xml:space="preserve">- Semestral
</t>
        </r>
        <r>
          <rPr>
            <sz val="9"/>
            <color rgb="FF000000"/>
            <rFont val="Tahoma"/>
            <family val="2"/>
          </rPr>
          <t xml:space="preserve">- Trimestral
</t>
        </r>
        <r>
          <rPr>
            <sz val="9"/>
            <color rgb="FF000000"/>
            <rFont val="Tahoma"/>
            <family val="2"/>
          </rPr>
          <t xml:space="preserve">- Bimensual
</t>
        </r>
        <r>
          <rPr>
            <sz val="9"/>
            <color rgb="FF000000"/>
            <rFont val="Tahoma"/>
            <family val="2"/>
          </rPr>
          <t xml:space="preserve">- Mensual
</t>
        </r>
        <r>
          <rPr>
            <sz val="9"/>
            <color rgb="FF000000"/>
            <rFont val="Tahoma"/>
            <family val="2"/>
          </rPr>
          <t xml:space="preserve">- Semanal 
</t>
        </r>
        <r>
          <rPr>
            <sz val="9"/>
            <color rgb="FF000000"/>
            <rFont val="Tahoma"/>
            <family val="2"/>
          </rPr>
          <t xml:space="preserve">- Diario
</t>
        </r>
        <r>
          <rPr>
            <sz val="9"/>
            <color rgb="FF000000"/>
            <rFont val="Tahoma"/>
            <family val="2"/>
          </rPr>
          <t>- Único</t>
        </r>
      </text>
    </comment>
    <comment ref="J6" authorId="0" shapeId="0" xr:uid="{DB283598-3988-4CE2-8802-F4FE02F78599}">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mensaje de texto
</t>
        </r>
        <r>
          <rPr>
            <sz val="9"/>
            <color rgb="FF000000"/>
            <rFont val="Tahoma"/>
            <family val="2"/>
          </rPr>
          <t xml:space="preserve">- correo electrónico
</t>
        </r>
        <r>
          <rPr>
            <sz val="9"/>
            <color rgb="FF000000"/>
            <rFont val="Tahoma"/>
            <family val="2"/>
          </rPr>
          <t xml:space="preserve">
</t>
        </r>
        <r>
          <rPr>
            <sz val="9"/>
            <color rgb="FF000000"/>
            <rFont val="Tahoma"/>
            <family val="2"/>
          </rPr>
          <t xml:space="preserve">Si es otro medio, indicar el nombre. </t>
        </r>
      </text>
    </comment>
    <comment ref="K6" authorId="0" shapeId="0" xr:uid="{4DAE6B1E-F608-4A0E-98CB-E296A06E4FFC}">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 espacio de diálogo puede concentrar a más de un grupo de interés</t>
        </r>
      </text>
    </comment>
    <comment ref="M6" authorId="0" shapeId="0" xr:uid="{FFF2409B-3793-4281-932C-72153E85FC94}">
      <text>
        <r>
          <rPr>
            <sz val="9"/>
            <color rgb="FF000000"/>
            <rFont val="Tahoma"/>
            <family val="2"/>
          </rPr>
          <t xml:space="preserve">Indicar la fase del ciclo de la gestión a la cual pertenece esta instancia:
</t>
        </r>
        <r>
          <rPr>
            <sz val="9"/>
            <color rgb="FF000000"/>
            <rFont val="Tahoma"/>
            <family val="2"/>
          </rPr>
          <t xml:space="preserve">- Diagnóstico
</t>
        </r>
        <r>
          <rPr>
            <sz val="9"/>
            <color rgb="FF000000"/>
            <rFont val="Tahoma"/>
            <family val="2"/>
          </rPr>
          <t xml:space="preserve">- Diseño o formulación
</t>
        </r>
        <r>
          <rPr>
            <sz val="9"/>
            <color rgb="FF000000"/>
            <rFont val="Tahoma"/>
            <family val="2"/>
          </rPr>
          <t xml:space="preserve">- Implementación
</t>
        </r>
        <r>
          <rPr>
            <sz val="9"/>
            <color rgb="FF000000"/>
            <rFont val="Tahoma"/>
            <family val="2"/>
          </rPr>
          <t>- Seguimiento y/o evaluación (Rendición de cuentas)</t>
        </r>
      </text>
    </comment>
    <comment ref="N6" authorId="2" shapeId="0" xr:uid="{94F74A47-AD9A-41EC-A5F4-A4197F2463B1}">
      <text>
        <r>
          <rPr>
            <sz val="9"/>
            <color rgb="FF000000"/>
            <rFont val="Tahoma"/>
            <family val="2"/>
          </rPr>
          <t xml:space="preserve">Según el caso, seleccione entre los siguientes tres tipos de conversación: </t>
        </r>
        <r>
          <rPr>
            <b/>
            <sz val="9"/>
            <color rgb="FF000000"/>
            <rFont val="Tahoma"/>
            <family val="2"/>
          </rPr>
          <t xml:space="preserve">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6" authorId="1" shapeId="0" xr:uid="{FF6E7FF6-D1A9-4DB4-B8B2-B820C1E639EE}">
      <text>
        <r>
          <rPr>
            <sz val="9"/>
            <color rgb="FF000000"/>
            <rFont val="Tahoma"/>
            <family val="2"/>
          </rPr>
          <t>Si la actividad presenta costos asociados, indicar si los recursos correspondieron a Funcionamiento o Inversión, indicando el rubro.</t>
        </r>
      </text>
    </comment>
    <comment ref="Q6" authorId="0" shapeId="0" xr:uid="{55D0F91A-AB89-4CDF-8270-2321054B0C19}">
      <text>
        <r>
          <rPr>
            <sz val="9"/>
            <color rgb="FF000000"/>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RONALD ALBERTO GONZALEZ FONSECA</author>
  </authors>
  <commentList>
    <comment ref="C7" authorId="0" shapeId="0" xr:uid="{6F4E6222-B794-452C-A24F-EB4E1B18CDBC}">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rgb="FF000000"/>
            <rFont val="Tahoma"/>
            <family val="2"/>
          </rPr>
          <t>Marque con X según corresponda:</t>
        </r>
      </text>
    </comment>
    <comment ref="H7" authorId="1" shapeId="0" xr:uid="{28517844-813F-407E-87BB-6EEDA7308CB5}">
      <text>
        <r>
          <rPr>
            <sz val="9"/>
            <color rgb="FF000000"/>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Indicar la cantidad de veces que se ha programado realizar este mismo espacio durante la vigencia en curso.</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04D7A712-0D7F-4F13-9852-647BB91EB7A7}">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7" authorId="0" shapeId="0" xr:uid="{8EF6EDAC-A44D-41B9-A18A-388AA9A5BC92}">
      <text>
        <r>
          <rPr>
            <sz val="9"/>
            <color rgb="FF000000"/>
            <rFont val="Tahoma"/>
            <family val="2"/>
          </rPr>
          <t>Indicar el (los) grupo(s) de interés participante(s) al evento, conforme al siguiente listado:
Alta  dirección
Comunidad educativa
Cooperantes nacionales e internacionales, públicos y privados
Egresados del sistema educativo
Empleados
Entes de control
Entidades del sector educación
Equipos de trabajo
Establecimientos prestadores del servicio educativo
Grupos que lideran espacios de diálogo y concertación
Medios de comunicación
Organismos de asesoría y coordinación
Organización social
Poder ejecutivo
Poder judicial
Poder legislativo
Proveedores
Sector privado y productivo
Administrador fiduciario
Recuerde que una instancia de participación puede concentrar a más de un grupo de interés</t>
        </r>
      </text>
    </comment>
    <comment ref="R7" authorId="1" shapeId="0" xr:uid="{9CB9B35D-B1D5-42D4-BB97-F84D4DFDF192}">
      <text>
        <r>
          <rPr>
            <sz val="9"/>
            <color rgb="FF000000"/>
            <rFont val="Tahoma"/>
            <family val="2"/>
          </rPr>
          <t xml:space="preserve">Marque con X según corresponda
</t>
        </r>
      </text>
    </comment>
    <comment ref="U7" authorId="0" shapeId="0" xr:uid="{C67B2ACD-5C2F-4EC3-A6FA-DF21C53DEF66}">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7" authorId="1" shapeId="0" xr:uid="{DAE2EE6A-1D4C-4ADC-B0EF-DE0723A8C345}">
      <text>
        <r>
          <rPr>
            <sz val="9"/>
            <color indexed="81"/>
            <rFont val="Tahoma"/>
            <family val="2"/>
          </rPr>
          <t xml:space="preserve">Aplica para instancias bajo el liderazgo del MEN
</t>
        </r>
      </text>
    </comment>
    <comment ref="X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Y7" authorId="0" shapeId="0" xr:uid="{F0896D6C-6F2B-48CB-90EC-86DDB3A2E687}">
      <text>
        <r>
          <rPr>
            <sz val="9"/>
            <color rgb="FF000000"/>
            <rFont val="Tahoma"/>
            <family val="2"/>
          </rPr>
          <t>Explique brevemente los temas abordados, las conclusiones, observaciones, recomendaciones y/o propuestas de los grupos de interés</t>
        </r>
      </text>
    </comment>
    <comment ref="Y11" authorId="3" shapeId="0" xr:uid="{6B71D5EF-EAF6-444B-B670-ABCD3F1DF72B}">
      <text>
        <r>
          <rPr>
            <b/>
            <sz val="10"/>
            <color rgb="FF000000"/>
            <rFont val="Tahoma"/>
            <family val="2"/>
          </rPr>
          <t>Alba Suarez:</t>
        </r>
        <r>
          <rPr>
            <sz val="10"/>
            <color rgb="FF000000"/>
            <rFont val="Tahoma"/>
            <family val="2"/>
          </rPr>
          <t xml:space="preserve">
</t>
        </r>
        <r>
          <rPr>
            <sz val="10"/>
            <color rgb="FF000000"/>
            <rFont val="Tahoma"/>
            <family val="2"/>
          </rPr>
          <t xml:space="preserve">Durante el año 2021 y 2022 se llevaron  acabo avances significativos en el trabajo de la mesa de conexidad. Se estableció la propuesta  de Mesa Interinstitucional para el análisis de la conexidad entre el derecho a la educación y la Libertad Religiosa y de Cultos. Proponiendo como objetivo general General Desarrollar procesos de análisis de la conexidad entre el derecho a la educación y el derecho de libertad religiosa y de cultos que permitan la construcción de marcos de reflexión en torno al entendimiento de las relaciones existentes entre estos derechos conforme a las creencias religiosas de cada quien a nivel individual y colectivo.
</t>
        </r>
        <r>
          <rPr>
            <sz val="10"/>
            <color rgb="FF000000"/>
            <rFont val="Tahoma"/>
            <family val="2"/>
          </rPr>
          <t xml:space="preserve">
</t>
        </r>
        <r>
          <rPr>
            <sz val="10"/>
            <color rgb="FF000000"/>
            <rFont val="Tahoma"/>
            <family val="2"/>
          </rPr>
          <t xml:space="preserve">Por otra parte, se realizó un borrador de un  proyecto de resolución  para establecer las acciones de la mesa de conexidad y establecer las responsabilidades de los Ministerios del Interior y Educación  para garantizar el trabajo con  las diferentes entidades de carácter religioso en el país.
</t>
        </r>
        <r>
          <rPr>
            <sz val="10"/>
            <color rgb="FF000000"/>
            <rFont val="Tahoma"/>
            <family val="2"/>
          </rPr>
          <t xml:space="preserve">
</t>
        </r>
        <r>
          <rPr>
            <sz val="10"/>
            <color rgb="FF000000"/>
            <rFont val="Tahoma"/>
            <family val="2"/>
          </rPr>
          <t>Se realizó un resumen de la propuesta de la Mesa de conexidad para identificar los puntos clave de la misma y socializar la información  a la subreferentes.</t>
        </r>
      </text>
    </comment>
  </commentList>
</comments>
</file>

<file path=xl/sharedStrings.xml><?xml version="1.0" encoding="utf-8"?>
<sst xmlns="http://schemas.openxmlformats.org/spreadsheetml/2006/main" count="2179" uniqueCount="830">
  <si>
    <t xml:space="preserve"> </t>
  </si>
  <si>
    <t xml:space="preserve">Identificación de Espacios de Participación </t>
  </si>
  <si>
    <t>Dependencia</t>
  </si>
  <si>
    <t>Nombre del espacio de participación</t>
  </si>
  <si>
    <t>Objetivo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</si>
  <si>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</si>
  <si>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</si>
  <si>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</si>
  <si>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</si>
  <si>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</si>
  <si>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</si>
  <si>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</si>
  <si>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</si>
  <si>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</si>
  <si>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</si>
  <si>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</si>
  <si>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</si>
  <si>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</si>
  <si>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Soportes</t>
  </si>
  <si>
    <t>Presencial</t>
  </si>
  <si>
    <t>Uso medios digitales</t>
  </si>
  <si>
    <t>Subdirección de Fomento de Competencias</t>
  </si>
  <si>
    <t>III Mesa de trabajo con la OPIAC (Organización de pueblos indígenas del Amazonas)</t>
  </si>
  <si>
    <t>Tercera mesa de trabajo para el diseño de un diplomado dirigido a los maestros y maestras indígenas de la Amazonía colombiana en concertación con la OPIAC</t>
  </si>
  <si>
    <t>Mesa</t>
  </si>
  <si>
    <t>X</t>
  </si>
  <si>
    <t> </t>
  </si>
  <si>
    <t xml:space="preserve">Por definir </t>
  </si>
  <si>
    <t>Único</t>
  </si>
  <si>
    <t>Por definir</t>
  </si>
  <si>
    <t>Correspondencia, Correo Electrónico, Mensaje de Texto</t>
  </si>
  <si>
    <t>Docentes y Directivos; Otras Entidades del Sector Educación; Servidores del MEN;</t>
  </si>
  <si>
    <t>2. Formulación y/o Planeación</t>
  </si>
  <si>
    <t>Estratégica</t>
  </si>
  <si>
    <t>Por definir nueva fecha: A la fecha la OPIAC no ha dado respuesta a los comunicados enviados por el equipo de formación de docentes y directivos, ni por la subdirección de fomento de competencias indagando sobre la decisión de la organización de avanzar con el desarrollo de la tercera mesa de trabajo. En estas comunicaciones se informa que, dada la medida de austeridad y los lineamientos del Ministerio para el desarrollo de los eventos presenciales, no es posible la realizar adelantos de dinero y, en ese sentido, la opción propuesta para el desarrollo de la mesa es que el MEN se encargue de la logística del evento.</t>
  </si>
  <si>
    <t>IV Mesa de trabajo con la OPIAC (Organización de pueblos indígenas del Amazonas)</t>
  </si>
  <si>
    <t>Cuarta mesa de trabajo para el diseño de un diplomado dirigido a los maestros y maestras indígenas de la Amazonía colombiana en concertación con la OPIAC</t>
  </si>
  <si>
    <t>Por definir nueva fecha : A la fecha la OPIAC no ha dado respuesta a los comunicados enviados por el equipo de formación de docentes y directivos, ni por la subdirección de fomento de competencias indagando sobre la decisión de la organización de avanzar con el desarrollo de la tercera mesa de trabajo. En estas comunicaciones se informa que, dada la medida de austeridad y los lineamientos del Ministerio para el desarrollo de los eventos presenciales, no es posible la realizar adelantos de dinero y, en ese sentido, la opción propuesta para el desarrollo de la mesa es que el MEN se encargue de la logística del evento.</t>
  </si>
  <si>
    <t xml:space="preserve">Se adiciona esta mesa por compromiso con la OPIAC desde al año anterior. </t>
  </si>
  <si>
    <t>Experiencias exitosas desarrolladas en el marco de los diplomados en y para la ruralidad 2021 - 2022</t>
  </si>
  <si>
    <t>Los docentes participantes de los diplomados de las Convocatorias en y para la Ruralidad 2021 - 2022, han fortalecido sus experiencias exitosas de aula que, merecen ser socializadas y reconocidas</t>
  </si>
  <si>
    <t>Conversatorio</t>
  </si>
  <si>
    <t>Octubre</t>
  </si>
  <si>
    <t>Mensaje de Texto, Correo Electrónico, Correspondencia</t>
  </si>
  <si>
    <t>4. Control y/o Evaluación</t>
  </si>
  <si>
    <t>Académica</t>
  </si>
  <si>
    <t>IV Encuentro con universidades aliadas y docentes beneficiados de programas de posgrado</t>
  </si>
  <si>
    <t xml:space="preserve">Socializar los proyectos de grado de los educadores beneficiados de programas de posgrado para divulgar su saber pedagógico	</t>
  </si>
  <si>
    <t>Recurrente</t>
  </si>
  <si>
    <t>Docentes y Directivos; Otras Entidades del Sector Educación;</t>
  </si>
  <si>
    <t>Aplazado: Durante los últimos dos meses formación de docentes ha enfatizado acciones de diagnóstico territorial pensadas para articular la planeación y ejecución de los proyectos con las apuestas planteadas en la estrategia Poder Pedagógico Popular del Viceministerio de EPBM, lo cual incluye, entre otras, la formación a nivel de posgrado, integración de estrategias de formación en servicio. Por lo anterior, los siguientes espacios se encuentran temporalmente aplazados:</t>
  </si>
  <si>
    <r>
      <t xml:space="preserve">Por definir 
</t>
    </r>
    <r>
      <rPr>
        <sz val="11"/>
        <color rgb="FFFF0000"/>
        <rFont val="Arial"/>
        <family val="2"/>
      </rPr>
      <t xml:space="preserve">Los soportes a relacionar se sugiere: Acta o informe o ayudamemoria del espacio desarrollado en formato PDF, donde se exponga el objetivo o alcance del evento, los actores que particparón, la agenda desarrollada y temas tratados durante el espacio. </t>
    </r>
  </si>
  <si>
    <t>V Encuentro con universidades aliadas y docentes beneficiados de programas de posgrado</t>
  </si>
  <si>
    <t>Socializar los proyectos de grado de los educadores beneficiados de programas de posgrado para divulgar su saber pedagógico</t>
  </si>
  <si>
    <t>I Encuentro Escuelas Normales Superiores CLEER -Formadoras de educadores rurales</t>
  </si>
  <si>
    <t xml:space="preserve">Primer acompañamiento y seguimiento a la RED de ENS CLEER </t>
  </si>
  <si>
    <t>Conversatorio, Mesa</t>
  </si>
  <si>
    <t>Correo Electrónico</t>
  </si>
  <si>
    <t>Docentes y Directivos; Secretarías de Educación</t>
  </si>
  <si>
    <t>Aplazado: El acompañamiento a las escuelas normales con proyectos como el fortalecimiento de nuevos Centros de Liderazgo y Excelencia en Educación Rural (CLEER), también se encuentran aplazados, en este caso debido a la necesidad de definir jurídicamente la normatividad que respaldaría el uso de recursos por parte de las ENS para desarrollar procesos de formación de forma autónoma. En tal sentido, los siguiente espacios se encuentran temporalmente aplazados:</t>
  </si>
  <si>
    <t>Subdirección de Referentes y Evaluación de Calidad Educativa</t>
  </si>
  <si>
    <t>Socialización de la aplicación de Saber 3579 en el 2023 y los resultados de la aplicación</t>
  </si>
  <si>
    <t>Presentar a la comunidad las características de la aplicación de Saber 3579 en el 2023, así como los espacios de divulgación de resultados</t>
  </si>
  <si>
    <r>
      <rPr>
        <sz val="11"/>
        <color rgb="FFFF0000"/>
        <rFont val="Arial"/>
        <family val="2"/>
      </rPr>
      <t>Abril, Junio,</t>
    </r>
    <r>
      <rPr>
        <sz val="11"/>
        <color theme="1"/>
        <rFont val="Arial"/>
        <family val="2"/>
      </rPr>
      <t xml:space="preserve"> Septiembre, Noviembre</t>
    </r>
  </si>
  <si>
    <t>Página Web de la Entidad, Redes Sociales, Correo Electrónico</t>
  </si>
  <si>
    <t>Estudiantes; Docentes y Directivos; Secretarías de Educación; Padres de Familia; Otras Entidades del Sector Educación;</t>
  </si>
  <si>
    <t>Fase 3 y 4</t>
  </si>
  <si>
    <r>
      <t xml:space="preserve">I TRIM: El 15 de marzo se realizó el lanzamiento las Pruebas Saber 3579 donde se expone como el Ministerio de Educación Nacional y el Icfes le apuestan al aprendizaje como un proceso al evaluar la educación donde se tienen en cuenta las competencias académicas, las habilidades sociales y emocionales de los estudiantes y otros factores asociados al aprendizaje. El objetivo principal de este espacio fue invitar a las instituciones a apoyar esta estrategia y transmitir a los docentes y estudiantes la importancia de su participación en este proceso, se presentaron las fases del proceso de evaluación y se oriento la fase de preinscripción. El evento se realizó mediante YouTube y Facebook del Icfes. </t>
    </r>
    <r>
      <rPr>
        <sz val="11"/>
        <color rgb="FFFF0000"/>
        <rFont val="Arial"/>
        <family val="2"/>
      </rPr>
      <t>(esto es un ejemplo por favor revisar, completar y ajustar)
Se tenia programada una actividad en Junio se desarrollo?? por favor si es así insertar una nueva fila con la información del ejercicio y los resultados obtenidos</t>
    </r>
  </si>
  <si>
    <r>
      <t xml:space="preserve">
</t>
    </r>
    <r>
      <rPr>
        <sz val="11"/>
        <color rgb="FFFF0000"/>
        <rFont val="Calibri"/>
        <family val="2"/>
        <scheme val="minor"/>
      </rPr>
      <t>Los soportes a relacionar se sugiere: Acta o informe o ayudamemoria del espacio desarrollado en formato PDF, donde se exponga el objetivo o alcance del evento, los actores que particparón, la agenda desarrollada y temas tratados durante el espacio. El evento tuvo abierto el chat para preguntas por parte de los invitados, a esas preguntas como se sio respuesta ? relacionar las preguntas identificadas y las respuestas dadas por parte de la entidad</t>
    </r>
    <r>
      <rPr>
        <sz val="11"/>
        <color theme="1"/>
        <rFont val="Calibri"/>
        <family val="2"/>
        <scheme val="minor"/>
      </rPr>
      <t xml:space="preserve">
https://www.youtube.com/watch?v=jcxRVsCqxcw&amp;ab_channel=Icfes </t>
    </r>
  </si>
  <si>
    <t>Socialización de la estrategia Evaluar para Avanzar en el 2023</t>
  </si>
  <si>
    <t>Brindar información a la comunidad en general en el desarrollo de la estrategia evaluar para Avanzar para el año 2023</t>
  </si>
  <si>
    <r>
      <rPr>
        <sz val="11"/>
        <color rgb="FFFF0000"/>
        <rFont val="Arial"/>
        <family val="2"/>
      </rPr>
      <t xml:space="preserve">La actividad se ralizó en abril pero su ejecución fue a cargo del ICFES </t>
    </r>
    <r>
      <rPr>
        <sz val="11"/>
        <color rgb="FF000000"/>
        <rFont val="Arial"/>
        <family val="2"/>
      </rPr>
      <t>Agosto</t>
    </r>
  </si>
  <si>
    <t>Correo Electrónico, Redes Sociales, Página Web de la Entidad</t>
  </si>
  <si>
    <t>3. Implementación</t>
  </si>
  <si>
    <t xml:space="preserve">La actividad se ralizó en abril pero su ejecución fue a cargo del ICFES </t>
  </si>
  <si>
    <t>SI se cancelo el espacio por favor resaltar la celda del espacio de color rojo y enviar correo informado a la OAPF con el fin de eliminarlo del listado</t>
  </si>
  <si>
    <t>Unidad de Atención al Ciudadano</t>
  </si>
  <si>
    <t xml:space="preserve">Ferias de Nacional Servicio </t>
  </si>
  <si>
    <t>Facilitar  a la comunidad el acceso a la oferta institucional de manera integrada y expedita, ATACO - TOLIMA</t>
  </si>
  <si>
    <t>Feria de Servicios</t>
  </si>
  <si>
    <t>Mensual</t>
  </si>
  <si>
    <t>28/07/2023 - 29/07/2023</t>
  </si>
  <si>
    <t>Página Web de la Entidad, Redes Sociales</t>
  </si>
  <si>
    <t>Estudiantes; Docentes y Directivos;</t>
  </si>
  <si>
    <t>Inversión 
C-2299-0700-10-0-2299060-02</t>
  </si>
  <si>
    <t>Se facilitó a la comunidad el acceso a la oferta institucional de manera integrada, frente a los trámites y servicios del Ministerio de Educación Nacional, para el mes de Julio se llevó la primera edición de “Juntémonos, el festival para tejer lo público”, un proyecto que busca generar tejido social entre los territorios y el Estado, se programa la Feria para los días viernes 28 y sábado 29 de julio, esta se llevó a cabo en Ataco (Tolima). Al evento acudieron habitantes de Ataco, Coyaima, Natagaima, Rioblanco, Planadas y los cabildos indígenas del sur del Tolima.
Se atendieron 212 ciudadanos en el stand del Ministerio y se atendieron tramites de legalizacion de documentos, convalidaciones y radicacion de PQRSD.</t>
  </si>
  <si>
    <t>https://mineducaciongovco.sharepoint.com/sites/PlandeParticipacinCiudadanayRendicindeCuentas2020/Documentos%20compartidos/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t>
  </si>
  <si>
    <t>Facilitar  a la comunidad el acceso a la oferta institucional de manera integrada y expedita. HACARÍ - NORTE DE SANTANDER</t>
  </si>
  <si>
    <t>25/08/2023 - 26/08/2023</t>
  </si>
  <si>
    <t>Se facilitó a la comunidad el acceso a la oferta institucional de manera integrada, frente a los trámites y servicios del Ministerio de Educación Nacional, para el mes de agosto se llevó la primera edición de “Juntémonos, el festival para tejer lo público”, un proyecto que busca generar tejido social entre los territorios y el Estado, se programa la Feria para los días viernes 25 y sábado 26 de agosto, esta se llevó a cabo en Hacarí - Norte de Santander, Al evento acudieron habitantes de Hacarí.
Se atendieron 152 ciudadanos en el stand del Ministerio y se atendieron tramites de legalizacion de documentos, convalidaciones y radicacion de PQRSD.</t>
  </si>
  <si>
    <t>Subdirección de Desarrollo Organizacional</t>
  </si>
  <si>
    <t xml:space="preserve">Retos de innovación </t>
  </si>
  <si>
    <t>Desde el Modelo Integrado de Planeación y Gestión MIPG, se promueve el desarrollo de mecanismos de experimentación e innovación para proporcionar soluciones efectivas, que permitan orientar la gestión al servicio de los ciudadanos. En razón a lo anterior, y en el marco de la gestión y la innovación, los espacios de innovación permitirán introducir a los servidores y demás actores del sector descubrir nuevas posibilidades para resolver problemas y mejorar el ciclo de la política pública. Así, los dos (2) retos propuestos a desarrollar responden a la necesidad de concretar una estrategia para integrar la innovación en los retos de la cotidianidad, en el lenguaje, en las relaciones y en todos los desafíos que nos demandan desaprender y aprender para transformarnos rápidamente, leyendo el cambio en el contexto y anticipándonos al mismo de manera crítica y creativa, fortaleciendo nuestra capacidad para generar nuevos conocimientos.</t>
  </si>
  <si>
    <t>Laboratorio de Innovación</t>
  </si>
  <si>
    <t>Semestral</t>
  </si>
  <si>
    <t>Agosto
Septiembre</t>
  </si>
  <si>
    <t>Correo Electrónico, Carteleras Informativas</t>
  </si>
  <si>
    <t>Otras Entidades del Sector Educación; Servidores del MEN;</t>
  </si>
  <si>
    <t>Inversión</t>
  </si>
  <si>
    <r>
      <t xml:space="preserve">La Oficina de Innovación Educativa con Uso de Nuevas Tecnologías y la Subdirección de Desarrollo Organizacional realizaron en el espacio MEN Territorio Creativo los talleres metodológicos Design Thinking y  Metodologías ágiles en definición de proyectos educativos dirigido a los servidores y contratistas del Ministerio y Entidades Adscritas y vinculadas promoviendo el desarrollo del pensamiento rápido, trabajo en equipo, colaboración y empatía frente a situaciones cotidianas tanto en el marco laboral como personal y colectivas, asi como  la aplicación de metodologías ágiles para identificar y priorizar proyectos educativos. </t>
    </r>
    <r>
      <rPr>
        <sz val="11"/>
        <color rgb="FFFF0000"/>
        <rFont val="Arial"/>
        <family val="2"/>
      </rPr>
      <t>Teniendo en cuenta que en la fecha propuesta se habla de dos meses, por favor especificar la fecha o fechas en las que se darrollaron las actividades, si son dos fechas diferentes se debe generar una nueva fila  y especificar en cada uno de ellas el número de asistentes, recursos empleados y otigen de los mismos. Pueden emplear el mismo link de soportes pero la información espcifica de cada espacio.</t>
    </r>
  </si>
  <si>
    <t>https://mineducaciongovco.sharepoint.com/:f:/r/sites/SDO_GESTION2/Documentos%20compartidos/General/2023/7.%20Espacios%20e%20instancias%20de%20participaci%C3%B3n%20ciudadana%20SDO/III%20TRIMESTRE?csf=1&amp;web=1&amp;e=xAu8Yb</t>
  </si>
  <si>
    <t>La carpeta esta vacia, validar link o inlcuir soportes</t>
  </si>
  <si>
    <t>I Feria del conocimiento</t>
  </si>
  <si>
    <t>Desde la política de gestión del conocimiento y la innovación, el Ministerio de Educación promueve la transferencia de saberes como estrategia para mitigar la fuga de conocimiento. En este sentido, la I Feria del conocimiento se constituye en un espacio para abordar buenas prácticas sobre la implementación de estrategias para generar y sostener la cultura de compartir y difundir saberes, así como el conocimiento de nuevas herramientas tecnológicas que fortalezcan la producción de datos e información</t>
  </si>
  <si>
    <t>Carteleras Informativas, Correo Electrónico</t>
  </si>
  <si>
    <t>Todas las fases</t>
  </si>
  <si>
    <t>inversión</t>
  </si>
  <si>
    <t>No aplica para este periodo.</t>
  </si>
  <si>
    <t>Grupos Focales trámites</t>
  </si>
  <si>
    <t>Identificar necesidades de mejora sobre los trámites del Ministerio de Educación más solicitados por los ciudadanos así como evaluar la satisfacción de los usuarios sobre las mejoras ya implementadas sobre los trámites</t>
  </si>
  <si>
    <t>Grupo Focal</t>
  </si>
  <si>
    <t>agosto</t>
  </si>
  <si>
    <t>Servidores del MEN y grupos de valor</t>
  </si>
  <si>
    <t xml:space="preserve">Laboratorios de simplicidad </t>
  </si>
  <si>
    <t>Realizar laboratorios de simplicidad para traducir a lenguaje claro algunas secciones de los trámites con el fin de que sean de fácil entendimiento para cualquier usuario</t>
  </si>
  <si>
    <r>
      <rPr>
        <sz val="11"/>
        <color rgb="FFFF0000"/>
        <rFont val="Arial"/>
        <family val="2"/>
      </rPr>
      <t xml:space="preserve">El XX de agosto, </t>
    </r>
    <r>
      <rPr>
        <sz val="11"/>
        <color theme="1"/>
        <rFont val="Arial"/>
        <family val="2"/>
      </rPr>
      <t xml:space="preserve">se llevo a cabo el laboratorio de simplicidad orientado a la traducción a lenguaje claro </t>
    </r>
    <r>
      <rPr>
        <sz val="11"/>
        <color rgb="FFFF0000"/>
        <rFont val="Arial"/>
        <family val="2"/>
      </rPr>
      <t>del documento: "Protocolo de atención a la ciudadanía"</t>
    </r>
    <r>
      <rPr>
        <sz val="11"/>
        <color theme="1"/>
        <rFont val="Arial"/>
        <family val="2"/>
      </rPr>
      <t>. En esta sesión, el grupo focal se orientó a escuchar las voces de los usuarios acerca de las oportunidades de mejora relacionadas con la claridad del público objetivo, imágenes de apoyo, lenguaje incluyente y los canales de atención.
De acuerdo con lo anterior, se realizará el ajuste del documento con el fin de incluir las observaciones realizadas por el público objetivo.</t>
    </r>
  </si>
  <si>
    <t>https://mineducaciongovco.sharepoint.com/:f:/r/sites/SDO_GESTION2/Documentos%20compartidos/General/2023/7.%20Espacios%20e%20instancias%20de%20participaci%C3%B3n%20ciudadana%20SDO/III%20TRIMESTRE?csf=1&amp;web=1&amp;e=Fqg7e9</t>
  </si>
  <si>
    <t>Subdirección de Fortalecimiento Institucional</t>
  </si>
  <si>
    <t>Encuentro nacional de líderes de inspección y vigilancia</t>
  </si>
  <si>
    <t>Brindar orientación sobre los Planes Operativos de Inspección y Vigilancia y generalidades sobre el ejercicio de la función</t>
  </si>
  <si>
    <t>Panel, Conversatorio</t>
  </si>
  <si>
    <t>Correspondencia, Correo Electrónico, Redes Sociales</t>
  </si>
  <si>
    <t>Secretarías de Educación;</t>
  </si>
  <si>
    <t>-</t>
  </si>
  <si>
    <t>Durante el desarrollo de este evento se dieron a conocer las orientaciones necesarias para la formulación y seguimiento de los Planes operativos a los líderes de inspección y vigilancia, así mismo, se presentaron las fechas en las cuales debe realizar el envio de la información.</t>
  </si>
  <si>
    <t>Listados de Asistencia, PPT, enlace de reunión y Orientaciones https://mineducaciongovco.sharepoint.com/:f:/s/PlandeParticipacinCiudadanayRendicindeCuentas2020/Eoe7_uURwBxCsUfDZ5nHEk0Bng_0c9JjwJ6sbaiCDGV49g?e=7sFxu1</t>
  </si>
  <si>
    <t>2 al 4 de agosto 2023</t>
  </si>
  <si>
    <t>C-2201-0700-12-0-2201006-02</t>
  </si>
  <si>
    <t>Durante el desarrollo del evento con los lideres de Inspección y Vigilancia, se dio como resultado un Intercambio de experiencias exitosas tanto nacionales como internacionales, desarrollo de taller del ciclo POAIV, Creación de círculos de colaboración y aprendizaje, atención a preguntas frecuentes, cooperación con la SED Bogotá en temas técnicos.</t>
  </si>
  <si>
    <t>Agenda, invitación,  Asistencia, buenas practicas e informe cualitativo.
https://mineducaciongovco.sharepoint.com/:f:/s/PlandeParticipacinCiudadanayRendicindeCuentas2020/EhiDikf4lZVDmx6zFA-zBTQBLAIeuPpgPvUTO5kd1MtEjQ?e=RFrxQi</t>
  </si>
  <si>
    <t>Diálogos departamentales</t>
  </si>
  <si>
    <t>Realizar mesa de trabajo en el territorio con las Entidades Territoriales Certificadas con el fin de establecer agendas de trabajo regionales en coordinación con el equipo Directivo del Viceministerio de Educación Preescolar, Básica y Media - VEPBM (Eje cafetero)</t>
  </si>
  <si>
    <t>Conversatorio, Mesa; Grupo Focal</t>
  </si>
  <si>
    <t>25/01/2023 
al 26/01/2023</t>
  </si>
  <si>
    <t>Correspondencia, Correo Electrónico</t>
  </si>
  <si>
    <t>Estudiantes; Docentes y Directivos; Secretarías de Educación; Padres de Familia; Otras Entidades del Sector Educación; Organismos de Asesoría y Coordinación; Cooperantes Nacionales e Internacionales; Medios de Comunicación; Entidades del Sector Privado no Pertenecientes al Sector Educación; Servidores del MEN;</t>
  </si>
  <si>
    <t>1. Diagnóstico</t>
  </si>
  <si>
    <t>En cada uno de los diálogos Departamentales se conocio de primera mano las necesidad de los territorios en materia de infraestructura, calidad y el estado de avance de as estrategias de acceso y permanencia. En cada diálogo y teniendo en cuenta su particularidad se generaron compromisos a el fin de articular con las diferentes áreas del MEN</t>
  </si>
  <si>
    <r>
      <t xml:space="preserve">Informes. Asistencias y Actas de reunión https://mineducaciongovco.sharepoint.com/:f:/s/PlandeParticipacinCiudadanayRendicindeCuentas2020-EspaciosPC2022/EgmIrBGhSwlPieMATRTfODQBTbKv0hGLVt7XnHMSGDcSmg?e=4EGkh8
</t>
    </r>
    <r>
      <rPr>
        <sz val="11"/>
        <color rgb="FFFF0000"/>
        <rFont val="Arial"/>
        <family val="2"/>
      </rPr>
      <t>en los soportes relacionados no hay acta o informe del espacio, hay un informe de comisión por favor revisar y ajustar (incluir acta o informe).También</t>
    </r>
    <r>
      <rPr>
        <sz val="11"/>
        <color theme="1"/>
        <rFont val="Arial"/>
        <family val="2"/>
      </rPr>
      <t xml:space="preserve"> </t>
    </r>
    <r>
      <rPr>
        <sz val="11"/>
        <color rgb="FFFF0000"/>
        <rFont val="Arial"/>
        <family val="2"/>
      </rPr>
      <t xml:space="preserve">Incluir el instrumento que sirvio para consolidar las necesidades de los territorios </t>
    </r>
  </si>
  <si>
    <t>Realizar mesa de trabajo en el territorio con las Entidades Territoriales Certificadas con el fin de establecer agendas de trabajo regionales en coordinación con el equipo Directivo del Viceministerio de Educación Preescolar, Básica y Media - VEPBM (Sucre – Sincelejo)</t>
  </si>
  <si>
    <t>08/02/2023 
al 09/02/2023</t>
  </si>
  <si>
    <t>Informes. Asistencias y Actas de reunión https://mineducaciongovco.sharepoint.com/:f:/s/PlandeParticipacinCiudadanayRendicindeCuentas2020-EspaciosPC2022/EgmIrBGhSwlPieMATRTfODQBTbKv0hGLVt7XnHMSGDcSmg?e=4EGkh8</t>
  </si>
  <si>
    <t>Realizar mesa de trabajo en el territorio con las Entidades Territoriales Certificadas con el fin de establecer agendas de trabajo regionales en coordinación con el equipo Directivo del Viceministerio de Educación Preescolar, Básica y Media - VEPBM (Guaviare)</t>
  </si>
  <si>
    <t>15/02/2023 
al 16/02/2023</t>
  </si>
  <si>
    <t xml:space="preserve">En cada uno de los diálogos Departamentales se conocio de primera mano las necesidad de los territorios en materia de infraestructura, calidad y el estado de avance de as estrategias de acceso y permanencia. En cada diálogo y teniendo en cuenta su particularidad se generaron compromisos a el fin de articular con las diferentes áreas del MEN (Presentar por escrito las necesidades de los establecimientos educativos en comunicación dirigida al Ministro de Educación. 
Gestionar ante las áreas del MEN las necesidades expuestas por los directivos docentes y la SE Guaviare). </t>
  </si>
  <si>
    <t>Realizar mesa de trabajo en el territorio con las Entidades Territoriales Certificadas con el fin de establecer agendas de trabajo regionales en coordinación con el equipo Directivo del Viceministerio de Educación Preescolar, Básica y Media - VEPBM (Guainía)</t>
  </si>
  <si>
    <t>22/02/2023 
al 23/02/2023</t>
  </si>
  <si>
    <t>Dirección de Cobertura y Equidad</t>
  </si>
  <si>
    <t>Encuentro de Líderes de Cobertura</t>
  </si>
  <si>
    <t>Construir consensuadamente las apuestas de mejoramiento del acceso y permanencia de niños, niñas y adolescentes al sistema educativo</t>
  </si>
  <si>
    <t>02/03/2023
03/03/2023</t>
  </si>
  <si>
    <t>Nación - Inversión</t>
  </si>
  <si>
    <t>Este espacio se desarrollo en la ciudad de Bucaramanga,con los líderes de cobertura de la región de la zona de fronteras, con el fin de construir un nuevo enfoque de gestión de la cobertura educativa en zonas de frontera.Dado el énfasis del encuentro, que estuvo dirigido a las Entidades Territoriales Certificadas de las Zonas de Frontera, se identificaron las siguientes necesidades de asistencia técnica y acompañamiento:
•	Asistencia en procesos de matrícula y orientaciones para atención de población migrante.
•	Asistencia y apoyo en el proceso de contratación del servicio educativo.
•	Asistencia en materia de contratación del servicio de transporte escolar 
•	Asistencia en la definición de zonas diferenciales de transporte escolar.
•	Apoyo en la capacitación de los administradores de sistemas de información.
•	Asistencia en identificación de oportunidades para la estructuración y presentación de proyectos de infraestructura educativa y dotaciones.</t>
  </si>
  <si>
    <t>Agenda, lista de asistencia, informe: https://mineducaciongovco.sharepoint.com/:f:/s/PlandeParticipacinCiudadanayRendicindeCuentas2020/Er54z4jqq6pMobfH_VP2-FQBbTjgx86ZO4Fk3nX3q_ujfQ?e=88GX6n</t>
  </si>
  <si>
    <t>Encuentro Nacional de Lideres de Gestión Organizacional</t>
  </si>
  <si>
    <t xml:space="preserve">Fortalecer las competencias de los líderes de gestión organizacional de las secretarías de educación a nivel nacional, a través del diálogo entre pares que permita compartir experiencias, conocer las últimas actualizaciones e identificar mejores prácticas en la implementación de nuestro modelo integrado de planeación y gestión -MIPG.
</t>
  </si>
  <si>
    <t>Conversatorio, Panel, Otro</t>
  </si>
  <si>
    <t>septiembre</t>
  </si>
  <si>
    <t>Correo Electrónico, Correspondencia</t>
  </si>
  <si>
    <t>Secretarías de Educación</t>
  </si>
  <si>
    <r>
      <t xml:space="preserve">Por definir 
</t>
    </r>
    <r>
      <rPr>
        <sz val="11"/>
        <color rgb="FFFF0000"/>
        <rFont val="Arial"/>
        <family val="2"/>
      </rPr>
      <t xml:space="preserve">
Se llevo a cabo la actividad ?? por favor si es así insertar una nueva fila con la información del ejercicio y los resultados obtenidos</t>
    </r>
  </si>
  <si>
    <t xml:space="preserve">Por definir 
Los soportes a relacionar se sugiere: Acta o informe o ayudamemoria del espacio desarrollado en formato PDF, donde se exponga el objetivo o alcance del evento, los actores que particparón, la agenda desarrollada y temas tratados durante el espacio. </t>
  </si>
  <si>
    <t xml:space="preserve">Evento de lanzamiento de la Guía para la armonización e implementación del MIPG en las secretarías de educación 
</t>
  </si>
  <si>
    <t>N/A</t>
  </si>
  <si>
    <t>A través del encuentro virtual, se socializó la  “Guía para la armonización e implementación del Modelo Integrado de Planeación y Gestión (MIPG) en las Secretarías de Educación”, la cual es  creada en el marco de lo establecido en el Decreto 1499 de 2017.  Así mismo orienta que el MIPG debe ser adoptado por los organismos y entidades del orden nacional y territorial de la Rama Ejecutiva del Poder Público, como es el caso de las Entidades Territoriales Certificadas.</t>
  </si>
  <si>
    <r>
      <t xml:space="preserve">Invitación
Asistencias a la sesion virtual.
Presentación realizada a las ETC PPT
Guía 2023 MIPG
</t>
    </r>
    <r>
      <rPr>
        <sz val="11"/>
        <color rgb="FFFF0000"/>
        <rFont val="Arial"/>
        <family val="2"/>
      </rPr>
      <t xml:space="preserve">Pendiente informe </t>
    </r>
    <r>
      <rPr>
        <sz val="11"/>
        <color rgb="FF000000"/>
        <rFont val="Arial"/>
        <family val="2"/>
      </rPr>
      <t xml:space="preserve">
https://mineducaciongovco.sharepoint.com/:f:/s/PlandeParticipacinCiudadanayRendicindeCuentas2020/EjFURGP9g7RFvXPzsOWgQ4UBi1sli-VSDxUnpUR1glfPuA?e=xp3aVo</t>
    </r>
  </si>
  <si>
    <t>Encuentro Nacional de secretarios de educación</t>
  </si>
  <si>
    <t>Promover la interacción, el diálogo y la articulación entre el Ministerio de Educación Nacional y las Secretarías de Educación de las Entidades Territoriales Certificadas, para compartir orientaciones estratégicas, aprendizajes y recomendaciones que permitan tener una gestión educativa con calidad</t>
  </si>
  <si>
    <t>Conversatorio, Feria de Servicios, Foro, Mesa, Panel</t>
  </si>
  <si>
    <t>Correspondencia, Correo Electrónico, piezas comunicativas</t>
  </si>
  <si>
    <t>Secretarías de Educación; Servidores del MEN;</t>
  </si>
  <si>
    <r>
      <rPr>
        <b/>
        <sz val="11"/>
        <color rgb="FF000000"/>
        <rFont val="Arial"/>
        <family val="2"/>
      </rPr>
      <t>Fuente de Financiación</t>
    </r>
    <r>
      <rPr>
        <sz val="11"/>
        <color rgb="FF000000"/>
        <rFont val="Arial"/>
        <family val="2"/>
      </rPr>
      <t xml:space="preserve">: Presupuesto Nación
</t>
    </r>
    <r>
      <rPr>
        <b/>
        <sz val="11"/>
        <color rgb="FF000000"/>
        <rFont val="Arial"/>
        <family val="2"/>
      </rPr>
      <t>Rubro:</t>
    </r>
    <r>
      <rPr>
        <sz val="11"/>
        <color rgb="FF000000"/>
        <rFont val="Arial"/>
        <family val="2"/>
      </rPr>
      <t xml:space="preserve"> C-2201-0700-18-0-2201006-02</t>
    </r>
  </si>
  <si>
    <t>Durante el espacio se brindó orientación respeto a la planeación del programa de alimentación escolar para la vigencia 2023 y así mismo, se desarrollo un diálogo sobre los avances de las sanciones moratorias.</t>
  </si>
  <si>
    <t>Convocatoria, agenda, listas de asistencia: https://mineducaciongovco.sharepoint.com/:f:/s/PlandeParticipacinCiudadanayRendicindeCuentas2020/Eoe7_uURwBxCsUfDZ5nHEk0Bng_0c9JjwJ6sbaiCDGV49g?e=c96W5e</t>
  </si>
  <si>
    <t>23/06/2023 al 24/06/2023</t>
  </si>
  <si>
    <t>EL Encuentro Nacional de Secretarías de Educación, se desarrollo en la Ciudad de Riohacha, La Guajira; como resultado del encuentro se abordó temáticas como la presentación y profundización de las apuestas de educación del Plan Nacional de Desarrollo; generó conversaciones situadas sobre educación realizando visitas a experiencias educativas en el departamento de La Guajira y Riohacha; gestó diálogos intersectoriales sobre formación integral a través de un panel de gobierno nacional con ministros; organizó conversaciones entre equipo jurídico del MEN y las SE sobre las sanciones moratorias en la ETC; y realizó un espacio de fortalecimiento de capacidades técnicas a las ETC a través de unas mesas de diálogo entre las SE y directivos del MEN,entre otras entidades.
Adicional el espacio fue dedicado al diálogo y al análisis de aquellas iniciativas y programas significativos que se han liderado desde las secretarias de educación y que hoy se proyectan como legados para el fortalecimiento de la educación de calidad y pertinente.</t>
  </si>
  <si>
    <t>Carta de Invitación secretarios de Educación, Invitación Gabinete, Agenda Encuentro de Secretarios, Nota de prensa  y Listados de Asistencia  
https://mineducaciongovco.sharepoint.com/:f:/s/PlandeParticipacinCiudadanayRendicindeCuentas2020/EjuFGmOMIwFIi6EM2Dq2hscB6iRJLO-1LORqZgh4nu-QnA?e=ssiCOe</t>
  </si>
  <si>
    <t>Diálogo juntas de educación</t>
  </si>
  <si>
    <t>Realizar seguimiento a la implementación de las Juntas de Educación, focalizado por regiones e intercambio de experiencias exitosas de las mismas</t>
  </si>
  <si>
    <t>Panel; Conversatorio; Grupo Focal</t>
  </si>
  <si>
    <t>II TRIM: El 15 de mayo del 2023 Se llevó a cabo reunión de asistencia técnica a la Secretarías de Educación Certificadas para dinamizar la reactivación de las Juntas de Educación y se dio respuesta a las consultas frente al objetivo, alcance conformación y entre otras, derivadas del ejercicio de seguimiento por parte de la Subdirección de Fortalecimiento institucional del MEN.</t>
  </si>
  <si>
    <r>
      <rPr>
        <sz val="11"/>
        <rFont val="Calibri"/>
        <family val="2"/>
        <scheme val="minor"/>
      </rPr>
      <t>Acta del evento, Listado de asistencia y presentación</t>
    </r>
    <r>
      <rPr>
        <u/>
        <sz val="11"/>
        <color theme="10"/>
        <rFont val="Calibri"/>
        <family val="2"/>
        <scheme val="minor"/>
      </rPr>
      <t xml:space="preserve"> https://mineducaciongovco.sharepoint.com/:f:/s/PlandeParticipacinCiudadanayRendicindeCuentas2020/EqTLaaJEYUVBq4EGP6Vu0K8Bj63M-MSMBkToeO0gKC1I0A?e=JjR7KE</t>
    </r>
  </si>
  <si>
    <t>Septiembre</t>
  </si>
  <si>
    <t>Por definir 
Se llevo a cabo la actividad ?? por favor si es así insertar una nueva fila con la información del ejercicio y los resultados obtenidos</t>
  </si>
  <si>
    <t>Subdirección de Permanencia</t>
  </si>
  <si>
    <t>Encuentro Nacional de ETC que implementan la estrategia de Residencias Escolares</t>
  </si>
  <si>
    <t>Socializar los avances en el fortalecimiento y cualificación de la estrategia de residencias escolares</t>
  </si>
  <si>
    <t>Conversatorio, Panel</t>
  </si>
  <si>
    <t>Secretarías de Educación; Docentes y Directivos;</t>
  </si>
  <si>
    <t>Conmemoración Día Internacional de la Alfabetización</t>
  </si>
  <si>
    <t>Socializar los avances y recoger insumos para implementación de estrategias para la erradicación del analfabetismo</t>
  </si>
  <si>
    <t>Servidores del MEN; Estudiantes; Docentes y Directivos; Secretarías de Educación;</t>
  </si>
  <si>
    <t>Fase 1 y 3</t>
  </si>
  <si>
    <t>Fortalecimiento y apropiación de la catedra de NNA en seguridad vial</t>
  </si>
  <si>
    <t>Fortalecer los programas pedagógicos para la implementación de la enseñanza en educación vial en todos los niveles de la educación básica y media Orientaciones pedagógicas para la movilidad segura un enfoque de Educación Vial Promover la formación de hábitos, comportamientos y conductas seguros en la vía</t>
  </si>
  <si>
    <t>Foro</t>
  </si>
  <si>
    <t>Docentes y Directivos; Secretarías de Educación; Servidores del MEN;</t>
  </si>
  <si>
    <t>Dirección de Primera Infancia</t>
  </si>
  <si>
    <t>Diálogo Regional</t>
  </si>
  <si>
    <t>Espacio participativo de diálogo regional, con el propósito principal de la construcción de rutas para la universalización de la educación inicial en el marco de la atención integral a partir de la propuesta de gobierno "COLOMBIA POTENCIA MUNDIAL DE LA VIDA" - Crece la generación de la vida y de la paz</t>
  </si>
  <si>
    <t>Maestras y Maestros, Directivos  y Secretarías de Educación</t>
  </si>
  <si>
    <t>Estratégicas</t>
  </si>
  <si>
    <t>Encuentro de líderes de educación inicial</t>
  </si>
  <si>
    <t>Concertar y consolidar el plan de trabajo territorial para avanzar en la universalización de la educación inicial y concertar la asistencia técnica</t>
  </si>
  <si>
    <t>Mesa conversatorio</t>
  </si>
  <si>
    <r>
      <rPr>
        <sz val="11"/>
        <color rgb="FFFF0000"/>
        <rFont val="Arial"/>
        <family val="2"/>
      </rPr>
      <t xml:space="preserve">Abril y </t>
    </r>
    <r>
      <rPr>
        <sz val="11"/>
        <color theme="1"/>
        <rFont val="Arial"/>
        <family val="2"/>
      </rPr>
      <t>Noviembre</t>
    </r>
  </si>
  <si>
    <t>Despacho VEPBM</t>
  </si>
  <si>
    <t>Mesa Consultiva de Alto Nivel del sistema colombiano de formación de educadores</t>
  </si>
  <si>
    <t>Aunar esfuerzos técnicos, administrativos y financieros para desarrollar acciones de incidencia y mesas consultivas regionales para elaborar políticas públicas en temas estratégicos definidos por las partes.</t>
  </si>
  <si>
    <t>Mesa consultiva</t>
  </si>
  <si>
    <t>Correo electrónico - comunicación remitida por el sistema de gestión documental del MEN</t>
  </si>
  <si>
    <t>Asociaciones y agremiaciones del sector educativo</t>
  </si>
  <si>
    <t>Inversion - C-2201-0700-0-18-2201006-02_x000D_</t>
  </si>
  <si>
    <r>
      <rPr>
        <sz val="11"/>
        <color rgb="FFFF0000"/>
        <rFont val="Arial"/>
        <family val="2"/>
      </rPr>
      <t>Se sugiere ampliar informaciòn frente a los temas tratados y de manera general los logros del espacio desarrollado. En el soporte informe general no se expone los resultados que se obtuvieron después de aplicar la metodología propuesta, cuales fueron los resultados del ejercicio , por favor ampliar</t>
    </r>
    <r>
      <rPr>
        <sz val="11"/>
        <color theme="1"/>
        <rFont val="Arial"/>
        <family val="2"/>
      </rPr>
      <t xml:space="preserve">
Instalación mesa Consultiva de Alto Nivel del sistema colombiano de formación de educadores</t>
    </r>
  </si>
  <si>
    <r>
      <rPr>
        <sz val="11"/>
        <color theme="1"/>
        <rFont val="Calibri (Body)"/>
      </rPr>
      <t xml:space="preserve">Presentación, información general de la mesa, asistencia: </t>
    </r>
    <r>
      <rPr>
        <u/>
        <sz val="11"/>
        <color theme="10"/>
        <rFont val="Calibri"/>
        <family val="2"/>
        <scheme val="minor"/>
      </rPr>
      <t>https://mineducaciongovco.sharepoint.com/:f:/s/PlandeParticipacinCiudadanayRendicindeCuentas2020/EkjZ4n33TohCvyxBl6LI03MB9S_5NxmHH3FGBxq0lvKiuA?e=8PlcGP</t>
    </r>
  </si>
  <si>
    <t>Foro Educativo Nacional FEN 2023</t>
  </si>
  <si>
    <t>Propiciar espacios de participación, diálogo diverso y reflexión desde los territorios, sobre la justicia social, la diversidad y la inclusión en educación como elementos fundamentales para reducir la desigualdad social y alcanzar el pleno goce del derecho a una educación de calidad para la paz, pertinente y contextualizada, basada en principios de justicia, equidad e interculturalidad.  Cumplimiento Artículo164 de la Ley General de Educación 115 de 1994</t>
  </si>
  <si>
    <t xml:space="preserve">X </t>
  </si>
  <si>
    <t>Anual</t>
  </si>
  <si>
    <t>Correspondencia, correo elecrónico, redes sociales</t>
  </si>
  <si>
    <t xml:space="preserve">Docentes y Directivos; Otras Entidades del Sector Educación; Servidores del MEN; Comunidad educativa en general </t>
  </si>
  <si>
    <t>Inversión Dirección de Calidad VPBM</t>
  </si>
  <si>
    <t xml:space="preserve">A la fecha se cuenta con un documento orientador en estado borrador, el cual fue socializado con diferentes dependencias del MEN y a la fecha se encuentra en proceso de revisión en el despacho del Viceministerio de Preescolar, Básica y Media. </t>
  </si>
  <si>
    <t xml:space="preserve">https://mineducaciongovco.sharepoint.com/:f:/s/PlandeParticipacinCiudadanayRendicindeCuentas2020/EmIM8pzsWExPnQauETtWwtIBIhoQLc-glWluXNB0VU3LSw?e=i3DC7m
Documento orientador FEN 2023
Documento de memorias FEN 2023 </t>
  </si>
  <si>
    <t xml:space="preserve">Tener en cuenta que es un espacio, los soportes estan cargados en Instancias, se mueven los documentos a la carpeta correspondiente </t>
  </si>
  <si>
    <t>Dirección de Calidad para la Educación Superior</t>
  </si>
  <si>
    <t>Visita del comité de expertos internacionales World Federation for Medical Education - WFME</t>
  </si>
  <si>
    <t>Desarrollar la etapa de evaluación por el comité de expertos designados por la  World Federation for Medical Education - WFME, como parte del proceso de reconocimiento y certificación del Consejo Nacional de Acreditación - CNA ante dicho organismo.</t>
  </si>
  <si>
    <t>Panel</t>
  </si>
  <si>
    <t>20/02/2023 
al 24/02/2023</t>
  </si>
  <si>
    <t>Organismos de Asesoría y Coordinación</t>
  </si>
  <si>
    <t xml:space="preserve">Académicas
</t>
  </si>
  <si>
    <t>Contrato de logistica CO1.PCCNTR.2532810 BANCA DE PROYECTOS SAS</t>
  </si>
  <si>
    <t>El CNA recibió al panel evaluador de la World Federation For Medical Education WFME, en el marco del proceso de reconocimiento internacional que adelanta el Consejo ante este organismo. El Panel evaluador experto, se reunió con los miembros del Consejo, y además participaron en calidad de observadores, de una visita de evaluación externa a un Programa de Medicina y de una sesión del Consejo donde se llevó a cabo la evaluación integral de un programa de Medicina.</t>
  </si>
  <si>
    <t>Noticia Visita WFME: https://www.cna.gov.co/portal/414512:
Álbum de fotos visita WFME en Flickr: https://flic.kr/s/aHBqjAwgEu
Informe de visita https://mineducaciongovco.sharepoint.com/:f:/s/PlandeParticipacinCiudadanayRendicindeCuentas2020/EkR2o3Be1DJAipEUpvA3rlsBUMdVrkxwZkP7e8GiDxpf5Q?e=uSHNgC</t>
  </si>
  <si>
    <t>Taller Nacional para la formación de pares en el marco del Sistema de Acreditación Regional Arcu-Sur</t>
  </si>
  <si>
    <t>Iniciar el proceso de capacitación de pares evaluadores nacionales del Sistema ARCU-SUR, en las titulaciones de ingeniería, medicina, enfermería y odontología para hacer posible su participación posterior en Talleres Regionales de formación por titulación, y su posterior registro en el Banco Internacional de Pares Evaluadores BIPE, requisito para ser elegible como par en los procesos de evaluación y acreditación de las respectivas titulaciones en el ámbito del Sistema de Acreditación ARCU - SUR, del sector Educativo del MERCOSUR</t>
  </si>
  <si>
    <t>El 08 de marzo de 2023, el Consejo Nacional de Acreditación lideró el Taller Nacional de formación a pares evaluadores para el Sistema ARCU-SUR en las titulaciones de Ingeniería, Medicina, Odontología y Enfermería. Formación de pares nacionales en las áreas de Medicina e ingenería que pudieran participar en el Taller regional y ser candodatos a integrar el Banco Internacional de Pares Evaluadores - BIPE. Se desarrollaron dos conversatorios donde se abordaron las inquietudes de los asistentes, respecto al "Impacto de la acreditación en el Sistema ARCU-SUR" y "El trabajo del Comité de Pares, la visita de evaluación externa y la documentación del ejercicio de evaluación en el sistema ARCU-SUR".</t>
  </si>
  <si>
    <t xml:space="preserve">Noticia Taller Nacional de Pares Evaluadores para el Sistema ARCU-SUR: https://www.cna.gov.co/portal/414537:
Álbum de fotos Taller Nacional de Pares ARCUSUR 2023: 
https://flic.kr/s/aHBqjAwEWd
https://mineducaciongovco.sharepoint.com/:f:/s/PlandeParticipacinCiudadanayRendicindeCuentas2020/EuaMqx-MyQ1Mm5t9qt4clTQBGW-0fL2s_fppaloWZDozPg?e=jbWNlk
</t>
  </si>
  <si>
    <t>Reunión con Lideres de Escuelas de Formación Militar de Colombia</t>
  </si>
  <si>
    <t xml:space="preserve">Con el objetivo de establecer una hoja de ruta de Aseguramiento de la Alta Calidad para escuelas de formación militar de las fuerzas armadas del país, el CNA se reunión con sus representantes para conocer de cerca sus particularidades. </t>
  </si>
  <si>
    <t>x</t>
  </si>
  <si>
    <t>Establecimientos Prestadores Del Servicio Educativo</t>
  </si>
  <si>
    <t>La reunión giró alrededor de cuatro interrogantes principales, los cuales abrieron la puerta para conocer los modelos educativos al interior de cada fuerza, y dieron luces para la evaluación integral de los programas acorde a la naturaleza de estos. Se planteó la necesidad de continuar realizando encuentros con las Oficinas de Aseguramiento de la Calidad de las Escuelas, para que a través de los mecanismos de acompañamiento con que cuenta el CNA, se lleve a cabo la implementación de los elementos incorporados en la actualización del modelo de acreditación desde sus instituciones.</t>
  </si>
  <si>
    <t xml:space="preserve">https://mineducaciongovco.sharepoint.com/:f:/s/PlandeParticipacinCiudadanayRendicindeCuentas2020/EjjWdCauB2BOlPNk_CsDx_IBhUwMda3XZex-EapcMkiVWQ?e=GMZNs1
Noticia Reunión Fuerzas Militares:
https://www.cna.gov.co/portal/414550:
Álbum de fotos reunión con directivos de las Escuelas de formación de las Fuerzas Militares:
https://flic.kr/s/aHBqjAwH6J
</t>
  </si>
  <si>
    <t>Intercambio de Saberes: Reunión con Ex Consejeros CNA</t>
  </si>
  <si>
    <t>Consejeros del CNA se dieron cita con algunos de los exconsejeros, precursores del Modelo de Acreditación Nacional, con el objetivo de pensar y repensar el Modelo a la luz de las modificaciones que ha presentado en el marco de la implementación del Acuerdo CESU 02 de 2020.</t>
  </si>
  <si>
    <t>Durante el diálogo llevado a cabo, se destacó la importancia del CNA para la Educación Superior del País y como referente para las Agencias Acreditadoras a nivel Regional. Consejeros y Ex consejeros, estuvieron de acuerdo en la necesidad de que éste encuentro fuese el primero de un diálogo académico riguroso, que permita recoger las diferentes perspectivas de la Calidad en la Educación Superior del país y que establezca una hoja de ruta que marque el norte hacia dónde debe centrar la mirada el CNA, pero sin perder su sentido, principios y fundamentos.</t>
  </si>
  <si>
    <t xml:space="preserve">Evidencia: 
Reporte espacio: https://mineducaciongovco.sharepoint.com/:f:/s/PlandeParticipacinCiudadanayRendicindeCuentas2020/EuRDkmGtTz9Ku6kJ8YRHOskBToUE9AwqtR3SbP0jHMn94Q?e=Pqx7hJ
Noticia Reunión Exconsejeros:
https://www.cna.gov.co/portal/414545:
Álbum de fotos reunión exconsejeros: 
https://flic.kr/s/aHBqjAwG49
</t>
  </si>
  <si>
    <t>Oficina de Innovación Educativa con uso de nuevas tecnologías</t>
  </si>
  <si>
    <t>Laboratorio de innovación - Feria del libro 2023</t>
  </si>
  <si>
    <r>
      <rPr>
        <sz val="11"/>
        <color rgb="FFFF0000"/>
        <rFont val="Arial"/>
        <family val="2"/>
      </rPr>
      <t xml:space="preserve">Es el objetivo del espacio </t>
    </r>
    <r>
      <rPr>
        <sz val="11"/>
        <color rgb="FF000000"/>
        <rFont val="Arial"/>
        <family val="2"/>
      </rPr>
      <t xml:space="preserve">
Que el Ministerio sea una entidad más ágil, que pueda realizar transformaciones incrementales y responder a las necesidades de nuestros estudiantes, nuestros docentes y, en general, nuestra comunidad educativa de una forma más asertiva.</t>
    </r>
  </si>
  <si>
    <t>21/04/2023
29/04/2023</t>
  </si>
  <si>
    <t>Redes sociales, Portal Colombia Aprende</t>
  </si>
  <si>
    <t>Comunidad Educativa
Entidades del Sector Educación
Servidores</t>
  </si>
  <si>
    <t>Académicas</t>
  </si>
  <si>
    <t xml:space="preserve"> $                              -  </t>
  </si>
  <si>
    <t>Alianzas estratégicas</t>
  </si>
  <si>
    <t>En el marco de la feria del libro, se desarrollaron cerca de 15 actividades o talleres para interactuar con los asistentes a la feria (niños, niñas, adolecsentes, padres de familia, entre otros; en donde la temática principa se centro en tres espacios, Espacios en alta voz, territorios narrados y la expedición booktanica y especificamente en actividades como: 
*Talleres de Lectura creativa
*Liderazgo e innovación para la vida y la paz
*Taller sobre STEAM en el aula
*STEAM con enfoque de género, un camino al futuro.
*Innovación educativa y las oportunidades de internet
*Robótica iclusiva</t>
  </si>
  <si>
    <r>
      <rPr>
        <sz val="11"/>
        <color rgb="FFFF0000"/>
        <rFont val="Calibri"/>
        <family val="2"/>
        <scheme val="minor"/>
      </rPr>
      <t xml:space="preserve">Documento descriptivo de la estrategia (por favor cargar el definitivo e informe del espacio desarrollado), </t>
    </r>
    <r>
      <rPr>
        <sz val="11"/>
        <rFont val="Calibri"/>
        <family val="2"/>
        <scheme val="minor"/>
      </rPr>
      <t xml:space="preserve">actividades desarrolladas y estrategia chicosnet </t>
    </r>
    <r>
      <rPr>
        <u/>
        <sz val="11"/>
        <color theme="10"/>
        <rFont val="Calibri"/>
        <family val="2"/>
        <scheme val="minor"/>
      </rPr>
      <t xml:space="preserve">
https://mineducaciongovco.sharepoint.com/:f:/s/PlandeParticipacinCiudadanayRendicindeCuentas2020/Ejams3Mf9q1Nmp7GTiamO78BGvBCchamIv62rjUxJNXiBA?e=g9yhA2 
Propuesta MEN TC2023 V3
Actividades Filbo 2023</t>
    </r>
  </si>
  <si>
    <t>Conversatorio sobre innovación educativa
Feria del libro 2023</t>
  </si>
  <si>
    <r>
      <rPr>
        <sz val="11"/>
        <color rgb="FFFF0000"/>
        <rFont val="Arial"/>
        <family val="2"/>
      </rPr>
      <t xml:space="preserve">Es el objetivo del espacio  </t>
    </r>
    <r>
      <rPr>
        <sz val="11"/>
        <color rgb="FF000000"/>
        <rFont val="Arial"/>
        <family val="2"/>
      </rPr>
      <t xml:space="preserve">
Que el MEN se convierta en una organización más empática, innovadora y creativa, capaz de transformarse rápidamente y se conecte con el contexto cambiante del país y del mundo</t>
    </r>
  </si>
  <si>
    <t>Redes sociales, Portal Colombia Aprende,Correo electrónico</t>
  </si>
  <si>
    <t>Comunidad Educativa
Entidades del Sector Educación
Empleados</t>
  </si>
  <si>
    <t xml:space="preserve">En el marco de la feria del Libro desarrollada en el mes de abri, se llevó a cabo el conversatorio: Innovación Educativa: Reimaginemos la educación del mañana. La cual tenia por objetivo intercambiar conocimiento y presentar algunas perspectivas sobre la visión y retos de la innovación educativa, tecnologías emergentes y su impacto en las prácticas pedagógicas. Este espacio conto con la particpación de 65 personas </t>
  </si>
  <si>
    <r>
      <rPr>
        <sz val="11"/>
        <rFont val="Calibri"/>
        <family val="2"/>
        <scheme val="minor"/>
      </rPr>
      <t>Ficha_Conversatorio, Brief conversatorio y Selección de invitados Conversatorio</t>
    </r>
    <r>
      <rPr>
        <u/>
        <sz val="11"/>
        <color theme="10"/>
        <rFont val="Calibri"/>
        <family val="2"/>
        <scheme val="minor"/>
      </rPr>
      <t xml:space="preserve"> https://mineducaciongovco.sharepoint.com/:f:/s/PlandeParticipacinCiudadanayRendicindeCuentas2020/EjLoGkoCqglPlC0UfNGXyqwBvwVgEIayQHJ6pH1UPPPSlw?e=xDJL1r </t>
    </r>
  </si>
  <si>
    <t>Pensamiento computacional en la educación</t>
  </si>
  <si>
    <t>Que los servidores del MEN conozcan cómo se adquiere una habilidad como pensamiento computacional y su importancia en las prácticas pedagógicas.</t>
  </si>
  <si>
    <t>Pendiente por concertar con un aliado estratégico</t>
  </si>
  <si>
    <t>mensaje interno MEN y correo a entidades adscritas y vinculadas</t>
  </si>
  <si>
    <t>Servidores MEN y Servidores de entidades adscritas y vinculadas</t>
  </si>
  <si>
    <t>Depende del espacio de Laboratorio Men TC</t>
  </si>
  <si>
    <t>Fedesoft (u otro)</t>
  </si>
  <si>
    <r>
      <t>Espacio de participación programado para el mes de Mayo,  que no se llevo a cabo.</t>
    </r>
    <r>
      <rPr>
        <sz val="11"/>
        <color rgb="FFFF0000"/>
        <rFont val="Arial"/>
        <family val="2"/>
      </rPr>
      <t xml:space="preserve"> Se reprogramo o se cancelo de manera definitiva</t>
    </r>
  </si>
  <si>
    <t>Taller de creación de historias para el desarrollo de la creatividad (eduentretenimiento)</t>
  </si>
  <si>
    <t>Un encuentro para explorar las posibilidades de la creación de historias para estimular la
creatividad en niños, niñas, adolescentes (una de las habilidades principales del siglo XXI) y
acercar propuestas innovadoras en las clases o la vida cotidiana.</t>
  </si>
  <si>
    <t>mensaje interno MEN y correo a entidades adscritas y vinculadas, nota en portal Colombia Aprende, divulgación en redes de Portal CA y MEN</t>
  </si>
  <si>
    <t>Servidores MEN y Servidores de entidades adscritas y vinculadas, docentes: padres, madres, cuidadores</t>
  </si>
  <si>
    <t>Sin límite</t>
  </si>
  <si>
    <t>Chicosnet</t>
  </si>
  <si>
    <r>
      <t xml:space="preserve">Espacio de participación programado para el mes de Mayo,  que no se llevo a cabo.
</t>
    </r>
    <r>
      <rPr>
        <sz val="11"/>
        <color rgb="FFFF0000"/>
        <rFont val="Arial"/>
        <family val="2"/>
      </rPr>
      <t>Se reprogramo o se cancelo de manera definitiva</t>
    </r>
  </si>
  <si>
    <t>Propuesta chicosnet- Día de la Creatividad e Innovación (23.4)</t>
  </si>
  <si>
    <t>Eventos regionales Encuentros para Transformar la Calidad de la Educación Superior- 2023.</t>
  </si>
  <si>
    <r>
      <rPr>
        <sz val="11"/>
        <color rgb="FFFF0000"/>
        <rFont val="Arial"/>
        <family val="2"/>
      </rPr>
      <t>Socializar el cambio normativo que representa la expedición de la Resolución 2265 de 2023 y dar claridad respecto de la forma de presentación y evaluación del trámite de registro calificado en este nuevo entorno regulatorio, así como identificar de manera participativa aspectos que requieren algún ajuste en el Decreto 1330 de 2019. (este es el objetivo asociado en la nota, por favor validar y ajustar)</t>
    </r>
    <r>
      <rPr>
        <sz val="11"/>
        <color rgb="FF000000"/>
        <rFont val="Arial"/>
        <family val="2"/>
      </rPr>
      <t xml:space="preserve">
Encuentros regionales para el ajuste de la normativa de Registro Calificado, específicamente el Decreto 1330 de 2019</t>
    </r>
  </si>
  <si>
    <t>Taller</t>
  </si>
  <si>
    <t>07/03/2023
31/03/2023</t>
  </si>
  <si>
    <t>Convocatoria abierta en cada una de las regiones y de forma directa a los correos de posibles invitados</t>
  </si>
  <si>
    <t>IES, especialmente encargados de calidad, decanos, coordinadores académicos</t>
  </si>
  <si>
    <t>200 por encuentro</t>
  </si>
  <si>
    <t>Plan de eventos - MEN</t>
  </si>
  <si>
    <r>
      <rPr>
        <sz val="11"/>
        <color rgb="FFFF0000"/>
        <rFont val="Arial"/>
        <family val="2"/>
      </rPr>
      <t xml:space="preserve">Según evidencio en la nota se desarrollaron cinco eventos cuatro regionales (Cali, Barranquilla, Cúcuta, Pereira) y uno de cierre en Bogotá, Sino vas a generar filas o reportes individuales de estos espacios, sugiero que en esta columna de resultados estructures un párrafo que permita evidenciar el desarrollo de esos talleres en territorio quienes participaron en cada uno de los talleres o eventos regionales, los temas que se abordaron y principales resultados. Si se generaron conlcusiones. </t>
    </r>
    <r>
      <rPr>
        <sz val="11"/>
        <color rgb="FF000000"/>
        <rFont val="Arial"/>
        <family val="2"/>
      </rPr>
      <t xml:space="preserve">
Respuestas consolidadas de las preguntas orientadoras que buscan explorar las necesidades de cambio del Decreto 1330 de 2019</t>
    </r>
  </si>
  <si>
    <r>
      <rPr>
        <sz val="11"/>
        <color rgb="FFFF0000"/>
        <rFont val="Calibri (Cuerpo)_x0000_"/>
      </rPr>
      <t>Si bien la nota nos puede servir, es necesario que incluyas un informe ayudamemoria o un soportes más estructurados,  de acuerdo a los parametros dados que de cuenta del evento desarrollado y las conlcusiones del mismo, recuerda que estos soportes deben cargarse en la carpeta de cada espacio 
actas, listas de asistencia, etc. De acuerdo al objetivo se habla de identificar de manera participativa aspectos que requieren algún ajuste en el Decreto 1330 de 2019 - Esta información como se recolecto? hay algun documento o instrumento que los consolide - se puede inlcuir como un soporte también</t>
    </r>
    <r>
      <rPr>
        <u/>
        <sz val="11"/>
        <color theme="10"/>
        <rFont val="Calibri"/>
        <family val="2"/>
        <scheme val="minor"/>
      </rPr>
      <t xml:space="preserve">
https://www.mineducacion.gov.co/portal/salaprensa/Comunicados/414651:En-el-Gobierno-del-Cambio-la-transformacion-de-la-Calidad-en-la-Educacion-Superior-ya-es-una-realidad</t>
    </r>
  </si>
  <si>
    <t>Taller serious legos Play</t>
  </si>
  <si>
    <t xml:space="preserve">En el marco del desarrollo de las actividades realizadas entre la Subdirección de Desarrollo Organizacional y la Oficina de Innovación
Educativa, y en cumplimiento con el cronograma de actividades a realizar durante la vigencia 2023. Se requiere desarrollar un taller
presencial sobre prototipado rápido con bloques dirigido a funcionarios del Ministerio de Educación en el espacio de MEN Territorio
Creativo. </t>
  </si>
  <si>
    <t>Espacio de formación y participación  para fortalecer las competencias asociadas a los procesos de innovación,
metodologías ágiles dirigido a servidores y contratistas del Ministerio y de las Entidades adscritas y vinculadas. En este sentido, para lo cual se desarrolló un reto asociado a Prototipado rápido con bloques que responde a la necesidad identificada en los funcionarios del Ministerio para fomentar actividades de innovación educativa a través de diferentes metodologías de aprendizaje, en donde el equipo gestor fue la Universidad EAFIT que tiene la experiencia en el desarrollo de estos talleres teniendo en cuenta que a lo largo de su trayectoria ha realizado este tipo de formación incluyendo las orientaciones en innovación educativa.</t>
  </si>
  <si>
    <r>
      <t xml:space="preserve">Trimestre 2
</t>
    </r>
    <r>
      <rPr>
        <sz val="11"/>
        <rFont val="Calibri"/>
        <family val="2"/>
        <scheme val="minor"/>
      </rPr>
      <t>Propuesta Taller
PPT Taller
Lista de asistencia
Publicados en el espacio asignado:</t>
    </r>
  </si>
  <si>
    <t>Fundamentos y generalidades del rol del par en el marco del Acuerdo CESU 02 de 2020</t>
  </si>
  <si>
    <t xml:space="preserve">
Llevar a cabo los procesos de actualización a los pares académicos de acreditación. </t>
  </si>
  <si>
    <t>Correos Electrónicos</t>
  </si>
  <si>
    <t>Pares académicos de acreditación, activos en el sistema y con prioridad a aquellos que tenían visitas
agendadas para el segundo semestre de 2023</t>
  </si>
  <si>
    <t>3.Implementación</t>
  </si>
  <si>
    <t xml:space="preserve">Evento virtiual llevado a acbo por la plataforms Teams </t>
  </si>
  <si>
    <t xml:space="preserve">Generar un espacio de interacción entre el Consejo Nacional de Acreditación y la comunidad académica y científica del país con el fin de socializar y dialogar sobre temas relacionados con la Acreditación en Alta Calidad en Colombia. En este contexto, los encuentros regionales son el espacio de acompañamiento por excelencia y son bien valorados por las Instituciones. Se llevan a cabo en seis (6) regiones del país. 
</t>
  </si>
  <si>
    <r>
      <rPr>
        <sz val="11"/>
        <color rgb="FFFF0000"/>
        <rFont val="Calibri"/>
        <family val="2"/>
        <scheme val="minor"/>
      </rPr>
      <t xml:space="preserve">El link no sirve, además tener en cuenta que ya contamos con un drive para el cargue de los soportes de los espacios e instancias d eparticipación ciudadana </t>
    </r>
    <r>
      <rPr>
        <u/>
        <sz val="11"/>
        <rFont val="Calibri"/>
        <family val="2"/>
        <scheme val="minor"/>
      </rPr>
      <t xml:space="preserve">
F:\OneDrive - mineducacion.gov.co\Documentos\2023\Eventos\Informe de Cierre Eventos 2023</t>
    </r>
  </si>
  <si>
    <t xml:space="preserve">Primer Encuentro Regional CNA 2023 y Taller de actualización del modelo de acreditación con pares académicos
Manizales </t>
  </si>
  <si>
    <t xml:space="preserve">Generar un espacio de interacción entre el Consejo Nacional de Acreditación y la comunidad académica y científica del país con el fin de socializar y dialogar sobre temas relacionados con la Acreditación en Alta Calidad en Colombia. En este contexto, los encuentros regionales son el espacio de acompañamiento por excelencia y son bien valorados por las Instituciones. Se llevan a cabo en cinco (5) regiones del país. 
Llevar a cabo los procesos de actualización a los pares académicos de acreditación. </t>
  </si>
  <si>
    <t>Rectores, Vicerrectores, Directores de Calidad y Pares acadèmicos de Acreditación</t>
  </si>
  <si>
    <t xml:space="preserve">35 Representantes de Instituciones
56 pares </t>
  </si>
  <si>
    <t xml:space="preserve">Evento realizado en las instalaciones de la Universidad de Manizales </t>
  </si>
  <si>
    <t>Durente este evento se abordaron aspectos sobre la evolución de la implementación del Acuerdo CESU 04 de 2022 y su impacto y la sistematización de buenas prácticas para la gestión del conocimiento. Se llevò a cabo una jornada dirigida a Rectores, vicerrectores y directores de   y un espacio particular con Pares Acadèmicos de Acreditación con el fin de llevar a cabo un proceso de actualización sobre el modelo de acreditación en alta calidad</t>
  </si>
  <si>
    <r>
      <rPr>
        <sz val="11"/>
        <color rgb="FFFF0000"/>
        <rFont val="Arial"/>
        <family val="2"/>
      </rPr>
      <t xml:space="preserve">El link no sirve, además tener en cuenta que ya contamos con un drive para el cargue de los soportes de los espacios e instancias d eparticipación ciudadana </t>
    </r>
    <r>
      <rPr>
        <sz val="11"/>
        <color rgb="FF000000"/>
        <rFont val="Arial"/>
        <family val="2"/>
      </rPr>
      <t xml:space="preserve">
F:\OneDrive - mineducacion.gov.co\Documentos\2023\Eventos\Informe de Cierre Eventos 2023</t>
    </r>
  </si>
  <si>
    <t>Segundo Encuentro Regional CNA 2023 y Taller de actualización del modelo de acreditación con pares académicos
Medellìn</t>
  </si>
  <si>
    <t>27 y 28/06/2023</t>
  </si>
  <si>
    <t xml:space="preserve">44 Representantes Instituciones
44 pares acadèmicos </t>
  </si>
  <si>
    <t>Contrato de logistica</t>
  </si>
  <si>
    <t>Durante este evento se abordaron aspectos sobre la evolución de la implementación del Acuerdo CESU 04 de 2022 y su impacto y la sistematización de buenas prácticas para la gestión del conocimiento. Se llevò a cabo una jornada dirigida a Rectores, vicerrectores y directores de   y un espacio particular con Pares Acadèmicos de Acreditación con el fin de llevar a cabo un proceso de actualización sobre el modelo de acreditación en alta calidad</t>
  </si>
  <si>
    <r>
      <t xml:space="preserve">Informe del evento anexo 
</t>
    </r>
    <r>
      <rPr>
        <sz val="11"/>
        <color rgb="FFFF0000"/>
        <rFont val="Arial"/>
        <family val="2"/>
      </rPr>
      <t xml:space="preserve">Se sugiere: Acta o informe o ayudamemoria del espacio desarrollado en formato PDF, donde se exponga el objetivo o alcance del evento, los actores que particparón, la agenda desarrollada y temas tratados durante el espacio. </t>
    </r>
  </si>
  <si>
    <t>Tercer Encuentro Regional CNA 2023 y Taller de actualización del modelo de acreditación con pares académicos
Bogotá</t>
  </si>
  <si>
    <t>25 y 26 /07/2023</t>
  </si>
  <si>
    <t xml:space="preserve">134 Representantes Instituciones
104 pares acadèmicos </t>
  </si>
  <si>
    <r>
      <rPr>
        <sz val="11"/>
        <color rgb="FFFF0000"/>
        <rFont val="Calibri"/>
        <family val="2"/>
        <scheme val="minor"/>
      </rPr>
      <t xml:space="preserve">Link no sirve, tener en cuenta que hay una carpeta establecida para el cargue de soportes de espacios e instancias de participación </t>
    </r>
    <r>
      <rPr>
        <u/>
        <sz val="11"/>
        <color theme="10"/>
        <rFont val="Calibri"/>
        <family val="2"/>
        <scheme val="minor"/>
      </rPr>
      <t xml:space="preserve">
Encuentro Regional BOGOTÁ_Informe de cierre_28072023_V1.pdf</t>
    </r>
  </si>
  <si>
    <t>Cuarto Encuentro Regional CNA 2023 y Taller de actualización del modelo de acreditación con pares académicos
Barranquilla</t>
  </si>
  <si>
    <t>22 y 23 de Agosto 2023</t>
  </si>
  <si>
    <t xml:space="preserve">77 Representantes Instituciones
62 pares acadèmicos </t>
  </si>
  <si>
    <t>Encuentro Regional BARRANQUILLA_Informe de cierre_28082023_V1.pdf</t>
  </si>
  <si>
    <t>PTA</t>
  </si>
  <si>
    <t>Formación a tutores módulo II</t>
  </si>
  <si>
    <t xml:space="preserve">Formar a los docentes tutores del PTA en el Módulo II cuyo objetivo es generar espacios para la construcción de estrategais y acciones específicas encaminadas a la recuperación de aprendizajes y fortalecimiento del desarrollo de prácticas pedagógicas en las áreas de Lenguaje, Matemáticas, Primera Infancia, evaluación y habilidades socioemocionales. </t>
  </si>
  <si>
    <t>Semanal</t>
  </si>
  <si>
    <t>5 al 22 de septiembre 2023</t>
  </si>
  <si>
    <t>Comunidad educativa (docentes tutores del PTA)</t>
  </si>
  <si>
    <t>Recurrentes</t>
  </si>
  <si>
    <t>$2.594.782.319</t>
  </si>
  <si>
    <t>Inicio de la implementación del Módulo II de formación y acompañamiento del Programa Todos a Aprender (PTA)</t>
  </si>
  <si>
    <r>
      <t xml:space="preserve">Listas de asistencia
</t>
    </r>
    <r>
      <rPr>
        <sz val="11"/>
        <color rgb="FFFF0000"/>
        <rFont val="Arial"/>
        <family val="2"/>
      </rPr>
      <t xml:space="preserve">Se sugiere inlcuir: Acta o informe o ayudamemoria del espacio desarrollado en formato PDF, donde se exponga el objetivo o alcance del evento, los actores que particparón, la agenda desarrollada y temas tratados durante el espacio. </t>
    </r>
  </si>
  <si>
    <t>Facilitar  a la comunidad el acceso a la oferta institucional de manera integrada y expedita. PUERTO GUZMÁN - PUTUMAYO</t>
  </si>
  <si>
    <t>22/09/2023 - 23/09/2023</t>
  </si>
  <si>
    <t>Se facilitó a la comunidad el acceso a la oferta institucional de manera integrada, frente a los trámites y servicios del Ministerio de Educación Nacional, para el mes de septiembre se llevó la primera edición de “Juntémonos, el festival para tejer lo público”, un proyecto que busca generar tejido social entre los territorios y el Estado, se programa la Feria para los días viernes 22 y sábado 23 de septiembre, esta se llevó a cabo en Puerto Guzmán - Putumayo, Al evento acudieron habitantes del departamento de Putumayo.
Se atendieron 216 ciudadanos en el stand del Ministerio y se atendieron tramites de legalizacion de documentos, convalidaciones y radicacion de PQRSD.</t>
  </si>
  <si>
    <t>Pilotaje Directivos Docentes</t>
  </si>
  <si>
    <t xml:space="preserve">Realizar proceso de validación de la propuesta de formación para directivos docentes, en el marco de las actividades de la línea de Gestión y Resignificación del Tiempo Escolar del Programa Todos a Aprender. </t>
  </si>
  <si>
    <t>4 al 6 de octubre 2023</t>
  </si>
  <si>
    <t>Comunidad educativa (Directivos rurales y docentes del PTA)</t>
  </si>
  <si>
    <t>$ 25.758.378</t>
  </si>
  <si>
    <t xml:space="preserve">Validación de la formación a directivos docentes en gestión y resignificación del tiempo escolar.
</t>
  </si>
  <si>
    <t>CONTCEPI mesa técnica pedagógica PTA</t>
  </si>
  <si>
    <t>Construir la ruta metodológica con CONTCEPI para el pilotaje en el marco del Programa Todos a Aprender.</t>
  </si>
  <si>
    <t>15 al 18 de octubre 2023</t>
  </si>
  <si>
    <t>Correo electrónico - compromiso mediante acta de la mesa de trabajo inicial</t>
  </si>
  <si>
    <t>Comisión Nacional de Trabajo y Concertación de la Política Educativa para los Pueblos Indígenas - CONTCEPI y PTA</t>
  </si>
  <si>
    <t>$ 42.497.783</t>
  </si>
  <si>
    <t>Avances en la construción de la ruta metodológica con CONTCEPI para el pilotaje en el marco del Programa Todos a Aprender.</t>
  </si>
  <si>
    <t xml:space="preserve">Acta y listas de asistencia
Se sugiere inlcuir: Acta o informe o ayudamemoria del espacio desarrollado en formato PDF, donde se exponga el objetivo o alcance del evento, los actores que particparón, la agenda desarrollada y temas tratados durante el espacio. 
</t>
  </si>
  <si>
    <t>El Ministerio de Educación Nacional declara como única documentación válida la ubicada en el aplicativo SIG, y entra en vigencia a partir de la publicación, toda copia de este se declara COPIA NO CONTROLADA.</t>
  </si>
  <si>
    <t>Ciclo de la gestión</t>
  </si>
  <si>
    <t>Cuatrimestral</t>
  </si>
  <si>
    <t>Trimestral</t>
  </si>
  <si>
    <t>Fase 1 y 2</t>
  </si>
  <si>
    <t>Bimensual</t>
  </si>
  <si>
    <t>Fase 1, 2 y 3</t>
  </si>
  <si>
    <t>Fase 1 y 4</t>
  </si>
  <si>
    <t>Diario</t>
  </si>
  <si>
    <t>Fase 2 y 3</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</si>
  <si>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</si>
  <si>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</si>
  <si>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</si>
  <si>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</si>
  <si>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</si>
  <si>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</si>
  <si>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</si>
  <si>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</si>
  <si>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</si>
  <si>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</si>
  <si>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</si>
  <si>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</si>
  <si>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</si>
  <si>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</si>
  <si>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</si>
  <si>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</si>
  <si>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</si>
  <si>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</si>
  <si>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</si>
  <si>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</si>
  <si>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</si>
  <si>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</si>
  <si>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</si>
  <si>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</si>
  <si>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</si>
  <si>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</si>
  <si>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</si>
  <si>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</si>
  <si>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</si>
  <si>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</si>
  <si>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</si>
  <si>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</si>
  <si>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</si>
  <si>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</si>
  <si>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</si>
  <si>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</si>
  <si>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</si>
  <si>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</si>
  <si>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</si>
  <si>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</si>
  <si>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En vivo redes sociales</t>
  </si>
  <si>
    <t>Poder legislativo</t>
  </si>
  <si>
    <t>Poder judicial</t>
  </si>
  <si>
    <t>Poder ejecutivo</t>
  </si>
  <si>
    <t>Entes de control</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</si>
  <si>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</si>
  <si>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</si>
  <si>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</si>
  <si>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</si>
  <si>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</si>
  <si>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</si>
  <si>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</si>
  <si>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</si>
  <si>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</si>
  <si>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</si>
  <si>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</si>
  <si>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</si>
  <si>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</si>
  <si>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</si>
  <si>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</si>
  <si>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</si>
  <si>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Interna</t>
  </si>
  <si>
    <t>Externa</t>
  </si>
  <si>
    <t>Líder</t>
  </si>
  <si>
    <t>Asistente</t>
  </si>
  <si>
    <t>Justicia</t>
  </si>
  <si>
    <t>Oficina Asesora Jurídica</t>
  </si>
  <si>
    <t>Comité Técnico del Consejo Superior de Política Criminal</t>
  </si>
  <si>
    <t>Ministerio de Justicia y del Derecho</t>
  </si>
  <si>
    <t>Artículo 16 del Decreto 2055 del 16 de octubre de 2014</t>
  </si>
  <si>
    <t>Asesorar al Consejo Superior de Política Criminal para el adecuado ejercicio de sus funciones, en tal propósito, adelanta estudios encomendados por tal instancia, examina proyectos de ley y actos legislativos en materia penal, rinde informes periodicos y atiende solicitudes relacionadas con su proposito en materia de política criminal.</t>
  </si>
  <si>
    <t>De Incidencia</t>
  </si>
  <si>
    <t>Entidades/Organismos del Poder Legislativo;</t>
  </si>
  <si>
    <t>Durante el desarrollo de esta instancia se socializó y votó sobre los proyectos de ley sin radicar. Tema: Humanización de la política criminal.</t>
  </si>
  <si>
    <t>Correo electónico de convocatoria y memoria resumen https://mineducaciongovco.sharepoint.com/:f:/s/PlandeParticipacinCiudadanayRendicindeCuentas2020/EvPMaW1u4ctNofkppgEUrPMBHm2pPBk6c5WSUsjeXbNNaA?e=wIgxaN</t>
  </si>
  <si>
    <t>Educación</t>
  </si>
  <si>
    <t xml:space="preserve">Comisión Asesora para la enseñanza de la historia </t>
  </si>
  <si>
    <t>Ministerio de Educación Nacional (Secretaría Técnica)</t>
  </si>
  <si>
    <t>Ley 1874 de 2017 y Decreto 1660 de 2019</t>
  </si>
  <si>
    <t xml:space="preserve">La Comisión Asesora para la enseñanza de la historia ya emitió las recomendaciones para la actualización curricular de ciencias sociales en atención a lo establecido en la Ley 1874 de 2017 y en 2023 acompañará algunos de los procesos que realizará el  MEN para la actualización de los referentes de calidad del área. </t>
  </si>
  <si>
    <t>Docentes y Directivos;Otras Entidades del Sector Educación;Servidores del MEN;</t>
  </si>
  <si>
    <t>22/02/2023, 29/08/2023, 26/09/2023,Octubre,Noviembre,Diciembre</t>
  </si>
  <si>
    <t xml:space="preserve">Durante el primer trimestre de 2023 se llevó a cabo una sesión ordinaria de este ente. Po otra parte, algunos miembros de la comisión participaron en el I encuentro de Líderes de Calidad 2023 de las 97 Secretarías de Educación del país para socializar el documento de recomendaciones para la actualización curricular del área de Ciencias Sociales según lo establece la Ley 1874 de 2017. 
En el segundo trimestre de 2023 no se desarrolló ninguna sesión.
El 29 de agosto se llevó a cabo la 37° sesión ordinaria de manera presencial en la ciudad de Bogotá, y se proyectá para el tercer trimestre realizar una sesión mensual.
</t>
  </si>
  <si>
    <t>Acta de la 36° sesión ordinaria y el registro fotográfico de la participación en el I Encuentro de Líderes de Calidad 2023-https://mineducaciongovco.sharepoint.com/:b:/s/PlandeParticipacinCiudadanayRendicindeCuentas2020/Eez6lY4gExhAh6Gxdw2C1FQBw4GKFItNSsA2viEcp6sTog?e=6TwnWC</t>
  </si>
  <si>
    <t>Interior</t>
  </si>
  <si>
    <t>Mesa Interinstitucional para el Análisis de la Conexidad entre el Derecho a la Educación y a la Libertad Religiosa y de Cultos</t>
  </si>
  <si>
    <t>Ministerio del Interior (Secretaría Técnica) - Dirección de Asuntos Religiosos</t>
  </si>
  <si>
    <t xml:space="preserve">Decreto 437 del 6 de marzo de 2018 sub sección 8 artículo 2.4.2.4.2.8.1. </t>
  </si>
  <si>
    <t xml:space="preserve">Desarrollar el proceso de convocatoria y funcionamiento de la Mesa Interinstitucional para el Análisis de la Conexidad entre el Derecho a la Educación y a la Libertad Religiosa y de Cultos </t>
  </si>
  <si>
    <t>12</t>
  </si>
  <si>
    <t>Otras Entidades del Sector Educación;Organismos de Asesoría y Coordinación;Entidades del Sector Privado no Pertenecientes al Sector Educación;Servidores del MEN;</t>
  </si>
  <si>
    <r>
      <t>Enero,Febrero,Marzo,</t>
    </r>
    <r>
      <rPr>
        <sz val="11"/>
        <color rgb="FFFF0000"/>
        <rFont val="Arial"/>
        <family val="2"/>
      </rPr>
      <t>Abril,Mayo,Junio,</t>
    </r>
    <r>
      <rPr>
        <sz val="11"/>
        <color theme="1"/>
        <rFont val="Arial"/>
        <family val="2"/>
      </rPr>
      <t>J</t>
    </r>
    <r>
      <rPr>
        <sz val="11"/>
        <color rgb="FFFF0000"/>
        <rFont val="Arial"/>
        <family val="2"/>
      </rPr>
      <t>ulio,Agosto,Septiembre</t>
    </r>
    <r>
      <rPr>
        <sz val="11"/>
        <color theme="1"/>
        <rFont val="Arial"/>
        <family val="2"/>
      </rPr>
      <t>,Octubre,Noviembre,Diciembre</t>
    </r>
  </si>
  <si>
    <t xml:space="preserve">Durante el primer trimestre del año 2023 se realizó una revisión  de la documentación existente, y se hizo una contextualización (en tres reuniones) del proceso a la Profesional especializada Ángela Arias, tomando en  cuenta el proceso desarrollado desde el año 2019 por parte de Nubia Molano.
Se solicitó una reunión  con  la Subdirectora de referentes y Evaluación  para retomar el proceso para el año 2023 y definir la línea de trabajo con  Mininterior. La reunión  está por definir. </t>
  </si>
  <si>
    <t>Propuesta de Mesa de Conexidad, Propuesta de Resolución, Resumen  propuesta de conexidad, Enlace carpeta Mesa de Conexidad; Correo solicitud reunión: https://mineducaciongovco.sharepoint.com/:f:/s/PlandeParticipacinCiudadanayRendicindeCuentas2020/EnMHhZOfFrlFqJWS8zQOql4Bg5TBzMx0IJvrvZ3K01OPJQ?e=althM0</t>
  </si>
  <si>
    <t>Presidencia de la República</t>
  </si>
  <si>
    <t>Viceministerio de Educación PBM</t>
  </si>
  <si>
    <t>Comisión Colombiana del Océano (CCO)</t>
  </si>
  <si>
    <t>Vicepresidencia de la República</t>
  </si>
  <si>
    <t>Decreto 347 de 2000</t>
  </si>
  <si>
    <t>La CCO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</si>
  <si>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Otras Entidades del Sector Educación;Organismos de Asesoría y Coordinación;Entidades/Organismos del Poder Ejecutivo;</t>
  </si>
  <si>
    <t>Desarrollo de agenda territorial de cobertura educativa rural en Entidad Territorial Certificada y Secretarías No Certificadas</t>
  </si>
  <si>
    <t>Entidad Territorial Certificada de Arauca – Arauca</t>
  </si>
  <si>
    <t>Ley 1523 de 2012</t>
  </si>
  <si>
    <t>Acompañar el desarrollo de agenda territorial de cobertura educativa rural en Entidad Territorial Certificada y Secretarías No Certificadas; en el marco de la emergencia invernal y la educación en emergencias. (Arauca – Arauca)</t>
  </si>
  <si>
    <t>1</t>
  </si>
  <si>
    <t>Docentes y Directivos;Secretarías de Educación;</t>
  </si>
  <si>
    <t>Diciembre</t>
  </si>
  <si>
    <t>Deporte</t>
  </si>
  <si>
    <t>Comisión nacional intersectorial para la coordinación y orientación superior del fomento desarrollo y medición de impacto de la actividad física</t>
  </si>
  <si>
    <t>Ministerio del Deporte</t>
  </si>
  <si>
    <t>Decreto 2771 del 30 de julio del 2008</t>
  </si>
  <si>
    <t>Crear la Comisión Nacional Intersectorial para la coordinación y orientación superior del fomento, desarrollo y medición de impacto de la actividad física, en los ámbitos nacional y territorial.</t>
  </si>
  <si>
    <t>3</t>
  </si>
  <si>
    <t>Otras Entidades del Sector Educación;Secretarías de Educación;Organismos de Asesoría y Coordinación;</t>
  </si>
  <si>
    <t>Comité sectorial de Gestión y Desempeño</t>
  </si>
  <si>
    <t>26051 del 21 noviembre de 2017</t>
  </si>
  <si>
    <t xml:space="preserve">Dirigir y orientar la planeación estratégica del sector; dirigir y articular a las entidades del sector administrativo en la implementación, desarrollo y evaluación del Modelo Integrado de Planeación y Gestión - MIPG hacer seguimiento a la gestión y desempeño del sector y proponer estrategias para el logro de los resultados, por lo menos una vez cada semestre entre otras. </t>
  </si>
  <si>
    <t>Decisoria</t>
  </si>
  <si>
    <t>4</t>
  </si>
  <si>
    <t>Otras Entidades del Sector Educación;Servidores del MEN;</t>
  </si>
  <si>
    <t>$5.097.136</t>
  </si>
  <si>
    <t>El día 24 de agosto se realizó el Comité Sectorial donde se trataron los temas relacionados con:
Avance del proceso de formalización del empleo público entidades adscritas y vinculadas, Seguimiento al avance presupuestal entidades adscritas y vinculadas y Propuesta modificación Resolución 009319 de 2023 - Artículo 1. Conformación del Comité Sectorial</t>
  </si>
  <si>
    <t>https://mineducaciongovco.sharepoint.com/:f:/s/SDO_GESTION2/EvULu-S9L_ROrVR-tMvrX9kBwdMDmLBasPDAtmT2BvcCaA?e=BCgG9s</t>
  </si>
  <si>
    <t>Comité institucional de Gestión y Desempeño</t>
  </si>
  <si>
    <t>Orientar la implementación y operación del Modelo Integrado de Planeación y Gestión – MIPG el cual sustituirá los demás comités que tengan relación con el Modelo y que no sean obligatorios por mandato legal.</t>
  </si>
  <si>
    <t>Servidores del MEN;</t>
  </si>
  <si>
    <t>El día 10 de agosto de 2023 se realizó el Comité Insitucional de Gestión y Desempeño,con el fin de realizar seguimiento a los planes anexos al Plan de Acción Institucional, y se trataron los siguientes temas:
Aprobación de la propuesta de eliminación de series de archivo central, cumplido el tiempo de retención establecido en las tablas de retención y/o valoración documental de la Entidad – UAC, Solicitud de corrección en la meta del indicador del SIG: “Disponibilidad de sistemas de información” – Oficina de Tecnología y Sistemas de Información, Seguimiento a planes Anexos – Primer semestre 2023 y modificación a la resolución 009319 de 2023, en el artículo 11 donde se menciona la Conformación del Comité Institucional de Gestión y Desempeño del Ministerio de Educación Nacional.</t>
  </si>
  <si>
    <t>Subdirección de Recursos Humanos del Sector Educativo</t>
  </si>
  <si>
    <t>Subcomisión de la CONTCEPI para concertar todo lo relacionado con el relacionamiento laboral de los etnoeducadores indígenas.</t>
  </si>
  <si>
    <t>Ministerio de Educación Nacional</t>
  </si>
  <si>
    <t>Plan Nacional de Desarrollo 2018-2022, Decreto 2406 de 2007 y Decreto 804 de 1995.</t>
  </si>
  <si>
    <t xml:space="preserve">Concertar los requisitos de acceso, permanencia y retiro de los etnoeducadores indígenas en el marco del sistema educativo indígena propio SEIP
</t>
  </si>
  <si>
    <t>Otras Entidades del Sector Educación;Servidores del MEN;Organismos de Asesoría y Coordinación;</t>
  </si>
  <si>
    <t>Si</t>
  </si>
  <si>
    <t>12/02/2023 al
18/02/2023
19/03/2023 al 
25/03/2023
18 al 14/06/2023
Julio, Agosto</t>
  </si>
  <si>
    <t>NA</t>
  </si>
  <si>
    <t>Durante el primer trimestre del año se llevaron a cabo dos sesiones de este subcomite, así: Sesión 53: Aprobación de los preacuerdos de articulado en las subcomisiones polítca, financiera, relacionamiento laboral y pedagógica para el proyecto normativo del Sistema Educativo Indígena Propio - SEIP. Se contó con la particpación de 93 personas
Y Sesión 54: se instala la comisión conjunta que sesionará permanente y será autofinanciada y conformada por delegados de los pueblos. Se aprueba la Directiva PEC que será sometida a firma en la siguiente sesión. Se contó con la particpación de 98 personas.
En el segundo trimestre del año se realizó una sesión de este subcomité, Sesión 55: se acordó delegar un equipo técnico conjunto entre el MEN y el DAFP para precisar aspectos técnicos y jurídicos del proyecto de decreto.</t>
  </si>
  <si>
    <t>Actas de sesiones 53, 54 y 55: https://mineducaciongovco.sharepoint.com/:f:/s/PlandeParticipacinCiudadanayRendicindeCuentas2020/Ej8-u_aEQrZMkN4xWhanwrYBgvqgRV22Lg8iuUV3dR1S3A?e=6u9Apa</t>
  </si>
  <si>
    <t>Subcomisión de la CONTCEPI para concertar los lineamientos de residencias escolares que atienden población indígena.</t>
  </si>
  <si>
    <t>Decreto 2406 de 2007.</t>
  </si>
  <si>
    <t>Concertar los lineamientos de residencias escolares que atienden población indígena.</t>
  </si>
  <si>
    <r>
      <rPr>
        <sz val="11"/>
        <color rgb="FFFF0000"/>
        <rFont val="Arial"/>
        <family val="2"/>
      </rPr>
      <t>Abril,</t>
    </r>
    <r>
      <rPr>
        <sz val="11"/>
        <color rgb="FF000000"/>
        <rFont val="Arial"/>
        <family val="2"/>
      </rPr>
      <t>Agosto,Noviembre</t>
    </r>
  </si>
  <si>
    <t>Subcomités Técnicos del Comité Ejecutivo para la Atención y Reparación Integral a las Víctimas: Subcomité de Atención y Asistencia</t>
  </si>
  <si>
    <t>Sistema Nacional de Atención y Reparación Integral a las Víctimas - SNARIV</t>
  </si>
  <si>
    <t>Ley 1448 de 2011 y Decreto 4800 de 2011</t>
  </si>
  <si>
    <t>Articular la implementación de acciones estratégicas orientadas a garantizar el acceso de las víctimas del conflicto armado a las medidas de asistencia y atención en todo el territorio nacional.</t>
  </si>
  <si>
    <t>Otras Entidades del Sector Educación;Entidades/Organismos del Poder Ejecutivo;Entes de Control;</t>
  </si>
  <si>
    <r>
      <rPr>
        <sz val="11"/>
        <color rgb="FF000000"/>
        <rFont val="Arial"/>
        <family val="2"/>
      </rPr>
      <t>Marzo,</t>
    </r>
    <r>
      <rPr>
        <sz val="11"/>
        <color rgb="FFFF0000"/>
        <rFont val="Arial"/>
        <family val="2"/>
      </rPr>
      <t>Junio,S</t>
    </r>
    <r>
      <rPr>
        <sz val="11"/>
        <color rgb="FF000000"/>
        <rFont val="Arial"/>
        <family val="2"/>
      </rPr>
      <t>eptiembre,Diciembre</t>
    </r>
  </si>
  <si>
    <r>
      <t xml:space="preserve">Validación y seguimiento al plan operativo anual - POA
</t>
    </r>
    <r>
      <rPr>
        <sz val="11"/>
        <color rgb="FFFF0000"/>
        <rFont val="Arial"/>
        <family val="2"/>
      </rPr>
      <t xml:space="preserve">Revisar soportes al validar acta corresponde a soporte de Subcomité de Prevención, Protección y Garantías de no Repetición </t>
    </r>
  </si>
  <si>
    <r>
      <rPr>
        <sz val="11"/>
        <color rgb="FF0563C1"/>
        <rFont val="Calibri"/>
        <family val="2"/>
      </rPr>
      <t xml:space="preserve">Acta de Subcomite realizado el 12/05/2023: 
</t>
    </r>
    <r>
      <rPr>
        <u/>
        <sz val="11"/>
        <color rgb="FF0563C1"/>
        <rFont val="Calibri"/>
        <family val="2"/>
      </rPr>
      <t>https://mineducaciongovco.sharepoint.com/:f:/s/PlandeParticipacinCiudadanayRendicindeCuentas2020/ElhNN5brO0tNoKzhXBM0OI8BPQ1391GCeUsVjutMrkGzGg?e=SEJvJo</t>
    </r>
  </si>
  <si>
    <t>Subcomités Técnicos del Comité Ejecutivo para la Atención y Reparación Integral a las Víctimas: Subcomité de Prevención, Protección y Garantías de no Repetición</t>
  </si>
  <si>
    <t>Diseñar una estrategia que permita articular las acciones contempladas en los Planes Integrales de Prevención y Protección, en materia de prevención (temprana, urgente y garantía de no repetición) con los planes de acción territorial, con el propósito de enfrentar los factores de riesgo, eliminar las amenazas o disminuir su impacto en la comunidad, entre otras.</t>
  </si>
  <si>
    <t>Otras Entidades del Sector Educación;Entidades/Organismos del Poder Legislativo;Entes de Control;Servidores del MEN;</t>
  </si>
  <si>
    <t>30/03/2023
12/05/2023
26/05/2023
22/06/2023
18/07/2023
Septiembre,Diciembre</t>
  </si>
  <si>
    <t>Seguimiento Conpes 4031 - 2022</t>
  </si>
  <si>
    <t>Acta de Subcomite realizado el 05/06/2023: 
https://mineducaciongovco.sharepoint.com/:f:/s/PlandeParticipacinCiudadanayRendicindeCuentas2020/EsJowsFV9QZOkggY-AyTNU8BpEMITULRUfzMuQOahI29KQ?e=sLwiPr</t>
  </si>
  <si>
    <t>Comité Interinstitucional para la Prevención y Erradicación del Trabajo Infantil CIETI Nacional</t>
  </si>
  <si>
    <t>Ministerio de Trabajo</t>
  </si>
  <si>
    <t>Resolución 010702 del 9 de octubre de 2019</t>
  </si>
  <si>
    <t>Asesorar, coordinar y proponer políticas y programas en los ámbitos nacional, departamental y municipal, tendientes a prevenir y erradicar el trabajo infantil y proteger al adolescente trabajador, así como a fortalecer la  ordinación y concertación entre las instituciones públicas y privadas para definir alternativas y estrategias de intervención de la problemática.</t>
  </si>
  <si>
    <t>2</t>
  </si>
  <si>
    <t>Secretarías de Educación;Otras Entidades del Sector Educación;Entidades/Organismos del Poder Ejecutivo;Servidores del MEN;Entes de Control;</t>
  </si>
  <si>
    <r>
      <rPr>
        <sz val="11"/>
        <color rgb="FFFF0000"/>
        <rFont val="Arial"/>
        <family val="2"/>
      </rPr>
      <t>Junio,</t>
    </r>
    <r>
      <rPr>
        <sz val="11"/>
        <color theme="1"/>
        <rFont val="Arial"/>
        <family val="2"/>
      </rPr>
      <t>Diciembre</t>
    </r>
  </si>
  <si>
    <t xml:space="preserve">Dirección de Fortalecimiento a la Gestión Territorial </t>
  </si>
  <si>
    <t>CONTCEPI</t>
  </si>
  <si>
    <t>Ministerio del Interior</t>
  </si>
  <si>
    <t xml:space="preserve">Decreto 2406 de 2007 </t>
  </si>
  <si>
    <t>El Decreto 2406 de 2007 crea la Comisión Nacional de Trabajo y Concertación de la Política Educativa para los Pueblos Indígenas, CONTCEPI, como un espacio de construcción concertada de la política educativa con los representantes de los pueblos indígenas.</t>
  </si>
  <si>
    <t xml:space="preserve"> Mensual</t>
  </si>
  <si>
    <t>Comunidades indígenas</t>
  </si>
  <si>
    <t>SI</t>
  </si>
  <si>
    <t>12/02/2023 al
18/02/2023
19/03/2023 al 
25/03/2023</t>
  </si>
  <si>
    <t xml:space="preserve">Oficio de convocatoria </t>
  </si>
  <si>
    <t>En el primer trimestre se desarrollo sesión, cuyo tema fue la concertación de la norma ordinaria y reglamentarias del Sistema Educativo Indígena Propio (SEIP)</t>
  </si>
  <si>
    <t>Actasdisponibles en hsahe point Drive Edugrupos etbicos MEN</t>
  </si>
  <si>
    <t>Mesa del Sistema de Seguimiento al Desarrollo Integral de la primera Infancia</t>
  </si>
  <si>
    <t>Decreto 1356 de 2018</t>
  </si>
  <si>
    <t>Coordinación de acciones de articulación intersectorial en los territorios para el tránsito de los niños y niñas al sistema educativo.</t>
  </si>
  <si>
    <t xml:space="preserve"> Bimensual</t>
  </si>
  <si>
    <t>Entidades/Organismos del Poder Ejecutivo
Servidores del Men</t>
  </si>
  <si>
    <t>Mesa Técnica Intersectorial De Gestión Territorial</t>
  </si>
  <si>
    <t>Consejería Niñez y Adolescencia</t>
  </si>
  <si>
    <t>Decreto 1416 de 2018</t>
  </si>
  <si>
    <t>Coordinación de acciones de articulación intersectorial en los territorios</t>
  </si>
  <si>
    <t>Mesas internas de implementación del decreto 1411 de 2022</t>
  </si>
  <si>
    <t>No aplica</t>
  </si>
  <si>
    <t>Coordinación de acciones para dar cumplimiento al decreto 1411 de 2022</t>
  </si>
  <si>
    <t>28/02/2023
09/05/2023</t>
  </si>
  <si>
    <r>
      <t xml:space="preserve">En el mes de febrero se llevó a cabo la mesa No. 3 de Talento Humano, cuyo objetivo fue la revisión de los avances para el producto No. 1 "Estudio técnico y económico para el alcance progresivo de las nuevas relaciones técnicas en EE oficiales en la ETC” en el marco de la implementación del decreto 1411/2022. 
Revisar los modelos de atención actual para niñas y niños de diferentes grados en preescolar que permita construir un modelo de atención para niñas y niños en educación inicial en multigrado en el aula.
El 24 mayo 2023 se realizò reunión con la Subdirección de Recursos Humanos del Sector Educativo sobre las generalidades del talento humano docente específicamente los concursos actuales, proceso de ingreso a carrera docente, perfiles y situaciones administrativas que se presentan en la prestación del servicio educativo. </t>
    </r>
    <r>
      <rPr>
        <sz val="11"/>
        <color rgb="FFFF0000"/>
        <rFont val="Arial"/>
        <family val="2"/>
      </rPr>
      <t xml:space="preserve">Acta no esta completa </t>
    </r>
  </si>
  <si>
    <r>
      <t xml:space="preserve">Link: Actas de las sesiones </t>
    </r>
    <r>
      <rPr>
        <sz val="11"/>
        <color rgb="FFFF0000"/>
        <rFont val="Arial"/>
        <family val="2"/>
      </rPr>
      <t>tener en cuenta que los soportes deben cargarse en la carpeta https://mineducaciongovco.sharepoint.com/:f:/s/PlandeParticipacinCiudadanayRendicindeCuentas2020/ErAnX-gQDO5Mm3kYLk7eB88Baw14ShJXAHtwFgbeD_epQw?e=GNGffR  la cual fue creda para cargar soportes de los espacios e instancias del 2023 y en formato pdf</t>
    </r>
    <r>
      <rPr>
        <sz val="11"/>
        <color theme="1"/>
        <rFont val="Arial"/>
        <family val="2"/>
      </rPr>
      <t xml:space="preserve">
https://mineducaciongovco-my.sharepoint.com/:f:/g/personal/srozo_mineducacion_gov_co/EvblADjhd7dGgFFzL_5ODMEBYKJIsGbk93zukUAsAKQEQA?e=MMWhNH</t>
    </r>
  </si>
  <si>
    <t>Subdirección de Cobertura de Primera Infancia</t>
  </si>
  <si>
    <t>Mesa de seguimiento a la gestión de riesgos para la primera infancia</t>
  </si>
  <si>
    <t>CIPI</t>
  </si>
  <si>
    <t>Seguimiento a la gestión de riesgos para la primera infacnia</t>
  </si>
  <si>
    <t xml:space="preserve"> Trimestral</t>
  </si>
  <si>
    <t>Entidades de la CIPI</t>
  </si>
  <si>
    <t>NO</t>
  </si>
  <si>
    <t>No se recibió convocatoria a este espacio para el periodo a reportar.</t>
  </si>
  <si>
    <t>Mesa nacional de tránsito armónico</t>
  </si>
  <si>
    <t>Realizar seguimiento a la Atención Integral de niños y niñas en primera infancia.</t>
  </si>
  <si>
    <t>Correo Electronico</t>
  </si>
  <si>
    <r>
      <rPr>
        <sz val="11"/>
        <color rgb="FF000000"/>
        <rFont val="Arial"/>
        <family val="2"/>
      </rPr>
      <t xml:space="preserve">En el </t>
    </r>
    <r>
      <rPr>
        <sz val="11"/>
        <color rgb="FFFF0000"/>
        <rFont val="Arial"/>
        <family val="2"/>
      </rPr>
      <t>mes de febrero</t>
    </r>
    <r>
      <rPr>
        <sz val="11"/>
        <color rgb="FF000000"/>
        <rFont val="Arial"/>
        <family val="2"/>
      </rPr>
      <t xml:space="preserve"> se desarrolló la primera mesa nacional de tránsito armónico 2023 y seguimiento al Tránsito 2022; donde se abordaron los siguientes temas: 
Cierre del tránsito 2022 de las niñas y los niños candidatos a transitar, actualización de datos de ubicación de las niñas y niños cruce con el SISBEN-DNP, presentación del modelo predictivo-ICBF,  propuesta construcción plan de trabajo 2023 y definición de las acciones conjuntas para el acompañamiento.
El 28 de abril se desarrolló la segunda mesa nacional de tránsito armónico 2023; donde se abordaron los siguientes temas: 
Socialización del plan de trabajo, avance tránsito 2023, Avance matricula transito marzo 2023, Identificación de EAS con mayor número de niñas y niños sin transitar, Campaña de matrícula en lógica de búsqueda activa, Avances en el nuevo esquema de operación del PS, Espacio de análisis para proyección de acción, en el marco del plan de trabajo.
El 20 de junio se dio continuidad a la segunda mesa nacional de tránsito armónico 2023; con la participación de 29 aistentes, donde se abordaron los siguientes temas: 
Avance matrícula tránsito con corte a mayo 2023, presentación modelo predictivo - ICBF​, avances en el nuevo esquema de operación del DPS y fechas para acompañar mesas territoriales de tránsito de las siguientes ETC: Riohacha, Uribia, Maicao, La Guajira, Barranquilla y Valle del Cauca, que fueron priorizadas de acuerdo con el seguimiento de la matrícula del no transito de las niñas y los niños.
Para el mes de </t>
    </r>
    <r>
      <rPr>
        <b/>
        <sz val="11"/>
        <color rgb="FF000000"/>
        <rFont val="Arial"/>
        <family val="2"/>
      </rPr>
      <t>agosto</t>
    </r>
    <r>
      <rPr>
        <sz val="11"/>
        <color rgb="FF000000"/>
        <rFont val="Arial"/>
        <family val="2"/>
      </rPr>
      <t>, no se realizó mesa nacional de transito armónico, pero se llevaron a cabo varias reuniones con el equipo técnico del ICBF, en el marco del Convenio Interadministrativo entre ICBF y Ministerio de Educación Nacional, cuya primera línea estrategica es  Ampliación progresiva y articulada de la educación Inicial en el Marco de la Atención Integral con énfasis en territorios rurales y rurales dispersos, con mayor riesgo de vulneraciones para la niñez, comunidades étnicas y campesinas</t>
    </r>
  </si>
  <si>
    <r>
      <rPr>
        <sz val="11"/>
        <color rgb="FFFF0000"/>
        <rFont val="Arial"/>
        <family val="2"/>
      </rPr>
      <t xml:space="preserve">Tener en cuenta que los soportes deben cargarse en la carpeta https://mineducaciongovco.sharepoint.com/:f:/s/PlandeParticipacinCiudadanayRendicindeCuentas2020/Em04uZJ8BnJFkQK-Gdzj3AYBGyq5KlgUD5TFZzDuyp74Bg?e=ml3UKS
Al validar solo se observa un acta revisar los demas soportes y cargarl0os en el drive en formato pdf 
</t>
    </r>
    <r>
      <rPr>
        <sz val="11"/>
        <color rgb="FF000000"/>
        <rFont val="Arial"/>
        <family val="2"/>
      </rPr>
      <t xml:space="preserve">
Actas de la primera y segunda sesión: 
https://mineducaciongovco.sharepoint.com/:f:/s/SubdireccindeCobertura/EiYfQhlJrA9GgGGLHklg9BcBijzy5rH8lY_FHxZHGzqVcQ?e=W2pZyF
Link de la grabación: https://mineducaciongovco-my.sharepoint.com/personal/ebarbosa_mineducacion_gov_co/_layouts/15/stream.aspx?id=%2Fpersonal%2Febarbosa%5Fmineducacion%5Fgov%5Fco%2FDocuments%2FGrabaciones%2FPresencial%20%2D%20Segunda%20Mesa%20Nacional%20de%20Tr%C3%A1nsito%2D20230428%5F142358%2DGrabaci%C3%B3n%20de%20la%20reuni%C3%B3n%2Emp4&amp;ga=1 
</t>
    </r>
  </si>
  <si>
    <t>Subdirección de Calidad de Primera Infancia</t>
  </si>
  <si>
    <t>Mantenimiento CINE 0 Y CINE F 0113-0114</t>
  </si>
  <si>
    <t>DANE</t>
  </si>
  <si>
    <t>Clasificación internacional normalizada de la educación, UNESCO</t>
  </si>
  <si>
    <t xml:space="preserve">Actualizar el marco de referencia de la clasificación  internacional normalizada de la educación -CINE- 2017 utilizado para categorizar y reportar estadísticas educativas internacionalmente comparables. </t>
  </si>
  <si>
    <t xml:space="preserve">Secretarías de Educación;Otras Entidades del Sector Educación; ICBF; MinCultura; DANE </t>
  </si>
  <si>
    <t>31/01/2023
01/02/2023
9/02/2023
14/02/2023
15/02/2023
22/02/2023
3/03/2023
14/03/2023
22/03/2023</t>
  </si>
  <si>
    <t xml:space="preserve">Durante el primer trimestre se desarrollaron 9 mesas en donde avanzó en la actualización de marco de referencia de la clasificación  internacional normalizada de la educación -CINE- 2017 para educación inicial </t>
  </si>
  <si>
    <r>
      <t xml:space="preserve">Por definir
</t>
    </r>
    <r>
      <rPr>
        <sz val="11"/>
        <color rgb="FFFF0000"/>
        <rFont val="Arial"/>
        <family val="2"/>
      </rPr>
      <t>No hay soportes (convocatoria, actas y/o informes)</t>
    </r>
  </si>
  <si>
    <t>Mesa técnica de la CIPI formación del talento humano</t>
  </si>
  <si>
    <t>MEN</t>
  </si>
  <si>
    <t>Impulsar, organizar e implementar acciones de articulación intersectorial que incidan en los procesos de formación del talento humano asociado a los procesos de atención integral de la primera infancia</t>
  </si>
  <si>
    <t xml:space="preserve"> Ministerios e instituciones estatales (ICBF, MinCultura, MinDeporte, MinSalud, MinTic, MEN)</t>
  </si>
  <si>
    <t>20/02/2023
21/03/2023</t>
  </si>
  <si>
    <t>En el I TRM del 2023 se desarrollaron dos sesiones de esta mesa técnica, en donde se reactivo la mesa técnica como instancia estratégica de la Comisión Intersectorial de Primera Infancia (CIPI). Se avanzó en la identificación de sentidos orientadores de los procesos de formación del talento humano asociado  a los procesos de atención integral de la primera infancia desde las apuestas de las bases del Plan Nacional de Desarrollo (PND) y trabajo en una versión inicial de plan de trabajo de la mesa desde un ejercicio de construcción colectiva.</t>
  </si>
  <si>
    <t>Presentaciones y lista de asistencia:  https://mineducaciongovco.sharepoint.com/:f:/s/PlandeParticipacinCiudadanayRendicindeCuentas2020/Eg-s-Ygpl7tNp2JNTTUCeJQB2qe_cfCb3R0TCNOcOnAFUg?e=KZE6vZ</t>
  </si>
  <si>
    <t xml:space="preserve">Mesa técnica intersectorial para la digitalización de libros accesibles en Colombia </t>
  </si>
  <si>
    <t>UNICEF</t>
  </si>
  <si>
    <t>Tratado de Marrakech, 2016</t>
  </si>
  <si>
    <t xml:space="preserve">Generar desarrollo de capacidades de los equipos técnicos del Ministerio de Educación Nacional, INCI  e INSOR para la producción de libros digitales accesibles  </t>
  </si>
  <si>
    <t xml:space="preserve"> Semanal</t>
  </si>
  <si>
    <t xml:space="preserve">Entidades del sector educación (MEN, INCI, INSOR), Fundación Saldarriaga Concha </t>
  </si>
  <si>
    <t>7/02/2023
13/02/2023
14/02/2023
15/02/2023
1/03/2023
10/02/2023
14/03/2023
22/03/2023
28/03/2023</t>
  </si>
  <si>
    <t>Durante el primer trimestre se llevarón a cabo 9 mesas técnicas en las que se definio la digitalización de 3 cuentos de la colección especializada de educación inicial con enfoque DUA</t>
  </si>
  <si>
    <t>Relatorias:
https://mineducaciongovco-my.sharepoint.com/:f:/g/personal/lsierrap_mineducacion_gov_co/EgfTnwLY875HgSyeHaReu5ABvO7k51B6dfeWK3-jwCSTVg?e=AuQo1n</t>
  </si>
  <si>
    <t xml:space="preserve"> Ley 21 de 1991</t>
  </si>
  <si>
    <t>Realizar concertaciones referentes al derecho de los pueblos indígenas a decidir sobre su educación propia,  particularmente el SEIP (Sistema de Educación Indígena Propio</t>
  </si>
  <si>
    <t xml:space="preserve">Delegados de Pueblos indígenas que participan en la MPC y entidades del Estado competentes. </t>
  </si>
  <si>
    <t>12 al 18 de febrero 2023
 20 al 24 de marzo de 2023</t>
  </si>
  <si>
    <t xml:space="preserve">Convocatoria forma y correo electrónico </t>
  </si>
  <si>
    <t xml:space="preserve">Norma del SEIP. </t>
  </si>
  <si>
    <t xml:space="preserve">En proceso de construcción </t>
  </si>
  <si>
    <t>Subdirección de Contratación</t>
  </si>
  <si>
    <t>Comité de Contratación</t>
  </si>
  <si>
    <t>Resolución No. 000915 del 1 de febrero de  2023</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</si>
  <si>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</si>
  <si>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 xml:space="preserve">Alta dirección y Servidores del del Ministerio </t>
  </si>
  <si>
    <t>04/01/2023, 13/01/2023, 18/01/2023, 20/01/2023, 25/01/2023, 31/01/2023, 07/02/2023, 08/02/2023, 13/02/2023, 15/02/2023, 24/02/2023, 28/02/2023, 03/03/2023, 13/03/2023, 16/03/2023, 21/03/2023, 28/03/2023, 30/03/2023, 31/03/2023, 01/04/2023, 17/04/2023, 21/04/2023, 26/04/2023, 28/04/2023, 05/05/2023, 12/05/2023, 19/05/2023, 26/05/2023, 08/06/2023, 09/06/2023, 15/06/2023, 23/06/2023, 29/06/2023, 30/06/2023, 06/07/2023, 07/07/2023, 11/07/2023, 14/07/2023, 21/07/2023, 21/07/2023, 26/07/2023, 28/07/2023, 28/07/2023, 02/08/2023, 04/08/2023, 04/08/2023, 09/08/2023, 11/08/2023, 16/08/2023, 18/08/2023, 18/08/2023, 24/08/2023, 25/08/2023, 30/08/2023, 01/09/2023, 06/09/2023, 11/09/2023, 13/09/2023, 15/09/2023, 22/09/2023, 22/09/2023, 27/09/2023, 29/09/2023</t>
  </si>
  <si>
    <t>Correo electrónico</t>
  </si>
  <si>
    <t>9 Participantes permanentes, 8 con Voz y voto, 1  con Voz (Jefe de Control Interno)</t>
  </si>
  <si>
    <t>Revisión y aprobación de los estudios previos de los procesos de contratación de competencia del Comité y la aprobación a las modificaciones del Plan Anual de Adquisiciones (PAA)</t>
  </si>
  <si>
    <t>Actas Comité de Contratación
https://mineducaciongovco.sharepoint.com/:f:/s/PlandeParticipacinCiudadanayRendicindeCuentas2020/EnVmy9shnSBPhbeKvSzpHJgBsuWePlI3g4ca91W4r1hjhg?e=AuIdbB</t>
  </si>
  <si>
    <t>Subdirección de Inspección y Vigilancia</t>
  </si>
  <si>
    <t>Comité de Seguimiento</t>
  </si>
  <si>
    <t>Decreto 5012 de 2009 art. 30 numeral 5 y Decreto 1279 de 2002</t>
  </si>
  <si>
    <t>Velar por la correcta aplicación de los criterios académicos establecidos en el Decreto 1279 de 2002 para el reconocimiento de los factores salariales y las bonificaciones, y servir de herramienta de apoyo a la evaluación del régimen de los profesores universitarios este grupo puede definir las directrices y criterios que garanticen la homogeneidad, universalidad y coherencia de la información a nivel nacional y, además, adecuar los criterios y efectuar los ajustes correspondientes evaluación aplicadas por los Comités Internos de Asignación de Puntaje o los organismos que hagan sus veces</t>
  </si>
  <si>
    <t>Docentes y Directivos</t>
  </si>
  <si>
    <r>
      <rPr>
        <sz val="11"/>
        <color rgb="FFFF0000"/>
        <rFont val="Arial"/>
        <family val="2"/>
      </rPr>
      <t>24/02/2023 - ??Junio -</t>
    </r>
    <r>
      <rPr>
        <sz val="11"/>
        <color theme="1"/>
        <rFont val="Arial"/>
        <family val="2"/>
      </rPr>
      <t xml:space="preserve"> Noviembre</t>
    </r>
  </si>
  <si>
    <t>Correo Electronico
Teams</t>
  </si>
  <si>
    <r>
      <rPr>
        <sz val="11"/>
        <color rgb="FFFF0000"/>
        <rFont val="Arial"/>
        <family val="2"/>
      </rPr>
      <t>Si se desarrollo mesa en febrero es necesrio registrar la informacion de ese evento desarrollado, como se esta registrando en de junio.</t>
    </r>
    <r>
      <rPr>
        <sz val="11"/>
        <color theme="1"/>
        <rFont val="Arial"/>
        <family val="2"/>
      </rPr>
      <t xml:space="preserve">
Durante el espacio se llevó a cabo la revisión y aprobación del acta sesión 24 de febrero 2023, además se informa al Grupo de Seguimiento las actuaciones realizadas a nivel institucional, ante entidades judiciales y órganos de control, frente a las situaciones acaecidas respecto al otorgamiento de puntos salariales por artículos publicados en revistas catalogadas predadoras o de malas prácticas editoriales. Finalmente, se propone realizar un EVENTO DE BUENAS PRACTICAS, donde se expongan compromisos frente al asunto</t>
    </r>
  </si>
  <si>
    <r>
      <t xml:space="preserve">Plan de trabajo y acta la cual queda sujeta a cambios y/o aprobación por las partes involucradas </t>
    </r>
    <r>
      <rPr>
        <sz val="11"/>
        <color rgb="FFFF0000"/>
        <rFont val="Arial"/>
        <family val="2"/>
      </rPr>
      <t>( no hay soportes en la carpeta dispuesta para ello)</t>
    </r>
  </si>
  <si>
    <t>CONTCEPI-Sesión 54</t>
  </si>
  <si>
    <t>Espacio decisorio</t>
  </si>
  <si>
    <t>1 de 5 sesiones</t>
  </si>
  <si>
    <t>21 a 24 de marzo</t>
  </si>
  <si>
    <t xml:space="preserve">En el mes de marzo se llevó a cabo la sesión 54 del subcomité donde se estableció la mesa permanente para acordar financiación y estructuración del SEIP en los territorios indígenas. Es importante resaltar que de antemano ya se habían concertado 64 artículos de la norma. </t>
  </si>
  <si>
    <r>
      <t xml:space="preserve">Acta de las sesiones (en este momento el soporte está en proceso de consolidación y aprobación por las partes involucradas) </t>
    </r>
    <r>
      <rPr>
        <sz val="11"/>
        <color rgb="FFFF0000"/>
        <rFont val="Arial"/>
        <family val="2"/>
      </rPr>
      <t xml:space="preserve"> </t>
    </r>
    <r>
      <rPr>
        <sz val="11"/>
        <rFont val="Arial"/>
        <family val="2"/>
      </rPr>
      <t>Disponibles en hsahe point Drive Edugrupos etbicos MEN</t>
    </r>
  </si>
  <si>
    <t>CONTCEPI-Sesión 55</t>
  </si>
  <si>
    <t>2 de 5 sesiones</t>
  </si>
  <si>
    <t>18 al 24 de junio</t>
  </si>
  <si>
    <t>En el mes de junio se llevó a cabo la sesión 55 donde se avanzó en la concertación de la Norma del SEIP</t>
  </si>
  <si>
    <r>
      <t>Un acta de las sesión 55 y tres actas de la subcmomisiones de relacionamiento laboral, politica-financiera y pedagógica.</t>
    </r>
    <r>
      <rPr>
        <sz val="11"/>
        <color rgb="FFFF0000"/>
        <rFont val="Arial"/>
        <family val="2"/>
      </rPr>
      <t xml:space="preserve">  </t>
    </r>
    <r>
      <rPr>
        <sz val="11"/>
        <rFont val="Arial"/>
        <family val="2"/>
      </rPr>
      <t>Total Actas 4 (disponibles en hsahe point Drive Edugrupos etnicos MEN)</t>
    </r>
  </si>
  <si>
    <t>CONTCEPI-Sesión 56</t>
  </si>
  <si>
    <t>3 de 5 sesiones</t>
  </si>
  <si>
    <t>23 al 29 de Julio 2023</t>
  </si>
  <si>
    <t xml:space="preserve">En el mes de julio se llevó a cabo la sesión 56 donde se avanzó en la concertación de la Norma del SEIP </t>
  </si>
  <si>
    <t>Acta de las sesión 56 (disponibles en hsahe point Drive Edugrupos etbicos MEN)</t>
  </si>
  <si>
    <t>CONTCEPI-Sesión 57</t>
  </si>
  <si>
    <t>4 de 5 sesiones</t>
  </si>
  <si>
    <t xml:space="preserve">10 a 16 de septiembre </t>
  </si>
  <si>
    <t>En el mes de marzo se llevó a cabo la sesión 57 donde se avanzó en la concertación de la Norma del SEIP</t>
  </si>
  <si>
    <t>Una acta de las sesión 57 y tres actas de la comisión politica, pedagógica y de relacionamiento laboral. Total actas 4 (disponibles en hsahe point Drive Edugrupos etbicos MEN)</t>
  </si>
  <si>
    <t>Oficina de Control Interno</t>
  </si>
  <si>
    <t>Comité Institucional de Coordinación de Control Interno</t>
  </si>
  <si>
    <t>Resolución 013089 de 2019</t>
  </si>
  <si>
    <t>El Comité es un órgano de asesoría y decisión en los asuntos de control interno del Ministerio de Educación Nacional. Hace parte de las instancias de articulación para el funcionamiento armónico del SCI. Creado por Ley 87 de 1993</t>
  </si>
  <si>
    <t>Decisorio</t>
  </si>
  <si>
    <t>Alta Dirección (Línea Estratégica de la entidad)</t>
  </si>
  <si>
    <t>Correo electrónico de la Sra. Ministra</t>
  </si>
  <si>
    <t xml:space="preserve">Se realizó y efectuó la convocatoria del Comité Institucional de Control Interno aprobándose el Plan Anual de Auditoria Interna, analizandose los resultados del estado del informe pormenorizado de control interno y el informe de riesgos de diciembre de 2022. </t>
  </si>
  <si>
    <t xml:space="preserve">SI  Acta Comité de Coordinación de Control Interno junio de 2023.
https://mineducaciongovco.sharepoint.com/:b:/s/PlandeParticipacinCiudadanayRendicindeCuentas2020/EVkuat_GmMNAqu33sDixtX4BKpDc8NKyGVjZou1gmF9wUg?e=TrFBDb </t>
  </si>
  <si>
    <t>Comité Sectorial de Auditoria</t>
  </si>
  <si>
    <t>Resolución 013090 de 2019</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</si>
  <si>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</si>
  <si>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 xml:space="preserve">Jefes de Control Interno de las entidades adscritas y vinculadas. (Tercera Línea de Defensa) </t>
  </si>
  <si>
    <t xml:space="preserve">Correo electrónico de la Jefe de Control Interno. </t>
  </si>
  <si>
    <t xml:space="preserve">Por Resolución la convocatoria se realizará 2 veces al año.  (I semestre y II semestre de 2023).  En esta instancia se llevo a cabo el análisis de los cambios de versionamiento de MIPG v5 con los jefes de control interno de las entidades adscritas y vinculadas. </t>
  </si>
  <si>
    <t>SI Acta de Comité Sectorial de Auditoria 29 de junio de 2023. 
https://mineducaciongovco.sharepoint.com/:b:/s/PlandeParticipacinCiudadanayRendicindeCuentas2020/EUtwL82GE6RLuBgVTpVuXuYBXwvmoyHZTW-E25k874uE8w?e=B1R7gl</t>
  </si>
  <si>
    <t>Mesa Consejo Nacional de Discapacidad</t>
  </si>
  <si>
    <t>Ministerio del interior</t>
  </si>
  <si>
    <t>Ley 1145 de 2017</t>
  </si>
  <si>
    <t>Hacer seguimiento y dar cuenta de los avances de la atención educativa de la población con discapacidad en el marco de la educación inclusiva</t>
  </si>
  <si>
    <t>Presidencia de la República, quien preside el CND.
Los diferentes Ministerios del Gobierno Nacional, (16).
Departamento Nacional de Planeación -DNP-.
Federación Colombiana de Municipios.
Federación Nacional de Departamentos.
Academia.
Representantes de organizaciones de personas con discapacidad física, visual, auditiva, sicosocial, múltiple, con sordoceguera, de padres de familia de personas con discapacidad cognitiva
Un representante de personas jurídica cuya actuación gira en torno a la atención de las PcD.</t>
  </si>
  <si>
    <t>La sesión LXXV ordinaria del Consejo Nacional de Discapacidad tuvo lugar el 7 de marzo de 2023 en la plataforma Teams. El objetivo de la reunión fue discutir varios aspectos relacionados con las personas con discapacidad. La reunión comenzó con la apertura de la plataforma y el registro de asistencia, seguido de la verificación del quórum. Luego se discutieron varios temas importantes, como la nueva estructura del Ente Rector, la información sobre los proyectos de ley en la agenda legislativa, la presentación de implicaciones sobre las garantías hacia un mundo sin barreras para las personas con discapacidad y el articulado del PND 2022-2026, y la propuesta de balance de los 10 años de la Ley Estatutaria 1618 de 2013.  Además, se presentaron informes de los territorios según la Resolución 3317 de 2012 del Ministerio del Interior. Finalmente, se discutieron proposiciones y varios temas y se hicieron compromisos de la sesión.</t>
  </si>
  <si>
    <t>https://mineducaciongovco.sharepoint.com/:f:/s/PlandeParticipacinCiudadanayRendicindeCuentas2020/EoXb8gTFKfRAi8qPooGJa44BC8O4fJB243z2fLtbsFMVxA?e=yFIaDZ</t>
  </si>
  <si>
    <t>Durante el desarrollo de esta instancia se socializó y votó el proyecto de ley 185 / 2022 Senado. Tema: Medicina Legal.</t>
  </si>
  <si>
    <t>Correo electónico de convocatoria y memoria resumen https://mineducaciongovco.sharepoint.com/:f:/s/PlandeParticipacinCiudadanayRendicindeCuentas2020-EspaciosPC2022/Eu-3zTpN_zNJqKNN6jcFzocBkM66wQTt9wJvm9Hofqn3rg?e=ufJ0vS</t>
  </si>
  <si>
    <t>Durante el desarrollo de esta instancia se socializaron y votaron proyecto de ley sin radicar. Temas: Subrogación uterina y proyecto de ley 338 Cámara /274 de 2023 Plan Nacional de Desarrollo artículos con incidencia política criminal</t>
  </si>
  <si>
    <t>23/022023</t>
  </si>
  <si>
    <t>Durante el desarrollo de esta instancia se socializó y votó proyectos de ley sin radicar. Tema: Desmantelamiento de estructuras armadas.</t>
  </si>
  <si>
    <t>Durante el desarrollo de esta instancia se socializó y votó el proyecto de ley 242 Mujeres y personas buscadoras de víctimas de desaparición forzada. Y Proyecto de Ley 108 de 2023 camara tratamiento penal alternativo para la seguridad y convivencia ciudadana.</t>
  </si>
  <si>
    <t>23/03/20223</t>
  </si>
  <si>
    <t>Durante el desarrollo de esta instancia se socializaron y votaron proyecto de ley 42 / 2022 Cámara libertad mujeres en detención preventiva por delitos relacionados con drogas y proyectos de ley 183 de 2022 Senado, prohibición de uso de animales para la tracción de vehículos con fines turisticos.</t>
  </si>
  <si>
    <t>30/032023</t>
  </si>
  <si>
    <t>Durante el desarrollo de esta instancia se  socializó y votó proyecto de ley 266 / 2022 Senado, Lucha contra el hurto y la inseguridad urbana</t>
  </si>
  <si>
    <t>Oficina Aseora de Planeación y Finanzas</t>
  </si>
  <si>
    <t>Mesa sectorial de educación para reforma del SGP</t>
  </si>
  <si>
    <r>
      <t xml:space="preserve">Ayudas de memoria https://mineducaciongovco.sharepoint.com/:f:/s/PlandeParticipacinCiudadanayRendicindeCuentas2020/Eg_wUT_res1NpRjbtCdjVvEBBDZA59YWUHZfSjuXCoNGJw?e=hue5GQ </t>
    </r>
    <r>
      <rPr>
        <sz val="11"/>
        <color rgb="FFFF0000"/>
        <rFont val="Arial"/>
        <family val="2"/>
      </rPr>
      <t xml:space="preserve">sin soportes </t>
    </r>
  </si>
  <si>
    <t>Subdirección de Aseguramiento de la Calidad de la Educación Superior</t>
  </si>
  <si>
    <t>Primer conversatorio referido al trámite de convalidaciones de títulos otorgados en el exterior vigencia 2023</t>
  </si>
  <si>
    <t>Resolución 10687 de 2019</t>
  </si>
  <si>
    <t>Socializar el proceso de convalidación de títulos de educación superior obtenidos en el exterior</t>
  </si>
  <si>
    <t>no</t>
  </si>
  <si>
    <t>n/a</t>
  </si>
  <si>
    <r>
      <rPr>
        <sz val="11"/>
        <color rgb="FFFF0000"/>
        <rFont val="Arial"/>
        <family val="2"/>
      </rPr>
      <t>Se llevó a cabo evento de socialización a través de XXXX, donde se brindo e</t>
    </r>
    <r>
      <rPr>
        <sz val="11"/>
        <color theme="1"/>
        <rFont val="Arial"/>
        <family val="2"/>
      </rPr>
      <t xml:space="preserve">xplicación y aclaración </t>
    </r>
    <r>
      <rPr>
        <sz val="11"/>
        <color rgb="FFFF0000"/>
        <rFont val="Arial"/>
        <family val="2"/>
      </rPr>
      <t>a XXX</t>
    </r>
    <r>
      <rPr>
        <sz val="11"/>
        <color theme="1"/>
        <rFont val="Arial"/>
        <family val="2"/>
      </rPr>
      <t xml:space="preserve"> acerca del proceso de convalidación de títulos de educación superior.</t>
    </r>
  </si>
  <si>
    <r>
      <t>PPT convalidaciones educación superior (</t>
    </r>
    <r>
      <rPr>
        <sz val="11"/>
        <color rgb="FFFF0000"/>
        <rFont val="Arial"/>
        <family val="2"/>
      </rPr>
      <t>en formato pdf)</t>
    </r>
    <r>
      <rPr>
        <sz val="11"/>
        <color theme="1"/>
        <rFont val="Arial"/>
        <family val="2"/>
      </rPr>
      <t xml:space="preserve">
Citación del conversatorio en</t>
    </r>
    <r>
      <rPr>
        <sz val="11"/>
        <color rgb="FFFF0000"/>
        <rFont val="Arial"/>
        <family val="2"/>
      </rPr>
      <t xml:space="preserve"> (formato pdf)</t>
    </r>
    <r>
      <rPr>
        <sz val="11"/>
        <color theme="1"/>
        <rFont val="Arial"/>
        <family val="2"/>
      </rPr>
      <t xml:space="preserve">
</t>
    </r>
    <r>
      <rPr>
        <sz val="11"/>
        <color rgb="FFFF0000"/>
        <rFont val="Arial"/>
        <family val="2"/>
      </rPr>
      <t xml:space="preserve">Si quien lidero fue el ministerio, no deberia haber un acta o informe del ejercicio?? Por favor validar
El evento se desarrollo por YouTube?? Me parece que tenia espacio par solucionar preguntas a través del chat ?? por favor adjuntar las preguntas y respuestas </t>
    </r>
  </si>
  <si>
    <t>Durante el desarrollo de esta instancia se  socializó, revisó, discutió y votó:
1. Concepto del Proyecto de Ley No 314 de 2022 Cámara "por medio de la cual se regulan los productos de tabaco calentado, administración de nicotina y sin nicotina y se dictan otras disposiciones"
2. Concepto del Proyecto de Ley 181 de 2022 Cámara “por medio de la cual se establecen medidas que permitan la Resocialización y Reincorporación y se dictan otras disposiciones”.</t>
  </si>
  <si>
    <t>Durante el desarrollo de esta instancia se  socializó, revisó, discutió y votó:
1. “Continuación de la discusión y aprobación del concepto de la ponencia del Proyecto de Ley 181 de2022 Cámara “por medio de la cual se establecen medidas que permitan la Resocialización y Reincorporación y se dictan otras disposiciones”
2. Concepto de la ponencia del Proyecto de Ley No.020 de 2022 Cámara “Por medio de la cual se tipifica el retiro sin consentimiento del preservativo o barrera de protección sexual durante las relaciones sexuales, se agrega un parágrafo al delito de acoso sexual y se dictan otras disposiciones.”</t>
  </si>
  <si>
    <t>Durante el desarrollo de esta instancia se socializó, revisó, discutió y votó:
1. Concepto de la ponencia del Proyecto No. 020 de 2022 Cámara “Por medio de la cual se tipifica el retiro sin consentimiento del preservativo o barrera de protección sexual durante las relaciones sexuales, se agrega un parágrafo al delito de acoso sexual y se dictan otras disposiciones”.
2. Concepto del Proyecto de Ley No. 57 de 2022 Senado “Por medio del cual se modifica el artículo 68a de la Ley 599 de 2000, se adicionan y modifican los artículos 307, 307a, 308, y se elimina el artículo 310 de la Ley 906 de 2004, y se dictan otras disposiciones."</t>
  </si>
  <si>
    <t>1. Concepto del Proyecto de Ley No. 61 de 2022 Senado “Por medio del cual se modifica el artículo 199 del código de infancia y adolescencia y se dictan otras disposiciones”
2. Concepto del Proyecto de Ley No. 202 de 2022 Senado. “Por medio de la cual se establecen medidas en favor de la protección de la integridad, libertad y formación sexual de niños, niñas y adolescentes y se dictan otras disposiciones.”</t>
  </si>
  <si>
    <t>Durante el desarrollo de esta instancia se  socializó, revisó, discutió y votó:
1. “Concepto del texto definitivo de plenaria del Proyecto de Acto Legislativo 033 Senado/ 002 de 2022 Cámara “Por medio del cual se modifica el artículo 49 de la Constitución Política de Colombia y se regulariza cannabis de uso adulto”
2. Concepto del Proyecto de Ley No. 272 de 2022Cámara “Por medio del cual se prohíben los esfuerzos de cambio de orientación sexual e identidad y expresión de género (ecosieg) en el territorio nacional y se promueve la no discriminación por motivos de orientación sexual, identidad y expresión de género diversas en las redes de salud mental y otras instituciones y se dictan otras disposiciones”</t>
  </si>
  <si>
    <t>Durante el desarrollo de esta instancia se socializó, revisó, discutió y votó:
1. Concepto del Proyecto de Ley No. 114 de 2022 Cámara “Por la cual se declara la imprescriptibilidad del homicidio contra los integrantes de la Fuerza Pública”
2. Concepto del Proyecto de Ley No. 55 de 2022 Senado. “Por medio del cual se desarrolla el Tratamiento Penal Diferenciado para Pequeños Agricultores y Agricultoras que estén o hayan estado vinculados con el cultivo de plantaciones de uso ilícito.</t>
  </si>
  <si>
    <t>Durante el desarrollo de esta instancia se socializó, revisó, discutió y votó:
1. “Concepto del Proyecto de Ley No. 232 de 2022 Senado “Por medio de la cual se modifican los artículos 297, 310 y 449 de la Ley 906 de 2004 “Por la cual se expide el Código de Procedimiento Penal” y se adoptan medidas para propender por la eficacia de la justicia en materia penal –Justicia Eficaz-”
2. Concepto del Proyecto de Ley No. 241 de 2022 Senado “Por medio de la cual se modifica el Código Penal y de Procedimiento Penal, se crea el capítulo “de la violación a la intimidad personal mediante el uso de las tecnologías de la información y las comunicaciones”, se tipifica el delito de violencia digital de género y se dictan otras disposiciones”.</t>
  </si>
  <si>
    <t>Durante el desarrollo de esta instancia se socializó, revisó, discutió y votó:
1. “Concepto del informe de ponencia Proyecto de Ley No. 241 de 2022 Senado acumulado con el Proyecto de Ley No. 256 de 2022 Senado por medio de la cual se modifica el Código Penal y de Procedimiento Penal, se crea el capítulo “De la violación a la intimidad personal mediante el uso de las tecnologías de la información y las comunicaciones”, se tipifica el delito de violencia digital de género y se dictan otras disposiciones.
2.Concepto del Proyecto de Ley No. 311 de 2022 Cámara “Por medio de la cual se crea la política pública de cárceles productivas (pcp) en favor de la población privada de la libertad, se establecen incentivos tributarios y administrativos para fomentar la vinculación de entidades.</t>
  </si>
  <si>
    <t>Durante el desarrollo de esta instancia se  socializó, revisó, discutió y votó:
1. “Continuación discusión Proyecto de Ley No. 311 de 2022 Cámara “Por medio de la cual se crea la política pública de cárceles productivas (pcp) en favor de la población privada de la libertad, se establecen incentivos tributarios y administrativos para fomentar la vinculación de entidades.
2. Concepto del informe de ponencia del Proyecto de Ley No 101 de 2022 Senado “Por medio de la cual se adoptan medidas de prevención, protección y sanción del acoso sexual, el acoso sexual digital y otras formas de violencia sexual dentro del contexto laboral, profesional y educativo, y se dictan otras disposiciones”.
3. Concepto de Proyecto de ley No 229 de 2022 Senado “por medio del cual se promueve la despolarización de la sociedad y se establecen medidas a favor de la convivencia pacífica, la democracia y el pluralismo político”.</t>
  </si>
  <si>
    <t>Durante el desarrollo de esta instancia se  socializó, revisó, discutió y votó:
1. “Concepto Proyecto de ley No 287 de 2023 Senado "Por medio de la cual se prohíbe el uso del glifosato y sus derivados para la erradicación de cultivos de uso ilícito en el territorio nacional y se dictan otras disposiciones."
2. Concepto Proyecto de Ley No 276 de 2023 Senado “por medio del cual se aprueba el «protocolo facultativo de la convención contra la tortura y otros tratos o penas crueles, inhumanos o degradantes», adoptados en nueva york, el 8 de diciembre de 2002, mediante resolución a/res/57/799 de la asamblea general de las naciones unidas”.</t>
  </si>
  <si>
    <t xml:space="preserve">Comisiión de Relacionamiento Laboral  (ampliada) _CONTCEPI </t>
  </si>
  <si>
    <t xml:space="preserve">Pueblos Indígenas </t>
  </si>
  <si>
    <t xml:space="preserve">4 al  7 de octubre </t>
  </si>
  <si>
    <t>inversion</t>
  </si>
  <si>
    <t>En el mes de septiembre se realizó la sesión 57 de la CONTCEPI en la que se concertó realizar la comisiónlaboral ampliada con delegados de la comisión politica y de la comisión pedagógica para el mes de octubre de 2023, asi concluir la revisión del articulado sobre relacionamiento laboral de la Norma SEIP</t>
  </si>
  <si>
    <t>El dia 11 de de septiembre se radicó  a la direccción de forrlaecimiento institucional la solicitud del evento para revisión, aprobación y trámite con el operador logístico. Se envió correo electronico de fecha 20 de septiembre de 2023 a los Directivos y Equipo Base SEIP MEN para su agendacmiento y asistencia al evento. Una vez se realice el evento se eleborará acta de la reunión.</t>
  </si>
  <si>
    <t xml:space="preserve">Comisiión de Relacionamiento politica  (ampliada) _CONTCEPI </t>
  </si>
  <si>
    <t xml:space="preserve">16 al  17 de octubre </t>
  </si>
  <si>
    <t>En el mes de septiembre se realizó la sesión 57 de la CONTCEPI en la que se concertó realizar la comisión politica ampliada con algunos delegados de la comisión  financiera y de la comisión pedagógica para el mes de octubre de 2023, asi concluir la revisión del articulado sobre relacionamiento laboral de la Norma SEIP</t>
  </si>
  <si>
    <t xml:space="preserve"> Se envió correo electronico de fecha 20 de septiembre de 2023 a los Directivos y Equipo Base SEIP MEN para su agendacmiento y asistencia al evento. Una vez se realice el evento se eleborara acta de la reunión. El mismo dia mediante se enció correo electrónico a la Secretaria Técnica de la CONCTEPI solicitando el listado de los delegados para proceder con la solicitud del evento a través de la Dirección de Fortalecimiento a la Gestión Territorial</t>
  </si>
  <si>
    <t xml:space="preserve">Comisiión de Relacionamiento financiera  (ampliada) _CONTCEPI </t>
  </si>
  <si>
    <t>En el mes de septiembre se realizó la sesión 57 de la CONTCEPI en la que se concertó realizar la comisión financiera ampliada con algunos delegados de la comisión política y de la comisión pedagógica para el mes de octubre de 2023, asi concluir la revisión del articulado sobre relacionamiento laboral de la Norma SEIP</t>
  </si>
  <si>
    <t xml:space="preserve"> Se envió correo electronico de fecha 20 de septiembre de 2023 a los Directivos y Equipo Base SEIP MEN para su agendacmiento y asistencia al evento. Una vez se realice el evento se eleborará  acta de la reunión. El mismo dia mediante se enció correo electronico a la Secretaria Tecnica de la CONTCEPI solicitando el listado de los delegados para proceder con la solicitud del evento a través de la Dirección de Fortalecimiento a la Gestión Territorial</t>
  </si>
  <si>
    <t>CONTCEPI-Sesión 58</t>
  </si>
  <si>
    <t>05 al 11 de noviembre</t>
  </si>
  <si>
    <t xml:space="preserve">En el mes de marzo se llevó a cabo la sesión 57de la CONCTEPI  en donde se acordó realizar realizar tres subcomisiones tecnicas y una CONCTEPI entre los meses de octubre y noviembre de 20023, con el fin de concluir la concerftación de la Norma SEIP.  Es importante resaltar que a la fecha de esta sesión se hacian concertado 92  artículos de la norma. </t>
  </si>
  <si>
    <t xml:space="preserve">Desde el correo de la Secretaria Técnica de la CONTCEPI -MEN se envió el dia 20 de septiembre, convocatoria al equipo Directivo y Profesional de las distintas áreas ára su agendamiento y participación en la sesión, Una vez se realice la sesión se levantara el acta </t>
  </si>
  <si>
    <t>18/01/02023</t>
  </si>
  <si>
    <t>15/02/2023 - 24/02/2023</t>
  </si>
  <si>
    <t>CATEGORÍA</t>
  </si>
  <si>
    <t>PARTE INTERESADA</t>
  </si>
  <si>
    <t>Alta  Dirección</t>
  </si>
  <si>
    <t>Ministro de Educación</t>
  </si>
  <si>
    <t>Comité de Dirección (Directores)</t>
  </si>
  <si>
    <t>Comité Institucional de Gestión y Desempeño</t>
  </si>
  <si>
    <t>Equipo Directivo (Subdirectores y Jefes de Oficina)</t>
  </si>
  <si>
    <t>Funcionarios de Carrera y en Provisionalidad</t>
  </si>
  <si>
    <t>Libre Nombramiento y Remoción</t>
  </si>
  <si>
    <t>Planta Temporal</t>
  </si>
  <si>
    <t>Contratistas Directos</t>
  </si>
  <si>
    <t>Personal de Contacto a Cargo de Terceros</t>
  </si>
  <si>
    <t>Equipos de Trabajo</t>
  </si>
  <si>
    <t>Grupos Internos de Trabajo</t>
  </si>
  <si>
    <t>Enlaces de Reportes</t>
  </si>
  <si>
    <t>Gestores de Conocimiento</t>
  </si>
  <si>
    <t>Mesa Tècnica Ambiental (Evaluación de Desempeño Ambiental)</t>
  </si>
  <si>
    <t>Voceros Ambientales</t>
  </si>
  <si>
    <t>Entidades Del Sector Educación</t>
  </si>
  <si>
    <t>Entidades Adscritas</t>
  </si>
  <si>
    <t>Entidades Vinculadas</t>
  </si>
  <si>
    <t>Comité Sectorial de Gestión y Desempeño</t>
  </si>
  <si>
    <t>Comité Sectorial de Auditoría</t>
  </si>
  <si>
    <t>Consejo Nacional de Educación Superior – CESU</t>
  </si>
  <si>
    <t>Consejo Nacional de Acreditación – CNA</t>
  </si>
  <si>
    <t>Comisión Nacional Intersectorial de Aseguramiento de La Calidad de La Educación – CONACES</t>
  </si>
  <si>
    <t>Comisión Pedagógica Nacional de Comunidades Negras</t>
  </si>
  <si>
    <t>Comités Regionales de Educación Superior – CRES</t>
  </si>
  <si>
    <t>Comisión Nacional de Trabajo y Concertación de la Educación para los Pueblos Indígenas</t>
  </si>
  <si>
    <t xml:space="preserve">Proveedores con Responsabilidad Ambiental </t>
  </si>
  <si>
    <t>Proveedores de Personal de Contacto Con Cliente</t>
  </si>
  <si>
    <t>Ente Certificador</t>
  </si>
  <si>
    <t>Proveedores de Procesos Transversales y Misionales</t>
  </si>
  <si>
    <t>Cooperantes Nacionales E Internacionales, Públicos y Privados</t>
  </si>
  <si>
    <t>Agencias Para el Desarollo Internacional</t>
  </si>
  <si>
    <t>Agencia Nacional para la Cooperación</t>
  </si>
  <si>
    <t>Fuentes Oficiales  Privadas Interinstitucionales</t>
  </si>
  <si>
    <t>Medios de Comunicación</t>
  </si>
  <si>
    <t>Medios Especializados (Académicos)</t>
  </si>
  <si>
    <t>Líderes de Opinión</t>
  </si>
  <si>
    <t xml:space="preserve">Medios de Comunicación Nacional </t>
  </si>
  <si>
    <t xml:space="preserve">Medios de Comunicación Regional </t>
  </si>
  <si>
    <t>Prensa Escrita Nivel Nacional</t>
  </si>
  <si>
    <t>Radio  Nivel Nacional</t>
  </si>
  <si>
    <t>TV Nivel Nacional</t>
  </si>
  <si>
    <t>Establecimientos Educación Inicial Oficiales</t>
  </si>
  <si>
    <t>Establecimientos Educación Inicial No Oficiales</t>
  </si>
  <si>
    <t>Establecimientos Educación Preescolar Oficiales</t>
  </si>
  <si>
    <t>Establecimientos Educación Preescolar No Oficiales</t>
  </si>
  <si>
    <t>Instituciones Educativas Oficiales</t>
  </si>
  <si>
    <t>Instituciones Educativas No Oficiales</t>
  </si>
  <si>
    <t>Instituciones Técnica Profesional</t>
  </si>
  <si>
    <t>Instituciones Tecnológica</t>
  </si>
  <si>
    <t>Instituciones Universitaria / Escuela Técnologica</t>
  </si>
  <si>
    <t>Universidad</t>
  </si>
  <si>
    <t>Instituciones de Educación Formación para el Trabajo y Desarrollo Humano</t>
  </si>
  <si>
    <t>Sector Privado y Productivo</t>
  </si>
  <si>
    <t>Empresas</t>
  </si>
  <si>
    <t>Fundaciones del Sector Privado</t>
  </si>
  <si>
    <t>Camaras de Comercio</t>
  </si>
  <si>
    <t>Gremios y Asociaciones del Sector Productivo</t>
  </si>
  <si>
    <t>Comunidad Educativa</t>
  </si>
  <si>
    <t>Estudiantes PBM</t>
  </si>
  <si>
    <t>Estudiantes Migrantes PBM</t>
  </si>
  <si>
    <t>Estudiantes (Educación Superior)</t>
  </si>
  <si>
    <t>Talento Humano (Docentes Superior)</t>
  </si>
  <si>
    <t>Talento Humano (Docentes)</t>
  </si>
  <si>
    <t>Talento Humano (Directivos Docentes)</t>
  </si>
  <si>
    <t>Padres y/o Acudientes</t>
  </si>
  <si>
    <t>Asociaciones y Agremiaciones del Sector Educativo</t>
  </si>
  <si>
    <t>Comunidades Educativas y Grupos de Investigación</t>
  </si>
  <si>
    <t>Egresados Del Sistema Educativo</t>
  </si>
  <si>
    <t>Graduados de Educación Superior IES Nacionales</t>
  </si>
  <si>
    <t>Graduados de Educación Superior IES Extranjeras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</si>
  <si>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</si>
  <si>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</si>
  <si>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</si>
  <si>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</si>
  <si>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</si>
  <si>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</si>
  <si>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Comunitarias</t>
  </si>
  <si>
    <t>Gremial</t>
  </si>
  <si>
    <t>Cabildos y Concejos Comunales</t>
  </si>
  <si>
    <t>Cabildos, Autoridades Tradicionales Indígenas, Asociación de Autoridades Tradicionales Indígenas y Organizaciones Indígenas</t>
  </si>
  <si>
    <t>Asociaciones de Ciudadanos</t>
  </si>
  <si>
    <t>ONG´S</t>
  </si>
  <si>
    <t>Asociaciones de Padres de Familia</t>
  </si>
  <si>
    <t>Veedurías Ciudadanas</t>
  </si>
  <si>
    <t>Grupos Que Lideran Espacios de Diálogo y Concertación</t>
  </si>
  <si>
    <t>FECODE</t>
  </si>
  <si>
    <t>SINTRAMEN</t>
  </si>
  <si>
    <t xml:space="preserve">ASPU </t>
  </si>
  <si>
    <t>SINTRAUNICOL</t>
  </si>
  <si>
    <t>Mesas de Estudiantes de Educación Superior</t>
  </si>
  <si>
    <t>Otros Sindicatos Del Sector</t>
  </si>
  <si>
    <t>Poder Legislativo</t>
  </si>
  <si>
    <t>Congreso de la República</t>
  </si>
  <si>
    <t>Poder Judicial</t>
  </si>
  <si>
    <t>Altas Cortes</t>
  </si>
  <si>
    <t>Fiscalía</t>
  </si>
  <si>
    <t>Tribunales Admistrativos</t>
  </si>
  <si>
    <t>Juzgados Administrativos</t>
  </si>
  <si>
    <t>Poder Ejecutivo</t>
  </si>
  <si>
    <t>Presidente de la República</t>
  </si>
  <si>
    <t>Otros Ministerios</t>
  </si>
  <si>
    <t>Departamentos Administrativos</t>
  </si>
  <si>
    <t>Entidades Líderes de Política de  Desempeño</t>
  </si>
  <si>
    <t>Superintendencias</t>
  </si>
  <si>
    <t>Unidades Administrativas</t>
  </si>
  <si>
    <t>Gobiernos Territoriales</t>
  </si>
  <si>
    <t>Entes de Control</t>
  </si>
  <si>
    <t>Contraloría General de la República</t>
  </si>
  <si>
    <t>Defensoría del Pueblo</t>
  </si>
  <si>
    <t>Procuraduría General de la Nación</t>
  </si>
  <si>
    <t>Secretaría Distrital de Ambiente y Otras Autoridades Ambientales</t>
  </si>
  <si>
    <t xml:space="preserve">Administrador Fiduciario </t>
  </si>
  <si>
    <t xml:space="preserve">Fiduciaria La Previsora S.A. </t>
  </si>
  <si>
    <t xml:space="preserve">Febrero
28/04/2023
20/06/2023 - Octubre - Diciembre
</t>
  </si>
  <si>
    <r>
      <t>Enero,Febrero,Marzo,</t>
    </r>
    <r>
      <rPr>
        <sz val="11"/>
        <color rgb="FFFF0000"/>
        <rFont val="Arial"/>
        <family val="2"/>
      </rPr>
      <t>Abril,Mayo,Junio,Julio,Agosto,Septiembre</t>
    </r>
    <r>
      <rPr>
        <sz val="11"/>
        <color theme="1"/>
        <rFont val="Arial"/>
        <family val="2"/>
      </rPr>
      <t>,Octubre,Noviembre,Diciembre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</si>
</sst>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quot;$&quot;\ #,##0;[Red]\-&quot;$&quot;\ #,##0"/>
    <numFmt numFmtId="165" formatCode="_-[$$-409]* #,##0.00_ ;_-[$$-409]* \-#,##0.00\ ;_-[$$-409]* &quot;-&quot;??_ ;_-@_ "/>
    <numFmt numFmtId="166" formatCode="&quot;$&quot;\ #,##0"/>
    <numFmt numFmtId="167" formatCode="#,##0.00\ &quot;€&quot;"/>
  </numFmts>
  <fonts count="40">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b/>
      <sz val="28"/>
      <color rgb="FF0070C0"/>
      <name val="Arial"/>
      <family val="2"/>
    </font>
    <font>
      <sz val="11"/>
      <color theme="1"/>
      <name val="Calibri"/>
      <family val="2"/>
      <scheme val="minor"/>
    </font>
    <font>
      <b/>
      <sz val="11"/>
      <color theme="1"/>
      <name val="Arial"/>
      <family val="2"/>
    </font>
    <font>
      <sz val="10"/>
      <color rgb="FF000000"/>
      <name val="Arial"/>
      <family val="2"/>
    </font>
    <font>
      <sz val="11"/>
      <color rgb="FF000000"/>
      <name val="Arial"/>
      <family val="2"/>
    </font>
    <font>
      <sz val="10"/>
      <name val="Arial"/>
      <family val="2"/>
    </font>
    <font>
      <sz val="10"/>
      <color theme="1"/>
      <name val="Arial"/>
      <family val="2"/>
    </font>
    <font>
      <u/>
      <sz val="11"/>
      <color theme="10"/>
      <name val="Calibri"/>
      <family val="2"/>
      <scheme val="minor"/>
    </font>
    <font>
      <sz val="11"/>
      <name val="Arial"/>
      <family val="2"/>
    </font>
    <font>
      <sz val="9"/>
      <color rgb="FF000000"/>
      <name val="Tahoma"/>
      <family val="2"/>
    </font>
    <font>
      <sz val="10"/>
      <color rgb="FF000000"/>
      <name val="Tahoma"/>
      <family val="2"/>
    </font>
    <font>
      <b/>
      <sz val="10"/>
      <color rgb="FF000000"/>
      <name val="Tahoma"/>
      <family val="2"/>
    </font>
    <font>
      <b/>
      <sz val="8"/>
      <color rgb="FFF2F2F2"/>
      <name val="Calibri"/>
      <family val="2"/>
      <scheme val="minor"/>
    </font>
    <font>
      <sz val="11"/>
      <color theme="1"/>
      <name val="Calibri (Body)"/>
    </font>
    <font>
      <b/>
      <sz val="9"/>
      <color rgb="FF000000"/>
      <name val="Tahoma"/>
      <family val="2"/>
    </font>
    <font>
      <b/>
      <sz val="8"/>
      <color theme="1"/>
      <name val="Calibri"/>
      <family val="2"/>
      <scheme val="minor"/>
    </font>
    <font>
      <sz val="8"/>
      <color theme="1"/>
      <name val="Calibri"/>
      <family val="2"/>
      <scheme val="minor"/>
    </font>
    <font>
      <b/>
      <sz val="12"/>
      <name val="Arial"/>
      <family val="2"/>
    </font>
    <font>
      <b/>
      <sz val="11"/>
      <color rgb="FF000000"/>
      <name val="Arial"/>
      <family val="2"/>
    </font>
    <font>
      <sz val="11"/>
      <color rgb="FFFF0000"/>
      <name val="Calibri"/>
      <family val="2"/>
      <scheme val="minor"/>
    </font>
    <font>
      <sz val="11"/>
      <color rgb="FFFF0000"/>
      <name val="Arial"/>
      <family val="2"/>
    </font>
    <font>
      <sz val="11"/>
      <name val="Calibri"/>
      <family val="2"/>
      <scheme val="minor"/>
    </font>
    <font>
      <u/>
      <sz val="11"/>
      <name val="Calibri"/>
      <family val="2"/>
      <scheme val="minor"/>
    </font>
    <font>
      <sz val="11"/>
      <color rgb="FF000000"/>
      <name val="Calibri"/>
      <family val="2"/>
      <scheme val="minor"/>
    </font>
    <font>
      <sz val="11"/>
      <color rgb="FFFF0000"/>
      <name val="Calibri (Cuerpo)_x0000_"/>
    </font>
    <font>
      <sz val="11"/>
      <color rgb="FF0563C1"/>
      <name val="Calibri"/>
      <family val="2"/>
    </font>
    <font>
      <u/>
      <sz val="11"/>
      <color rgb="FF0563C1"/>
      <name val="Calibri"/>
      <family val="2"/>
    </font>
    <font>
      <sz val="11"/>
      <color rgb="FF000000"/>
      <name val="Arial"/>
      <family val="2"/>
    </font>
    <font>
      <sz val="11"/>
      <color theme="1"/>
      <name val="Arial"/>
      <family val="2"/>
    </font>
  </fonts>
  <fills count="20">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rgb="FFFFFF00"/>
        <bgColor indexed="64"/>
      </patternFill>
    </fill>
    <fill>
      <patternFill patternType="solid">
        <fgColor rgb="FFA6A6A6"/>
        <bgColor rgb="FF000000"/>
      </patternFill>
    </fill>
    <fill>
      <patternFill patternType="solid">
        <fgColor rgb="FFFFFFFF"/>
        <bgColor indexed="64"/>
      </patternFill>
    </fill>
    <fill>
      <patternFill patternType="solid">
        <fgColor rgb="FFDDEBF7"/>
        <bgColor indexed="64"/>
      </patternFill>
    </fill>
    <fill>
      <patternFill patternType="solid">
        <fgColor theme="5" tint="0.39997558519241921"/>
        <bgColor indexed="64"/>
      </patternFill>
    </fill>
    <fill>
      <patternFill patternType="solid">
        <fgColor theme="9"/>
        <bgColor indexed="64"/>
      </patternFill>
    </fill>
    <fill>
      <patternFill patternType="solid">
        <fgColor theme="5" tint="0.59999389629810485"/>
        <bgColor indexed="64"/>
      </patternFill>
    </fill>
    <fill>
      <patternFill patternType="solid">
        <fgColor rgb="FFDDEBF7"/>
        <bgColor rgb="FF000000"/>
      </patternFill>
    </fill>
    <fill>
      <patternFill patternType="solid">
        <fgColor rgb="FFFFFF00"/>
        <bgColor rgb="FF000000"/>
      </patternFill>
    </fill>
    <fill>
      <patternFill patternType="solid">
        <fgColor rgb="FFFFFFFF"/>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5"/>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0"/>
      </left>
      <right style="medium">
        <color theme="0"/>
      </right>
      <top style="thin">
        <color rgb="FF0070C0"/>
      </top>
      <bottom/>
      <diagonal/>
    </border>
    <border>
      <left style="medium">
        <color theme="0"/>
      </left>
      <right style="medium">
        <color theme="0"/>
      </right>
      <top/>
      <bottom style="thin">
        <color rgb="FF0070C0"/>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medium">
        <color theme="0"/>
      </right>
      <top/>
      <bottom style="thin">
        <color rgb="FF0070C0"/>
      </bottom>
      <diagonal/>
    </border>
    <border>
      <left style="medium">
        <color theme="0"/>
      </left>
      <right style="medium">
        <color theme="0"/>
      </right>
      <top style="thin">
        <color theme="0"/>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70C0"/>
      </left>
      <right style="thin">
        <color rgb="FF0070C0"/>
      </right>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41" fontId="12" fillId="0" borderId="0" applyFont="0" applyFill="0" applyBorder="0" applyAlignment="0" applyProtection="0"/>
    <xf numFmtId="0" fontId="18" fillId="0" borderId="0" applyNumberFormat="0" applyFill="0" applyBorder="0" applyAlignment="0" applyProtection="0"/>
    <xf numFmtId="41" fontId="12" fillId="0" borderId="0" applyFont="0" applyFill="0" applyBorder="0" applyAlignment="0" applyProtection="0"/>
    <xf numFmtId="0" fontId="18" fillId="0" borderId="0" applyNumberFormat="0" applyFill="0" applyBorder="0" applyAlignment="0" applyProtection="0"/>
  </cellStyleXfs>
  <cellXfs count="285">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left"/>
    </xf>
    <xf numFmtId="0" fontId="0" fillId="0" borderId="18" xfId="0" applyBorder="1"/>
    <xf numFmtId="0" fontId="0" fillId="0" borderId="19" xfId="0" applyBorder="1"/>
    <xf numFmtId="0" fontId="3" fillId="2" borderId="8" xfId="0" applyFont="1" applyFill="1" applyBorder="1" applyAlignment="1">
      <alignment vertical="center" wrapText="1"/>
    </xf>
    <xf numFmtId="0" fontId="9"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3" borderId="0" xfId="0" applyFont="1" applyFill="1" applyAlignment="1">
      <alignment vertical="center" wrapText="1"/>
    </xf>
    <xf numFmtId="0" fontId="8" fillId="0" borderId="22" xfId="0" applyFont="1" applyBorder="1" applyAlignment="1">
      <alignment vertical="center" wrapText="1"/>
    </xf>
    <xf numFmtId="0" fontId="8" fillId="0" borderId="22" xfId="0" applyFont="1" applyBorder="1" applyAlignment="1">
      <alignment horizontal="justify" vertical="center"/>
    </xf>
    <xf numFmtId="0" fontId="8" fillId="0" borderId="22"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2" fillId="5"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8" fillId="0" borderId="22" xfId="0" applyFont="1" applyBorder="1" applyAlignment="1">
      <alignment horizontal="center" vertical="center" wrapText="1"/>
    </xf>
    <xf numFmtId="0" fontId="16" fillId="0" borderId="51" xfId="0" applyFont="1" applyBorder="1" applyAlignment="1">
      <alignment horizontal="center" vertical="center" wrapText="1"/>
    </xf>
    <xf numFmtId="14" fontId="8" fillId="0" borderId="22" xfId="0" applyNumberFormat="1" applyFont="1" applyBorder="1" applyAlignment="1">
      <alignment horizontal="center" vertical="center" wrapText="1"/>
    </xf>
    <xf numFmtId="0" fontId="15" fillId="0" borderId="48" xfId="0" applyFont="1" applyBorder="1" applyAlignment="1">
      <alignment horizontal="center" vertical="center" wrapText="1"/>
    </xf>
    <xf numFmtId="1" fontId="15" fillId="0" borderId="0" xfId="0" applyNumberFormat="1" applyFont="1" applyAlignment="1">
      <alignment horizontal="center" vertical="center" wrapText="1"/>
    </xf>
    <xf numFmtId="0" fontId="15" fillId="0" borderId="22" xfId="0" applyFont="1" applyBorder="1" applyAlignment="1">
      <alignment horizontal="center" vertical="center" wrapText="1"/>
    </xf>
    <xf numFmtId="0" fontId="14" fillId="0" borderId="48" xfId="0" applyFont="1" applyBorder="1" applyAlignment="1">
      <alignment horizontal="center" vertical="center" wrapText="1"/>
    </xf>
    <xf numFmtId="3" fontId="15" fillId="0" borderId="22" xfId="0" applyNumberFormat="1" applyFont="1" applyBorder="1" applyAlignment="1">
      <alignment horizontal="center" vertical="center" wrapText="1"/>
    </xf>
    <xf numFmtId="0" fontId="8" fillId="6" borderId="22" xfId="0" applyFont="1" applyFill="1" applyBorder="1" applyAlignment="1">
      <alignment horizontal="center" vertical="center" wrapText="1"/>
    </xf>
    <xf numFmtId="0" fontId="15" fillId="0" borderId="0" xfId="0" applyFont="1" applyAlignment="1">
      <alignment horizontal="center" vertical="center" wrapText="1"/>
    </xf>
    <xf numFmtId="0" fontId="8" fillId="6" borderId="22" xfId="0" applyFont="1" applyFill="1" applyBorder="1" applyAlignment="1">
      <alignment vertical="center" wrapText="1"/>
    </xf>
    <xf numFmtId="0" fontId="16" fillId="0" borderId="22" xfId="0" applyFont="1" applyBorder="1" applyAlignment="1">
      <alignment horizontal="center" vertical="center" wrapText="1"/>
    </xf>
    <xf numFmtId="0" fontId="16" fillId="0" borderId="48" xfId="0" applyFont="1" applyBorder="1" applyAlignment="1">
      <alignment horizontal="center" vertical="center" wrapText="1"/>
    </xf>
    <xf numFmtId="0" fontId="4" fillId="3" borderId="0" xfId="0" applyFont="1" applyFill="1" applyAlignment="1">
      <alignment horizontal="center" vertical="center" wrapText="1"/>
    </xf>
    <xf numFmtId="0" fontId="8" fillId="0" borderId="0" xfId="0" applyFont="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1" fontId="8" fillId="0" borderId="22"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8" fillId="0" borderId="51" xfId="0" applyFont="1" applyBorder="1" applyAlignment="1">
      <alignment horizontal="center" vertical="center" wrapText="1"/>
    </xf>
    <xf numFmtId="0" fontId="17" fillId="0" borderId="51" xfId="0" applyFont="1" applyBorder="1" applyAlignment="1">
      <alignment horizontal="center" vertical="center" wrapText="1"/>
    </xf>
    <xf numFmtId="0" fontId="14" fillId="0" borderId="22" xfId="0" applyFont="1" applyBorder="1" applyAlignment="1">
      <alignment vertical="center" wrapText="1"/>
    </xf>
    <xf numFmtId="0" fontId="15" fillId="0" borderId="48" xfId="0" applyFont="1" applyBorder="1" applyAlignment="1">
      <alignment horizontal="center"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13" fillId="0" borderId="47"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8" fillId="0" borderId="22" xfId="0" applyFont="1" applyBorder="1" applyAlignment="1">
      <alignment horizontal="justify" vertical="center" wrapText="1"/>
    </xf>
    <xf numFmtId="0" fontId="13" fillId="0" borderId="0" xfId="0" applyFont="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4" xfId="0" applyFont="1" applyBorder="1" applyAlignment="1">
      <alignment horizontal="center" vertical="center"/>
    </xf>
    <xf numFmtId="0" fontId="8" fillId="3" borderId="0" xfId="0" applyFont="1" applyFill="1" applyAlignment="1">
      <alignment horizontal="justify" vertical="center" wrapText="1"/>
    </xf>
    <xf numFmtId="0" fontId="15" fillId="0" borderId="48" xfId="0" applyFont="1" applyBorder="1" applyAlignment="1">
      <alignment horizontal="justify" vertical="center" wrapText="1"/>
    </xf>
    <xf numFmtId="0" fontId="15" fillId="0" borderId="54" xfId="0" applyFont="1" applyBorder="1" applyAlignment="1">
      <alignment horizontal="justify" vertical="center" wrapText="1"/>
    </xf>
    <xf numFmtId="0" fontId="8" fillId="0" borderId="0" xfId="0" applyFont="1" applyAlignment="1">
      <alignment horizontal="justify" vertical="center" wrapText="1"/>
    </xf>
    <xf numFmtId="165" fontId="8" fillId="3" borderId="0" xfId="0" applyNumberFormat="1" applyFont="1" applyFill="1" applyAlignment="1">
      <alignment horizontal="center" vertical="center"/>
    </xf>
    <xf numFmtId="165" fontId="8" fillId="0" borderId="22" xfId="1" applyNumberFormat="1" applyFont="1" applyFill="1" applyBorder="1" applyAlignment="1">
      <alignment horizontal="center" vertical="center"/>
    </xf>
    <xf numFmtId="165" fontId="15" fillId="0" borderId="48" xfId="0" applyNumberFormat="1" applyFont="1" applyBorder="1" applyAlignment="1">
      <alignment horizontal="center" vertical="center"/>
    </xf>
    <xf numFmtId="165" fontId="15" fillId="0" borderId="54" xfId="0" applyNumberFormat="1" applyFont="1" applyBorder="1" applyAlignment="1">
      <alignment horizontal="center" vertical="center"/>
    </xf>
    <xf numFmtId="165" fontId="8" fillId="0" borderId="0" xfId="0" applyNumberFormat="1" applyFont="1" applyAlignment="1">
      <alignment horizontal="center" vertical="center"/>
    </xf>
    <xf numFmtId="0" fontId="8" fillId="3" borderId="0" xfId="0" applyFont="1" applyFill="1" applyAlignment="1">
      <alignment horizontal="justify" vertical="center"/>
    </xf>
    <xf numFmtId="0" fontId="8" fillId="0" borderId="0" xfId="0" applyFont="1" applyAlignment="1">
      <alignment horizontal="justify" vertical="center"/>
    </xf>
    <xf numFmtId="0" fontId="15" fillId="0" borderId="48" xfId="0" applyFont="1" applyBorder="1" applyAlignment="1">
      <alignment horizontal="justify" vertical="center"/>
    </xf>
    <xf numFmtId="0" fontId="8" fillId="0" borderId="22" xfId="0" applyFont="1" applyBorder="1" applyAlignment="1">
      <alignment horizontal="justify" vertical="center" wrapText="1" shrinkToFit="1"/>
    </xf>
    <xf numFmtId="0" fontId="18" fillId="0" borderId="22" xfId="2" applyFill="1" applyBorder="1" applyAlignment="1">
      <alignment horizontal="justify" vertical="center" wrapText="1"/>
    </xf>
    <xf numFmtId="0" fontId="15" fillId="0" borderId="54" xfId="0" applyFont="1" applyBorder="1" applyAlignment="1">
      <alignment horizontal="justify" vertical="center"/>
    </xf>
    <xf numFmtId="0" fontId="8" fillId="6" borderId="22" xfId="0" applyFont="1" applyFill="1" applyBorder="1" applyAlignment="1">
      <alignment horizontal="justify" vertical="center" wrapText="1"/>
    </xf>
    <xf numFmtId="0" fontId="18" fillId="0" borderId="22" xfId="2" applyBorder="1" applyAlignment="1">
      <alignment horizontal="justify" vertical="center" wrapText="1"/>
    </xf>
    <xf numFmtId="165" fontId="8" fillId="6" borderId="22" xfId="1" applyNumberFormat="1" applyFont="1" applyFill="1" applyBorder="1" applyAlignment="1">
      <alignment horizontal="center" vertical="center"/>
    </xf>
    <xf numFmtId="0" fontId="8" fillId="6" borderId="22" xfId="0" applyFont="1" applyFill="1" applyBorder="1" applyAlignment="1">
      <alignment horizontal="justify" vertical="center"/>
    </xf>
    <xf numFmtId="164" fontId="8" fillId="0" borderId="22" xfId="0" applyNumberFormat="1" applyFont="1" applyBorder="1" applyAlignment="1">
      <alignment horizontal="center" vertical="center" wrapText="1"/>
    </xf>
    <xf numFmtId="14" fontId="15" fillId="8" borderId="54" xfId="0" applyNumberFormat="1" applyFont="1" applyFill="1" applyBorder="1" applyAlignment="1">
      <alignment horizontal="center" vertical="center" wrapText="1"/>
    </xf>
    <xf numFmtId="0" fontId="15" fillId="8" borderId="54"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15" fillId="0" borderId="54" xfId="0" applyFont="1" applyBorder="1" applyAlignment="1">
      <alignment horizontal="left" vertical="center" wrapText="1"/>
    </xf>
    <xf numFmtId="0" fontId="15" fillId="0" borderId="54" xfId="0" applyFont="1" applyBorder="1" applyAlignment="1">
      <alignment horizontal="left" vertical="center"/>
    </xf>
    <xf numFmtId="0" fontId="15" fillId="0" borderId="0" xfId="0" applyFont="1" applyAlignment="1">
      <alignment horizontal="left" vertical="center"/>
    </xf>
    <xf numFmtId="0" fontId="15" fillId="0" borderId="58" xfId="0" applyFont="1" applyBorder="1" applyAlignment="1">
      <alignment horizontal="left" vertical="center" wrapText="1"/>
    </xf>
    <xf numFmtId="0" fontId="15" fillId="0" borderId="58" xfId="0" applyFont="1" applyBorder="1" applyAlignment="1">
      <alignment horizontal="left" vertical="center"/>
    </xf>
    <xf numFmtId="0" fontId="15" fillId="0" borderId="58" xfId="0" applyFont="1" applyBorder="1" applyAlignment="1">
      <alignment horizontal="center" vertical="center"/>
    </xf>
    <xf numFmtId="0" fontId="15" fillId="0" borderId="58" xfId="0" applyFont="1" applyBorder="1" applyAlignment="1">
      <alignment horizontal="center" vertical="center" wrapText="1"/>
    </xf>
    <xf numFmtId="14" fontId="15" fillId="0" borderId="58" xfId="0" applyNumberFormat="1" applyFont="1" applyBorder="1" applyAlignment="1">
      <alignment horizontal="center" vertical="center" wrapText="1"/>
    </xf>
    <xf numFmtId="0" fontId="8" fillId="9" borderId="22" xfId="0" applyFont="1" applyFill="1" applyBorder="1" applyAlignment="1">
      <alignment horizontal="center" vertical="center" wrapText="1"/>
    </xf>
    <xf numFmtId="0" fontId="15" fillId="9" borderId="48" xfId="0" applyFont="1" applyFill="1" applyBorder="1" applyAlignment="1">
      <alignment horizontal="center" vertical="center" wrapText="1"/>
    </xf>
    <xf numFmtId="0" fontId="18" fillId="0" borderId="54" xfId="2" applyBorder="1" applyAlignment="1">
      <alignment horizontal="left" vertical="center" wrapText="1"/>
    </xf>
    <xf numFmtId="0" fontId="26" fillId="0" borderId="53" xfId="0" applyFont="1" applyBorder="1" applyAlignment="1">
      <alignment horizontal="center" vertical="center" wrapText="1"/>
    </xf>
    <xf numFmtId="0" fontId="27" fillId="0" borderId="53" xfId="0" applyFont="1" applyBorder="1" applyAlignment="1">
      <alignment vertical="center" wrapText="1"/>
    </xf>
    <xf numFmtId="0" fontId="8" fillId="10" borderId="22" xfId="0" applyFont="1" applyFill="1" applyBorder="1" applyAlignment="1">
      <alignment horizontal="center" vertical="center" wrapText="1"/>
    </xf>
    <xf numFmtId="14" fontId="15" fillId="0" borderId="54" xfId="0" applyNumberFormat="1" applyFont="1" applyBorder="1" applyAlignment="1">
      <alignment horizontal="center" vertical="center" wrapText="1"/>
    </xf>
    <xf numFmtId="0" fontId="18" fillId="0" borderId="22" xfId="2" applyBorder="1" applyAlignment="1">
      <alignment horizontal="justify" vertical="center"/>
    </xf>
    <xf numFmtId="0" fontId="31" fillId="6" borderId="22" xfId="0" applyFont="1" applyFill="1" applyBorder="1" applyAlignment="1">
      <alignment horizontal="justify" vertical="center"/>
    </xf>
    <xf numFmtId="0" fontId="0" fillId="0" borderId="0" xfId="0" applyAlignment="1">
      <alignment horizontal="center" vertical="center" wrapText="1"/>
    </xf>
    <xf numFmtId="0" fontId="19" fillId="0" borderId="22" xfId="0" applyFont="1" applyBorder="1" applyAlignment="1">
      <alignment horizontal="center" vertical="center" wrapText="1"/>
    </xf>
    <xf numFmtId="0" fontId="18" fillId="6" borderId="54" xfId="2" applyFill="1" applyBorder="1" applyAlignment="1">
      <alignment horizontal="left" vertical="center" wrapText="1"/>
    </xf>
    <xf numFmtId="0" fontId="15" fillId="6" borderId="54" xfId="0" applyFont="1" applyFill="1" applyBorder="1" applyAlignment="1">
      <alignment horizontal="left" vertical="center"/>
    </xf>
    <xf numFmtId="0" fontId="15" fillId="6" borderId="58" xfId="0" applyFont="1" applyFill="1" applyBorder="1" applyAlignment="1">
      <alignment horizontal="left" vertical="center"/>
    </xf>
    <xf numFmtId="0" fontId="8" fillId="12" borderId="22" xfId="0" applyFont="1" applyFill="1" applyBorder="1" applyAlignment="1">
      <alignment horizontal="center" vertical="center" wrapText="1"/>
    </xf>
    <xf numFmtId="0" fontId="8" fillId="12" borderId="22" xfId="0" applyFont="1" applyFill="1" applyBorder="1" applyAlignment="1">
      <alignment horizontal="justify" vertical="center" wrapText="1"/>
    </xf>
    <xf numFmtId="0" fontId="8" fillId="12" borderId="22" xfId="0" applyFont="1" applyFill="1" applyBorder="1" applyAlignment="1">
      <alignment horizontal="center" vertical="center"/>
    </xf>
    <xf numFmtId="0" fontId="15" fillId="12" borderId="58" xfId="0" applyFont="1" applyFill="1" applyBorder="1" applyAlignment="1">
      <alignment horizontal="left" vertical="center" wrapText="1"/>
    </xf>
    <xf numFmtId="0" fontId="31" fillId="6" borderId="22" xfId="0" applyFont="1" applyFill="1" applyBorder="1" applyAlignment="1">
      <alignment horizontal="justify" vertical="center" wrapText="1"/>
    </xf>
    <xf numFmtId="0" fontId="15" fillId="6" borderId="22" xfId="0" applyFont="1" applyFill="1" applyBorder="1" applyAlignment="1">
      <alignment horizontal="center" vertical="center"/>
    </xf>
    <xf numFmtId="0" fontId="15" fillId="6" borderId="48" xfId="0" applyFont="1" applyFill="1" applyBorder="1" applyAlignment="1">
      <alignment horizontal="center" vertical="center"/>
    </xf>
    <xf numFmtId="0" fontId="19" fillId="0" borderId="48" xfId="0" applyFont="1" applyBorder="1" applyAlignment="1">
      <alignment horizontal="center" vertical="center" wrapText="1"/>
    </xf>
    <xf numFmtId="0" fontId="15" fillId="0" borderId="22" xfId="0" applyFont="1" applyBorder="1" applyAlignment="1">
      <alignment horizontal="center" wrapText="1"/>
    </xf>
    <xf numFmtId="0" fontId="15"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5" fillId="0" borderId="51" xfId="0" applyFont="1" applyBorder="1" applyAlignment="1">
      <alignment horizontal="center" wrapText="1"/>
    </xf>
    <xf numFmtId="0" fontId="15" fillId="13" borderId="48" xfId="0" applyFont="1" applyFill="1" applyBorder="1" applyAlignment="1">
      <alignment horizontal="center" vertical="center" wrapText="1"/>
    </xf>
    <xf numFmtId="0" fontId="15" fillId="14" borderId="48" xfId="0" applyFont="1" applyFill="1" applyBorder="1" applyAlignment="1">
      <alignment horizontal="center" vertical="center" wrapText="1"/>
    </xf>
    <xf numFmtId="0" fontId="15" fillId="13" borderId="52" xfId="0" applyFont="1" applyFill="1" applyBorder="1" applyAlignment="1">
      <alignment horizontal="center" vertical="center" wrapText="1"/>
    </xf>
    <xf numFmtId="0" fontId="15" fillId="14" borderId="52" xfId="0" applyFont="1" applyFill="1" applyBorder="1" applyAlignment="1">
      <alignment horizontal="center" vertical="center" wrapText="1"/>
    </xf>
    <xf numFmtId="14" fontId="19" fillId="0" borderId="22" xfId="0" applyNumberFormat="1" applyFont="1" applyBorder="1" applyAlignment="1">
      <alignment horizontal="center" vertical="center" wrapText="1"/>
    </xf>
    <xf numFmtId="166" fontId="15" fillId="0" borderId="58" xfId="0" applyNumberFormat="1" applyFont="1" applyBorder="1" applyAlignment="1">
      <alignment horizontal="center" vertical="center"/>
    </xf>
    <xf numFmtId="0" fontId="8" fillId="16" borderId="22" xfId="0" applyFont="1" applyFill="1" applyBorder="1" applyAlignment="1">
      <alignment horizontal="center" vertical="center" wrapText="1"/>
    </xf>
    <xf numFmtId="0" fontId="15" fillId="16" borderId="48" xfId="0" applyFont="1" applyFill="1" applyBorder="1" applyAlignment="1">
      <alignment horizontal="center" vertical="center" wrapText="1"/>
    </xf>
    <xf numFmtId="0" fontId="8" fillId="16" borderId="22" xfId="0" applyFont="1" applyFill="1" applyBorder="1" applyAlignment="1">
      <alignment vertical="center" wrapText="1"/>
    </xf>
    <xf numFmtId="0" fontId="15" fillId="16" borderId="22" xfId="0" applyFont="1" applyFill="1" applyBorder="1" applyAlignment="1">
      <alignment horizontal="center" vertical="center" wrapText="1"/>
    </xf>
    <xf numFmtId="0" fontId="15" fillId="16" borderId="51" xfId="0" applyFont="1" applyFill="1" applyBorder="1" applyAlignment="1">
      <alignment horizontal="center" vertical="center" wrapText="1"/>
    </xf>
    <xf numFmtId="0" fontId="15" fillId="16" borderId="52" xfId="0" applyFont="1" applyFill="1" applyBorder="1" applyAlignment="1">
      <alignment horizontal="center" vertical="center" wrapText="1"/>
    </xf>
    <xf numFmtId="0" fontId="15" fillId="0" borderId="0" xfId="0" applyFont="1" applyAlignment="1">
      <alignment horizontal="left" vertical="center" wrapText="1"/>
    </xf>
    <xf numFmtId="0" fontId="33" fillId="0" borderId="53" xfId="2" applyFont="1" applyBorder="1" applyAlignment="1">
      <alignment vertical="center" wrapText="1"/>
    </xf>
    <xf numFmtId="0" fontId="15" fillId="16" borderId="0" xfId="0" applyFont="1" applyFill="1" applyAlignment="1">
      <alignment horizontal="left" vertical="center" wrapText="1"/>
    </xf>
    <xf numFmtId="0" fontId="15" fillId="16" borderId="59" xfId="0" applyFont="1" applyFill="1" applyBorder="1" applyAlignment="1">
      <alignment horizontal="left" vertical="center" wrapText="1"/>
    </xf>
    <xf numFmtId="165" fontId="8" fillId="3" borderId="22" xfId="3" applyNumberFormat="1" applyFont="1" applyFill="1" applyBorder="1" applyAlignment="1">
      <alignment horizontal="center" vertical="center"/>
    </xf>
    <xf numFmtId="0" fontId="8" fillId="3" borderId="22" xfId="0" applyFont="1" applyFill="1" applyBorder="1" applyAlignment="1">
      <alignment horizontal="justify" vertical="center"/>
    </xf>
    <xf numFmtId="0" fontId="8" fillId="3" borderId="22" xfId="0" applyFont="1" applyFill="1" applyBorder="1" applyAlignment="1">
      <alignment horizontal="center" vertical="center" wrapText="1"/>
    </xf>
    <xf numFmtId="0" fontId="8" fillId="0" borderId="0" xfId="0" applyFont="1"/>
    <xf numFmtId="0" fontId="8" fillId="17" borderId="22" xfId="0" applyFont="1" applyFill="1" applyBorder="1" applyAlignment="1">
      <alignment horizontal="center" vertical="center" wrapText="1"/>
    </xf>
    <xf numFmtId="0" fontId="8" fillId="17" borderId="22" xfId="0" applyFont="1" applyFill="1" applyBorder="1" applyAlignment="1">
      <alignment vertical="center" wrapText="1"/>
    </xf>
    <xf numFmtId="0" fontId="15" fillId="0" borderId="60" xfId="0" applyFont="1" applyBorder="1" applyAlignment="1">
      <alignment horizontal="center" vertical="center" wrapText="1"/>
    </xf>
    <xf numFmtId="0" fontId="15" fillId="0" borderId="60" xfId="0" applyFont="1" applyBorder="1" applyAlignment="1">
      <alignment horizontal="left" vertical="center" wrapText="1"/>
    </xf>
    <xf numFmtId="0" fontId="15" fillId="0" borderId="60" xfId="0" applyFont="1" applyBorder="1" applyAlignment="1">
      <alignment horizontal="center" vertical="center"/>
    </xf>
    <xf numFmtId="14" fontId="15" fillId="15" borderId="60" xfId="0" applyNumberFormat="1" applyFont="1" applyFill="1" applyBorder="1" applyAlignment="1">
      <alignment horizontal="center" vertical="center" wrapText="1"/>
    </xf>
    <xf numFmtId="0" fontId="15" fillId="15" borderId="60" xfId="0" applyFont="1" applyFill="1" applyBorder="1" applyAlignment="1">
      <alignment horizontal="center" vertical="center" wrapText="1"/>
    </xf>
    <xf numFmtId="0" fontId="15" fillId="0" borderId="60" xfId="0" applyFont="1" applyBorder="1" applyAlignment="1">
      <alignment horizontal="left" vertical="center"/>
    </xf>
    <xf numFmtId="0" fontId="15" fillId="0" borderId="60" xfId="0" applyFont="1" applyBorder="1" applyAlignment="1">
      <alignment horizontal="justify" vertical="center" wrapText="1"/>
    </xf>
    <xf numFmtId="0" fontId="8" fillId="0" borderId="60" xfId="0" applyFont="1" applyBorder="1" applyAlignment="1">
      <alignment horizontal="center" vertical="center"/>
    </xf>
    <xf numFmtId="0" fontId="15" fillId="0" borderId="63" xfId="0" applyFont="1" applyBorder="1" applyAlignment="1">
      <alignment horizontal="left" vertical="center" wrapText="1"/>
    </xf>
    <xf numFmtId="0" fontId="15" fillId="0" borderId="63" xfId="0" applyFont="1" applyBorder="1" applyAlignment="1">
      <alignment horizontal="center" vertical="center" wrapText="1"/>
    </xf>
    <xf numFmtId="0" fontId="15" fillId="0" borderId="63" xfId="0" applyFont="1" applyBorder="1" applyAlignment="1">
      <alignment horizontal="center" vertical="center"/>
    </xf>
    <xf numFmtId="14" fontId="15" fillId="15" borderId="62" xfId="0" applyNumberFormat="1" applyFont="1" applyFill="1" applyBorder="1" applyAlignment="1">
      <alignment horizontal="center" vertical="center" wrapText="1"/>
    </xf>
    <xf numFmtId="0" fontId="15" fillId="15" borderId="62" xfId="0" applyFont="1" applyFill="1" applyBorder="1" applyAlignment="1">
      <alignment horizontal="center" vertical="center" wrapText="1"/>
    </xf>
    <xf numFmtId="0" fontId="15" fillId="0" borderId="63" xfId="0" applyFont="1" applyBorder="1" applyAlignment="1">
      <alignment horizontal="left" vertical="center"/>
    </xf>
    <xf numFmtId="14" fontId="15" fillId="0" borderId="60" xfId="0" applyNumberFormat="1" applyFont="1" applyBorder="1" applyAlignment="1">
      <alignment horizontal="center" vertical="center" wrapText="1"/>
    </xf>
    <xf numFmtId="0" fontId="34" fillId="0" borderId="22" xfId="4" applyFont="1" applyFill="1" applyBorder="1" applyAlignment="1">
      <alignment horizontal="justify" vertical="center" wrapText="1"/>
    </xf>
    <xf numFmtId="0" fontId="8" fillId="3" borderId="22" xfId="0" applyFont="1" applyFill="1" applyBorder="1" applyAlignment="1">
      <alignment horizontal="justify" vertical="center" wrapText="1"/>
    </xf>
    <xf numFmtId="0" fontId="8" fillId="3" borderId="22" xfId="0" applyFont="1" applyFill="1" applyBorder="1" applyAlignment="1">
      <alignment horizontal="center" vertical="center"/>
    </xf>
    <xf numFmtId="165" fontId="8" fillId="3" borderId="22" xfId="1" applyNumberFormat="1" applyFont="1" applyFill="1" applyBorder="1" applyAlignment="1">
      <alignment horizontal="center" vertical="center"/>
    </xf>
    <xf numFmtId="0" fontId="15" fillId="3" borderId="22" xfId="0" applyFont="1" applyFill="1" applyBorder="1" applyAlignment="1">
      <alignment horizontal="justify" vertical="center" wrapText="1"/>
    </xf>
    <xf numFmtId="0" fontId="8" fillId="3" borderId="0" xfId="0" applyFont="1" applyFill="1" applyAlignment="1">
      <alignment vertical="center"/>
    </xf>
    <xf numFmtId="14" fontId="8" fillId="3" borderId="22" xfId="0" applyNumberFormat="1" applyFont="1" applyFill="1" applyBorder="1" applyAlignment="1">
      <alignment horizontal="center" vertical="center" wrapText="1"/>
    </xf>
    <xf numFmtId="0" fontId="37" fillId="6" borderId="22" xfId="4" applyFont="1" applyFill="1" applyBorder="1" applyAlignment="1">
      <alignment horizontal="justify" vertical="center" wrapText="1"/>
    </xf>
    <xf numFmtId="0" fontId="18" fillId="6" borderId="22" xfId="4" applyFill="1" applyBorder="1" applyAlignment="1">
      <alignment horizontal="justify" vertical="center" wrapText="1"/>
    </xf>
    <xf numFmtId="0" fontId="31" fillId="6" borderId="48" xfId="0" applyFont="1" applyFill="1" applyBorder="1" applyAlignment="1">
      <alignment horizontal="justify" vertical="center" wrapText="1"/>
    </xf>
    <xf numFmtId="167" fontId="15" fillId="0" borderId="54" xfId="0" applyNumberFormat="1" applyFont="1" applyBorder="1" applyAlignment="1">
      <alignment horizontal="center" vertical="center"/>
    </xf>
    <xf numFmtId="15" fontId="15" fillId="0" borderId="22" xfId="0" applyNumberFormat="1" applyFont="1" applyBorder="1" applyAlignment="1">
      <alignment horizontal="center" vertical="center" wrapText="1"/>
    </xf>
    <xf numFmtId="14" fontId="15" fillId="6" borderId="58" xfId="0" applyNumberFormat="1" applyFont="1" applyFill="1" applyBorder="1" applyAlignment="1">
      <alignment horizontal="center" vertical="center" wrapText="1"/>
    </xf>
    <xf numFmtId="0" fontId="8" fillId="6" borderId="22" xfId="0" applyFont="1" applyFill="1" applyBorder="1" applyAlignment="1">
      <alignment horizontal="center" vertical="center"/>
    </xf>
    <xf numFmtId="14" fontId="0" fillId="0" borderId="0" xfId="0" applyNumberFormat="1"/>
    <xf numFmtId="0" fontId="15" fillId="0" borderId="48" xfId="0" applyFont="1" applyBorder="1" applyAlignment="1">
      <alignment horizontal="left" vertical="center" wrapText="1"/>
    </xf>
    <xf numFmtId="0" fontId="15" fillId="0" borderId="52" xfId="0" applyFont="1" applyBorder="1" applyAlignment="1">
      <alignment horizontal="left" vertical="center" wrapText="1"/>
    </xf>
    <xf numFmtId="14" fontId="31" fillId="0" borderId="22" xfId="0" applyNumberFormat="1" applyFont="1" applyBorder="1" applyAlignment="1">
      <alignment horizontal="center" vertical="center" wrapText="1"/>
    </xf>
    <xf numFmtId="14" fontId="15" fillId="0" borderId="48" xfId="0" applyNumberFormat="1" applyFont="1" applyBorder="1" applyAlignment="1">
      <alignment horizontal="center" vertical="center" wrapText="1"/>
    </xf>
    <xf numFmtId="14" fontId="15" fillId="0" borderId="52" xfId="0" applyNumberFormat="1" applyFont="1" applyBorder="1" applyAlignment="1">
      <alignment horizontal="center" vertical="center" wrapText="1"/>
    </xf>
    <xf numFmtId="0" fontId="15" fillId="6" borderId="48" xfId="0" applyFont="1" applyFill="1" applyBorder="1" applyAlignment="1">
      <alignment horizontal="justify" vertical="center" wrapText="1"/>
    </xf>
    <xf numFmtId="0" fontId="8" fillId="8" borderId="22" xfId="0" applyFont="1" applyFill="1" applyBorder="1" applyAlignment="1">
      <alignment horizontal="justify" vertical="center" wrapText="1"/>
    </xf>
    <xf numFmtId="0" fontId="8" fillId="8" borderId="60" xfId="0" applyFont="1" applyFill="1" applyBorder="1" applyAlignment="1">
      <alignment horizontal="justify" vertical="center" wrapText="1"/>
    </xf>
    <xf numFmtId="0" fontId="31" fillId="0" borderId="22" xfId="0" applyFont="1" applyBorder="1" applyAlignment="1">
      <alignment horizontal="center" vertical="center" wrapText="1"/>
    </xf>
    <xf numFmtId="0" fontId="31" fillId="0" borderId="0" xfId="0" applyFont="1" applyAlignment="1">
      <alignment horizontal="center" vertical="center" wrapText="1"/>
    </xf>
    <xf numFmtId="3" fontId="8" fillId="0" borderId="22" xfId="0" applyNumberFormat="1" applyFont="1" applyBorder="1" applyAlignment="1">
      <alignment horizontal="center" vertical="center" wrapText="1"/>
    </xf>
    <xf numFmtId="0" fontId="8" fillId="0" borderId="22" xfId="0" applyFont="1" applyBorder="1" applyAlignment="1">
      <alignment horizontal="left" vertical="center" wrapText="1"/>
    </xf>
    <xf numFmtId="0" fontId="38" fillId="15" borderId="22" xfId="0" applyFont="1" applyFill="1" applyBorder="1" applyAlignment="1">
      <alignment wrapText="1"/>
    </xf>
    <xf numFmtId="0" fontId="18" fillId="15" borderId="48" xfId="2" applyFill="1" applyBorder="1" applyAlignment="1">
      <alignment horizontal="left" vertical="center" wrapText="1"/>
    </xf>
    <xf numFmtId="0" fontId="18" fillId="15" borderId="48" xfId="2" applyFill="1" applyBorder="1" applyAlignment="1">
      <alignment vertical="center" wrapText="1"/>
    </xf>
    <xf numFmtId="0" fontId="39" fillId="0" borderId="22" xfId="0" applyFont="1" applyBorder="1" applyAlignment="1">
      <alignment horizontal="justify" vertical="center" wrapText="1"/>
    </xf>
    <xf numFmtId="0" fontId="31" fillId="6" borderId="52"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31" fillId="6" borderId="0" xfId="0" applyFont="1" applyFill="1" applyAlignment="1">
      <alignment vertical="center" wrapText="1"/>
    </xf>
    <xf numFmtId="0" fontId="18" fillId="6" borderId="22" xfId="2" applyFill="1" applyBorder="1" applyAlignment="1">
      <alignment horizontal="justify" vertical="center"/>
    </xf>
    <xf numFmtId="0" fontId="18" fillId="0" borderId="22" xfId="4" applyFill="1" applyBorder="1" applyAlignment="1">
      <alignment horizontal="justify" vertical="center" wrapText="1"/>
    </xf>
    <xf numFmtId="0" fontId="18" fillId="6" borderId="22" xfId="2" applyFill="1" applyBorder="1" applyAlignment="1">
      <alignment horizontal="justify" vertical="center" wrapText="1"/>
    </xf>
    <xf numFmtId="0" fontId="39" fillId="0" borderId="22" xfId="0" applyFont="1" applyBorder="1" applyAlignment="1">
      <alignment horizontal="center" vertical="center" wrapText="1"/>
    </xf>
    <xf numFmtId="0" fontId="8" fillId="6" borderId="22" xfId="0" applyFont="1" applyFill="1" applyBorder="1" applyAlignment="1">
      <alignment horizontal="justify" vertical="center" wrapText="1" shrinkToFit="1"/>
    </xf>
    <xf numFmtId="0" fontId="15" fillId="0" borderId="22" xfId="0" applyFont="1" applyBorder="1" applyAlignment="1">
      <alignment horizontal="justify" vertical="center" wrapText="1"/>
    </xf>
    <xf numFmtId="0" fontId="16" fillId="0" borderId="22" xfId="0" applyFont="1" applyBorder="1" applyAlignment="1">
      <alignment horizontal="left" vertical="center" wrapText="1"/>
    </xf>
    <xf numFmtId="0" fontId="16" fillId="0" borderId="51" xfId="0" applyFont="1" applyBorder="1" applyAlignment="1">
      <alignment horizontal="left" vertical="center" wrapText="1"/>
    </xf>
    <xf numFmtId="0" fontId="31" fillId="6" borderId="58" xfId="0" applyFont="1" applyFill="1" applyBorder="1" applyAlignment="1">
      <alignment horizontal="center" vertical="center" wrapText="1"/>
    </xf>
    <xf numFmtId="0" fontId="15" fillId="0" borderId="11" xfId="0" applyFont="1" applyBorder="1" applyAlignment="1">
      <alignment horizontal="center" vertical="center"/>
    </xf>
    <xf numFmtId="0" fontId="16" fillId="0" borderId="61" xfId="0" applyFont="1" applyBorder="1" applyAlignment="1">
      <alignment horizontal="left" vertical="center" wrapText="1"/>
    </xf>
    <xf numFmtId="0" fontId="15" fillId="0" borderId="62" xfId="0" applyFont="1" applyBorder="1" applyAlignment="1">
      <alignment horizontal="center" vertical="center" wrapText="1"/>
    </xf>
    <xf numFmtId="0" fontId="15" fillId="6" borderId="54" xfId="0" applyFont="1" applyFill="1" applyBorder="1" applyAlignment="1">
      <alignment horizontal="justify" vertical="center" wrapText="1"/>
    </xf>
    <xf numFmtId="0" fontId="19" fillId="12" borderId="58" xfId="0" applyFont="1" applyFill="1" applyBorder="1" applyAlignment="1">
      <alignment horizontal="left" vertical="center" wrapText="1"/>
    </xf>
    <xf numFmtId="0" fontId="19" fillId="6" borderId="58" xfId="0" applyFont="1" applyFill="1" applyBorder="1" applyAlignment="1">
      <alignment horizontal="left" vertical="center" wrapText="1"/>
    </xf>
    <xf numFmtId="0" fontId="31" fillId="6" borderId="0" xfId="0" applyFont="1" applyFill="1" applyAlignment="1">
      <alignment horizontal="left" vertical="center" wrapText="1"/>
    </xf>
    <xf numFmtId="0" fontId="18" fillId="6" borderId="54" xfId="0" applyFont="1" applyFill="1" applyBorder="1" applyAlignment="1">
      <alignment horizontal="justify" vertical="center" wrapText="1"/>
    </xf>
    <xf numFmtId="0" fontId="33" fillId="6" borderId="54" xfId="2" applyFont="1" applyFill="1" applyBorder="1" applyAlignment="1">
      <alignment vertical="center" wrapText="1"/>
    </xf>
    <xf numFmtId="0" fontId="31" fillId="6" borderId="0" xfId="0" applyFont="1" applyFill="1" applyAlignment="1">
      <alignment horizontal="center" vertical="center" wrapText="1"/>
    </xf>
    <xf numFmtId="0" fontId="18" fillId="0" borderId="54" xfId="2" applyBorder="1" applyAlignment="1">
      <alignment horizontal="justify" vertical="center" wrapText="1"/>
    </xf>
    <xf numFmtId="0" fontId="15" fillId="6" borderId="58" xfId="0" applyFont="1" applyFill="1" applyBorder="1" applyAlignment="1">
      <alignment horizontal="left" vertical="center" wrapText="1"/>
    </xf>
    <xf numFmtId="0" fontId="15" fillId="6" borderId="53" xfId="0" applyFont="1" applyFill="1" applyBorder="1" applyAlignment="1">
      <alignment horizontal="justify" vertical="center" wrapText="1"/>
    </xf>
    <xf numFmtId="0" fontId="18" fillId="6" borderId="53" xfId="4" applyFill="1" applyBorder="1" applyAlignment="1">
      <alignment horizontal="justify"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 fillId="4" borderId="45" xfId="0" applyFont="1" applyFill="1" applyBorder="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horizontal="center" vertical="center" wrapText="1"/>
    </xf>
    <xf numFmtId="0" fontId="28" fillId="11" borderId="25"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2" fillId="5" borderId="35"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2" borderId="3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46" xfId="0" applyFont="1" applyBorder="1" applyAlignment="1"/>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41" xfId="0" applyFont="1" applyFill="1" applyBorder="1" applyAlignment="1"/>
    <xf numFmtId="0" fontId="10" fillId="5" borderId="41" xfId="0" applyFont="1" applyFill="1" applyBorder="1" applyAlignment="1">
      <alignment horizontal="center" vertical="center" wrapText="1"/>
    </xf>
    <xf numFmtId="0" fontId="10" fillId="5" borderId="41" xfId="0" applyFont="1" applyFill="1" applyBorder="1" applyAlignment="1">
      <alignment horizontal="justify" vertical="center" wrapText="1"/>
    </xf>
    <xf numFmtId="0" fontId="5" fillId="3" borderId="0" xfId="0" applyFont="1" applyFill="1" applyAlignment="1">
      <alignment horizontal="center" vertical="center" wrapText="1"/>
    </xf>
    <xf numFmtId="0" fontId="1" fillId="4" borderId="4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6" fillId="0" borderId="5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53" xfId="0" applyFont="1" applyBorder="1" applyAlignment="1">
      <alignment horizontal="center" vertical="center" wrapText="1"/>
    </xf>
    <xf numFmtId="0" fontId="23" fillId="7" borderId="5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5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15" fillId="15" borderId="22" xfId="0" applyFont="1" applyFill="1" applyBorder="1" applyAlignment="1">
      <alignment vertical="top" wrapText="1"/>
    </xf>
    <xf numFmtId="0" fontId="2" fillId="2" borderId="37" xfId="0" applyFont="1" applyFill="1" applyBorder="1" applyAlignment="1">
      <alignment vertical="center" wrapText="1"/>
    </xf>
    <xf numFmtId="0" fontId="2" fillId="2" borderId="36" xfId="0" applyFont="1" applyFill="1" applyBorder="1" applyAlignment="1">
      <alignment vertical="center" wrapText="1"/>
    </xf>
    <xf numFmtId="0" fontId="8" fillId="19" borderId="22" xfId="0" applyFont="1" applyFill="1" applyBorder="1" applyAlignment="1">
      <alignment horizontal="center" vertical="center" wrapText="1"/>
    </xf>
  </cellXfs>
  <cellStyles count="5">
    <cellStyle name="Hipervínculo" xfId="2" builtinId="8"/>
    <cellStyle name="Hyperlink" xfId="4" xr:uid="{00000000-000B-0000-0000-000008000000}"/>
    <cellStyle name="Millares [0]" xfId="1" builtinId="6"/>
    <cellStyle name="Millares [0] 2" xfId="3" xr:uid="{2AB4BFA4-1F5B-46D3-AECA-7228453C78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1427630</xdr:colOff>
      <xdr:row>0</xdr:row>
      <xdr:rowOff>76201</xdr:rowOff>
    </xdr:from>
    <xdr:to>
      <xdr:col>17</xdr:col>
      <xdr:colOff>1609725</xdr:colOff>
      <xdr:row>2</xdr:row>
      <xdr:rowOff>219075</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20487155" y="76201"/>
          <a:ext cx="2277595" cy="77152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3</xdr:col>
      <xdr:colOff>707570</xdr:colOff>
      <xdr:row>0</xdr:row>
      <xdr:rowOff>108857</xdr:rowOff>
    </xdr:from>
    <xdr:to>
      <xdr:col>16</xdr:col>
      <xdr:colOff>434836</xdr:colOff>
      <xdr:row>2</xdr:row>
      <xdr:rowOff>82826</xdr:rowOff>
    </xdr:to>
    <xdr:sp macro="" textlink="">
      <xdr:nvSpPr>
        <xdr:cNvPr id="4" name="Rectángulo: esquinas redondeadas 3">
          <a:extLst>
            <a:ext uri="{FF2B5EF4-FFF2-40B4-BE49-F238E27FC236}">
              <a16:creationId xmlns:a16="http://schemas.microsoft.com/office/drawing/2014/main" id="{84C82FD0-9CC9-4259-988C-310122758860}"/>
            </a:ext>
          </a:extLst>
        </xdr:cNvPr>
        <xdr:cNvSpPr/>
      </xdr:nvSpPr>
      <xdr:spPr>
        <a:xfrm>
          <a:off x="4331211" y="108857"/>
          <a:ext cx="15153625" cy="5951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163285</xdr:colOff>
      <xdr:row>0</xdr:row>
      <xdr:rowOff>244929</xdr:rowOff>
    </xdr:from>
    <xdr:to>
      <xdr:col>15</xdr:col>
      <xdr:colOff>1780761</xdr:colOff>
      <xdr:row>1</xdr:row>
      <xdr:rowOff>269185</xdr:rowOff>
    </xdr:to>
    <xdr:sp macro="" textlink="">
      <xdr:nvSpPr>
        <xdr:cNvPr id="5" name="CuadroTexto 4">
          <a:extLst>
            <a:ext uri="{FF2B5EF4-FFF2-40B4-BE49-F238E27FC236}">
              <a16:creationId xmlns:a16="http://schemas.microsoft.com/office/drawing/2014/main" id="{307C5352-B7C3-4F3C-AE17-E80DA893C075}"/>
            </a:ext>
          </a:extLst>
        </xdr:cNvPr>
        <xdr:cNvSpPr txBox="1"/>
      </xdr:nvSpPr>
      <xdr:spPr>
        <a:xfrm>
          <a:off x="4656600" y="244929"/>
          <a:ext cx="14207041" cy="314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657225</xdr:colOff>
      <xdr:row>0</xdr:row>
      <xdr:rowOff>171450</xdr:rowOff>
    </xdr:from>
    <xdr:to>
      <xdr:col>1</xdr:col>
      <xdr:colOff>1724025</xdr:colOff>
      <xdr:row>2</xdr:row>
      <xdr:rowOff>0</xdr:rowOff>
    </xdr:to>
    <xdr:pic>
      <xdr:nvPicPr>
        <xdr:cNvPr id="6" name="Imagen 5">
          <a:extLst>
            <a:ext uri="{FF2B5EF4-FFF2-40B4-BE49-F238E27FC236}">
              <a16:creationId xmlns:a16="http://schemas.microsoft.com/office/drawing/2014/main" id="{CF86B248-C76F-854B-F6C7-A2EFCA8BBBB4}"/>
            </a:ext>
            <a:ext uri="{147F2762-F138-4A5C-976F-8EAC2B608ADB}">
              <a16:predDERef xmlns:a16="http://schemas.microsoft.com/office/drawing/2014/main" pred="{307C5352-B7C3-4F3C-AE17-E80DA893C0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71450"/>
          <a:ext cx="25336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602192</xdr:colOff>
      <xdr:row>0</xdr:row>
      <xdr:rowOff>76200</xdr:rowOff>
    </xdr:from>
    <xdr:to>
      <xdr:col>24</xdr:col>
      <xdr:colOff>2884714</xdr:colOff>
      <xdr:row>2</xdr:row>
      <xdr:rowOff>190500</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31177442" y="76200"/>
          <a:ext cx="2282522" cy="75383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1233715</xdr:colOff>
      <xdr:row>0</xdr:row>
      <xdr:rowOff>143631</xdr:rowOff>
    </xdr:from>
    <xdr:to>
      <xdr:col>22</xdr:col>
      <xdr:colOff>90715</xdr:colOff>
      <xdr:row>2</xdr:row>
      <xdr:rowOff>136071</xdr:rowOff>
    </xdr:to>
    <xdr:sp macro="" textlink="">
      <xdr:nvSpPr>
        <xdr:cNvPr id="4" name="Rectángulo: esquinas redondeadas 3">
          <a:extLst>
            <a:ext uri="{FF2B5EF4-FFF2-40B4-BE49-F238E27FC236}">
              <a16:creationId xmlns:a16="http://schemas.microsoft.com/office/drawing/2014/main" id="{DBF0C106-9158-49A8-83BE-E5C869795FF3}"/>
            </a:ext>
          </a:extLst>
        </xdr:cNvPr>
        <xdr:cNvSpPr/>
      </xdr:nvSpPr>
      <xdr:spPr>
        <a:xfrm>
          <a:off x="4544786" y="143631"/>
          <a:ext cx="20605750" cy="62744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1496785</xdr:colOff>
      <xdr:row>1</xdr:row>
      <xdr:rowOff>1</xdr:rowOff>
    </xdr:from>
    <xdr:to>
      <xdr:col>21</xdr:col>
      <xdr:colOff>997857</xdr:colOff>
      <xdr:row>2</xdr:row>
      <xdr:rowOff>0</xdr:rowOff>
    </xdr:to>
    <xdr:sp macro="" textlink="">
      <xdr:nvSpPr>
        <xdr:cNvPr id="8" name="CuadroTexto 7">
          <a:extLst>
            <a:ext uri="{FF2B5EF4-FFF2-40B4-BE49-F238E27FC236}">
              <a16:creationId xmlns:a16="http://schemas.microsoft.com/office/drawing/2014/main" id="{4E3D99FE-94F3-47D1-989E-6A0788A86C66}"/>
            </a:ext>
          </a:extLst>
        </xdr:cNvPr>
        <xdr:cNvSpPr txBox="1"/>
      </xdr:nvSpPr>
      <xdr:spPr>
        <a:xfrm>
          <a:off x="4807856" y="294822"/>
          <a:ext cx="20115894"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-1419226</xdr:colOff>
      <xdr:row>0</xdr:row>
      <xdr:rowOff>-914400</xdr:rowOff>
    </xdr:from>
    <xdr:to>
      <xdr:col>1</xdr:col>
      <xdr:colOff>153520</xdr:colOff>
      <xdr:row>0</xdr:row>
      <xdr:rowOff>-457200</xdr:rowOff>
    </xdr:to>
    <xdr:pic>
      <xdr:nvPicPr>
        <xdr:cNvPr id="5" name="Imagen 4">
          <a:extLst>
            <a:ext uri="{FF2B5EF4-FFF2-40B4-BE49-F238E27FC236}">
              <a16:creationId xmlns:a16="http://schemas.microsoft.com/office/drawing/2014/main" id="{63789B48-E87C-7446-C459-05306A849EC7}"/>
            </a:ext>
            <a:ext uri="{147F2762-F138-4A5C-976F-8EAC2B608ADB}">
              <a16:predDERef xmlns:a16="http://schemas.microsoft.com/office/drawing/2014/main" pred="{4E3D99FE-94F3-47D1-989E-6A0788A86C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6" y="-914400"/>
          <a:ext cx="2582396"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 TargetMode="External"/><Relationship Id="rId13" Type="http://schemas.openxmlformats.org/officeDocument/2006/relationships/hyperlink" Target="../../../../../:f:/s/PlandeParticipacinCiudadanayRendicindeCuentas2020/EmIM8pzsWExPnQauETtWwtIBIhoQLc-glWluXNB0VU3LSw?e=i3DC7mDocumento%20orientador%20FEN%202023Documento%20de%20memorias%20FEN%202023" TargetMode="External"/><Relationship Id="rId18" Type="http://schemas.openxmlformats.org/officeDocument/2006/relationships/comments" Target="../comments1.xml"/><Relationship Id="rId3" Type="http://schemas.openxmlformats.org/officeDocument/2006/relationships/hyperlink" Target="../../../../../:f:/s/PlandeParticipacinCiudadanayRendicindeCuentas2020/EqTLaaJEYUVBq4EGP6Vu0K8Bj63M-MSMBkToeO0gKC1I0A?e=JjR7KE" TargetMode="External"/><Relationship Id="rId7" Type="http://schemas.openxmlformats.org/officeDocument/2006/relationships/hyperlink" Target="https://mineducaciongovco-my.sharepoint.com/:b:/r/personal/gparra_mineducacion_gov_co1/Documents/Datos%20adjuntos/Encuentro%20Regional%20BARRANQUILLA_Informe%20de%20cierre_28082023_V1.pdf?csf=1&amp;web=1&amp;e=DQe7sv" TargetMode="External"/><Relationship Id="rId12" Type="http://schemas.openxmlformats.org/officeDocument/2006/relationships/hyperlink" Target="../../../../../:f:/r/sites/SDO_GESTION2/Documentos%20compartidos/General/2023/7.%20Espacios%20e%20instancias%20de%20participaci%C3%B3n%20ciudadana%20SDO/III%20TRIMESTRE?csf=1&amp;web=1&amp;e=Fqg7e9" TargetMode="External"/><Relationship Id="rId17" Type="http://schemas.openxmlformats.org/officeDocument/2006/relationships/vmlDrawing" Target="../drawings/vmlDrawing2.vml"/><Relationship Id="rId2" Type="http://schemas.openxmlformats.org/officeDocument/2006/relationships/hyperlink" Target="../../../../../:f:/s/PlandeParticipacinCiudadanayRendicindeCuentas2020/Ejams3Mf9q1Nmp7GTiamO78BGvBCchamIv62rjUxJNXiBA?e=g9yhA2%20Propuesta%20MEN%20TC2023%20V3Actividades%20Filbo%202023" TargetMode="External"/><Relationship Id="rId16" Type="http://schemas.openxmlformats.org/officeDocument/2006/relationships/vmlDrawing" Target="../drawings/vmlDrawing1.vml"/><Relationship Id="rId1" Type="http://schemas.openxmlformats.org/officeDocument/2006/relationships/hyperlink" Target="../../../../../:f:/s/PlandeParticipacinCiudadanayRendicindeCuentas2020/EjLoGkoCqglPlC0UfNGXyqwBvwVgEIayQHJ6pH1UPPPSlw?e=xDJL1r%20-%20Ficha_Conversatorio_Filbo_25042023-%20Brief%20conversatorio-%20Selecci&#243;n%20de%20invitados%20Conversatorio%20FILBO2023" TargetMode="External"/><Relationship Id="rId6" Type="http://schemas.openxmlformats.org/officeDocument/2006/relationships/hyperlink" Target="https://mineducaciongovco-my.sharepoint.com/:b:/r/personal/gparra_mineducacion_gov_co1/Documents/Datos%20adjuntos/Encuentro%20Regional%20BOGOT%C3%81_Informe%20de%20cierre_28072023_V1.pdf?csf=1&amp;web=1&amp;e=roS0en" TargetMode="External"/><Relationship Id="rId11" Type="http://schemas.openxmlformats.org/officeDocument/2006/relationships/hyperlink" Target="../../../../../:f:/r/sites/SDO_GESTION2/Documentos%20compartidos/General/2023/7.%20Espacios%20e%20instancias%20de%20participaci%C3%B3n%20ciudadana%20SDO/III%20TRIMESTRE?csf=1&amp;web=1&amp;e=xAu8Yb" TargetMode="External"/><Relationship Id="rId5" Type="http://schemas.openxmlformats.org/officeDocument/2006/relationships/hyperlink" Target="../../../../../:f:/s/PlandeParticipacinCiudadanayRendicindeCuentas2020/ElI41GrYBlZLhDIQNTQ_riQBe88wJ_uVDHTPEOwUcuBcwA?e=dFlC9b" TargetMode="External"/><Relationship Id="rId15" Type="http://schemas.openxmlformats.org/officeDocument/2006/relationships/drawing" Target="../drawings/drawing1.xml"/><Relationship Id="rId10" Type="http://schemas.openxmlformats.org/officeDocument/2006/relationships/hyperlink" Target="../../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 TargetMode="External"/><Relationship Id="rId4" Type="http://schemas.openxmlformats.org/officeDocument/2006/relationships/hyperlink" Target="https://www.mineducacion.gov.co/portal/salaprensa/Comunicados/414651:En-el-Gobierno-del-Cambio-la-transformacion-de-la-Calidad-en-la-Educacion-Superior-ya-es-una-realidad" TargetMode="External"/><Relationship Id="rId9" Type="http://schemas.openxmlformats.org/officeDocument/2006/relationships/hyperlink" Target="../../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f:/s/PlandeParticipacinCiudadanayRendicindeCuentas2020/EsJowsFV9QZOkggY-AyTNU8BpEMITULRUfzMuQOahI29KQ?e=sLwiPr" TargetMode="External"/><Relationship Id="rId7" Type="http://schemas.openxmlformats.org/officeDocument/2006/relationships/drawing" Target="../drawings/drawing2.xml"/><Relationship Id="rId2" Type="http://schemas.openxmlformats.org/officeDocument/2006/relationships/hyperlink" Target="../../../../../:f:/s/PlandeParticipacinCiudadanayRendicindeCuentas2020/ElhNN5brO0tNoKzhXBM0OI8BPQ1391GCeUsVjutMrkGzGg?e=SEJvJo" TargetMode="External"/><Relationship Id="rId1" Type="http://schemas.openxmlformats.org/officeDocument/2006/relationships/hyperlink" Target="../../../../../:f:/s/PlandeParticipacinCiudadanayRendicindeCuentas2020/EoXb8gTFKfRAi8qPooGJa44BC8O4fJB243z2fLtbsFMVxA?e=yFIaDZ" TargetMode="External"/><Relationship Id="rId6" Type="http://schemas.openxmlformats.org/officeDocument/2006/relationships/printerSettings" Target="../printerSettings/printerSettings3.bin"/><Relationship Id="rId5" Type="http://schemas.openxmlformats.org/officeDocument/2006/relationships/hyperlink" Target="../../../../../:f:/s/SDO_GESTION2/EvULu-S9L_ROrVR-tMvrX9kBwdMDmLBasPDAtmT2BvcCaA?e=BCgG9s" TargetMode="External"/><Relationship Id="rId10" Type="http://schemas.openxmlformats.org/officeDocument/2006/relationships/comments" Target="../comments2.xml"/><Relationship Id="rId4" Type="http://schemas.openxmlformats.org/officeDocument/2006/relationships/hyperlink" Target="../../../../../:f:/s/SDO_GESTION2/EvULu-S9L_ROrVR-tMvrX9kBwdMDmLBasPDAtmT2BvcCaA?e=BCgG9s" TargetMode="External"/><Relationship Id="rId9"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sheetPr filterMode="1"/>
  <dimension ref="A1:T1048572"/>
  <sheetViews>
    <sheetView tabSelected="1" topLeftCell="A4" zoomScale="90" zoomScaleNormal="90" workbookViewId="0">
      <pane xSplit="2" ySplit="4" topLeftCell="Q14" activePane="bottomRight" state="frozen"/>
      <selection pane="topRight" activeCell="C4" sqref="C4"/>
      <selection pane="bottomLeft" activeCell="A8" sqref="A8"/>
      <selection pane="bottomRight" activeCell="S14" sqref="S14"/>
    </sheetView>
  </sheetViews>
  <sheetFormatPr baseColWidth="10" defaultColWidth="11.5" defaultRowHeight="14"/>
  <cols>
    <col min="1" max="1" width="25.5" style="36" customWidth="1"/>
    <col min="2" max="2" width="31.6640625" style="36" customWidth="1"/>
    <col min="3" max="3" width="67.6640625" style="61" customWidth="1"/>
    <col min="4" max="4" width="29.83203125" style="36" customWidth="1"/>
    <col min="5" max="5" width="18.33203125" style="45" customWidth="1"/>
    <col min="6" max="6" width="17.1640625" style="45" customWidth="1"/>
    <col min="7" max="7" width="15" style="45" customWidth="1"/>
    <col min="8" max="8" width="16.33203125" style="45" customWidth="1"/>
    <col min="9" max="9" width="27.6640625" style="36" customWidth="1"/>
    <col min="10" max="10" width="47.5" style="36" customWidth="1"/>
    <col min="11" max="11" width="36.5" style="36" customWidth="1"/>
    <col min="12" max="12" width="20.33203125" style="45" customWidth="1"/>
    <col min="13" max="13" width="20.83203125" style="36" customWidth="1"/>
    <col min="14" max="14" width="17.33203125" style="45" customWidth="1"/>
    <col min="15" max="15" width="21.5" style="66" customWidth="1"/>
    <col min="16" max="16" width="34.5" style="68" customWidth="1"/>
    <col min="17" max="17" width="70.5" style="68" customWidth="1"/>
    <col min="18" max="18" width="62.6640625" style="68" hidden="1" customWidth="1"/>
    <col min="19" max="19" width="26.83203125" style="45" customWidth="1"/>
    <col min="20" max="20" width="22.83203125" style="45" customWidth="1"/>
    <col min="21" max="16382" width="11.5" style="45"/>
    <col min="16383" max="16383" width="17.6640625" style="45" customWidth="1"/>
    <col min="16384" max="16384" width="15.83203125" style="45" customWidth="1"/>
  </cols>
  <sheetData>
    <row r="1" spans="1:20">
      <c r="A1" s="220" t="s">
        <v>0</v>
      </c>
      <c r="B1" s="220"/>
      <c r="C1" s="220"/>
      <c r="D1" s="221"/>
      <c r="E1" s="220"/>
      <c r="F1" s="220"/>
      <c r="G1" s="220"/>
      <c r="H1" s="220"/>
      <c r="I1" s="220"/>
      <c r="J1" s="220"/>
      <c r="K1" s="220"/>
      <c r="L1" s="220"/>
      <c r="M1" s="220"/>
      <c r="N1" s="220"/>
      <c r="O1" s="220"/>
      <c r="P1" s="220"/>
      <c r="Q1" s="220"/>
      <c r="R1" s="220"/>
    </row>
    <row r="2" spans="1:20">
      <c r="A2" s="220"/>
      <c r="B2" s="220"/>
      <c r="C2" s="220"/>
      <c r="D2" s="221"/>
      <c r="E2" s="220"/>
      <c r="F2" s="220"/>
      <c r="G2" s="220"/>
      <c r="H2" s="220"/>
      <c r="I2" s="220"/>
      <c r="J2" s="220"/>
      <c r="K2" s="220"/>
      <c r="L2" s="220"/>
      <c r="M2" s="220"/>
      <c r="N2" s="220"/>
      <c r="O2" s="220"/>
      <c r="P2" s="220"/>
      <c r="Q2" s="220"/>
      <c r="R2" s="220"/>
    </row>
    <row r="3" spans="1:20">
      <c r="A3" s="220"/>
      <c r="B3" s="220"/>
      <c r="C3" s="220"/>
      <c r="D3" s="221"/>
      <c r="E3" s="220"/>
      <c r="F3" s="220"/>
      <c r="G3" s="220"/>
      <c r="H3" s="220"/>
      <c r="I3" s="220"/>
      <c r="J3" s="220"/>
      <c r="K3" s="220"/>
      <c r="L3" s="220"/>
      <c r="M3" s="220"/>
      <c r="N3" s="220"/>
      <c r="O3" s="220"/>
      <c r="P3" s="220"/>
      <c r="Q3" s="220"/>
      <c r="R3" s="220"/>
    </row>
    <row r="4" spans="1:20" ht="20">
      <c r="A4" s="222" t="s">
        <v>1</v>
      </c>
      <c r="B4" s="223"/>
      <c r="C4" s="223"/>
      <c r="D4" s="224"/>
      <c r="E4" s="223"/>
      <c r="F4" s="223"/>
      <c r="G4" s="223"/>
      <c r="H4" s="223"/>
      <c r="I4" s="223"/>
      <c r="J4" s="223"/>
      <c r="K4" s="223"/>
      <c r="L4" s="223"/>
      <c r="M4" s="223"/>
      <c r="N4" s="223"/>
      <c r="O4" s="223"/>
      <c r="P4" s="223"/>
      <c r="Q4" s="223"/>
      <c r="R4" s="223"/>
    </row>
    <row r="5" spans="1:20">
      <c r="A5" s="38"/>
      <c r="B5" s="38"/>
      <c r="C5" s="58"/>
      <c r="D5" s="38"/>
      <c r="E5" s="46"/>
      <c r="F5" s="46"/>
      <c r="G5" s="46"/>
      <c r="H5" s="46"/>
      <c r="I5" s="38"/>
      <c r="J5" s="38"/>
      <c r="K5" s="38"/>
      <c r="L5" s="46"/>
      <c r="M5" s="38"/>
      <c r="N5" s="46"/>
      <c r="O5" s="62"/>
      <c r="P5" s="67"/>
      <c r="Q5" s="67"/>
    </row>
    <row r="6" spans="1:20" ht="16">
      <c r="A6" s="227" t="s">
        <v>2</v>
      </c>
      <c r="B6" s="212" t="s">
        <v>3</v>
      </c>
      <c r="C6" s="214" t="s">
        <v>4</v>
      </c>
      <c r="D6" s="212" t="s">
        <v>5</v>
      </c>
      <c r="E6" s="216" t="s">
        <v>6</v>
      </c>
      <c r="F6" s="217"/>
      <c r="G6" s="212" t="s">
        <v>7</v>
      </c>
      <c r="H6" s="212" t="s">
        <v>8</v>
      </c>
      <c r="I6" s="212" t="s">
        <v>9</v>
      </c>
      <c r="J6" s="212" t="s">
        <v>10</v>
      </c>
      <c r="K6" s="212" t="s">
        <v>11</v>
      </c>
      <c r="L6" s="210" t="s">
        <v>12</v>
      </c>
      <c r="M6" s="210" t="s">
        <v>13</v>
      </c>
      <c r="N6" s="210" t="s">
        <v>14</v>
      </c>
      <c r="O6" s="225" t="s">
        <v>15</v>
      </c>
      <c r="P6" s="225" t="s">
        <v>16</v>
      </c>
      <c r="Q6" s="218" t="s">
        <v>17</v>
      </c>
      <c r="R6" s="218" t="s">
        <v>18</v>
      </c>
    </row>
    <row r="7" spans="1:20" s="18" customFormat="1" ht="30" hidden="1">
      <c r="A7" s="228"/>
      <c r="B7" s="213"/>
      <c r="C7" s="215"/>
      <c r="D7" s="213"/>
      <c r="E7" s="12" t="s">
        <v>19</v>
      </c>
      <c r="F7" s="12" t="s">
        <v>20</v>
      </c>
      <c r="G7" s="213"/>
      <c r="H7" s="213"/>
      <c r="I7" s="213"/>
      <c r="J7" s="213"/>
      <c r="K7" s="213"/>
      <c r="L7" s="211"/>
      <c r="M7" s="211"/>
      <c r="N7" s="211"/>
      <c r="O7" s="226"/>
      <c r="P7" s="226"/>
      <c r="Q7" s="219"/>
      <c r="R7" s="219"/>
    </row>
    <row r="8" spans="1:20" ht="120" hidden="1">
      <c r="A8" s="22" t="s">
        <v>21</v>
      </c>
      <c r="B8" s="22" t="s">
        <v>22</v>
      </c>
      <c r="C8" s="50" t="s">
        <v>23</v>
      </c>
      <c r="D8" s="17" t="s">
        <v>24</v>
      </c>
      <c r="E8" s="52" t="s">
        <v>25</v>
      </c>
      <c r="F8" s="53" t="s">
        <v>26</v>
      </c>
      <c r="G8" s="52" t="s">
        <v>27</v>
      </c>
      <c r="H8" s="53" t="s">
        <v>28</v>
      </c>
      <c r="I8" s="183" t="s">
        <v>29</v>
      </c>
      <c r="J8" s="54" t="s">
        <v>30</v>
      </c>
      <c r="K8" s="54" t="s">
        <v>31</v>
      </c>
      <c r="L8" s="17" t="s">
        <v>27</v>
      </c>
      <c r="M8" s="22" t="s">
        <v>32</v>
      </c>
      <c r="N8" s="17" t="s">
        <v>33</v>
      </c>
      <c r="O8" s="63">
        <v>140000000</v>
      </c>
      <c r="P8" s="16" t="s">
        <v>27</v>
      </c>
      <c r="Q8" s="97" t="s">
        <v>34</v>
      </c>
      <c r="R8" s="16" t="s">
        <v>27</v>
      </c>
    </row>
    <row r="9" spans="1:20" ht="120" hidden="1">
      <c r="A9" s="27" t="s">
        <v>21</v>
      </c>
      <c r="B9" s="25" t="s">
        <v>35</v>
      </c>
      <c r="C9" s="59" t="s">
        <v>36</v>
      </c>
      <c r="D9" s="44" t="s">
        <v>24</v>
      </c>
      <c r="E9" s="52" t="s">
        <v>25</v>
      </c>
      <c r="F9" s="53" t="s">
        <v>26</v>
      </c>
      <c r="G9" s="52" t="s">
        <v>27</v>
      </c>
      <c r="H9" s="53" t="s">
        <v>28</v>
      </c>
      <c r="I9" s="183" t="s">
        <v>29</v>
      </c>
      <c r="J9" s="54" t="s">
        <v>30</v>
      </c>
      <c r="K9" s="54" t="s">
        <v>31</v>
      </c>
      <c r="L9" s="44" t="s">
        <v>27</v>
      </c>
      <c r="M9" s="25" t="s">
        <v>32</v>
      </c>
      <c r="N9" s="44" t="s">
        <v>33</v>
      </c>
      <c r="O9" s="64">
        <v>140000000</v>
      </c>
      <c r="P9" s="69" t="s">
        <v>27</v>
      </c>
      <c r="Q9" s="161" t="s">
        <v>37</v>
      </c>
      <c r="R9" s="69" t="s">
        <v>27</v>
      </c>
      <c r="S9" s="31" t="s">
        <v>38</v>
      </c>
    </row>
    <row r="10" spans="1:20" ht="60" hidden="1">
      <c r="A10" s="22" t="s">
        <v>21</v>
      </c>
      <c r="B10" s="22" t="s">
        <v>39</v>
      </c>
      <c r="C10" s="50" t="s">
        <v>40</v>
      </c>
      <c r="D10" s="17" t="s">
        <v>41</v>
      </c>
      <c r="E10" s="52" t="s">
        <v>25</v>
      </c>
      <c r="F10" s="53" t="s">
        <v>25</v>
      </c>
      <c r="G10" s="52" t="s">
        <v>27</v>
      </c>
      <c r="H10" s="53" t="s">
        <v>28</v>
      </c>
      <c r="I10" s="54" t="s">
        <v>42</v>
      </c>
      <c r="J10" s="54" t="s">
        <v>43</v>
      </c>
      <c r="K10" s="54" t="s">
        <v>31</v>
      </c>
      <c r="L10" s="17" t="s">
        <v>27</v>
      </c>
      <c r="M10" s="22" t="s">
        <v>44</v>
      </c>
      <c r="N10" s="17" t="s">
        <v>45</v>
      </c>
      <c r="O10" s="63">
        <v>150000000</v>
      </c>
      <c r="P10" s="16" t="s">
        <v>27</v>
      </c>
      <c r="Q10" s="16" t="s">
        <v>27</v>
      </c>
      <c r="R10" s="16" t="s">
        <v>27</v>
      </c>
    </row>
    <row r="11" spans="1:20" ht="105" hidden="1">
      <c r="A11" s="22" t="s">
        <v>21</v>
      </c>
      <c r="B11" s="22" t="s">
        <v>46</v>
      </c>
      <c r="C11" s="50" t="s">
        <v>47</v>
      </c>
      <c r="D11" s="17" t="s">
        <v>41</v>
      </c>
      <c r="E11" s="52" t="s">
        <v>25</v>
      </c>
      <c r="F11" s="53" t="s">
        <v>25</v>
      </c>
      <c r="G11" s="52" t="s">
        <v>27</v>
      </c>
      <c r="H11" s="53" t="s">
        <v>48</v>
      </c>
      <c r="I11" s="183" t="s">
        <v>29</v>
      </c>
      <c r="J11" s="54" t="s">
        <v>43</v>
      </c>
      <c r="K11" s="54" t="s">
        <v>49</v>
      </c>
      <c r="L11" s="17" t="s">
        <v>27</v>
      </c>
      <c r="M11" s="22" t="s">
        <v>44</v>
      </c>
      <c r="N11" s="17" t="s">
        <v>45</v>
      </c>
      <c r="O11" s="63">
        <v>150000000</v>
      </c>
      <c r="P11" s="76" t="s">
        <v>27</v>
      </c>
      <c r="Q11" s="97" t="s">
        <v>50</v>
      </c>
      <c r="R11" s="73" t="s">
        <v>51</v>
      </c>
    </row>
    <row r="12" spans="1:20" ht="45" hidden="1">
      <c r="A12" s="22" t="s">
        <v>21</v>
      </c>
      <c r="B12" s="22" t="s">
        <v>52</v>
      </c>
      <c r="C12" s="50" t="s">
        <v>53</v>
      </c>
      <c r="D12" s="17" t="s">
        <v>41</v>
      </c>
      <c r="E12" s="52" t="s">
        <v>25</v>
      </c>
      <c r="F12" s="53" t="s">
        <v>25</v>
      </c>
      <c r="G12" s="52" t="s">
        <v>27</v>
      </c>
      <c r="H12" s="53" t="s">
        <v>48</v>
      </c>
      <c r="I12" s="54" t="s">
        <v>42</v>
      </c>
      <c r="J12" s="54" t="s">
        <v>30</v>
      </c>
      <c r="K12" s="54" t="s">
        <v>31</v>
      </c>
      <c r="L12" s="17" t="s">
        <v>27</v>
      </c>
      <c r="M12" s="22" t="s">
        <v>44</v>
      </c>
      <c r="N12" s="17" t="s">
        <v>45</v>
      </c>
      <c r="O12" s="63">
        <v>150000000</v>
      </c>
      <c r="P12" s="16" t="s">
        <v>27</v>
      </c>
      <c r="Q12" s="16" t="s">
        <v>27</v>
      </c>
      <c r="R12" s="16" t="s">
        <v>27</v>
      </c>
    </row>
    <row r="13" spans="1:20" ht="90" hidden="1">
      <c r="A13" s="22" t="s">
        <v>21</v>
      </c>
      <c r="B13" s="22" t="s">
        <v>54</v>
      </c>
      <c r="C13" s="50" t="s">
        <v>55</v>
      </c>
      <c r="D13" s="17" t="s">
        <v>56</v>
      </c>
      <c r="E13" s="52" t="s">
        <v>26</v>
      </c>
      <c r="F13" s="53" t="s">
        <v>25</v>
      </c>
      <c r="G13" s="52" t="s">
        <v>27</v>
      </c>
      <c r="H13" s="53" t="s">
        <v>48</v>
      </c>
      <c r="I13" s="183" t="s">
        <v>29</v>
      </c>
      <c r="J13" s="54" t="s">
        <v>57</v>
      </c>
      <c r="K13" s="54" t="s">
        <v>58</v>
      </c>
      <c r="L13" s="17" t="s">
        <v>27</v>
      </c>
      <c r="M13" s="22" t="s">
        <v>44</v>
      </c>
      <c r="N13" s="17" t="s">
        <v>45</v>
      </c>
      <c r="O13" s="63">
        <v>120000000</v>
      </c>
      <c r="P13" s="16" t="s">
        <v>27</v>
      </c>
      <c r="Q13" s="97" t="s">
        <v>59</v>
      </c>
      <c r="R13" s="16" t="s">
        <v>27</v>
      </c>
    </row>
    <row r="14" spans="1:20" s="18" customFormat="1" ht="195">
      <c r="A14" s="22" t="s">
        <v>60</v>
      </c>
      <c r="B14" s="22" t="s">
        <v>61</v>
      </c>
      <c r="C14" s="50" t="s">
        <v>62</v>
      </c>
      <c r="D14" s="22" t="s">
        <v>41</v>
      </c>
      <c r="E14" s="17"/>
      <c r="F14" s="17" t="s">
        <v>25</v>
      </c>
      <c r="G14" s="17" t="s">
        <v>27</v>
      </c>
      <c r="H14" s="17" t="s">
        <v>48</v>
      </c>
      <c r="I14" s="22" t="s">
        <v>63</v>
      </c>
      <c r="J14" s="22" t="s">
        <v>64</v>
      </c>
      <c r="K14" s="50" t="s">
        <v>65</v>
      </c>
      <c r="L14" s="17" t="s">
        <v>27</v>
      </c>
      <c r="M14" s="50" t="s">
        <v>66</v>
      </c>
      <c r="N14" s="17" t="s">
        <v>45</v>
      </c>
      <c r="O14" s="75"/>
      <c r="P14" s="76" t="s">
        <v>27</v>
      </c>
      <c r="Q14" s="73" t="s">
        <v>67</v>
      </c>
      <c r="R14" s="98" t="s">
        <v>68</v>
      </c>
    </row>
    <row r="15" spans="1:20" s="18" customFormat="1" ht="90" hidden="1">
      <c r="A15" s="22" t="s">
        <v>60</v>
      </c>
      <c r="B15" s="184" t="s">
        <v>69</v>
      </c>
      <c r="C15" s="50" t="s">
        <v>70</v>
      </c>
      <c r="D15" s="17" t="s">
        <v>41</v>
      </c>
      <c r="E15" s="17"/>
      <c r="F15" s="17" t="s">
        <v>25</v>
      </c>
      <c r="G15" s="17" t="s">
        <v>27</v>
      </c>
      <c r="H15" s="17" t="s">
        <v>48</v>
      </c>
      <c r="I15" s="22" t="s">
        <v>71</v>
      </c>
      <c r="J15" s="22" t="s">
        <v>72</v>
      </c>
      <c r="K15" s="50" t="s">
        <v>65</v>
      </c>
      <c r="L15" s="17" t="s">
        <v>27</v>
      </c>
      <c r="M15" s="50" t="s">
        <v>73</v>
      </c>
      <c r="N15" s="17" t="s">
        <v>45</v>
      </c>
      <c r="O15" s="63"/>
      <c r="P15" s="16" t="s">
        <v>27</v>
      </c>
      <c r="Q15" s="16" t="s">
        <v>27</v>
      </c>
      <c r="R15" s="16" t="s">
        <v>27</v>
      </c>
      <c r="S15" s="175" t="s">
        <v>74</v>
      </c>
      <c r="T15" s="202" t="s">
        <v>75</v>
      </c>
    </row>
    <row r="16" spans="1:20" s="18" customFormat="1" ht="135">
      <c r="A16" s="22" t="s">
        <v>76</v>
      </c>
      <c r="B16" s="22" t="s">
        <v>77</v>
      </c>
      <c r="C16" s="50" t="s">
        <v>78</v>
      </c>
      <c r="D16" s="22" t="s">
        <v>79</v>
      </c>
      <c r="E16" s="17" t="s">
        <v>25</v>
      </c>
      <c r="F16" s="17"/>
      <c r="G16" s="17">
        <v>1</v>
      </c>
      <c r="H16" s="17" t="s">
        <v>80</v>
      </c>
      <c r="I16" s="22" t="s">
        <v>81</v>
      </c>
      <c r="J16" s="22" t="s">
        <v>82</v>
      </c>
      <c r="K16" s="50" t="s">
        <v>83</v>
      </c>
      <c r="L16" s="17">
        <v>212</v>
      </c>
      <c r="M16" s="50" t="s">
        <v>73</v>
      </c>
      <c r="N16" s="17" t="s">
        <v>45</v>
      </c>
      <c r="O16" s="63">
        <v>8000000</v>
      </c>
      <c r="P16" s="50" t="s">
        <v>84</v>
      </c>
      <c r="Q16" s="50" t="s">
        <v>85</v>
      </c>
      <c r="R16" s="188" t="s">
        <v>86</v>
      </c>
      <c r="S16" s="176"/>
    </row>
    <row r="17" spans="1:19" s="18" customFormat="1" ht="135">
      <c r="A17" s="22" t="s">
        <v>76</v>
      </c>
      <c r="B17" s="22" t="s">
        <v>77</v>
      </c>
      <c r="C17" s="50" t="s">
        <v>87</v>
      </c>
      <c r="D17" s="22" t="s">
        <v>79</v>
      </c>
      <c r="E17" s="17" t="s">
        <v>25</v>
      </c>
      <c r="F17" s="17"/>
      <c r="G17" s="17">
        <v>1</v>
      </c>
      <c r="H17" s="17" t="s">
        <v>80</v>
      </c>
      <c r="I17" s="22" t="s">
        <v>88</v>
      </c>
      <c r="J17" s="22" t="s">
        <v>82</v>
      </c>
      <c r="K17" s="50" t="s">
        <v>83</v>
      </c>
      <c r="L17" s="17">
        <v>152</v>
      </c>
      <c r="M17" s="50" t="s">
        <v>73</v>
      </c>
      <c r="N17" s="17" t="s">
        <v>45</v>
      </c>
      <c r="O17" s="63">
        <v>8000000</v>
      </c>
      <c r="P17" s="50" t="s">
        <v>84</v>
      </c>
      <c r="Q17" s="50" t="s">
        <v>89</v>
      </c>
      <c r="R17" s="188" t="s">
        <v>86</v>
      </c>
    </row>
    <row r="18" spans="1:19" s="18" customFormat="1" ht="210">
      <c r="A18" s="22" t="s">
        <v>90</v>
      </c>
      <c r="B18" s="22" t="s">
        <v>91</v>
      </c>
      <c r="C18" s="50" t="s">
        <v>92</v>
      </c>
      <c r="D18" s="17" t="s">
        <v>93</v>
      </c>
      <c r="E18" s="17" t="s">
        <v>25</v>
      </c>
      <c r="F18" s="17"/>
      <c r="G18" s="17">
        <v>2</v>
      </c>
      <c r="H18" s="17" t="s">
        <v>94</v>
      </c>
      <c r="I18" s="185" t="s">
        <v>95</v>
      </c>
      <c r="J18" s="22" t="s">
        <v>96</v>
      </c>
      <c r="K18" s="50" t="s">
        <v>97</v>
      </c>
      <c r="L18" s="17">
        <v>65</v>
      </c>
      <c r="M18" s="50" t="s">
        <v>32</v>
      </c>
      <c r="N18" s="17" t="s">
        <v>33</v>
      </c>
      <c r="O18" s="131">
        <v>6723349</v>
      </c>
      <c r="P18" s="132" t="s">
        <v>98</v>
      </c>
      <c r="Q18" s="76" t="s">
        <v>99</v>
      </c>
      <c r="R18" s="187" t="s">
        <v>100</v>
      </c>
      <c r="S18" s="186" t="s">
        <v>101</v>
      </c>
    </row>
    <row r="19" spans="1:19" s="18" customFormat="1" ht="105" hidden="1">
      <c r="A19" s="22" t="s">
        <v>90</v>
      </c>
      <c r="B19" s="22" t="s">
        <v>102</v>
      </c>
      <c r="C19" s="50" t="s">
        <v>103</v>
      </c>
      <c r="D19" s="17" t="s">
        <v>41</v>
      </c>
      <c r="E19" s="17" t="s">
        <v>25</v>
      </c>
      <c r="F19" s="17" t="s">
        <v>25</v>
      </c>
      <c r="G19" s="17">
        <v>1</v>
      </c>
      <c r="H19" s="17" t="s">
        <v>28</v>
      </c>
      <c r="I19" s="22" t="s">
        <v>42</v>
      </c>
      <c r="J19" s="22" t="s">
        <v>104</v>
      </c>
      <c r="K19" s="50" t="s">
        <v>97</v>
      </c>
      <c r="L19" s="17" t="s">
        <v>27</v>
      </c>
      <c r="M19" s="50" t="s">
        <v>105</v>
      </c>
      <c r="N19" s="17" t="s">
        <v>33</v>
      </c>
      <c r="O19" s="63">
        <v>50000000</v>
      </c>
      <c r="P19" s="16" t="s">
        <v>106</v>
      </c>
      <c r="Q19" s="16" t="s">
        <v>107</v>
      </c>
      <c r="R19" s="16"/>
    </row>
    <row r="20" spans="1:19" s="18" customFormat="1" ht="45">
      <c r="A20" s="22" t="s">
        <v>90</v>
      </c>
      <c r="B20" s="22" t="s">
        <v>108</v>
      </c>
      <c r="C20" s="50" t="s">
        <v>109</v>
      </c>
      <c r="D20" s="22" t="s">
        <v>110</v>
      </c>
      <c r="E20" s="17" t="s">
        <v>25</v>
      </c>
      <c r="F20" s="17" t="s">
        <v>25</v>
      </c>
      <c r="G20" s="17">
        <v>2</v>
      </c>
      <c r="H20" s="17" t="s">
        <v>94</v>
      </c>
      <c r="I20" s="22" t="s">
        <v>111</v>
      </c>
      <c r="J20" s="22" t="s">
        <v>57</v>
      </c>
      <c r="K20" s="50" t="s">
        <v>112</v>
      </c>
      <c r="L20" s="17" t="s">
        <v>27</v>
      </c>
      <c r="M20" s="50" t="s">
        <v>105</v>
      </c>
      <c r="N20" s="17" t="s">
        <v>33</v>
      </c>
      <c r="O20" s="63">
        <v>15000000</v>
      </c>
      <c r="P20" s="16" t="s">
        <v>98</v>
      </c>
      <c r="Q20" s="16" t="s">
        <v>107</v>
      </c>
      <c r="R20" s="16"/>
    </row>
    <row r="21" spans="1:19" s="18" customFormat="1" ht="120">
      <c r="A21" s="22" t="s">
        <v>90</v>
      </c>
      <c r="B21" s="22" t="s">
        <v>113</v>
      </c>
      <c r="C21" s="50" t="s">
        <v>114</v>
      </c>
      <c r="D21" s="17" t="s">
        <v>110</v>
      </c>
      <c r="E21" s="17" t="s">
        <v>25</v>
      </c>
      <c r="F21" s="17" t="s">
        <v>25</v>
      </c>
      <c r="G21" s="17">
        <v>2</v>
      </c>
      <c r="H21" s="17" t="s">
        <v>94</v>
      </c>
      <c r="I21" s="30" t="s">
        <v>111</v>
      </c>
      <c r="J21" s="22" t="s">
        <v>57</v>
      </c>
      <c r="K21" s="50" t="s">
        <v>97</v>
      </c>
      <c r="L21" s="17">
        <v>40</v>
      </c>
      <c r="M21" s="50" t="s">
        <v>105</v>
      </c>
      <c r="N21" s="17" t="s">
        <v>33</v>
      </c>
      <c r="O21" s="63">
        <v>798585</v>
      </c>
      <c r="P21" s="16" t="s">
        <v>98</v>
      </c>
      <c r="Q21" s="73" t="s">
        <v>115</v>
      </c>
      <c r="R21" s="189" t="s">
        <v>116</v>
      </c>
      <c r="S21" s="186" t="s">
        <v>101</v>
      </c>
    </row>
    <row r="22" spans="1:19" s="18" customFormat="1" ht="60">
      <c r="A22" s="22" t="s">
        <v>117</v>
      </c>
      <c r="B22" s="22" t="s">
        <v>118</v>
      </c>
      <c r="C22" s="50" t="s">
        <v>119</v>
      </c>
      <c r="D22" s="17" t="s">
        <v>120</v>
      </c>
      <c r="E22" s="17" t="s">
        <v>25</v>
      </c>
      <c r="F22" s="17" t="s">
        <v>25</v>
      </c>
      <c r="G22" s="190">
        <v>1</v>
      </c>
      <c r="H22" s="165" t="s">
        <v>48</v>
      </c>
      <c r="I22" s="158">
        <v>44963</v>
      </c>
      <c r="J22" s="22" t="s">
        <v>121</v>
      </c>
      <c r="K22" s="50" t="s">
        <v>122</v>
      </c>
      <c r="L22" s="17">
        <v>224</v>
      </c>
      <c r="M22" s="50" t="s">
        <v>105</v>
      </c>
      <c r="N22" s="17" t="s">
        <v>33</v>
      </c>
      <c r="O22" s="63" t="s">
        <v>123</v>
      </c>
      <c r="P22" s="16">
        <v>0</v>
      </c>
      <c r="Q22" s="70" t="s">
        <v>124</v>
      </c>
      <c r="R22" s="70" t="s">
        <v>125</v>
      </c>
    </row>
    <row r="23" spans="1:19" s="18" customFormat="1" ht="75">
      <c r="A23" s="22" t="s">
        <v>117</v>
      </c>
      <c r="B23" s="22" t="s">
        <v>118</v>
      </c>
      <c r="C23" s="50" t="s">
        <v>119</v>
      </c>
      <c r="D23" s="17" t="s">
        <v>120</v>
      </c>
      <c r="E23" s="17" t="s">
        <v>25</v>
      </c>
      <c r="F23" s="17" t="s">
        <v>25</v>
      </c>
      <c r="G23" s="190">
        <v>1</v>
      </c>
      <c r="H23" s="17" t="s">
        <v>48</v>
      </c>
      <c r="I23" s="163" t="s">
        <v>126</v>
      </c>
      <c r="J23" s="22" t="s">
        <v>121</v>
      </c>
      <c r="K23" s="50" t="s">
        <v>122</v>
      </c>
      <c r="L23" s="17">
        <v>83</v>
      </c>
      <c r="M23" s="50" t="s">
        <v>105</v>
      </c>
      <c r="N23" s="17" t="s">
        <v>33</v>
      </c>
      <c r="O23" s="63">
        <v>146628100</v>
      </c>
      <c r="P23" s="16" t="s">
        <v>127</v>
      </c>
      <c r="Q23" s="70" t="s">
        <v>128</v>
      </c>
      <c r="R23" s="70" t="s">
        <v>129</v>
      </c>
    </row>
    <row r="24" spans="1:19" s="18" customFormat="1" ht="135">
      <c r="A24" s="22" t="s">
        <v>117</v>
      </c>
      <c r="B24" s="22" t="s">
        <v>130</v>
      </c>
      <c r="C24" s="50" t="s">
        <v>131</v>
      </c>
      <c r="D24" s="22" t="s">
        <v>132</v>
      </c>
      <c r="E24" s="17" t="s">
        <v>25</v>
      </c>
      <c r="F24" s="17" t="s">
        <v>25</v>
      </c>
      <c r="G24" s="17" t="s">
        <v>29</v>
      </c>
      <c r="H24" s="17" t="s">
        <v>48</v>
      </c>
      <c r="I24" s="22" t="s">
        <v>133</v>
      </c>
      <c r="J24" s="22" t="s">
        <v>134</v>
      </c>
      <c r="K24" s="50" t="s">
        <v>135</v>
      </c>
      <c r="L24" s="17">
        <v>38</v>
      </c>
      <c r="M24" s="50" t="s">
        <v>136</v>
      </c>
      <c r="N24" s="17" t="s">
        <v>33</v>
      </c>
      <c r="O24" s="63" t="s">
        <v>123</v>
      </c>
      <c r="P24" s="16">
        <v>0</v>
      </c>
      <c r="Q24" s="70" t="s">
        <v>137</v>
      </c>
      <c r="R24" s="191" t="s">
        <v>138</v>
      </c>
    </row>
    <row r="25" spans="1:19" s="18" customFormat="1" ht="135">
      <c r="A25" s="22" t="s">
        <v>117</v>
      </c>
      <c r="B25" s="22" t="s">
        <v>130</v>
      </c>
      <c r="C25" s="50" t="s">
        <v>139</v>
      </c>
      <c r="D25" s="22" t="s">
        <v>132</v>
      </c>
      <c r="E25" s="17" t="s">
        <v>25</v>
      </c>
      <c r="F25" s="17" t="s">
        <v>25</v>
      </c>
      <c r="G25" s="17" t="s">
        <v>29</v>
      </c>
      <c r="H25" s="17" t="s">
        <v>48</v>
      </c>
      <c r="I25" s="22" t="s">
        <v>140</v>
      </c>
      <c r="J25" s="22" t="s">
        <v>134</v>
      </c>
      <c r="K25" s="50" t="s">
        <v>135</v>
      </c>
      <c r="L25" s="17">
        <v>65</v>
      </c>
      <c r="M25" s="50" t="s">
        <v>136</v>
      </c>
      <c r="N25" s="17" t="s">
        <v>33</v>
      </c>
      <c r="O25" s="63" t="s">
        <v>123</v>
      </c>
      <c r="P25" s="16">
        <v>0</v>
      </c>
      <c r="Q25" s="70" t="s">
        <v>137</v>
      </c>
      <c r="R25" s="191" t="s">
        <v>141</v>
      </c>
    </row>
    <row r="26" spans="1:19" s="18" customFormat="1" ht="135">
      <c r="A26" s="22" t="s">
        <v>117</v>
      </c>
      <c r="B26" s="22" t="s">
        <v>130</v>
      </c>
      <c r="C26" s="50" t="s">
        <v>142</v>
      </c>
      <c r="D26" s="22" t="s">
        <v>132</v>
      </c>
      <c r="E26" s="17" t="s">
        <v>25</v>
      </c>
      <c r="F26" s="17" t="s">
        <v>25</v>
      </c>
      <c r="G26" s="17" t="s">
        <v>29</v>
      </c>
      <c r="H26" s="17" t="s">
        <v>48</v>
      </c>
      <c r="I26" s="22" t="s">
        <v>143</v>
      </c>
      <c r="J26" s="22" t="s">
        <v>134</v>
      </c>
      <c r="K26" s="50" t="s">
        <v>135</v>
      </c>
      <c r="L26" s="17">
        <v>73</v>
      </c>
      <c r="M26" s="50" t="s">
        <v>136</v>
      </c>
      <c r="N26" s="17" t="s">
        <v>33</v>
      </c>
      <c r="O26" s="63" t="s">
        <v>123</v>
      </c>
      <c r="P26" s="16">
        <v>0</v>
      </c>
      <c r="Q26" s="70" t="s">
        <v>144</v>
      </c>
      <c r="R26" s="191" t="s">
        <v>141</v>
      </c>
    </row>
    <row r="27" spans="1:19" s="18" customFormat="1" ht="135">
      <c r="A27" s="22" t="s">
        <v>117</v>
      </c>
      <c r="B27" s="22" t="s">
        <v>130</v>
      </c>
      <c r="C27" s="50" t="s">
        <v>145</v>
      </c>
      <c r="D27" s="22" t="s">
        <v>132</v>
      </c>
      <c r="E27" s="17" t="s">
        <v>25</v>
      </c>
      <c r="F27" s="17" t="s">
        <v>25</v>
      </c>
      <c r="G27" s="17" t="s">
        <v>29</v>
      </c>
      <c r="H27" s="17" t="s">
        <v>48</v>
      </c>
      <c r="I27" s="22" t="s">
        <v>146</v>
      </c>
      <c r="J27" s="22" t="s">
        <v>134</v>
      </c>
      <c r="K27" s="50" t="s">
        <v>135</v>
      </c>
      <c r="L27" s="17">
        <v>26</v>
      </c>
      <c r="M27" s="50" t="s">
        <v>136</v>
      </c>
      <c r="N27" s="17" t="s">
        <v>33</v>
      </c>
      <c r="O27" s="63" t="s">
        <v>123</v>
      </c>
      <c r="P27" s="16">
        <v>0</v>
      </c>
      <c r="Q27" s="70" t="s">
        <v>137</v>
      </c>
      <c r="R27" s="191" t="s">
        <v>141</v>
      </c>
    </row>
    <row r="28" spans="1:19" s="18" customFormat="1" ht="210">
      <c r="A28" s="22" t="s">
        <v>147</v>
      </c>
      <c r="B28" s="22" t="s">
        <v>148</v>
      </c>
      <c r="C28" s="50" t="s">
        <v>149</v>
      </c>
      <c r="D28" s="22" t="s">
        <v>56</v>
      </c>
      <c r="E28" s="17" t="s">
        <v>25</v>
      </c>
      <c r="F28" s="17"/>
      <c r="G28" s="17">
        <v>1</v>
      </c>
      <c r="H28" s="17" t="s">
        <v>48</v>
      </c>
      <c r="I28" s="22" t="s">
        <v>150</v>
      </c>
      <c r="J28" s="22" t="s">
        <v>57</v>
      </c>
      <c r="K28" s="50" t="s">
        <v>122</v>
      </c>
      <c r="L28" s="17">
        <v>114</v>
      </c>
      <c r="M28" s="50" t="s">
        <v>32</v>
      </c>
      <c r="N28" s="17" t="s">
        <v>33</v>
      </c>
      <c r="O28" s="63">
        <v>75352213</v>
      </c>
      <c r="P28" s="16" t="s">
        <v>151</v>
      </c>
      <c r="Q28" s="50" t="s">
        <v>152</v>
      </c>
      <c r="R28" s="16" t="s">
        <v>153</v>
      </c>
    </row>
    <row r="29" spans="1:19" s="18" customFormat="1" ht="105">
      <c r="A29" s="30" t="s">
        <v>117</v>
      </c>
      <c r="B29" s="30" t="s">
        <v>154</v>
      </c>
      <c r="C29" s="73" t="s">
        <v>155</v>
      </c>
      <c r="D29" s="165" t="s">
        <v>156</v>
      </c>
      <c r="E29" s="165" t="s">
        <v>25</v>
      </c>
      <c r="F29" s="165"/>
      <c r="G29" s="165">
        <v>2</v>
      </c>
      <c r="H29" s="165" t="s">
        <v>94</v>
      </c>
      <c r="I29" s="30" t="s">
        <v>157</v>
      </c>
      <c r="J29" s="30" t="s">
        <v>158</v>
      </c>
      <c r="K29" s="73" t="s">
        <v>159</v>
      </c>
      <c r="L29" s="165" t="s">
        <v>27</v>
      </c>
      <c r="M29" s="73" t="s">
        <v>105</v>
      </c>
      <c r="N29" s="165" t="s">
        <v>33</v>
      </c>
      <c r="O29" s="75">
        <v>350000000</v>
      </c>
      <c r="P29" s="76" t="s">
        <v>27</v>
      </c>
      <c r="Q29" s="73" t="s">
        <v>160</v>
      </c>
      <c r="R29" s="107" t="s">
        <v>161</v>
      </c>
    </row>
    <row r="30" spans="1:19" s="157" customFormat="1" ht="135">
      <c r="A30" s="22" t="s">
        <v>117</v>
      </c>
      <c r="B30" s="22" t="s">
        <v>154</v>
      </c>
      <c r="C30" s="50" t="s">
        <v>162</v>
      </c>
      <c r="D30" s="17" t="s">
        <v>156</v>
      </c>
      <c r="E30" s="154"/>
      <c r="F30" s="154" t="s">
        <v>25</v>
      </c>
      <c r="G30" s="154">
        <v>1</v>
      </c>
      <c r="H30" s="154" t="s">
        <v>94</v>
      </c>
      <c r="I30" s="158">
        <v>45065</v>
      </c>
      <c r="J30" s="133" t="s">
        <v>158</v>
      </c>
      <c r="K30" s="153" t="s">
        <v>159</v>
      </c>
      <c r="L30" s="154">
        <v>131</v>
      </c>
      <c r="M30" s="153" t="s">
        <v>105</v>
      </c>
      <c r="N30" s="154" t="s">
        <v>33</v>
      </c>
      <c r="O30" s="155">
        <v>0</v>
      </c>
      <c r="P30" s="132" t="s">
        <v>163</v>
      </c>
      <c r="Q30" s="153" t="s">
        <v>164</v>
      </c>
      <c r="R30" s="156" t="s">
        <v>165</v>
      </c>
    </row>
    <row r="31" spans="1:19" s="18" customFormat="1" ht="75">
      <c r="A31" s="22" t="s">
        <v>117</v>
      </c>
      <c r="B31" s="22" t="s">
        <v>166</v>
      </c>
      <c r="C31" s="50" t="s">
        <v>167</v>
      </c>
      <c r="D31" s="22" t="s">
        <v>168</v>
      </c>
      <c r="E31" s="17"/>
      <c r="F31" s="17" t="s">
        <v>25</v>
      </c>
      <c r="G31" s="17">
        <v>2</v>
      </c>
      <c r="H31" s="17" t="s">
        <v>48</v>
      </c>
      <c r="I31" s="158">
        <v>44953</v>
      </c>
      <c r="J31" s="22" t="s">
        <v>169</v>
      </c>
      <c r="K31" s="50" t="s">
        <v>170</v>
      </c>
      <c r="L31" s="17">
        <v>167</v>
      </c>
      <c r="M31" s="50" t="s">
        <v>105</v>
      </c>
      <c r="N31" s="17" t="s">
        <v>33</v>
      </c>
      <c r="O31" s="63">
        <v>7538385</v>
      </c>
      <c r="P31" s="192" t="s">
        <v>171</v>
      </c>
      <c r="Q31" s="50" t="s">
        <v>172</v>
      </c>
      <c r="R31" s="50" t="s">
        <v>173</v>
      </c>
    </row>
    <row r="32" spans="1:19" s="18" customFormat="1" ht="225">
      <c r="A32" s="22" t="s">
        <v>117</v>
      </c>
      <c r="B32" s="22" t="s">
        <v>166</v>
      </c>
      <c r="C32" s="50" t="s">
        <v>167</v>
      </c>
      <c r="D32" s="22" t="s">
        <v>168</v>
      </c>
      <c r="E32" s="17" t="s">
        <v>25</v>
      </c>
      <c r="F32" s="17" t="s">
        <v>25</v>
      </c>
      <c r="G32" s="17">
        <v>2</v>
      </c>
      <c r="H32" s="17" t="s">
        <v>48</v>
      </c>
      <c r="I32" s="24" t="s">
        <v>174</v>
      </c>
      <c r="J32" s="22" t="s">
        <v>169</v>
      </c>
      <c r="K32" s="50" t="s">
        <v>170</v>
      </c>
      <c r="L32" s="17">
        <v>187</v>
      </c>
      <c r="M32" s="50" t="s">
        <v>105</v>
      </c>
      <c r="N32" s="17" t="s">
        <v>33</v>
      </c>
      <c r="O32" s="63">
        <v>580000000</v>
      </c>
      <c r="P32" s="192" t="s">
        <v>171</v>
      </c>
      <c r="Q32" s="50" t="s">
        <v>175</v>
      </c>
      <c r="R32" s="50" t="s">
        <v>176</v>
      </c>
    </row>
    <row r="33" spans="1:19" s="18" customFormat="1" ht="75">
      <c r="A33" s="22" t="s">
        <v>117</v>
      </c>
      <c r="B33" s="22" t="s">
        <v>177</v>
      </c>
      <c r="C33" s="50" t="s">
        <v>178</v>
      </c>
      <c r="D33" s="22" t="s">
        <v>179</v>
      </c>
      <c r="E33" s="17"/>
      <c r="F33" s="17" t="s">
        <v>25</v>
      </c>
      <c r="G33" s="17">
        <v>2</v>
      </c>
      <c r="H33" s="17" t="s">
        <v>48</v>
      </c>
      <c r="I33" s="119">
        <v>45061</v>
      </c>
      <c r="J33" s="22" t="s">
        <v>134</v>
      </c>
      <c r="K33" s="50" t="s">
        <v>170</v>
      </c>
      <c r="L33" s="17">
        <v>40</v>
      </c>
      <c r="M33" s="50" t="s">
        <v>105</v>
      </c>
      <c r="N33" s="17" t="s">
        <v>33</v>
      </c>
      <c r="O33" s="75">
        <v>0</v>
      </c>
      <c r="P33" s="76">
        <v>0</v>
      </c>
      <c r="Q33" s="16" t="s">
        <v>180</v>
      </c>
      <c r="R33" s="96" t="s">
        <v>181</v>
      </c>
    </row>
    <row r="34" spans="1:19" s="18" customFormat="1" ht="75">
      <c r="A34" s="22" t="s">
        <v>117</v>
      </c>
      <c r="B34" s="22" t="s">
        <v>177</v>
      </c>
      <c r="C34" s="50" t="s">
        <v>178</v>
      </c>
      <c r="D34" s="22" t="s">
        <v>179</v>
      </c>
      <c r="E34" s="17" t="s">
        <v>25</v>
      </c>
      <c r="F34" s="17" t="s">
        <v>25</v>
      </c>
      <c r="G34" s="17">
        <v>2</v>
      </c>
      <c r="H34" s="17" t="s">
        <v>48</v>
      </c>
      <c r="I34" s="99" t="s">
        <v>182</v>
      </c>
      <c r="J34" s="22" t="s">
        <v>134</v>
      </c>
      <c r="K34" s="50" t="s">
        <v>170</v>
      </c>
      <c r="L34" s="17" t="s">
        <v>27</v>
      </c>
      <c r="M34" s="50" t="s">
        <v>105</v>
      </c>
      <c r="N34" s="17" t="s">
        <v>33</v>
      </c>
      <c r="O34" s="63">
        <v>350000000</v>
      </c>
      <c r="P34" s="97" t="s">
        <v>27</v>
      </c>
      <c r="Q34" s="107" t="s">
        <v>183</v>
      </c>
      <c r="R34" s="107" t="s">
        <v>161</v>
      </c>
    </row>
    <row r="35" spans="1:19" s="18" customFormat="1" ht="45" hidden="1">
      <c r="A35" s="22" t="s">
        <v>184</v>
      </c>
      <c r="B35" s="22" t="s">
        <v>185</v>
      </c>
      <c r="C35" s="50" t="s">
        <v>186</v>
      </c>
      <c r="D35" s="17" t="s">
        <v>187</v>
      </c>
      <c r="E35" s="17" t="s">
        <v>25</v>
      </c>
      <c r="F35" s="17"/>
      <c r="G35" s="17" t="s">
        <v>27</v>
      </c>
      <c r="H35" s="17" t="s">
        <v>28</v>
      </c>
      <c r="I35" s="22" t="s">
        <v>42</v>
      </c>
      <c r="J35" s="22" t="s">
        <v>57</v>
      </c>
      <c r="K35" s="50" t="s">
        <v>188</v>
      </c>
      <c r="L35" s="17" t="s">
        <v>27</v>
      </c>
      <c r="M35" s="50" t="s">
        <v>73</v>
      </c>
      <c r="N35" s="17" t="s">
        <v>33</v>
      </c>
      <c r="O35" s="63">
        <v>200000000</v>
      </c>
      <c r="P35" s="16" t="s">
        <v>27</v>
      </c>
      <c r="Q35" s="16" t="s">
        <v>27</v>
      </c>
      <c r="R35" s="16" t="s">
        <v>27</v>
      </c>
    </row>
    <row r="36" spans="1:19" s="18" customFormat="1" ht="75">
      <c r="A36" s="22" t="s">
        <v>184</v>
      </c>
      <c r="B36" s="22" t="s">
        <v>189</v>
      </c>
      <c r="C36" s="50" t="s">
        <v>190</v>
      </c>
      <c r="D36" s="17" t="s">
        <v>187</v>
      </c>
      <c r="E36" s="17" t="s">
        <v>25</v>
      </c>
      <c r="F36" s="17"/>
      <c r="G36" s="17" t="s">
        <v>27</v>
      </c>
      <c r="H36" s="17" t="s">
        <v>28</v>
      </c>
      <c r="I36" s="22" t="s">
        <v>182</v>
      </c>
      <c r="J36" s="22" t="s">
        <v>57</v>
      </c>
      <c r="K36" s="50" t="s">
        <v>191</v>
      </c>
      <c r="L36" s="17" t="s">
        <v>27</v>
      </c>
      <c r="M36" s="50" t="s">
        <v>192</v>
      </c>
      <c r="N36" s="17" t="s">
        <v>33</v>
      </c>
      <c r="O36" s="63">
        <v>200000000</v>
      </c>
      <c r="P36" s="97" t="s">
        <v>27</v>
      </c>
      <c r="Q36" s="107" t="s">
        <v>183</v>
      </c>
      <c r="R36" s="107" t="s">
        <v>161</v>
      </c>
    </row>
    <row r="37" spans="1:19" s="18" customFormat="1" ht="75" hidden="1">
      <c r="A37" s="22" t="s">
        <v>184</v>
      </c>
      <c r="B37" s="22" t="s">
        <v>193</v>
      </c>
      <c r="C37" s="50" t="s">
        <v>194</v>
      </c>
      <c r="D37" s="17" t="s">
        <v>195</v>
      </c>
      <c r="E37" s="17" t="s">
        <v>25</v>
      </c>
      <c r="F37" s="17"/>
      <c r="G37" s="17" t="s">
        <v>27</v>
      </c>
      <c r="H37" s="17" t="s">
        <v>28</v>
      </c>
      <c r="I37" s="22" t="s">
        <v>42</v>
      </c>
      <c r="J37" s="22" t="s">
        <v>57</v>
      </c>
      <c r="K37" s="50" t="s">
        <v>196</v>
      </c>
      <c r="L37" s="17" t="s">
        <v>27</v>
      </c>
      <c r="M37" s="50" t="s">
        <v>73</v>
      </c>
      <c r="N37" s="17" t="s">
        <v>45</v>
      </c>
      <c r="O37" s="63">
        <v>0</v>
      </c>
      <c r="P37" s="16" t="s">
        <v>27</v>
      </c>
      <c r="Q37" s="16" t="s">
        <v>27</v>
      </c>
      <c r="R37" s="16" t="s">
        <v>27</v>
      </c>
    </row>
    <row r="38" spans="1:19" s="18" customFormat="1" ht="60" hidden="1">
      <c r="A38" s="22" t="s">
        <v>197</v>
      </c>
      <c r="B38" s="22" t="s">
        <v>198</v>
      </c>
      <c r="C38" s="50" t="s">
        <v>199</v>
      </c>
      <c r="D38" s="17" t="s">
        <v>24</v>
      </c>
      <c r="E38" s="17" t="s">
        <v>25</v>
      </c>
      <c r="F38" s="17"/>
      <c r="G38" s="17" t="s">
        <v>27</v>
      </c>
      <c r="H38" s="17"/>
      <c r="I38" s="30"/>
      <c r="J38" s="22" t="s">
        <v>57</v>
      </c>
      <c r="K38" s="50" t="s">
        <v>200</v>
      </c>
      <c r="L38" s="17" t="s">
        <v>27</v>
      </c>
      <c r="M38" s="50" t="s">
        <v>136</v>
      </c>
      <c r="N38" s="17" t="s">
        <v>201</v>
      </c>
      <c r="O38" s="63"/>
      <c r="P38" s="16" t="s">
        <v>27</v>
      </c>
      <c r="Q38" s="16" t="s">
        <v>27</v>
      </c>
      <c r="R38" s="16" t="s">
        <v>27</v>
      </c>
    </row>
    <row r="39" spans="1:19" s="18" customFormat="1" ht="30" hidden="1">
      <c r="A39" s="103" t="s">
        <v>197</v>
      </c>
      <c r="B39" s="103" t="s">
        <v>202</v>
      </c>
      <c r="C39" s="104" t="s">
        <v>203</v>
      </c>
      <c r="D39" s="105" t="s">
        <v>204</v>
      </c>
      <c r="E39" s="17" t="s">
        <v>25</v>
      </c>
      <c r="F39" s="17"/>
      <c r="G39" s="17" t="s">
        <v>27</v>
      </c>
      <c r="H39" s="17" t="s">
        <v>94</v>
      </c>
      <c r="I39" s="94" t="s">
        <v>205</v>
      </c>
      <c r="J39" s="22" t="s">
        <v>57</v>
      </c>
      <c r="K39" s="50" t="s">
        <v>159</v>
      </c>
      <c r="L39" s="17" t="s">
        <v>27</v>
      </c>
      <c r="M39" s="50" t="s">
        <v>44</v>
      </c>
      <c r="N39" s="17" t="s">
        <v>201</v>
      </c>
      <c r="O39" s="75"/>
      <c r="P39" s="76" t="s">
        <v>27</v>
      </c>
      <c r="Q39" s="76" t="s">
        <v>27</v>
      </c>
      <c r="R39" s="76" t="s">
        <v>27</v>
      </c>
    </row>
    <row r="40" spans="1:19" s="18" customFormat="1" ht="90">
      <c r="A40" s="22" t="s">
        <v>206</v>
      </c>
      <c r="B40" s="22" t="s">
        <v>207</v>
      </c>
      <c r="C40" s="50" t="s">
        <v>208</v>
      </c>
      <c r="D40" s="17" t="s">
        <v>209</v>
      </c>
      <c r="E40" s="17" t="s">
        <v>25</v>
      </c>
      <c r="F40" s="17"/>
      <c r="G40" s="17" t="s">
        <v>27</v>
      </c>
      <c r="H40" s="17" t="s">
        <v>28</v>
      </c>
      <c r="I40" s="24">
        <v>44999</v>
      </c>
      <c r="J40" s="15" t="s">
        <v>210</v>
      </c>
      <c r="K40" s="15" t="s">
        <v>211</v>
      </c>
      <c r="L40" s="17">
        <v>28</v>
      </c>
      <c r="M40" s="50" t="s">
        <v>32</v>
      </c>
      <c r="N40" s="17" t="s">
        <v>201</v>
      </c>
      <c r="O40" s="63">
        <v>5715053</v>
      </c>
      <c r="P40" s="50" t="s">
        <v>212</v>
      </c>
      <c r="Q40" s="50" t="s">
        <v>213</v>
      </c>
      <c r="R40" s="71" t="s">
        <v>214</v>
      </c>
    </row>
    <row r="41" spans="1:19" ht="96" hidden="1">
      <c r="A41" s="55" t="s">
        <v>21</v>
      </c>
      <c r="B41" s="56" t="s">
        <v>215</v>
      </c>
      <c r="C41" s="60" t="s">
        <v>216</v>
      </c>
      <c r="D41" s="57" t="s">
        <v>41</v>
      </c>
      <c r="E41" s="57" t="s">
        <v>25</v>
      </c>
      <c r="F41" s="57" t="s">
        <v>217</v>
      </c>
      <c r="G41" s="57">
        <v>1</v>
      </c>
      <c r="H41" s="57" t="s">
        <v>218</v>
      </c>
      <c r="I41" s="56" t="s">
        <v>42</v>
      </c>
      <c r="J41" s="56" t="s">
        <v>219</v>
      </c>
      <c r="K41" s="56" t="s">
        <v>220</v>
      </c>
      <c r="L41" s="57" t="s">
        <v>29</v>
      </c>
      <c r="M41" s="50" t="s">
        <v>32</v>
      </c>
      <c r="N41" s="17" t="s">
        <v>201</v>
      </c>
      <c r="O41" s="65">
        <v>2500000000</v>
      </c>
      <c r="P41" s="72" t="s">
        <v>221</v>
      </c>
      <c r="Q41" s="72" t="s">
        <v>222</v>
      </c>
      <c r="R41" s="206" t="s">
        <v>223</v>
      </c>
      <c r="S41" s="205" t="s">
        <v>224</v>
      </c>
    </row>
    <row r="42" spans="1:19" ht="105">
      <c r="A42" s="55" t="s">
        <v>225</v>
      </c>
      <c r="B42" s="56" t="s">
        <v>226</v>
      </c>
      <c r="C42" s="60" t="s">
        <v>227</v>
      </c>
      <c r="D42" s="57" t="s">
        <v>228</v>
      </c>
      <c r="E42" s="57" t="s">
        <v>25</v>
      </c>
      <c r="F42" s="57"/>
      <c r="G42" s="57">
        <v>1</v>
      </c>
      <c r="H42" s="57" t="s">
        <v>28</v>
      </c>
      <c r="I42" s="78" t="s">
        <v>229</v>
      </c>
      <c r="J42" s="56" t="s">
        <v>57</v>
      </c>
      <c r="K42" s="79" t="s">
        <v>230</v>
      </c>
      <c r="L42" s="22">
        <v>30</v>
      </c>
      <c r="M42" s="173" t="s">
        <v>73</v>
      </c>
      <c r="N42" s="80" t="s">
        <v>231</v>
      </c>
      <c r="O42" s="77">
        <v>118427331</v>
      </c>
      <c r="P42" s="15" t="s">
        <v>232</v>
      </c>
      <c r="Q42" s="15" t="s">
        <v>233</v>
      </c>
      <c r="R42" s="50" t="s">
        <v>234</v>
      </c>
    </row>
    <row r="43" spans="1:19" ht="135">
      <c r="A43" s="55" t="s">
        <v>225</v>
      </c>
      <c r="B43" s="56" t="s">
        <v>235</v>
      </c>
      <c r="C43" s="60" t="s">
        <v>236</v>
      </c>
      <c r="D43" s="57" t="s">
        <v>228</v>
      </c>
      <c r="E43" s="57" t="s">
        <v>25</v>
      </c>
      <c r="F43" s="57"/>
      <c r="G43" s="57">
        <v>1</v>
      </c>
      <c r="H43" s="57" t="s">
        <v>28</v>
      </c>
      <c r="I43" s="78">
        <v>44993</v>
      </c>
      <c r="J43" s="56" t="s">
        <v>57</v>
      </c>
      <c r="K43" s="79" t="s">
        <v>230</v>
      </c>
      <c r="L43" s="22">
        <v>35</v>
      </c>
      <c r="M43" s="173" t="s">
        <v>73</v>
      </c>
      <c r="N43" s="80" t="s">
        <v>231</v>
      </c>
      <c r="O43" s="77">
        <v>5626045</v>
      </c>
      <c r="P43" s="15" t="s">
        <v>232</v>
      </c>
      <c r="Q43" s="50" t="s">
        <v>237</v>
      </c>
      <c r="R43" s="50" t="s">
        <v>238</v>
      </c>
    </row>
    <row r="44" spans="1:19" ht="135">
      <c r="A44" s="55" t="s">
        <v>225</v>
      </c>
      <c r="B44" s="56" t="s">
        <v>239</v>
      </c>
      <c r="C44" s="60" t="s">
        <v>240</v>
      </c>
      <c r="D44" s="57" t="s">
        <v>41</v>
      </c>
      <c r="E44" s="57" t="s">
        <v>241</v>
      </c>
      <c r="F44" s="57"/>
      <c r="G44" s="57">
        <v>1</v>
      </c>
      <c r="H44" s="57" t="s">
        <v>28</v>
      </c>
      <c r="I44" s="95">
        <v>44977</v>
      </c>
      <c r="J44" s="56" t="s">
        <v>57</v>
      </c>
      <c r="K44" s="79" t="s">
        <v>242</v>
      </c>
      <c r="L44" s="57">
        <v>20</v>
      </c>
      <c r="M44" s="173" t="s">
        <v>73</v>
      </c>
      <c r="N44" s="56" t="s">
        <v>231</v>
      </c>
      <c r="O44" s="65">
        <v>0</v>
      </c>
      <c r="P44" s="72" t="s">
        <v>163</v>
      </c>
      <c r="Q44" s="50" t="s">
        <v>243</v>
      </c>
      <c r="R44" s="81" t="s">
        <v>244</v>
      </c>
    </row>
    <row r="45" spans="1:19" ht="165">
      <c r="A45" s="55" t="s">
        <v>225</v>
      </c>
      <c r="B45" s="56" t="s">
        <v>245</v>
      </c>
      <c r="C45" s="60" t="s">
        <v>246</v>
      </c>
      <c r="D45" s="57" t="s">
        <v>41</v>
      </c>
      <c r="E45" s="57" t="s">
        <v>25</v>
      </c>
      <c r="F45" s="57"/>
      <c r="G45" s="57">
        <v>1</v>
      </c>
      <c r="H45" s="57" t="s">
        <v>28</v>
      </c>
      <c r="I45" s="95">
        <v>44978</v>
      </c>
      <c r="J45" s="56" t="s">
        <v>57</v>
      </c>
      <c r="K45" s="79" t="s">
        <v>230</v>
      </c>
      <c r="L45" s="57">
        <v>15</v>
      </c>
      <c r="M45" s="173" t="s">
        <v>73</v>
      </c>
      <c r="N45" s="56" t="s">
        <v>231</v>
      </c>
      <c r="O45" s="65">
        <v>0</v>
      </c>
      <c r="P45" s="72" t="s">
        <v>163</v>
      </c>
      <c r="Q45" s="72" t="s">
        <v>247</v>
      </c>
      <c r="R45" s="81" t="s">
        <v>248</v>
      </c>
    </row>
    <row r="46" spans="1:19" ht="165">
      <c r="A46" s="193" t="s">
        <v>249</v>
      </c>
      <c r="B46" s="56" t="s">
        <v>250</v>
      </c>
      <c r="C46" s="129" t="s">
        <v>251</v>
      </c>
      <c r="D46" s="55" t="s">
        <v>93</v>
      </c>
      <c r="E46" s="57" t="s">
        <v>25</v>
      </c>
      <c r="F46" s="57" t="s">
        <v>26</v>
      </c>
      <c r="G46" s="57" t="s">
        <v>26</v>
      </c>
      <c r="H46" s="57" t="s">
        <v>28</v>
      </c>
      <c r="I46" s="56" t="s">
        <v>252</v>
      </c>
      <c r="J46" s="81" t="s">
        <v>253</v>
      </c>
      <c r="K46" s="84" t="s">
        <v>254</v>
      </c>
      <c r="L46" s="57" t="s">
        <v>29</v>
      </c>
      <c r="M46" s="81" t="s">
        <v>105</v>
      </c>
      <c r="N46" s="82" t="s">
        <v>255</v>
      </c>
      <c r="O46" s="101" t="s">
        <v>256</v>
      </c>
      <c r="P46" s="101" t="s">
        <v>257</v>
      </c>
      <c r="Q46" s="81" t="s">
        <v>258</v>
      </c>
      <c r="R46" s="100" t="s">
        <v>259</v>
      </c>
      <c r="S46" s="83"/>
    </row>
    <row r="47" spans="1:19" ht="90">
      <c r="A47" s="194" t="s">
        <v>249</v>
      </c>
      <c r="B47" s="87" t="s">
        <v>260</v>
      </c>
      <c r="C47" s="130" t="s">
        <v>261</v>
      </c>
      <c r="D47" s="196" t="s">
        <v>41</v>
      </c>
      <c r="E47" s="86" t="s">
        <v>25</v>
      </c>
      <c r="F47" s="86" t="s">
        <v>26</v>
      </c>
      <c r="G47" s="86">
        <v>1</v>
      </c>
      <c r="H47" s="86" t="s">
        <v>28</v>
      </c>
      <c r="I47" s="88">
        <v>45041</v>
      </c>
      <c r="J47" s="84" t="s">
        <v>262</v>
      </c>
      <c r="K47" s="84" t="s">
        <v>263</v>
      </c>
      <c r="L47" s="87">
        <v>65</v>
      </c>
      <c r="M47" s="84" t="s">
        <v>105</v>
      </c>
      <c r="N47" s="85" t="s">
        <v>201</v>
      </c>
      <c r="O47" s="102" t="s">
        <v>256</v>
      </c>
      <c r="P47" s="102" t="s">
        <v>26</v>
      </c>
      <c r="Q47" s="84" t="s">
        <v>264</v>
      </c>
      <c r="R47" s="91" t="s">
        <v>265</v>
      </c>
      <c r="S47" s="83"/>
    </row>
    <row r="48" spans="1:19" ht="90" hidden="1">
      <c r="A48" s="194" t="s">
        <v>249</v>
      </c>
      <c r="B48" s="84" t="s">
        <v>266</v>
      </c>
      <c r="C48" s="84" t="s">
        <v>267</v>
      </c>
      <c r="D48" s="84" t="s">
        <v>93</v>
      </c>
      <c r="E48" s="86" t="s">
        <v>25</v>
      </c>
      <c r="F48" s="86" t="s">
        <v>26</v>
      </c>
      <c r="G48" s="86">
        <v>1</v>
      </c>
      <c r="H48" s="86" t="s">
        <v>28</v>
      </c>
      <c r="I48" s="195" t="s">
        <v>268</v>
      </c>
      <c r="J48" s="84" t="s">
        <v>269</v>
      </c>
      <c r="K48" s="84" t="s">
        <v>270</v>
      </c>
      <c r="L48" s="84" t="s">
        <v>271</v>
      </c>
      <c r="M48" s="84" t="s">
        <v>105</v>
      </c>
      <c r="N48" s="85" t="s">
        <v>255</v>
      </c>
      <c r="O48" s="85" t="s">
        <v>256</v>
      </c>
      <c r="P48" s="84" t="s">
        <v>272</v>
      </c>
      <c r="Q48" s="200" t="s">
        <v>273</v>
      </c>
      <c r="R48" s="106" t="s">
        <v>26</v>
      </c>
      <c r="S48" s="202" t="s">
        <v>75</v>
      </c>
    </row>
    <row r="49" spans="1:19" ht="90">
      <c r="A49" s="194" t="s">
        <v>249</v>
      </c>
      <c r="B49" s="84" t="s">
        <v>274</v>
      </c>
      <c r="C49" s="84" t="s">
        <v>275</v>
      </c>
      <c r="D49" s="84" t="s">
        <v>93</v>
      </c>
      <c r="E49" s="86" t="s">
        <v>26</v>
      </c>
      <c r="F49" s="86" t="s">
        <v>25</v>
      </c>
      <c r="G49" s="86">
        <v>1</v>
      </c>
      <c r="H49" s="86" t="s">
        <v>28</v>
      </c>
      <c r="I49" s="164">
        <v>45049</v>
      </c>
      <c r="J49" s="84" t="s">
        <v>276</v>
      </c>
      <c r="K49" s="84" t="s">
        <v>277</v>
      </c>
      <c r="L49" s="85" t="s">
        <v>278</v>
      </c>
      <c r="M49" s="84" t="s">
        <v>105</v>
      </c>
      <c r="N49" s="86" t="s">
        <v>255</v>
      </c>
      <c r="O49" s="85" t="s">
        <v>256</v>
      </c>
      <c r="P49" s="84" t="s">
        <v>279</v>
      </c>
      <c r="Q49" s="201" t="s">
        <v>280</v>
      </c>
      <c r="R49" s="207" t="s">
        <v>281</v>
      </c>
      <c r="S49" s="202" t="s">
        <v>75</v>
      </c>
    </row>
    <row r="50" spans="1:19" ht="192">
      <c r="A50" s="55" t="s">
        <v>225</v>
      </c>
      <c r="B50" s="56" t="s">
        <v>282</v>
      </c>
      <c r="C50" s="199" t="s">
        <v>283</v>
      </c>
      <c r="D50" s="57" t="s">
        <v>284</v>
      </c>
      <c r="E50" s="57" t="s">
        <v>25</v>
      </c>
      <c r="F50" s="57" t="s">
        <v>217</v>
      </c>
      <c r="G50" s="57">
        <v>6</v>
      </c>
      <c r="H50" s="57" t="s">
        <v>28</v>
      </c>
      <c r="I50" s="95" t="s">
        <v>285</v>
      </c>
      <c r="J50" s="56" t="s">
        <v>286</v>
      </c>
      <c r="K50" s="56" t="s">
        <v>287</v>
      </c>
      <c r="L50" s="57" t="s">
        <v>288</v>
      </c>
      <c r="M50" s="173" t="s">
        <v>105</v>
      </c>
      <c r="N50" s="56" t="s">
        <v>231</v>
      </c>
      <c r="O50" s="120">
        <v>22113313</v>
      </c>
      <c r="P50" s="84" t="s">
        <v>289</v>
      </c>
      <c r="Q50" s="199" t="s">
        <v>290</v>
      </c>
      <c r="R50" s="203" t="s">
        <v>291</v>
      </c>
    </row>
    <row r="51" spans="1:19" ht="165">
      <c r="A51" s="197" t="s">
        <v>249</v>
      </c>
      <c r="B51" s="198" t="s">
        <v>292</v>
      </c>
      <c r="C51" s="145" t="s">
        <v>293</v>
      </c>
      <c r="D51" s="146" t="s">
        <v>284</v>
      </c>
      <c r="E51" s="147" t="s">
        <v>25</v>
      </c>
      <c r="F51" s="147"/>
      <c r="G51" s="147">
        <v>1</v>
      </c>
      <c r="H51" s="147" t="s">
        <v>28</v>
      </c>
      <c r="I51" s="148">
        <v>45106</v>
      </c>
      <c r="J51" s="149" t="s">
        <v>276</v>
      </c>
      <c r="K51" s="145" t="s">
        <v>277</v>
      </c>
      <c r="L51" s="150">
        <v>30</v>
      </c>
      <c r="M51" s="145" t="s">
        <v>105</v>
      </c>
      <c r="N51" s="85" t="s">
        <v>201</v>
      </c>
      <c r="O51" s="120">
        <v>4391188</v>
      </c>
      <c r="P51" s="84" t="s">
        <v>90</v>
      </c>
      <c r="Q51" s="84" t="s">
        <v>294</v>
      </c>
      <c r="R51" s="128" t="s">
        <v>295</v>
      </c>
      <c r="S51" s="127"/>
    </row>
    <row r="52" spans="1:19" ht="120">
      <c r="A52" s="137" t="s">
        <v>225</v>
      </c>
      <c r="B52" s="137" t="s">
        <v>296</v>
      </c>
      <c r="C52" s="138" t="s">
        <v>297</v>
      </c>
      <c r="D52" s="137" t="s">
        <v>228</v>
      </c>
      <c r="E52" s="139"/>
      <c r="F52" s="139" t="s">
        <v>217</v>
      </c>
      <c r="G52" s="139">
        <v>1</v>
      </c>
      <c r="H52" s="139" t="s">
        <v>28</v>
      </c>
      <c r="I52" s="140">
        <v>45056</v>
      </c>
      <c r="J52" s="141" t="s">
        <v>298</v>
      </c>
      <c r="K52" s="138" t="s">
        <v>299</v>
      </c>
      <c r="L52" s="142">
        <v>336</v>
      </c>
      <c r="M52" s="138" t="s">
        <v>300</v>
      </c>
      <c r="N52" s="85" t="s">
        <v>45</v>
      </c>
      <c r="O52" s="120">
        <v>0</v>
      </c>
      <c r="P52" s="84" t="s">
        <v>301</v>
      </c>
      <c r="Q52" s="84" t="s">
        <v>302</v>
      </c>
      <c r="R52" s="204" t="s">
        <v>303</v>
      </c>
      <c r="S52" s="127"/>
    </row>
    <row r="53" spans="1:19" ht="135">
      <c r="A53" s="137" t="s">
        <v>225</v>
      </c>
      <c r="B53" s="137" t="s">
        <v>304</v>
      </c>
      <c r="C53" s="143" t="s">
        <v>305</v>
      </c>
      <c r="D53" s="139" t="s">
        <v>228</v>
      </c>
      <c r="E53" s="139" t="s">
        <v>25</v>
      </c>
      <c r="F53" s="139"/>
      <c r="G53" s="139">
        <v>1</v>
      </c>
      <c r="H53" s="144" t="s">
        <v>48</v>
      </c>
      <c r="I53" s="151">
        <v>45108</v>
      </c>
      <c r="J53" s="137" t="s">
        <v>57</v>
      </c>
      <c r="K53" s="137" t="s">
        <v>306</v>
      </c>
      <c r="L53" s="137" t="s">
        <v>307</v>
      </c>
      <c r="M53" s="174" t="s">
        <v>73</v>
      </c>
      <c r="N53" s="57" t="s">
        <v>231</v>
      </c>
      <c r="O53" s="65">
        <v>0</v>
      </c>
      <c r="P53" s="72" t="s">
        <v>308</v>
      </c>
      <c r="Q53" s="72" t="s">
        <v>309</v>
      </c>
      <c r="R53" s="199" t="s">
        <v>310</v>
      </c>
    </row>
    <row r="54" spans="1:19" ht="135">
      <c r="A54" s="137" t="s">
        <v>225</v>
      </c>
      <c r="B54" s="137" t="s">
        <v>311</v>
      </c>
      <c r="C54" s="143" t="s">
        <v>305</v>
      </c>
      <c r="D54" s="139" t="s">
        <v>228</v>
      </c>
      <c r="E54" s="139" t="s">
        <v>25</v>
      </c>
      <c r="F54" s="139"/>
      <c r="G54" s="139">
        <v>1</v>
      </c>
      <c r="H54" s="144" t="s">
        <v>48</v>
      </c>
      <c r="I54" s="137" t="s">
        <v>312</v>
      </c>
      <c r="J54" s="137" t="s">
        <v>57</v>
      </c>
      <c r="K54" s="137" t="s">
        <v>306</v>
      </c>
      <c r="L54" s="137" t="s">
        <v>313</v>
      </c>
      <c r="M54" s="174" t="s">
        <v>73</v>
      </c>
      <c r="N54" s="57" t="s">
        <v>231</v>
      </c>
      <c r="O54" s="65">
        <v>20840666</v>
      </c>
      <c r="P54" s="72" t="s">
        <v>314</v>
      </c>
      <c r="Q54" s="72" t="s">
        <v>315</v>
      </c>
      <c r="R54" s="208" t="s">
        <v>316</v>
      </c>
    </row>
    <row r="55" spans="1:19" ht="135">
      <c r="A55" s="137" t="s">
        <v>225</v>
      </c>
      <c r="B55" s="137" t="s">
        <v>317</v>
      </c>
      <c r="C55" s="143" t="s">
        <v>305</v>
      </c>
      <c r="D55" s="139" t="s">
        <v>228</v>
      </c>
      <c r="E55" s="139" t="s">
        <v>25</v>
      </c>
      <c r="F55" s="139"/>
      <c r="G55" s="139">
        <v>1</v>
      </c>
      <c r="H55" s="144" t="s">
        <v>48</v>
      </c>
      <c r="I55" s="137" t="s">
        <v>318</v>
      </c>
      <c r="J55" s="137" t="s">
        <v>57</v>
      </c>
      <c r="K55" s="137" t="s">
        <v>306</v>
      </c>
      <c r="L55" s="137" t="s">
        <v>319</v>
      </c>
      <c r="M55" s="174" t="s">
        <v>73</v>
      </c>
      <c r="N55" s="57" t="s">
        <v>231</v>
      </c>
      <c r="O55" s="65">
        <v>4178810</v>
      </c>
      <c r="P55" s="72" t="s">
        <v>314</v>
      </c>
      <c r="Q55" s="72" t="s">
        <v>309</v>
      </c>
      <c r="R55" s="209" t="s">
        <v>320</v>
      </c>
    </row>
    <row r="56" spans="1:19" ht="135">
      <c r="A56" s="137" t="s">
        <v>225</v>
      </c>
      <c r="B56" s="137" t="s">
        <v>321</v>
      </c>
      <c r="C56" s="143" t="s">
        <v>305</v>
      </c>
      <c r="D56" s="139" t="s">
        <v>228</v>
      </c>
      <c r="E56" s="139" t="s">
        <v>25</v>
      </c>
      <c r="F56" s="57"/>
      <c r="G56" s="139">
        <v>1</v>
      </c>
      <c r="H56" s="144" t="s">
        <v>48</v>
      </c>
      <c r="I56" s="56" t="s">
        <v>322</v>
      </c>
      <c r="J56" s="137" t="s">
        <v>57</v>
      </c>
      <c r="K56" s="137" t="s">
        <v>306</v>
      </c>
      <c r="L56" s="137" t="s">
        <v>323</v>
      </c>
      <c r="M56" s="174" t="s">
        <v>73</v>
      </c>
      <c r="N56" s="57" t="s">
        <v>231</v>
      </c>
      <c r="O56" s="65">
        <v>2299995</v>
      </c>
      <c r="P56" s="72" t="s">
        <v>314</v>
      </c>
      <c r="Q56" s="72" t="s">
        <v>309</v>
      </c>
      <c r="R56" s="209" t="s">
        <v>324</v>
      </c>
    </row>
    <row r="57" spans="1:19" ht="90">
      <c r="A57" s="55" t="s">
        <v>325</v>
      </c>
      <c r="B57" s="56" t="s">
        <v>326</v>
      </c>
      <c r="C57" s="60" t="s">
        <v>327</v>
      </c>
      <c r="D57" s="57" t="s">
        <v>284</v>
      </c>
      <c r="E57" s="57" t="s">
        <v>25</v>
      </c>
      <c r="F57" s="57"/>
      <c r="G57" s="57">
        <v>32</v>
      </c>
      <c r="H57" s="57" t="s">
        <v>328</v>
      </c>
      <c r="I57" s="56" t="s">
        <v>329</v>
      </c>
      <c r="J57" s="56" t="s">
        <v>210</v>
      </c>
      <c r="K57" s="56" t="s">
        <v>330</v>
      </c>
      <c r="L57" s="57">
        <v>3941</v>
      </c>
      <c r="M57" s="173" t="s">
        <v>73</v>
      </c>
      <c r="N57" s="57" t="s">
        <v>331</v>
      </c>
      <c r="O57" s="162" t="s">
        <v>332</v>
      </c>
      <c r="P57" s="72" t="s">
        <v>15</v>
      </c>
      <c r="Q57" s="72" t="s">
        <v>333</v>
      </c>
      <c r="R57" s="199" t="s">
        <v>334</v>
      </c>
    </row>
    <row r="58" spans="1:19" ht="135">
      <c r="A58" s="22" t="s">
        <v>76</v>
      </c>
      <c r="B58" s="22" t="s">
        <v>77</v>
      </c>
      <c r="C58" s="50" t="s">
        <v>335</v>
      </c>
      <c r="D58" s="22" t="s">
        <v>79</v>
      </c>
      <c r="E58" s="17" t="s">
        <v>25</v>
      </c>
      <c r="F58" s="17"/>
      <c r="G58" s="17">
        <v>1</v>
      </c>
      <c r="H58" s="17" t="s">
        <v>80</v>
      </c>
      <c r="I58" s="22" t="s">
        <v>336</v>
      </c>
      <c r="J58" s="22" t="s">
        <v>82</v>
      </c>
      <c r="K58" s="50" t="s">
        <v>83</v>
      </c>
      <c r="L58" s="17">
        <v>216</v>
      </c>
      <c r="M58" s="50" t="s">
        <v>73</v>
      </c>
      <c r="N58" s="17" t="s">
        <v>45</v>
      </c>
      <c r="O58" s="63">
        <v>8000000</v>
      </c>
      <c r="P58" s="50" t="s">
        <v>84</v>
      </c>
      <c r="Q58" s="50" t="s">
        <v>337</v>
      </c>
      <c r="R58" s="188" t="s">
        <v>86</v>
      </c>
    </row>
    <row r="59" spans="1:19" ht="90" hidden="1">
      <c r="A59" s="55" t="s">
        <v>325</v>
      </c>
      <c r="B59" s="56" t="s">
        <v>338</v>
      </c>
      <c r="C59" s="60" t="s">
        <v>339</v>
      </c>
      <c r="D59" s="57" t="s">
        <v>284</v>
      </c>
      <c r="E59" s="57" t="s">
        <v>25</v>
      </c>
      <c r="F59" s="57"/>
      <c r="G59" s="57">
        <v>45</v>
      </c>
      <c r="H59" s="57" t="s">
        <v>328</v>
      </c>
      <c r="I59" s="56" t="s">
        <v>340</v>
      </c>
      <c r="J59" s="56" t="s">
        <v>210</v>
      </c>
      <c r="K59" s="56" t="s">
        <v>341</v>
      </c>
      <c r="L59" s="57">
        <v>45</v>
      </c>
      <c r="M59" s="173" t="s">
        <v>73</v>
      </c>
      <c r="N59" s="57" t="s">
        <v>201</v>
      </c>
      <c r="O59" s="65" t="s">
        <v>342</v>
      </c>
      <c r="P59" s="72" t="s">
        <v>15</v>
      </c>
      <c r="Q59" s="72" t="s">
        <v>343</v>
      </c>
      <c r="R59" s="199" t="s">
        <v>334</v>
      </c>
    </row>
    <row r="60" spans="1:19" ht="90">
      <c r="A60" s="55" t="s">
        <v>325</v>
      </c>
      <c r="B60" s="56" t="s">
        <v>344</v>
      </c>
      <c r="C60" s="60" t="s">
        <v>345</v>
      </c>
      <c r="D60" s="57" t="s">
        <v>284</v>
      </c>
      <c r="E60" s="57" t="s">
        <v>25</v>
      </c>
      <c r="F60" s="57"/>
      <c r="G60" s="57">
        <v>30</v>
      </c>
      <c r="H60" s="57" t="s">
        <v>328</v>
      </c>
      <c r="I60" s="56" t="s">
        <v>346</v>
      </c>
      <c r="J60" s="56" t="s">
        <v>347</v>
      </c>
      <c r="K60" s="56" t="s">
        <v>348</v>
      </c>
      <c r="L60" s="57">
        <v>30</v>
      </c>
      <c r="M60" s="173" t="s">
        <v>73</v>
      </c>
      <c r="N60" s="57" t="s">
        <v>201</v>
      </c>
      <c r="O60" s="65" t="s">
        <v>349</v>
      </c>
      <c r="P60" s="72" t="s">
        <v>15</v>
      </c>
      <c r="Q60" s="72" t="s">
        <v>350</v>
      </c>
      <c r="R60" s="199" t="s">
        <v>351</v>
      </c>
    </row>
    <row r="61" spans="1:19">
      <c r="A61" s="55"/>
      <c r="B61" s="56"/>
      <c r="C61" s="60"/>
      <c r="D61" s="57"/>
      <c r="E61" s="57"/>
      <c r="F61" s="57"/>
      <c r="G61" s="57"/>
      <c r="H61" s="57"/>
      <c r="I61" s="56"/>
      <c r="J61" s="56"/>
      <c r="K61" s="56"/>
      <c r="L61" s="57"/>
      <c r="M61" s="173"/>
      <c r="N61" s="57"/>
      <c r="O61" s="65"/>
      <c r="P61" s="72"/>
      <c r="Q61" s="72"/>
      <c r="R61" s="60"/>
    </row>
    <row r="62" spans="1:19">
      <c r="A62" s="55"/>
      <c r="B62" s="56"/>
      <c r="C62" s="60"/>
      <c r="D62" s="57"/>
      <c r="E62" s="57"/>
      <c r="F62" s="57"/>
      <c r="G62" s="57"/>
      <c r="H62" s="57"/>
      <c r="I62" s="56"/>
      <c r="J62" s="56"/>
      <c r="K62" s="56"/>
      <c r="L62" s="57"/>
      <c r="M62" s="173"/>
      <c r="N62" s="57"/>
      <c r="O62" s="65"/>
      <c r="P62" s="72"/>
      <c r="Q62" s="72"/>
      <c r="R62" s="60"/>
    </row>
    <row r="63" spans="1:19">
      <c r="A63" s="55"/>
      <c r="B63" s="56"/>
      <c r="C63" s="60"/>
      <c r="D63" s="57"/>
      <c r="E63" s="57"/>
      <c r="F63" s="57"/>
      <c r="G63" s="57"/>
      <c r="H63" s="57"/>
      <c r="I63" s="56"/>
      <c r="J63" s="56"/>
      <c r="K63" s="56"/>
      <c r="L63" s="57"/>
      <c r="M63" s="173"/>
      <c r="N63" s="57"/>
      <c r="O63" s="65"/>
      <c r="P63" s="72"/>
      <c r="Q63" s="72"/>
      <c r="R63" s="60"/>
    </row>
    <row r="64" spans="1:19">
      <c r="A64" s="55"/>
      <c r="B64" s="56"/>
      <c r="C64" s="60"/>
      <c r="D64" s="57"/>
      <c r="E64" s="57"/>
      <c r="F64" s="57"/>
      <c r="G64" s="57"/>
      <c r="H64" s="57"/>
      <c r="I64" s="56"/>
      <c r="J64" s="56"/>
      <c r="K64" s="56"/>
      <c r="L64" s="57"/>
      <c r="M64" s="173"/>
      <c r="N64" s="57"/>
      <c r="O64" s="65"/>
      <c r="P64" s="72"/>
      <c r="Q64" s="72"/>
      <c r="R64" s="60"/>
    </row>
    <row r="65" spans="1:18">
      <c r="A65" s="55"/>
      <c r="B65" s="56"/>
      <c r="C65" s="60"/>
      <c r="D65" s="57"/>
      <c r="E65" s="57"/>
      <c r="F65" s="57"/>
      <c r="G65" s="57"/>
      <c r="H65" s="57"/>
      <c r="I65" s="56"/>
      <c r="J65" s="56"/>
      <c r="K65" s="56"/>
      <c r="L65" s="57"/>
      <c r="M65" s="173"/>
      <c r="N65" s="57"/>
      <c r="O65" s="65"/>
      <c r="P65" s="72"/>
      <c r="Q65" s="72"/>
      <c r="R65" s="60"/>
    </row>
    <row r="66" spans="1:18">
      <c r="A66" s="55"/>
      <c r="B66" s="56"/>
      <c r="C66" s="60"/>
      <c r="D66" s="57"/>
      <c r="E66" s="57"/>
      <c r="F66" s="57"/>
      <c r="G66" s="57"/>
      <c r="H66" s="57"/>
      <c r="I66" s="56"/>
      <c r="J66" s="56"/>
      <c r="K66" s="56"/>
      <c r="L66" s="57"/>
      <c r="M66" s="173"/>
      <c r="N66" s="57"/>
      <c r="O66" s="65"/>
      <c r="P66" s="72"/>
      <c r="Q66" s="72"/>
      <c r="R66" s="60"/>
    </row>
    <row r="70" spans="1:18">
      <c r="A70" s="47" t="s">
        <v>352</v>
      </c>
    </row>
    <row r="75" spans="1:18">
      <c r="D75" s="36">
        <v>38</v>
      </c>
    </row>
    <row r="76" spans="1:18">
      <c r="D76" s="36">
        <v>45</v>
      </c>
    </row>
    <row r="77" spans="1:18">
      <c r="D77" s="36">
        <v>62</v>
      </c>
    </row>
    <row r="78" spans="1:18">
      <c r="D78" s="36">
        <v>34</v>
      </c>
    </row>
    <row r="79" spans="1:18">
      <c r="D79" s="36">
        <v>-5</v>
      </c>
    </row>
    <row r="80" spans="1:18">
      <c r="D80" s="36">
        <f>SUBTOTAL(9,D75:D79)</f>
        <v>174</v>
      </c>
    </row>
    <row r="1048561" spans="1:2" ht="15">
      <c r="A1048561" s="48" t="s">
        <v>353</v>
      </c>
      <c r="B1048561" s="51" t="s">
        <v>8</v>
      </c>
    </row>
    <row r="1048562" spans="1:2" ht="15">
      <c r="A1048562" s="45" t="s">
        <v>136</v>
      </c>
      <c r="B1048562" s="36" t="s">
        <v>218</v>
      </c>
    </row>
    <row r="1048563" spans="1:2" ht="15">
      <c r="A1048563" s="45" t="s">
        <v>32</v>
      </c>
      <c r="B1048563" s="36" t="s">
        <v>94</v>
      </c>
    </row>
    <row r="1048564" spans="1:2" ht="15">
      <c r="A1048564" s="45" t="s">
        <v>73</v>
      </c>
      <c r="B1048564" s="36" t="s">
        <v>354</v>
      </c>
    </row>
    <row r="1048565" spans="1:2" ht="15">
      <c r="A1048565" s="45" t="s">
        <v>44</v>
      </c>
      <c r="B1048565" s="36" t="s">
        <v>355</v>
      </c>
    </row>
    <row r="1048566" spans="1:2" ht="15">
      <c r="A1048566" s="45" t="s">
        <v>356</v>
      </c>
      <c r="B1048566" s="36" t="s">
        <v>357</v>
      </c>
    </row>
    <row r="1048567" spans="1:2" ht="15">
      <c r="A1048567" s="45" t="s">
        <v>358</v>
      </c>
      <c r="B1048567" s="36" t="s">
        <v>80</v>
      </c>
    </row>
    <row r="1048568" spans="1:2" ht="15">
      <c r="A1048568" s="36" t="s">
        <v>359</v>
      </c>
      <c r="B1048568" s="36" t="s">
        <v>328</v>
      </c>
    </row>
    <row r="1048569" spans="1:2" ht="15">
      <c r="A1048569" s="45" t="s">
        <v>192</v>
      </c>
      <c r="B1048569" s="36" t="s">
        <v>360</v>
      </c>
    </row>
    <row r="1048570" spans="1:2" ht="15">
      <c r="A1048570" s="36" t="s">
        <v>361</v>
      </c>
      <c r="B1048570" s="36" t="s">
        <v>28</v>
      </c>
    </row>
    <row r="1048571" spans="1:2">
      <c r="A1048571" s="45" t="s">
        <v>66</v>
      </c>
    </row>
    <row r="1048572" spans="1:2">
      <c r="A1048572" s="45" t="s">
        <v>105</v>
      </c>
    </row>
  </sheetData>
  <autoFilter ref="A6:R60" xr:uid="{6F719A40-14D9-4EA1-A2BE-19FF40DBA1F6}">
    <filterColumn colId="4" showButton="0"/>
    <filterColumn colId="8">
      <filters>
        <filter val="02/03/2023_x000a_03/03/2023"/>
        <filter val="07/03/2023_x000a_31/03/2023"/>
        <filter val="08/02/2023 _x000a_al 09/02/2023"/>
        <filter val="15 al 18 de octubre 2023"/>
        <filter val="15/02/2023 _x000a_al 16/02/2023"/>
        <filter val="2 al 4 de agosto 2023"/>
        <filter val="20/02/2023 _x000a_al 24/02/2023"/>
        <filter val="21/04/2023_x000a_29/04/2023"/>
        <filter val="22 y 23 de Agosto 2023"/>
        <filter val="22/02/2023 _x000a_al 23/02/2023"/>
        <filter val="22/09/2023 - 23/09/2023"/>
        <filter val="23/06/2023 al 24/06/2023"/>
        <filter val="25 y 26 /07/2023"/>
        <filter val="25/01/2023 _x000a_al 26/01/2023"/>
        <filter val="25/08/2023 - 26/08/2023"/>
        <filter val="27 y 28/06/2023"/>
        <filter val="28/07/2023 - 29/07/2023"/>
        <filter val="5 al 22 de septiembre 2023"/>
        <filter val="Abril, Junio, Septiembre, Noviembre"/>
        <filter val="agosto"/>
        <filter val="Agosto_x000a_Septiembre"/>
        <filter val="Septiembre"/>
        <filter val="septiembre"/>
        <dateGroupItem year="2023" dateTimeGrouping="year"/>
      </filters>
    </filterColumn>
  </autoFilter>
  <mergeCells count="19">
    <mergeCell ref="R6:R7"/>
    <mergeCell ref="A1:R3"/>
    <mergeCell ref="A4:R4"/>
    <mergeCell ref="O6:O7"/>
    <mergeCell ref="P6:P7"/>
    <mergeCell ref="J6:J7"/>
    <mergeCell ref="I6:I7"/>
    <mergeCell ref="Q6:Q7"/>
    <mergeCell ref="A6:A7"/>
    <mergeCell ref="B6:B7"/>
    <mergeCell ref="K6:K7"/>
    <mergeCell ref="H6:H7"/>
    <mergeCell ref="L6:L7"/>
    <mergeCell ref="M6:M7"/>
    <mergeCell ref="G6:G7"/>
    <mergeCell ref="C6:C7"/>
    <mergeCell ref="E6:F6"/>
    <mergeCell ref="N6:N7"/>
    <mergeCell ref="D6:D7"/>
  </mergeCells>
  <dataValidations count="2">
    <dataValidation type="list" allowBlank="1" showInputMessage="1" showErrorMessage="1" sqref="H44:H45 H14:H40 H50 H53:H69" xr:uid="{956D69E5-5A99-45C7-BBAB-7AF0F95BB377}">
      <formula1>$B$1048562:$B$1048570</formula1>
    </dataValidation>
    <dataValidation type="list" allowBlank="1" showInputMessage="1" showErrorMessage="1" sqref="M10:M45 M8 M50 M53:M69" xr:uid="{37D9D56E-25EB-42F0-A089-4D862B508CB2}">
      <formula1>$A$1048562:$A$1048572</formula1>
    </dataValidation>
  </dataValidations>
  <hyperlinks>
    <hyperlink ref="R47" r:id="rId1" display="https://mineducaciongovco.sharepoint.com/:f:/s/PlandeParticipacinCiudadanayRendicindeCuentas2020/EjLoGkoCqglPlC0UfNGXyqwBvwVgEIayQHJ6pH1UPPPSlw?e=xDJL1r _x000a_- Ficha_Conversatorio_Filbo_25042023_x000a_- Brief conversatorio_x000a_- Selección de invitados Conversatorio FILBO2023" xr:uid="{1691A911-C3AE-6D49-9358-EA5F8F40D007}"/>
    <hyperlink ref="R46" r:id="rId2" display="https://mineducaciongovco.sharepoint.com/:f:/s/PlandeParticipacinCiudadanayRendicindeCuentas2020/Ejams3Mf9q1Nmp7GTiamO78BGvBCchamIv62rjUxJNXiBA?e=g9yhA2 _x000a_Propuesta MEN TC2023 V3_x000a_Actividades Filbo 2023" xr:uid="{85A3EC9E-A8EC-7A45-9CC5-7E26664691F1}"/>
    <hyperlink ref="R33" r:id="rId3" display="https://mineducaciongovco.sharepoint.com/:f:/s/PlandeParticipacinCiudadanayRendicindeCuentas2020/EqTLaaJEYUVBq4EGP6Vu0K8Bj63M-MSMBkToeO0gKC1I0A?e=JjR7KE" xr:uid="{B1ACA5B0-71B8-423F-99DA-9A85A629B4BC}"/>
    <hyperlink ref="R50" r:id="rId4" display="https://www.mineducacion.gov.co/portal/salaprensa/Comunicados/414651:En-el-Gobierno-del-Cambio-la-transformacion-de-la-Calidad-en-la-Educacion-Superior-ya-es-una-realidad" xr:uid="{383A4F20-8AD1-403D-8EB3-ECBA4C6202DF}"/>
    <hyperlink ref="R51" r:id="rId5" display="https://mineducaciongovco.sharepoint.com/:f:/s/PlandeParticipacinCiudadanayRendicindeCuentas2020/ElI41GrYBlZLhDIQNTQ_riQBe88wJ_uVDHTPEOwUcuBcwA?e=dFlC9b" xr:uid="{3E8F400B-5F54-4ACC-8C00-28B07C4160D2}"/>
    <hyperlink ref="R55" r:id="rId6" display="Encuentro Regional BOGOTÁ_Informe de cierre_28072023_V1.pdf" xr:uid="{9F4709DC-7686-42FD-93E1-63C5DE9E47A7}"/>
    <hyperlink ref="R56" r:id="rId7" xr:uid="{E2FE9300-779E-4F23-A752-E0FCF78FC685}"/>
    <hyperlink ref="R16" r:id="rId8" display="https://mineducaciongovco.sharepoint.com/sites/PlandeParticipacinCiudadanayRendicindeCuentas2020/Documentos%20compartidos/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 xr:uid="{BB0B7C9E-3120-4C6A-8F4B-426D5573D0DD}"/>
    <hyperlink ref="R17" r:id="rId9" display="https://mineducaciongovco.sharepoint.com/sites/PlandeParticipacinCiudadanayRendicindeCuentas2020/Documentos%20compartidos/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 xr:uid="{8503F4F5-213E-4AB9-9B54-AED0EE64B5B4}"/>
    <hyperlink ref="R58" r:id="rId10" display="https://mineducaciongovco.sharepoint.com/sites/PlandeParticipacinCiudadanayRendicindeCuentas2020/Documentos%20compartidos/Forms/AllItems.aspx?ct=1693933999165&amp;or=OWA%2DNT&amp;cid=d8b59fc2%2D268b%2Df0d6%2D0754%2D1cd46a68c638&amp;ga=1&amp;WSL=1&amp;id=%2Fsites%2FPlandeParticipacinCiudadanayRendicindeCuentas2020%2FDocumentos%20compartidos%2FEspacios%202023%2F2023%2FEspacios%20de%20Di%C3%A1logo%202023%2FFerias%20de%20Nacional%20Servicio&amp;viewid=8cfe697a%2D7a5f%2D47c2%2Dbe2b%2D003cb2f392e0" xr:uid="{C507C068-7C61-444C-B447-AB02D6D018DE}"/>
    <hyperlink ref="R18" r:id="rId11" xr:uid="{7EC7EA7E-D87D-46F5-B10B-60BA599BDE3E}"/>
    <hyperlink ref="R21" r:id="rId12" xr:uid="{2FA8419D-986D-466C-8156-2CB485C18724}"/>
    <hyperlink ref="R41" r:id="rId13" xr:uid="{3CEAC0ED-BC6A-4D1E-B845-2BAFEA109939}"/>
  </hyperlinks>
  <pageMargins left="0.7" right="0.7" top="0.75" bottom="0.75" header="0.3" footer="0.3"/>
  <pageSetup paperSize="9" scale="38" orientation="landscape" r:id="rId14"/>
  <headerFooter>
    <oddHeader>&amp;C&amp;G</oddHeader>
  </headerFooter>
  <drawing r:id="rId15"/>
  <legacyDrawing r:id="rId16"/>
  <legacyDrawingHF r:id="rId17"/>
  <extLst>
    <ext xmlns:x14="http://schemas.microsoft.com/office/spreadsheetml/2009/9/main" uri="{CCE6A557-97BC-4b89-ADB6-D9C93CAAB3DF}">
      <x14:dataValidations xmlns:xm="http://schemas.microsoft.com/office/excel/2006/main" count="1">
        <x14:dataValidation type="list" allowBlank="1" showInputMessage="1" showErrorMessage="1" xr:uid="{017DF69B-810E-4E67-AE91-679D054CAA2A}">
          <x14:formula1>
            <xm:f>Hoja1!$B$2:$B$4</xm:f>
          </x14:formula1>
          <xm:sqref>N10:N45 N50 N8 N53:N70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707-CAF3-4997-9B08-825B9DD3072D}">
  <dimension ref="B2:B4"/>
  <sheetViews>
    <sheetView workbookViewId="0">
      <selection activeCell="B2" sqref="B2"/>
    </sheetView>
  </sheetViews>
  <sheetFormatPr baseColWidth="10" defaultColWidth="11.5" defaultRowHeight="15"/>
  <sheetData>
    <row r="2" spans="2:2" ht="21" customHeight="1">
      <c r="B2" t="s">
        <v>231</v>
      </c>
    </row>
    <row r="3" spans="2:2">
      <c r="B3" t="s">
        <v>331</v>
      </c>
    </row>
    <row r="4" spans="2:2">
      <c r="B4" t="s">
        <v>201</v>
      </c>
    </row>
  </sheetData>
  <pageMargins left="0.7" right="0.7" top="0.75" bottom="0.75" header="0.3" footer="0.3"/>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3"/>
  <sheetViews>
    <sheetView workbookViewId="0">
      <selection activeCell="C7" sqref="C7"/>
    </sheetView>
  </sheetViews>
  <sheetFormatPr baseColWidth="10" defaultColWidth="11.5" defaultRowHeight="15"/>
  <cols>
    <col min="1" max="1" width="17.5" customWidth="1"/>
    <col min="2" max="2" width="16.5" customWidth="1"/>
    <col min="3" max="3" width="20.1640625" customWidth="1"/>
    <col min="4" max="4" width="19.6640625" customWidth="1"/>
    <col min="5" max="7" width="15.6640625" customWidth="1"/>
    <col min="8" max="8" width="22.6640625" customWidth="1"/>
    <col min="9" max="9" width="29.5" customWidth="1"/>
    <col min="10" max="10" width="24.1640625" customWidth="1"/>
    <col min="11" max="11" width="17" customWidth="1"/>
    <col min="12" max="12" width="16.6640625" customWidth="1"/>
    <col min="13" max="13" width="31.5" bestFit="1" customWidth="1"/>
  </cols>
  <sheetData>
    <row r="1" spans="1:13" ht="21" thickBot="1">
      <c r="A1" s="1"/>
      <c r="B1" s="3"/>
      <c r="C1" s="3"/>
      <c r="D1" s="239" t="s">
        <v>362</v>
      </c>
      <c r="E1" s="239"/>
      <c r="F1" s="239"/>
      <c r="G1" s="239"/>
      <c r="H1" s="3"/>
      <c r="I1" s="3"/>
      <c r="J1" s="3"/>
      <c r="K1" s="3"/>
      <c r="L1" s="3"/>
      <c r="M1" s="2"/>
    </row>
    <row r="2" spans="1:13" ht="21.75" customHeight="1" thickBot="1">
      <c r="A2" s="236" t="s">
        <v>2</v>
      </c>
      <c r="B2" s="229" t="s">
        <v>363</v>
      </c>
      <c r="C2" s="233" t="s">
        <v>364</v>
      </c>
      <c r="D2" s="229" t="s">
        <v>365</v>
      </c>
      <c r="E2" s="229" t="s">
        <v>366</v>
      </c>
      <c r="F2" s="234" t="s">
        <v>12</v>
      </c>
      <c r="G2" s="235"/>
      <c r="H2" s="229" t="s">
        <v>367</v>
      </c>
      <c r="I2" s="233" t="s">
        <v>368</v>
      </c>
      <c r="J2" s="233" t="s">
        <v>369</v>
      </c>
      <c r="K2" s="229" t="s">
        <v>370</v>
      </c>
      <c r="L2" s="229" t="s">
        <v>371</v>
      </c>
      <c r="M2" s="231" t="s">
        <v>372</v>
      </c>
    </row>
    <row r="3" spans="1:13" ht="35.25" customHeight="1">
      <c r="A3" s="237"/>
      <c r="B3" s="230"/>
      <c r="C3" s="230"/>
      <c r="D3" s="230"/>
      <c r="E3" s="230"/>
      <c r="F3" s="11" t="s">
        <v>373</v>
      </c>
      <c r="G3" s="11" t="s">
        <v>374</v>
      </c>
      <c r="H3" s="230"/>
      <c r="I3" s="230"/>
      <c r="J3" s="238"/>
      <c r="K3" s="230"/>
      <c r="L3" s="230"/>
      <c r="M3" s="232"/>
    </row>
  </sheetData>
  <mergeCells count="13">
    <mergeCell ref="A2:A3"/>
    <mergeCell ref="B2:B3"/>
    <mergeCell ref="D2:D3"/>
    <mergeCell ref="J2:J3"/>
    <mergeCell ref="D1:G1"/>
    <mergeCell ref="L2:L3"/>
    <mergeCell ref="M2:M3"/>
    <mergeCell ref="C2:C3"/>
    <mergeCell ref="E2:E3"/>
    <mergeCell ref="H2:H3"/>
    <mergeCell ref="I2:I3"/>
    <mergeCell ref="K2:K3"/>
    <mergeCell ref="F2:G2"/>
  </mergeCells>
  <pageMargins left="0.7" right="0.7" top="0.75" bottom="0.75" header="0.3" footer="0.3"/>
  <pageSetup paperSize="9"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5" defaultRowHeight="15"/>
  <cols>
    <col min="1" max="1" width="29" bestFit="1" customWidth="1"/>
    <col min="2" max="2" width="47.83203125" bestFit="1" customWidth="1"/>
  </cols>
  <sheetData>
    <row r="1" spans="1:2" ht="21" thickBot="1">
      <c r="A1" s="242" t="s">
        <v>375</v>
      </c>
      <c r="B1" s="243"/>
    </row>
    <row r="2" spans="1:2" ht="16" thickBot="1">
      <c r="A2" s="236" t="s">
        <v>376</v>
      </c>
      <c r="B2" s="231" t="s">
        <v>377</v>
      </c>
    </row>
    <row r="3" spans="1:2" ht="16" thickBot="1">
      <c r="A3" s="240"/>
      <c r="B3" s="241"/>
    </row>
    <row r="4" spans="1:2" ht="15" customHeight="1">
      <c r="A4" s="4" t="s">
        <v>378</v>
      </c>
      <c r="B4" s="5" t="s">
        <v>379</v>
      </c>
    </row>
    <row r="5" spans="1:2">
      <c r="A5" s="6" t="s">
        <v>380</v>
      </c>
      <c r="B5" s="7" t="s">
        <v>381</v>
      </c>
    </row>
    <row r="6" spans="1:2">
      <c r="A6" s="6" t="s">
        <v>382</v>
      </c>
      <c r="B6" s="7" t="s">
        <v>383</v>
      </c>
    </row>
    <row r="7" spans="1:2">
      <c r="A7" s="6" t="s">
        <v>384</v>
      </c>
      <c r="B7" s="8" t="s">
        <v>385</v>
      </c>
    </row>
    <row r="8" spans="1:2">
      <c r="A8" s="6" t="s">
        <v>386</v>
      </c>
      <c r="B8" s="7" t="s">
        <v>387</v>
      </c>
    </row>
    <row r="9" spans="1:2">
      <c r="A9" s="6" t="s">
        <v>388</v>
      </c>
      <c r="B9" s="7" t="s">
        <v>389</v>
      </c>
    </row>
    <row r="10" spans="1:2">
      <c r="A10" s="6" t="s">
        <v>390</v>
      </c>
      <c r="B10" s="7" t="s">
        <v>391</v>
      </c>
    </row>
    <row r="11" spans="1:2">
      <c r="A11" s="6" t="s">
        <v>392</v>
      </c>
      <c r="B11" s="7" t="s">
        <v>393</v>
      </c>
    </row>
    <row r="12" spans="1:2">
      <c r="A12" s="6" t="s">
        <v>394</v>
      </c>
      <c r="B12" s="7" t="s">
        <v>395</v>
      </c>
    </row>
    <row r="13" spans="1:2">
      <c r="A13" s="6" t="s">
        <v>396</v>
      </c>
      <c r="B13" s="7" t="s">
        <v>397</v>
      </c>
    </row>
    <row r="14" spans="1:2">
      <c r="A14" s="6" t="s">
        <v>398</v>
      </c>
      <c r="B14" s="7" t="s">
        <v>399</v>
      </c>
    </row>
    <row r="15" spans="1:2">
      <c r="A15" s="6" t="s">
        <v>400</v>
      </c>
      <c r="B15" s="7" t="s">
        <v>401</v>
      </c>
    </row>
    <row r="16" spans="1:2">
      <c r="A16" s="6" t="s">
        <v>402</v>
      </c>
      <c r="B16" s="7" t="s">
        <v>403</v>
      </c>
    </row>
    <row r="17" spans="1:2">
      <c r="A17" s="6"/>
      <c r="B17" s="7" t="s">
        <v>404</v>
      </c>
    </row>
    <row r="18" spans="1:2">
      <c r="A18" s="6"/>
      <c r="B18" s="7" t="s">
        <v>405</v>
      </c>
    </row>
    <row r="19" spans="1:2" ht="16" thickBot="1">
      <c r="A19" s="9"/>
      <c r="B19" s="10" t="s">
        <v>406</v>
      </c>
    </row>
  </sheetData>
  <mergeCells count="3">
    <mergeCell ref="A2:A3"/>
    <mergeCell ref="B2:B3"/>
    <mergeCell ref="A1:B1"/>
  </mergeCells>
  <pageMargins left="0.7" right="0.7" top="0.75" bottom="0.75" header="0.3" footer="0.3"/>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sheetPr filterMode="1"/>
  <dimension ref="A1:AB76"/>
  <sheetViews>
    <sheetView showGridLines="0" zoomScale="80" zoomScaleNormal="80" zoomScaleSheetLayoutView="50" workbookViewId="0">
      <pane xSplit="3" ySplit="8" topLeftCell="R46" activePane="bottomRight" state="frozen"/>
      <selection pane="topRight" activeCell="D1" sqref="D1"/>
      <selection pane="bottomLeft" activeCell="A9" sqref="A9"/>
      <selection pane="bottomRight" activeCell="C14" sqref="C14"/>
    </sheetView>
  </sheetViews>
  <sheetFormatPr baseColWidth="10" defaultColWidth="11.5" defaultRowHeight="14"/>
  <cols>
    <col min="1" max="1" width="15.1640625" style="19" customWidth="1"/>
    <col min="2" max="2" width="27.1640625" style="19" customWidth="1"/>
    <col min="3" max="3" width="32.5" style="19" customWidth="1"/>
    <col min="4" max="4" width="9.6640625" style="19" bestFit="1" customWidth="1"/>
    <col min="5" max="5" width="10.1640625" style="19" customWidth="1"/>
    <col min="6" max="6" width="11.5" style="19" bestFit="1" customWidth="1"/>
    <col min="7" max="7" width="13.6640625" style="19" customWidth="1"/>
    <col min="8" max="8" width="20.1640625" style="36" customWidth="1"/>
    <col min="9" max="9" width="29.5" style="19" customWidth="1"/>
    <col min="10" max="10" width="53.1640625" style="19" customWidth="1"/>
    <col min="11" max="11" width="15" style="19" customWidth="1"/>
    <col min="12" max="12" width="15" style="36" bestFit="1" customWidth="1"/>
    <col min="13" max="13" width="15.33203125" style="36" customWidth="1"/>
    <col min="14" max="15" width="16.83203125" style="19" customWidth="1"/>
    <col min="16" max="16" width="30.5" style="19" bestFit="1" customWidth="1"/>
    <col min="17" max="17" width="18" style="36" customWidth="1"/>
    <col min="18" max="18" width="14.33203125" style="134" customWidth="1"/>
    <col min="19" max="19" width="15.33203125" style="134" customWidth="1"/>
    <col min="20" max="20" width="23.33203125" style="36" customWidth="1"/>
    <col min="21" max="21" width="25.1640625" style="19" customWidth="1"/>
    <col min="22" max="22" width="20.83203125" style="19" customWidth="1"/>
    <col min="23" max="23" width="15.5" style="19" customWidth="1"/>
    <col min="24" max="24" width="17.33203125" style="19" customWidth="1"/>
    <col min="25" max="26" width="62.1640625" style="61" customWidth="1"/>
    <col min="27" max="16384" width="11.5" style="19"/>
  </cols>
  <sheetData>
    <row r="1" spans="1:26" ht="23" hidden="1">
      <c r="A1" s="248"/>
      <c r="B1" s="248"/>
      <c r="C1" s="248"/>
      <c r="D1" s="248"/>
      <c r="E1" s="248"/>
      <c r="F1" s="248"/>
      <c r="G1" s="248"/>
      <c r="H1" s="248"/>
      <c r="I1" s="248"/>
      <c r="J1" s="248"/>
      <c r="K1" s="248"/>
      <c r="L1" s="248"/>
      <c r="M1" s="248"/>
      <c r="N1" s="248"/>
      <c r="O1" s="35"/>
      <c r="R1" s="36"/>
      <c r="S1" s="19"/>
    </row>
    <row r="2" spans="1:26" ht="25" hidden="1">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1:26" ht="20" hidden="1">
      <c r="A3" s="249"/>
      <c r="B3" s="249"/>
      <c r="C3" s="249"/>
      <c r="D3" s="249"/>
      <c r="E3" s="249"/>
      <c r="F3" s="249"/>
      <c r="G3" s="249"/>
      <c r="H3" s="249"/>
      <c r="I3" s="249"/>
      <c r="J3" s="249"/>
      <c r="K3" s="249"/>
      <c r="L3" s="249"/>
      <c r="M3" s="249"/>
      <c r="N3" s="249"/>
      <c r="O3" s="37"/>
      <c r="R3" s="36"/>
      <c r="S3" s="19"/>
    </row>
    <row r="4" spans="1:26" ht="20" hidden="1">
      <c r="A4" s="265" t="s">
        <v>407</v>
      </c>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6" hidden="1">
      <c r="A5" s="14"/>
      <c r="B5" s="14"/>
      <c r="C5" s="14"/>
      <c r="D5" s="14"/>
      <c r="E5" s="14"/>
      <c r="F5" s="14"/>
      <c r="G5" s="14"/>
      <c r="H5" s="38"/>
      <c r="I5" s="14"/>
      <c r="J5" s="14"/>
      <c r="K5" s="14"/>
      <c r="L5" s="38"/>
      <c r="M5" s="38"/>
      <c r="N5" s="14"/>
      <c r="O5" s="14"/>
      <c r="R5" s="36"/>
      <c r="S5" s="19"/>
    </row>
    <row r="6" spans="1:26" ht="18">
      <c r="A6" s="258" t="s">
        <v>408</v>
      </c>
      <c r="B6" s="258"/>
      <c r="C6" s="258"/>
      <c r="D6" s="258"/>
      <c r="E6" s="258"/>
      <c r="F6" s="258"/>
      <c r="G6" s="258"/>
      <c r="H6" s="258"/>
      <c r="I6" s="258"/>
      <c r="J6" s="258"/>
      <c r="K6" s="258"/>
      <c r="L6" s="258"/>
      <c r="M6" s="258"/>
      <c r="N6" s="258"/>
      <c r="O6" s="258"/>
      <c r="P6" s="259"/>
      <c r="Q6" s="260" t="s">
        <v>409</v>
      </c>
      <c r="R6" s="261"/>
      <c r="S6" s="261"/>
      <c r="T6" s="262"/>
      <c r="U6" s="262"/>
      <c r="V6" s="262"/>
      <c r="W6" s="262"/>
      <c r="X6" s="262"/>
      <c r="Y6" s="263"/>
      <c r="Z6" s="263"/>
    </row>
    <row r="7" spans="1:26" ht="39.75" customHeight="1">
      <c r="A7" s="250" t="s">
        <v>410</v>
      </c>
      <c r="B7" s="250" t="s">
        <v>2</v>
      </c>
      <c r="C7" s="251" t="s">
        <v>411</v>
      </c>
      <c r="D7" s="254" t="s">
        <v>5</v>
      </c>
      <c r="E7" s="255"/>
      <c r="F7" s="282" t="s">
        <v>412</v>
      </c>
      <c r="G7" s="283"/>
      <c r="H7" s="252" t="s">
        <v>413</v>
      </c>
      <c r="I7" s="251" t="s">
        <v>414</v>
      </c>
      <c r="J7" s="251" t="s">
        <v>415</v>
      </c>
      <c r="K7" s="251" t="s">
        <v>416</v>
      </c>
      <c r="L7" s="251" t="s">
        <v>8</v>
      </c>
      <c r="M7" s="251" t="s">
        <v>417</v>
      </c>
      <c r="N7" s="251" t="s">
        <v>418</v>
      </c>
      <c r="O7" s="252" t="s">
        <v>419</v>
      </c>
      <c r="P7" s="271" t="s">
        <v>420</v>
      </c>
      <c r="Q7" s="244" t="s">
        <v>421</v>
      </c>
      <c r="R7" s="246" t="s">
        <v>6</v>
      </c>
      <c r="S7" s="247"/>
      <c r="T7" s="247" t="s">
        <v>9</v>
      </c>
      <c r="U7" s="247" t="s">
        <v>422</v>
      </c>
      <c r="V7" s="266" t="s">
        <v>12</v>
      </c>
      <c r="W7" s="247" t="s">
        <v>15</v>
      </c>
      <c r="X7" s="247" t="s">
        <v>16</v>
      </c>
      <c r="Y7" s="245" t="s">
        <v>17</v>
      </c>
      <c r="Z7" s="268" t="s">
        <v>18</v>
      </c>
    </row>
    <row r="8" spans="1:26" ht="39.75" customHeight="1">
      <c r="A8" s="213"/>
      <c r="B8" s="213"/>
      <c r="C8" s="252"/>
      <c r="D8" s="13" t="s">
        <v>423</v>
      </c>
      <c r="E8" s="13" t="s">
        <v>424</v>
      </c>
      <c r="F8" s="13" t="s">
        <v>425</v>
      </c>
      <c r="G8" s="13" t="s">
        <v>426</v>
      </c>
      <c r="H8" s="253"/>
      <c r="I8" s="252"/>
      <c r="J8" s="252"/>
      <c r="K8" s="252"/>
      <c r="L8" s="252"/>
      <c r="M8" s="252"/>
      <c r="N8" s="252"/>
      <c r="O8" s="211"/>
      <c r="P8" s="272"/>
      <c r="Q8" s="245"/>
      <c r="R8" s="21" t="s">
        <v>19</v>
      </c>
      <c r="S8" s="20" t="s">
        <v>20</v>
      </c>
      <c r="T8" s="266"/>
      <c r="U8" s="266"/>
      <c r="V8" s="270"/>
      <c r="W8" s="266"/>
      <c r="X8" s="266"/>
      <c r="Y8" s="267"/>
      <c r="Z8" s="269"/>
    </row>
    <row r="9" spans="1:26" ht="76" customHeight="1">
      <c r="A9" s="30" t="s">
        <v>427</v>
      </c>
      <c r="B9" s="30" t="s">
        <v>428</v>
      </c>
      <c r="C9" s="30" t="s">
        <v>429</v>
      </c>
      <c r="D9" s="22"/>
      <c r="E9" s="22" t="s">
        <v>25</v>
      </c>
      <c r="F9" s="89"/>
      <c r="G9" s="22" t="s">
        <v>25</v>
      </c>
      <c r="H9" s="22" t="s">
        <v>430</v>
      </c>
      <c r="I9" s="22" t="s">
        <v>431</v>
      </c>
      <c r="J9" s="22" t="s">
        <v>432</v>
      </c>
      <c r="K9" s="22" t="s">
        <v>433</v>
      </c>
      <c r="L9" s="22" t="s">
        <v>328</v>
      </c>
      <c r="M9" s="39">
        <v>7</v>
      </c>
      <c r="N9" s="22" t="s">
        <v>136</v>
      </c>
      <c r="O9" s="22" t="s">
        <v>33</v>
      </c>
      <c r="P9" s="22" t="s">
        <v>434</v>
      </c>
      <c r="Q9" s="30" t="s">
        <v>29</v>
      </c>
      <c r="R9" s="22"/>
      <c r="S9" s="22" t="s">
        <v>25</v>
      </c>
      <c r="T9" s="24">
        <v>44945</v>
      </c>
      <c r="U9" s="22" t="s">
        <v>57</v>
      </c>
      <c r="V9" s="30"/>
      <c r="W9" s="30"/>
      <c r="X9" s="30"/>
      <c r="Y9" s="50" t="s">
        <v>435</v>
      </c>
      <c r="Z9" s="50" t="s">
        <v>436</v>
      </c>
    </row>
    <row r="10" spans="1:26" ht="115" customHeight="1">
      <c r="A10" s="22" t="s">
        <v>437</v>
      </c>
      <c r="B10" s="22" t="s">
        <v>60</v>
      </c>
      <c r="C10" s="22" t="s">
        <v>438</v>
      </c>
      <c r="D10" s="22"/>
      <c r="E10" s="22" t="s">
        <v>25</v>
      </c>
      <c r="F10" s="89" t="s">
        <v>25</v>
      </c>
      <c r="G10" s="22"/>
      <c r="H10" s="22" t="s">
        <v>439</v>
      </c>
      <c r="I10" s="22" t="s">
        <v>440</v>
      </c>
      <c r="J10" s="22" t="s">
        <v>441</v>
      </c>
      <c r="K10" s="22" t="s">
        <v>433</v>
      </c>
      <c r="L10" s="22" t="s">
        <v>80</v>
      </c>
      <c r="M10" s="39">
        <v>6</v>
      </c>
      <c r="N10" s="22" t="s">
        <v>136</v>
      </c>
      <c r="O10" s="22" t="s">
        <v>33</v>
      </c>
      <c r="P10" s="22" t="s">
        <v>442</v>
      </c>
      <c r="Q10" s="22" t="s">
        <v>27</v>
      </c>
      <c r="R10" s="22" t="s">
        <v>25</v>
      </c>
      <c r="S10" s="22"/>
      <c r="T10" s="22" t="s">
        <v>443</v>
      </c>
      <c r="U10" s="22" t="s">
        <v>57</v>
      </c>
      <c r="V10" s="108">
        <v>20</v>
      </c>
      <c r="W10" s="109" t="s">
        <v>27</v>
      </c>
      <c r="X10" s="109" t="s">
        <v>29</v>
      </c>
      <c r="Y10" s="59" t="s">
        <v>444</v>
      </c>
      <c r="Z10" s="59" t="s">
        <v>445</v>
      </c>
    </row>
    <row r="11" spans="1:26" ht="138.75" customHeight="1">
      <c r="A11" s="22" t="s">
        <v>446</v>
      </c>
      <c r="B11" s="22" t="s">
        <v>60</v>
      </c>
      <c r="C11" s="22" t="s">
        <v>447</v>
      </c>
      <c r="D11" s="22"/>
      <c r="E11" s="22" t="s">
        <v>25</v>
      </c>
      <c r="F11" s="89"/>
      <c r="G11" s="22" t="s">
        <v>25</v>
      </c>
      <c r="H11" s="22" t="s">
        <v>448</v>
      </c>
      <c r="I11" s="22" t="s">
        <v>449</v>
      </c>
      <c r="J11" s="22" t="s">
        <v>450</v>
      </c>
      <c r="K11" s="22" t="s">
        <v>433</v>
      </c>
      <c r="L11" s="22" t="s">
        <v>80</v>
      </c>
      <c r="M11" s="39" t="s">
        <v>451</v>
      </c>
      <c r="N11" s="22" t="s">
        <v>361</v>
      </c>
      <c r="O11" s="22" t="s">
        <v>33</v>
      </c>
      <c r="P11" s="22" t="s">
        <v>452</v>
      </c>
      <c r="Q11" s="22" t="s">
        <v>27</v>
      </c>
      <c r="R11" s="22" t="s">
        <v>25</v>
      </c>
      <c r="S11" s="22"/>
      <c r="T11" s="22" t="s">
        <v>453</v>
      </c>
      <c r="U11" s="22" t="s">
        <v>57</v>
      </c>
      <c r="V11" s="108" t="s">
        <v>29</v>
      </c>
      <c r="W11" s="109" t="s">
        <v>26</v>
      </c>
      <c r="X11" s="109" t="s">
        <v>26</v>
      </c>
      <c r="Y11" s="172" t="s">
        <v>454</v>
      </c>
      <c r="Z11" s="59" t="s">
        <v>455</v>
      </c>
    </row>
    <row r="12" spans="1:26" ht="105">
      <c r="A12" s="22" t="s">
        <v>456</v>
      </c>
      <c r="B12" s="30" t="s">
        <v>457</v>
      </c>
      <c r="C12" s="22" t="s">
        <v>458</v>
      </c>
      <c r="D12" s="22"/>
      <c r="E12" s="22" t="s">
        <v>25</v>
      </c>
      <c r="F12" s="89"/>
      <c r="G12" s="22" t="s">
        <v>25</v>
      </c>
      <c r="H12" s="22" t="s">
        <v>459</v>
      </c>
      <c r="I12" s="22" t="s">
        <v>460</v>
      </c>
      <c r="J12" s="22" t="s">
        <v>461</v>
      </c>
      <c r="K12" s="22" t="s">
        <v>433</v>
      </c>
      <c r="L12" s="22" t="s">
        <v>80</v>
      </c>
      <c r="M12" s="39" t="s">
        <v>451</v>
      </c>
      <c r="N12" s="22" t="s">
        <v>361</v>
      </c>
      <c r="O12" s="22" t="s">
        <v>33</v>
      </c>
      <c r="P12" s="22" t="s">
        <v>462</v>
      </c>
      <c r="Q12" s="22" t="s">
        <v>27</v>
      </c>
      <c r="R12" s="22" t="s">
        <v>25</v>
      </c>
      <c r="S12" s="22"/>
      <c r="T12" s="284" t="s">
        <v>829</v>
      </c>
      <c r="U12" s="22" t="s">
        <v>57</v>
      </c>
      <c r="V12" s="30"/>
      <c r="W12" s="30"/>
      <c r="X12" s="30"/>
      <c r="Y12" s="73"/>
      <c r="Z12" s="73"/>
    </row>
    <row r="13" spans="1:26" ht="60" hidden="1">
      <c r="A13" s="22" t="s">
        <v>437</v>
      </c>
      <c r="B13" s="22" t="s">
        <v>147</v>
      </c>
      <c r="C13" s="22" t="s">
        <v>463</v>
      </c>
      <c r="D13" s="22" t="s">
        <v>25</v>
      </c>
      <c r="E13" s="22"/>
      <c r="F13" s="89"/>
      <c r="G13" s="22" t="s">
        <v>25</v>
      </c>
      <c r="H13" s="22" t="s">
        <v>464</v>
      </c>
      <c r="I13" s="22" t="s">
        <v>465</v>
      </c>
      <c r="J13" s="22" t="s">
        <v>466</v>
      </c>
      <c r="K13" s="22" t="s">
        <v>433</v>
      </c>
      <c r="L13" s="22" t="s">
        <v>218</v>
      </c>
      <c r="M13" s="39" t="s">
        <v>467</v>
      </c>
      <c r="N13" s="22" t="s">
        <v>136</v>
      </c>
      <c r="O13" s="22" t="s">
        <v>33</v>
      </c>
      <c r="P13" s="22" t="s">
        <v>468</v>
      </c>
      <c r="Q13" s="22" t="s">
        <v>27</v>
      </c>
      <c r="R13" s="22" t="s">
        <v>25</v>
      </c>
      <c r="S13" s="22"/>
      <c r="T13" s="22" t="s">
        <v>469</v>
      </c>
      <c r="U13" s="22" t="s">
        <v>57</v>
      </c>
      <c r="V13" s="22"/>
      <c r="W13" s="22"/>
      <c r="X13" s="22"/>
      <c r="Y13" s="50"/>
      <c r="Z13" s="50"/>
    </row>
    <row r="14" spans="1:26" ht="75" hidden="1">
      <c r="A14" s="22" t="s">
        <v>470</v>
      </c>
      <c r="B14" s="22" t="s">
        <v>60</v>
      </c>
      <c r="C14" s="22" t="s">
        <v>471</v>
      </c>
      <c r="D14" s="22"/>
      <c r="E14" s="22" t="s">
        <v>25</v>
      </c>
      <c r="F14" s="89"/>
      <c r="G14" s="22" t="s">
        <v>25</v>
      </c>
      <c r="H14" s="22" t="s">
        <v>472</v>
      </c>
      <c r="I14" s="22" t="s">
        <v>473</v>
      </c>
      <c r="J14" s="22" t="s">
        <v>474</v>
      </c>
      <c r="K14" s="22" t="s">
        <v>433</v>
      </c>
      <c r="L14" s="22" t="s">
        <v>355</v>
      </c>
      <c r="M14" s="39" t="s">
        <v>475</v>
      </c>
      <c r="N14" s="22" t="s">
        <v>136</v>
      </c>
      <c r="O14" s="22" t="s">
        <v>33</v>
      </c>
      <c r="P14" s="22" t="s">
        <v>476</v>
      </c>
      <c r="Q14" s="22" t="s">
        <v>27</v>
      </c>
      <c r="R14" s="22" t="s">
        <v>25</v>
      </c>
      <c r="S14" s="22"/>
      <c r="T14" s="284" t="s">
        <v>182</v>
      </c>
      <c r="U14" s="22" t="s">
        <v>57</v>
      </c>
      <c r="V14" s="22"/>
      <c r="W14" s="22"/>
      <c r="X14" s="22"/>
      <c r="Y14" s="50"/>
      <c r="Z14" s="50"/>
    </row>
    <row r="15" spans="1:26" ht="101.25" customHeight="1">
      <c r="A15" s="22" t="s">
        <v>437</v>
      </c>
      <c r="B15" s="22" t="s">
        <v>90</v>
      </c>
      <c r="C15" s="22" t="s">
        <v>477</v>
      </c>
      <c r="D15" s="22"/>
      <c r="E15" s="22" t="s">
        <v>25</v>
      </c>
      <c r="F15" s="89" t="s">
        <v>25</v>
      </c>
      <c r="G15" s="22"/>
      <c r="H15" s="22" t="s">
        <v>27</v>
      </c>
      <c r="I15" s="22" t="s">
        <v>478</v>
      </c>
      <c r="J15" s="22" t="s">
        <v>479</v>
      </c>
      <c r="K15" s="22" t="s">
        <v>480</v>
      </c>
      <c r="L15" s="22" t="s">
        <v>355</v>
      </c>
      <c r="M15" s="39" t="s">
        <v>481</v>
      </c>
      <c r="N15" s="22" t="s">
        <v>105</v>
      </c>
      <c r="O15" s="22" t="s">
        <v>33</v>
      </c>
      <c r="P15" s="22" t="s">
        <v>482</v>
      </c>
      <c r="Q15" s="22" t="s">
        <v>27</v>
      </c>
      <c r="R15" s="22" t="s">
        <v>25</v>
      </c>
      <c r="S15" s="22"/>
      <c r="T15" s="24">
        <v>45162</v>
      </c>
      <c r="U15" s="22" t="s">
        <v>57</v>
      </c>
      <c r="V15" s="22">
        <v>39</v>
      </c>
      <c r="W15" s="22" t="s">
        <v>483</v>
      </c>
      <c r="X15" s="22" t="s">
        <v>98</v>
      </c>
      <c r="Y15" s="281" t="s">
        <v>484</v>
      </c>
      <c r="Z15" s="180" t="s">
        <v>485</v>
      </c>
    </row>
    <row r="16" spans="1:26" ht="81.75" customHeight="1">
      <c r="A16" s="22" t="s">
        <v>437</v>
      </c>
      <c r="B16" s="22" t="s">
        <v>90</v>
      </c>
      <c r="C16" s="22" t="s">
        <v>486</v>
      </c>
      <c r="D16" s="22" t="s">
        <v>25</v>
      </c>
      <c r="E16" s="22"/>
      <c r="F16" s="89" t="s">
        <v>25</v>
      </c>
      <c r="G16" s="22"/>
      <c r="H16" s="22" t="s">
        <v>27</v>
      </c>
      <c r="I16" s="22" t="s">
        <v>478</v>
      </c>
      <c r="J16" s="22" t="s">
        <v>487</v>
      </c>
      <c r="K16" s="22" t="s">
        <v>480</v>
      </c>
      <c r="L16" s="22" t="s">
        <v>355</v>
      </c>
      <c r="M16" s="39" t="s">
        <v>481</v>
      </c>
      <c r="N16" s="22" t="s">
        <v>105</v>
      </c>
      <c r="O16" s="22" t="s">
        <v>33</v>
      </c>
      <c r="P16" s="22" t="s">
        <v>488</v>
      </c>
      <c r="Q16" s="22" t="s">
        <v>27</v>
      </c>
      <c r="R16" s="22" t="s">
        <v>25</v>
      </c>
      <c r="S16" s="22"/>
      <c r="T16" s="24">
        <v>45148</v>
      </c>
      <c r="U16" s="22" t="s">
        <v>57</v>
      </c>
      <c r="V16" s="22">
        <v>23</v>
      </c>
      <c r="W16" s="22">
        <v>0</v>
      </c>
      <c r="X16" s="22">
        <v>0</v>
      </c>
      <c r="Y16" s="179" t="s">
        <v>489</v>
      </c>
      <c r="Z16" s="181" t="s">
        <v>485</v>
      </c>
    </row>
    <row r="17" spans="1:26" ht="194.25" customHeight="1">
      <c r="A17" s="22" t="s">
        <v>437</v>
      </c>
      <c r="B17" s="22" t="s">
        <v>490</v>
      </c>
      <c r="C17" s="22" t="s">
        <v>491</v>
      </c>
      <c r="D17" s="22"/>
      <c r="E17" s="22" t="s">
        <v>25</v>
      </c>
      <c r="F17" s="89" t="s">
        <v>25</v>
      </c>
      <c r="G17" s="22"/>
      <c r="H17" s="22" t="s">
        <v>492</v>
      </c>
      <c r="I17" s="22" t="s">
        <v>493</v>
      </c>
      <c r="J17" s="22" t="s">
        <v>494</v>
      </c>
      <c r="K17" s="22" t="s">
        <v>433</v>
      </c>
      <c r="L17" s="22" t="s">
        <v>357</v>
      </c>
      <c r="M17" s="39" t="s">
        <v>481</v>
      </c>
      <c r="N17" s="22" t="s">
        <v>32</v>
      </c>
      <c r="O17" s="22" t="s">
        <v>33</v>
      </c>
      <c r="P17" s="22" t="s">
        <v>495</v>
      </c>
      <c r="Q17" s="22" t="s">
        <v>496</v>
      </c>
      <c r="R17" s="22" t="s">
        <v>25</v>
      </c>
      <c r="S17" s="22"/>
      <c r="T17" s="22" t="s">
        <v>497</v>
      </c>
      <c r="U17" s="22" t="s">
        <v>57</v>
      </c>
      <c r="V17" s="22">
        <f>93+98+101</f>
        <v>292</v>
      </c>
      <c r="W17" s="22" t="s">
        <v>498</v>
      </c>
      <c r="X17" s="22" t="s">
        <v>498</v>
      </c>
      <c r="Y17" s="50" t="s">
        <v>499</v>
      </c>
      <c r="Z17" s="50" t="s">
        <v>500</v>
      </c>
    </row>
    <row r="18" spans="1:26" ht="93.75" hidden="1" customHeight="1">
      <c r="A18" s="22" t="s">
        <v>437</v>
      </c>
      <c r="B18" s="22" t="s">
        <v>184</v>
      </c>
      <c r="C18" s="22" t="s">
        <v>501</v>
      </c>
      <c r="D18" s="22"/>
      <c r="E18" s="22" t="s">
        <v>25</v>
      </c>
      <c r="F18" s="89" t="s">
        <v>25</v>
      </c>
      <c r="G18" s="22"/>
      <c r="H18" s="22" t="s">
        <v>27</v>
      </c>
      <c r="I18" s="22" t="s">
        <v>502</v>
      </c>
      <c r="J18" s="22" t="s">
        <v>503</v>
      </c>
      <c r="K18" s="22" t="s">
        <v>433</v>
      </c>
      <c r="L18" s="22" t="s">
        <v>354</v>
      </c>
      <c r="M18" s="39" t="s">
        <v>475</v>
      </c>
      <c r="N18" s="22" t="s">
        <v>32</v>
      </c>
      <c r="O18" s="22" t="s">
        <v>33</v>
      </c>
      <c r="P18" s="22" t="s">
        <v>482</v>
      </c>
      <c r="Q18" s="22" t="s">
        <v>27</v>
      </c>
      <c r="R18" s="22" t="s">
        <v>25</v>
      </c>
      <c r="S18" s="22"/>
      <c r="T18" s="284" t="s">
        <v>504</v>
      </c>
      <c r="U18" s="22" t="s">
        <v>57</v>
      </c>
      <c r="V18" s="22"/>
      <c r="W18" s="22"/>
      <c r="X18" s="22"/>
      <c r="Y18" s="73"/>
      <c r="Z18" s="50"/>
    </row>
    <row r="19" spans="1:26" ht="81" customHeight="1">
      <c r="A19" s="22" t="s">
        <v>437</v>
      </c>
      <c r="B19" s="30" t="s">
        <v>184</v>
      </c>
      <c r="C19" s="30" t="s">
        <v>505</v>
      </c>
      <c r="D19" s="22"/>
      <c r="E19" s="22" t="s">
        <v>25</v>
      </c>
      <c r="F19" s="89"/>
      <c r="G19" s="22" t="s">
        <v>25</v>
      </c>
      <c r="H19" s="22" t="s">
        <v>506</v>
      </c>
      <c r="I19" s="22" t="s">
        <v>507</v>
      </c>
      <c r="J19" s="22" t="s">
        <v>508</v>
      </c>
      <c r="K19" s="22" t="s">
        <v>433</v>
      </c>
      <c r="L19" s="22" t="s">
        <v>355</v>
      </c>
      <c r="M19" s="39" t="s">
        <v>481</v>
      </c>
      <c r="N19" s="22" t="s">
        <v>359</v>
      </c>
      <c r="O19" s="22" t="s">
        <v>33</v>
      </c>
      <c r="P19" s="22" t="s">
        <v>509</v>
      </c>
      <c r="Q19" s="22" t="s">
        <v>27</v>
      </c>
      <c r="R19" s="22" t="s">
        <v>25</v>
      </c>
      <c r="S19" s="22"/>
      <c r="T19" s="22" t="s">
        <v>510</v>
      </c>
      <c r="U19" s="22" t="s">
        <v>57</v>
      </c>
      <c r="V19" s="30">
        <v>54</v>
      </c>
      <c r="W19" s="30" t="s">
        <v>163</v>
      </c>
      <c r="X19" s="30" t="s">
        <v>163</v>
      </c>
      <c r="Y19" s="73" t="s">
        <v>511</v>
      </c>
      <c r="Z19" s="159" t="s">
        <v>512</v>
      </c>
    </row>
    <row r="20" spans="1:26" ht="101.25" customHeight="1">
      <c r="A20" s="22" t="s">
        <v>437</v>
      </c>
      <c r="B20" s="30" t="s">
        <v>184</v>
      </c>
      <c r="C20" s="30" t="s">
        <v>513</v>
      </c>
      <c r="D20" s="22"/>
      <c r="E20" s="22" t="s">
        <v>25</v>
      </c>
      <c r="F20" s="89"/>
      <c r="G20" s="22" t="s">
        <v>25</v>
      </c>
      <c r="H20" s="22" t="s">
        <v>506</v>
      </c>
      <c r="I20" s="22" t="s">
        <v>507</v>
      </c>
      <c r="J20" s="22" t="s">
        <v>514</v>
      </c>
      <c r="K20" s="22" t="s">
        <v>433</v>
      </c>
      <c r="L20" s="22" t="s">
        <v>355</v>
      </c>
      <c r="M20" s="39" t="s">
        <v>481</v>
      </c>
      <c r="N20" s="22" t="s">
        <v>359</v>
      </c>
      <c r="O20" s="22" t="s">
        <v>33</v>
      </c>
      <c r="P20" s="22" t="s">
        <v>515</v>
      </c>
      <c r="Q20" s="22" t="s">
        <v>27</v>
      </c>
      <c r="R20" s="22" t="s">
        <v>25</v>
      </c>
      <c r="S20" s="22"/>
      <c r="T20" s="22" t="s">
        <v>516</v>
      </c>
      <c r="U20" s="22" t="s">
        <v>57</v>
      </c>
      <c r="V20" s="30">
        <v>22</v>
      </c>
      <c r="W20" s="30" t="s">
        <v>163</v>
      </c>
      <c r="X20" s="30" t="s">
        <v>163</v>
      </c>
      <c r="Y20" s="73" t="s">
        <v>517</v>
      </c>
      <c r="Z20" s="160" t="s">
        <v>518</v>
      </c>
    </row>
    <row r="21" spans="1:26" ht="105">
      <c r="A21" s="22" t="s">
        <v>437</v>
      </c>
      <c r="B21" s="22" t="s">
        <v>184</v>
      </c>
      <c r="C21" s="22" t="s">
        <v>519</v>
      </c>
      <c r="D21" s="22"/>
      <c r="E21" s="22" t="s">
        <v>25</v>
      </c>
      <c r="F21" s="89"/>
      <c r="G21" s="22" t="s">
        <v>25</v>
      </c>
      <c r="H21" s="22" t="s">
        <v>520</v>
      </c>
      <c r="I21" s="22" t="s">
        <v>521</v>
      </c>
      <c r="J21" s="22" t="s">
        <v>522</v>
      </c>
      <c r="K21" s="22" t="s">
        <v>480</v>
      </c>
      <c r="L21" s="22" t="s">
        <v>94</v>
      </c>
      <c r="M21" s="39" t="s">
        <v>523</v>
      </c>
      <c r="N21" s="22" t="s">
        <v>359</v>
      </c>
      <c r="O21" s="22" t="s">
        <v>33</v>
      </c>
      <c r="P21" s="22" t="s">
        <v>524</v>
      </c>
      <c r="Q21" s="22" t="s">
        <v>27</v>
      </c>
      <c r="R21" s="22" t="s">
        <v>25</v>
      </c>
      <c r="S21" s="22"/>
      <c r="T21" s="284" t="s">
        <v>525</v>
      </c>
      <c r="U21" s="22" t="s">
        <v>57</v>
      </c>
      <c r="V21" s="22"/>
      <c r="W21" s="22"/>
      <c r="X21" s="22"/>
      <c r="Y21" s="73"/>
      <c r="Z21" s="50"/>
    </row>
    <row r="22" spans="1:26" ht="75">
      <c r="A22" s="27" t="s">
        <v>437</v>
      </c>
      <c r="B22" s="25" t="s">
        <v>526</v>
      </c>
      <c r="C22" s="25" t="s">
        <v>527</v>
      </c>
      <c r="D22" s="25" t="s">
        <v>26</v>
      </c>
      <c r="E22" s="25" t="s">
        <v>25</v>
      </c>
      <c r="F22" s="90" t="s">
        <v>25</v>
      </c>
      <c r="G22" s="25" t="s">
        <v>26</v>
      </c>
      <c r="H22" s="25" t="s">
        <v>528</v>
      </c>
      <c r="I22" s="25" t="s">
        <v>529</v>
      </c>
      <c r="J22" s="25" t="s">
        <v>530</v>
      </c>
      <c r="K22" s="27" t="s">
        <v>480</v>
      </c>
      <c r="L22" s="25" t="s">
        <v>531</v>
      </c>
      <c r="M22" s="26">
        <v>5</v>
      </c>
      <c r="N22" s="27" t="s">
        <v>32</v>
      </c>
      <c r="O22" s="28" t="s">
        <v>201</v>
      </c>
      <c r="P22" s="25" t="s">
        <v>532</v>
      </c>
      <c r="Q22" s="25" t="s">
        <v>533</v>
      </c>
      <c r="R22" s="25" t="s">
        <v>25</v>
      </c>
      <c r="S22" s="25" t="s">
        <v>26</v>
      </c>
      <c r="T22" s="25" t="s">
        <v>534</v>
      </c>
      <c r="U22" s="25" t="s">
        <v>535</v>
      </c>
      <c r="V22" s="25">
        <v>53</v>
      </c>
      <c r="W22" s="29">
        <v>1250000000</v>
      </c>
      <c r="X22" s="25" t="s">
        <v>98</v>
      </c>
      <c r="Y22" s="59" t="s">
        <v>536</v>
      </c>
      <c r="Z22" s="50" t="s">
        <v>537</v>
      </c>
    </row>
    <row r="23" spans="1:26" s="36" customFormat="1" ht="45" hidden="1">
      <c r="A23" s="22" t="s">
        <v>437</v>
      </c>
      <c r="B23" s="22" t="s">
        <v>197</v>
      </c>
      <c r="C23" s="22" t="s">
        <v>538</v>
      </c>
      <c r="D23" s="22"/>
      <c r="E23" s="22" t="s">
        <v>25</v>
      </c>
      <c r="F23" s="89" t="s">
        <v>25</v>
      </c>
      <c r="G23" s="22"/>
      <c r="H23" s="33" t="s">
        <v>492</v>
      </c>
      <c r="I23" s="33" t="s">
        <v>539</v>
      </c>
      <c r="J23" s="23" t="s">
        <v>540</v>
      </c>
      <c r="K23" s="23" t="s">
        <v>480</v>
      </c>
      <c r="L23" s="22" t="s">
        <v>541</v>
      </c>
      <c r="M23" s="39">
        <v>6</v>
      </c>
      <c r="N23" s="22" t="s">
        <v>136</v>
      </c>
      <c r="O23" s="40" t="s">
        <v>201</v>
      </c>
      <c r="P23" s="33" t="s">
        <v>542</v>
      </c>
      <c r="Q23" s="22" t="s">
        <v>27</v>
      </c>
      <c r="R23" s="22" t="s">
        <v>25</v>
      </c>
      <c r="S23" s="22" t="s">
        <v>25</v>
      </c>
      <c r="T23" s="30"/>
      <c r="U23" s="22" t="s">
        <v>57</v>
      </c>
      <c r="V23" s="22"/>
      <c r="W23" s="22"/>
      <c r="X23" s="22"/>
      <c r="Y23" s="73"/>
      <c r="Z23" s="50"/>
    </row>
    <row r="24" spans="1:26" ht="42" hidden="1">
      <c r="A24" s="22" t="s">
        <v>437</v>
      </c>
      <c r="B24" s="22" t="s">
        <v>197</v>
      </c>
      <c r="C24" s="22" t="s">
        <v>543</v>
      </c>
      <c r="D24" s="22"/>
      <c r="E24" s="22" t="s">
        <v>25</v>
      </c>
      <c r="F24" s="89"/>
      <c r="G24" s="22" t="s">
        <v>25</v>
      </c>
      <c r="H24" s="23" t="s">
        <v>544</v>
      </c>
      <c r="I24" s="23" t="s">
        <v>545</v>
      </c>
      <c r="J24" s="23" t="s">
        <v>546</v>
      </c>
      <c r="K24" s="23" t="s">
        <v>480</v>
      </c>
      <c r="L24" s="22" t="s">
        <v>541</v>
      </c>
      <c r="M24" s="39">
        <v>6</v>
      </c>
      <c r="N24" s="22" t="s">
        <v>32</v>
      </c>
      <c r="O24" s="40" t="s">
        <v>201</v>
      </c>
      <c r="P24" s="33" t="s">
        <v>542</v>
      </c>
      <c r="Q24" s="22" t="s">
        <v>27</v>
      </c>
      <c r="R24" s="22" t="s">
        <v>25</v>
      </c>
      <c r="S24" s="22" t="s">
        <v>25</v>
      </c>
      <c r="T24" s="30"/>
      <c r="U24" s="22" t="s">
        <v>57</v>
      </c>
      <c r="V24" s="22"/>
      <c r="W24" s="22"/>
      <c r="X24" s="22"/>
      <c r="Y24" s="73"/>
      <c r="Z24" s="50"/>
    </row>
    <row r="25" spans="1:26" ht="210">
      <c r="A25" s="22" t="s">
        <v>437</v>
      </c>
      <c r="B25" s="22" t="s">
        <v>197</v>
      </c>
      <c r="C25" s="22" t="s">
        <v>547</v>
      </c>
      <c r="D25" s="22" t="s">
        <v>25</v>
      </c>
      <c r="E25" s="22"/>
      <c r="F25" s="89" t="s">
        <v>25</v>
      </c>
      <c r="G25" s="22"/>
      <c r="H25" s="33" t="s">
        <v>492</v>
      </c>
      <c r="I25" s="23" t="s">
        <v>548</v>
      </c>
      <c r="J25" s="33" t="s">
        <v>549</v>
      </c>
      <c r="K25" s="41" t="s">
        <v>480</v>
      </c>
      <c r="L25" s="22" t="s">
        <v>80</v>
      </c>
      <c r="M25" s="39">
        <v>1</v>
      </c>
      <c r="N25" s="22" t="s">
        <v>73</v>
      </c>
      <c r="O25" s="40" t="s">
        <v>201</v>
      </c>
      <c r="P25" s="33" t="s">
        <v>542</v>
      </c>
      <c r="Q25" s="22" t="s">
        <v>533</v>
      </c>
      <c r="R25" s="22" t="s">
        <v>25</v>
      </c>
      <c r="S25" s="22" t="s">
        <v>25</v>
      </c>
      <c r="T25" s="22" t="s">
        <v>550</v>
      </c>
      <c r="U25" s="22" t="s">
        <v>57</v>
      </c>
      <c r="V25" s="22">
        <v>13</v>
      </c>
      <c r="W25" s="22" t="s">
        <v>163</v>
      </c>
      <c r="X25" s="33" t="s">
        <v>163</v>
      </c>
      <c r="Y25" s="50" t="s">
        <v>551</v>
      </c>
      <c r="Z25" s="73" t="s">
        <v>552</v>
      </c>
    </row>
    <row r="26" spans="1:26" ht="30" hidden="1">
      <c r="A26" s="22" t="s">
        <v>437</v>
      </c>
      <c r="B26" s="22" t="s">
        <v>553</v>
      </c>
      <c r="C26" s="22" t="s">
        <v>554</v>
      </c>
      <c r="D26" s="22"/>
      <c r="E26" s="22" t="s">
        <v>25</v>
      </c>
      <c r="F26" s="89"/>
      <c r="G26" s="22" t="s">
        <v>25</v>
      </c>
      <c r="H26" s="23" t="s">
        <v>555</v>
      </c>
      <c r="I26" s="23" t="s">
        <v>545</v>
      </c>
      <c r="J26" s="33" t="s">
        <v>556</v>
      </c>
      <c r="K26" s="41" t="s">
        <v>433</v>
      </c>
      <c r="L26" s="22" t="s">
        <v>557</v>
      </c>
      <c r="M26" s="39">
        <v>4</v>
      </c>
      <c r="N26" s="22" t="s">
        <v>44</v>
      </c>
      <c r="O26" s="40" t="s">
        <v>331</v>
      </c>
      <c r="P26" s="33" t="s">
        <v>558</v>
      </c>
      <c r="Q26" s="22" t="s">
        <v>559</v>
      </c>
      <c r="R26" s="33" t="s">
        <v>163</v>
      </c>
      <c r="S26" s="33" t="s">
        <v>163</v>
      </c>
      <c r="T26" s="33" t="s">
        <v>163</v>
      </c>
      <c r="U26" s="33" t="s">
        <v>163</v>
      </c>
      <c r="V26" s="33" t="s">
        <v>163</v>
      </c>
      <c r="W26" s="33" t="s">
        <v>163</v>
      </c>
      <c r="X26" s="33" t="s">
        <v>163</v>
      </c>
      <c r="Y26" s="73" t="s">
        <v>560</v>
      </c>
      <c r="Z26" s="50" t="s">
        <v>163</v>
      </c>
    </row>
    <row r="27" spans="1:26" ht="409.6">
      <c r="A27" s="121" t="s">
        <v>437</v>
      </c>
      <c r="B27" s="121" t="s">
        <v>553</v>
      </c>
      <c r="C27" s="22" t="s">
        <v>561</v>
      </c>
      <c r="D27" s="22"/>
      <c r="E27" s="22" t="s">
        <v>25</v>
      </c>
      <c r="F27" s="89" t="s">
        <v>25</v>
      </c>
      <c r="G27" s="22"/>
      <c r="H27" s="33" t="s">
        <v>492</v>
      </c>
      <c r="I27" s="33" t="s">
        <v>545</v>
      </c>
      <c r="J27" s="33" t="s">
        <v>562</v>
      </c>
      <c r="K27" s="33" t="s">
        <v>480</v>
      </c>
      <c r="L27" s="22" t="s">
        <v>531</v>
      </c>
      <c r="M27" s="39">
        <v>6</v>
      </c>
      <c r="N27" s="22" t="s">
        <v>136</v>
      </c>
      <c r="O27" s="22" t="s">
        <v>331</v>
      </c>
      <c r="P27" s="33" t="s">
        <v>542</v>
      </c>
      <c r="Q27" s="22" t="s">
        <v>533</v>
      </c>
      <c r="R27" s="22" t="s">
        <v>25</v>
      </c>
      <c r="S27" s="22" t="s">
        <v>25</v>
      </c>
      <c r="T27" s="27" t="s">
        <v>828</v>
      </c>
      <c r="U27" s="22" t="s">
        <v>563</v>
      </c>
      <c r="V27" s="27">
        <f>25+
19+29</f>
        <v>73</v>
      </c>
      <c r="W27" s="33" t="s">
        <v>163</v>
      </c>
      <c r="X27" s="34" t="s">
        <v>163</v>
      </c>
      <c r="Y27" s="192" t="s">
        <v>564</v>
      </c>
      <c r="Z27" s="182" t="s">
        <v>565</v>
      </c>
    </row>
    <row r="28" spans="1:26" ht="135">
      <c r="A28" s="22" t="s">
        <v>437</v>
      </c>
      <c r="B28" s="22" t="s">
        <v>566</v>
      </c>
      <c r="C28" s="22" t="s">
        <v>567</v>
      </c>
      <c r="D28" s="22"/>
      <c r="E28" s="22" t="s">
        <v>25</v>
      </c>
      <c r="F28" s="89"/>
      <c r="G28" s="22" t="s">
        <v>25</v>
      </c>
      <c r="H28" s="22" t="s">
        <v>568</v>
      </c>
      <c r="I28" s="33" t="s">
        <v>569</v>
      </c>
      <c r="J28" s="33" t="s">
        <v>570</v>
      </c>
      <c r="K28" s="41" t="s">
        <v>480</v>
      </c>
      <c r="L28" s="22" t="s">
        <v>531</v>
      </c>
      <c r="M28" s="39">
        <v>6</v>
      </c>
      <c r="N28" s="22" t="s">
        <v>32</v>
      </c>
      <c r="O28" s="40" t="s">
        <v>201</v>
      </c>
      <c r="P28" s="22" t="s">
        <v>571</v>
      </c>
      <c r="Q28" s="22" t="s">
        <v>559</v>
      </c>
      <c r="R28" s="22"/>
      <c r="S28" s="22" t="s">
        <v>25</v>
      </c>
      <c r="T28" s="22" t="s">
        <v>572</v>
      </c>
      <c r="U28" s="22" t="s">
        <v>57</v>
      </c>
      <c r="V28" s="22">
        <v>45</v>
      </c>
      <c r="W28" s="22" t="s">
        <v>163</v>
      </c>
      <c r="X28" s="22" t="s">
        <v>163</v>
      </c>
      <c r="Y28" s="50" t="s">
        <v>573</v>
      </c>
      <c r="Z28" s="73" t="s">
        <v>574</v>
      </c>
    </row>
    <row r="29" spans="1:26" ht="120">
      <c r="A29" s="22" t="s">
        <v>437</v>
      </c>
      <c r="B29" s="22" t="s">
        <v>566</v>
      </c>
      <c r="C29" s="22" t="s">
        <v>575</v>
      </c>
      <c r="D29" s="22"/>
      <c r="E29" s="22" t="s">
        <v>25</v>
      </c>
      <c r="F29" s="89" t="s">
        <v>25</v>
      </c>
      <c r="G29" s="22"/>
      <c r="H29" s="22" t="s">
        <v>576</v>
      </c>
      <c r="I29" s="33" t="s">
        <v>545</v>
      </c>
      <c r="J29" s="33" t="s">
        <v>577</v>
      </c>
      <c r="K29" s="41" t="s">
        <v>433</v>
      </c>
      <c r="L29" s="22" t="s">
        <v>531</v>
      </c>
      <c r="M29" s="39">
        <v>2</v>
      </c>
      <c r="N29" s="22" t="s">
        <v>32</v>
      </c>
      <c r="O29" s="40" t="s">
        <v>201</v>
      </c>
      <c r="P29" s="22" t="s">
        <v>578</v>
      </c>
      <c r="Q29" s="22"/>
      <c r="R29" s="22" t="s">
        <v>25</v>
      </c>
      <c r="S29" s="22"/>
      <c r="T29" s="24" t="s">
        <v>579</v>
      </c>
      <c r="U29" s="22" t="s">
        <v>57</v>
      </c>
      <c r="V29" s="22">
        <v>12</v>
      </c>
      <c r="W29" s="22" t="s">
        <v>163</v>
      </c>
      <c r="X29" s="22" t="s">
        <v>163</v>
      </c>
      <c r="Y29" s="50" t="s">
        <v>580</v>
      </c>
      <c r="Z29" s="50" t="s">
        <v>581</v>
      </c>
    </row>
    <row r="30" spans="1:26" ht="135">
      <c r="A30" s="22" t="s">
        <v>437</v>
      </c>
      <c r="B30" s="22" t="s">
        <v>566</v>
      </c>
      <c r="C30" s="22" t="s">
        <v>582</v>
      </c>
      <c r="D30" s="22"/>
      <c r="E30" s="22" t="s">
        <v>25</v>
      </c>
      <c r="F30" s="89"/>
      <c r="G30" s="22" t="s">
        <v>25</v>
      </c>
      <c r="H30" s="22" t="s">
        <v>583</v>
      </c>
      <c r="I30" s="33" t="s">
        <v>584</v>
      </c>
      <c r="J30" s="33" t="s">
        <v>585</v>
      </c>
      <c r="K30" s="33" t="s">
        <v>433</v>
      </c>
      <c r="L30" s="33" t="s">
        <v>586</v>
      </c>
      <c r="M30" s="39">
        <v>6</v>
      </c>
      <c r="N30" s="33" t="s">
        <v>32</v>
      </c>
      <c r="O30" s="33" t="s">
        <v>201</v>
      </c>
      <c r="P30" s="33" t="s">
        <v>587</v>
      </c>
      <c r="Q30" s="22" t="s">
        <v>559</v>
      </c>
      <c r="R30" s="22" t="s">
        <v>25</v>
      </c>
      <c r="S30" s="22" t="s">
        <v>25</v>
      </c>
      <c r="T30" s="22" t="s">
        <v>588</v>
      </c>
      <c r="U30" s="22" t="s">
        <v>57</v>
      </c>
      <c r="V30" s="22">
        <v>40</v>
      </c>
      <c r="W30" s="22" t="s">
        <v>163</v>
      </c>
      <c r="X30" s="22" t="s">
        <v>163</v>
      </c>
      <c r="Y30" s="50" t="s">
        <v>589</v>
      </c>
      <c r="Z30" s="152" t="s">
        <v>590</v>
      </c>
    </row>
    <row r="31" spans="1:26" s="36" customFormat="1" ht="60">
      <c r="A31" s="22" t="s">
        <v>437</v>
      </c>
      <c r="B31" s="22" t="s">
        <v>566</v>
      </c>
      <c r="C31" s="22" t="s">
        <v>527</v>
      </c>
      <c r="D31" s="22"/>
      <c r="E31" s="22" t="s">
        <v>25</v>
      </c>
      <c r="F31" s="89" t="s">
        <v>25</v>
      </c>
      <c r="G31" s="22"/>
      <c r="H31" s="22" t="s">
        <v>576</v>
      </c>
      <c r="I31" s="33" t="s">
        <v>591</v>
      </c>
      <c r="J31" s="33" t="s">
        <v>592</v>
      </c>
      <c r="K31" s="42" t="s">
        <v>480</v>
      </c>
      <c r="L31" s="33" t="s">
        <v>531</v>
      </c>
      <c r="M31" s="39">
        <v>2</v>
      </c>
      <c r="N31" s="33" t="s">
        <v>32</v>
      </c>
      <c r="O31" s="33" t="s">
        <v>201</v>
      </c>
      <c r="P31" s="33" t="s">
        <v>593</v>
      </c>
      <c r="Q31" s="22"/>
      <c r="R31" s="22" t="s">
        <v>25</v>
      </c>
      <c r="S31" s="22"/>
      <c r="T31" s="22" t="s">
        <v>594</v>
      </c>
      <c r="U31" s="22" t="s">
        <v>595</v>
      </c>
      <c r="V31" s="22">
        <v>50</v>
      </c>
      <c r="W31" s="22" t="s">
        <v>163</v>
      </c>
      <c r="X31" s="22" t="s">
        <v>163</v>
      </c>
      <c r="Y31" s="50" t="s">
        <v>596</v>
      </c>
      <c r="Z31" s="50" t="s">
        <v>597</v>
      </c>
    </row>
    <row r="32" spans="1:26" ht="90">
      <c r="A32" s="22" t="s">
        <v>437</v>
      </c>
      <c r="B32" s="22" t="s">
        <v>598</v>
      </c>
      <c r="C32" s="22" t="s">
        <v>599</v>
      </c>
      <c r="D32" s="22" t="s">
        <v>25</v>
      </c>
      <c r="E32" s="22"/>
      <c r="F32" s="89" t="s">
        <v>25</v>
      </c>
      <c r="G32" s="22"/>
      <c r="H32" s="22" t="s">
        <v>492</v>
      </c>
      <c r="I32" s="22" t="s">
        <v>600</v>
      </c>
      <c r="J32" s="22" t="s">
        <v>601</v>
      </c>
      <c r="K32" s="23" t="s">
        <v>480</v>
      </c>
      <c r="L32" s="22" t="s">
        <v>586</v>
      </c>
      <c r="M32" s="39">
        <v>6</v>
      </c>
      <c r="N32" s="22" t="s">
        <v>44</v>
      </c>
      <c r="O32" s="22" t="s">
        <v>331</v>
      </c>
      <c r="P32" s="22" t="s">
        <v>602</v>
      </c>
      <c r="Q32" s="22" t="s">
        <v>533</v>
      </c>
      <c r="R32" s="22"/>
      <c r="S32" s="22" t="s">
        <v>25</v>
      </c>
      <c r="T32" s="165" t="s">
        <v>603</v>
      </c>
      <c r="U32" s="22" t="s">
        <v>604</v>
      </c>
      <c r="V32" s="22" t="s">
        <v>605</v>
      </c>
      <c r="W32" s="22" t="s">
        <v>163</v>
      </c>
      <c r="X32" s="22" t="s">
        <v>163</v>
      </c>
      <c r="Y32" s="50" t="s">
        <v>606</v>
      </c>
      <c r="Z32" s="50" t="s">
        <v>607</v>
      </c>
    </row>
    <row r="33" spans="1:28" ht="165">
      <c r="A33" s="135" t="s">
        <v>437</v>
      </c>
      <c r="B33" s="22" t="s">
        <v>608</v>
      </c>
      <c r="C33" s="22" t="s">
        <v>609</v>
      </c>
      <c r="D33" s="22"/>
      <c r="E33" s="22" t="s">
        <v>25</v>
      </c>
      <c r="F33" s="89" t="s">
        <v>25</v>
      </c>
      <c r="G33" s="22"/>
      <c r="H33" s="22" t="s">
        <v>492</v>
      </c>
      <c r="I33" s="22" t="s">
        <v>610</v>
      </c>
      <c r="J33" s="22" t="s">
        <v>611</v>
      </c>
      <c r="K33" s="22" t="s">
        <v>480</v>
      </c>
      <c r="L33" s="22" t="s">
        <v>354</v>
      </c>
      <c r="M33" s="39">
        <v>3</v>
      </c>
      <c r="N33" s="22" t="s">
        <v>73</v>
      </c>
      <c r="O33" s="27" t="s">
        <v>331</v>
      </c>
      <c r="P33" s="22" t="s">
        <v>612</v>
      </c>
      <c r="Q33" s="22" t="s">
        <v>496</v>
      </c>
      <c r="R33" s="22" t="s">
        <v>25</v>
      </c>
      <c r="S33" s="22"/>
      <c r="T33" s="30" t="s">
        <v>613</v>
      </c>
      <c r="U33" s="22" t="s">
        <v>614</v>
      </c>
      <c r="V33" s="133">
        <v>8</v>
      </c>
      <c r="W33" s="22" t="s">
        <v>163</v>
      </c>
      <c r="X33" s="22" t="s">
        <v>163</v>
      </c>
      <c r="Y33" s="73" t="s">
        <v>615</v>
      </c>
      <c r="Z33" s="73" t="s">
        <v>616</v>
      </c>
    </row>
    <row r="34" spans="1:28" ht="75">
      <c r="A34" s="27" t="s">
        <v>437</v>
      </c>
      <c r="B34" s="25" t="s">
        <v>526</v>
      </c>
      <c r="C34" s="25" t="s">
        <v>617</v>
      </c>
      <c r="D34" s="22"/>
      <c r="E34" s="22" t="s">
        <v>25</v>
      </c>
      <c r="F34" s="89" t="s">
        <v>25</v>
      </c>
      <c r="G34" s="22"/>
      <c r="H34" s="25" t="s">
        <v>528</v>
      </c>
      <c r="I34" s="25" t="s">
        <v>529</v>
      </c>
      <c r="J34" s="31" t="s">
        <v>530</v>
      </c>
      <c r="K34" s="27" t="s">
        <v>618</v>
      </c>
      <c r="L34" s="25" t="s">
        <v>531</v>
      </c>
      <c r="M34" s="31" t="s">
        <v>619</v>
      </c>
      <c r="N34" s="27" t="s">
        <v>32</v>
      </c>
      <c r="O34" s="28" t="s">
        <v>201</v>
      </c>
      <c r="P34" s="25" t="s">
        <v>532</v>
      </c>
      <c r="Q34" s="22" t="s">
        <v>27</v>
      </c>
      <c r="R34" s="25" t="s">
        <v>25</v>
      </c>
      <c r="S34" s="25" t="s">
        <v>26</v>
      </c>
      <c r="T34" s="25" t="s">
        <v>620</v>
      </c>
      <c r="U34" s="25" t="s">
        <v>535</v>
      </c>
      <c r="V34" s="22">
        <v>85</v>
      </c>
      <c r="W34" s="77">
        <v>302620027</v>
      </c>
      <c r="X34" s="22" t="s">
        <v>98</v>
      </c>
      <c r="Y34" s="50" t="s">
        <v>621</v>
      </c>
      <c r="Z34" s="50" t="s">
        <v>622</v>
      </c>
    </row>
    <row r="35" spans="1:28" ht="75">
      <c r="A35" s="27" t="s">
        <v>437</v>
      </c>
      <c r="B35" s="25" t="s">
        <v>526</v>
      </c>
      <c r="C35" s="25" t="s">
        <v>623</v>
      </c>
      <c r="D35" s="22"/>
      <c r="E35" s="22" t="s">
        <v>25</v>
      </c>
      <c r="F35" s="89" t="s">
        <v>25</v>
      </c>
      <c r="G35" s="22"/>
      <c r="H35" s="25" t="s">
        <v>528</v>
      </c>
      <c r="I35" s="25" t="s">
        <v>529</v>
      </c>
      <c r="J35" s="31" t="s">
        <v>530</v>
      </c>
      <c r="K35" s="27" t="s">
        <v>618</v>
      </c>
      <c r="L35" s="25" t="s">
        <v>531</v>
      </c>
      <c r="M35" s="31" t="s">
        <v>624</v>
      </c>
      <c r="N35" s="27" t="s">
        <v>32</v>
      </c>
      <c r="O35" s="28" t="s">
        <v>201</v>
      </c>
      <c r="P35" s="25" t="s">
        <v>532</v>
      </c>
      <c r="Q35" s="22" t="s">
        <v>27</v>
      </c>
      <c r="R35" s="25" t="s">
        <v>25</v>
      </c>
      <c r="S35" s="25" t="s">
        <v>26</v>
      </c>
      <c r="T35" s="25" t="s">
        <v>625</v>
      </c>
      <c r="U35" s="25" t="s">
        <v>535</v>
      </c>
      <c r="V35" s="22">
        <v>85</v>
      </c>
      <c r="W35" s="77">
        <v>302620027</v>
      </c>
      <c r="X35" s="22" t="s">
        <v>98</v>
      </c>
      <c r="Y35" s="50" t="s">
        <v>626</v>
      </c>
      <c r="Z35" s="50" t="s">
        <v>627</v>
      </c>
    </row>
    <row r="36" spans="1:28" ht="75">
      <c r="A36" s="27" t="s">
        <v>437</v>
      </c>
      <c r="B36" s="25" t="s">
        <v>526</v>
      </c>
      <c r="C36" s="25" t="s">
        <v>628</v>
      </c>
      <c r="D36" s="22"/>
      <c r="E36" s="22" t="s">
        <v>25</v>
      </c>
      <c r="F36" s="89" t="s">
        <v>25</v>
      </c>
      <c r="G36" s="22"/>
      <c r="H36" s="25" t="s">
        <v>528</v>
      </c>
      <c r="I36" s="25" t="s">
        <v>529</v>
      </c>
      <c r="J36" s="31" t="s">
        <v>530</v>
      </c>
      <c r="K36" s="27" t="s">
        <v>618</v>
      </c>
      <c r="L36" s="25" t="s">
        <v>531</v>
      </c>
      <c r="M36" s="31" t="s">
        <v>629</v>
      </c>
      <c r="N36" s="27" t="s">
        <v>32</v>
      </c>
      <c r="O36" s="28" t="s">
        <v>201</v>
      </c>
      <c r="P36" s="25" t="s">
        <v>532</v>
      </c>
      <c r="Q36" s="22" t="s">
        <v>27</v>
      </c>
      <c r="R36" s="25" t="s">
        <v>25</v>
      </c>
      <c r="S36" s="25" t="s">
        <v>26</v>
      </c>
      <c r="T36" s="25" t="s">
        <v>630</v>
      </c>
      <c r="U36" s="25" t="s">
        <v>535</v>
      </c>
      <c r="V36" s="22">
        <v>85</v>
      </c>
      <c r="W36" s="77">
        <v>302620027</v>
      </c>
      <c r="X36" s="22" t="s">
        <v>98</v>
      </c>
      <c r="Y36" s="50" t="s">
        <v>631</v>
      </c>
      <c r="Z36" s="50" t="s">
        <v>632</v>
      </c>
    </row>
    <row r="37" spans="1:28" ht="75">
      <c r="A37" s="27" t="s">
        <v>437</v>
      </c>
      <c r="B37" s="25" t="s">
        <v>526</v>
      </c>
      <c r="C37" s="25" t="s">
        <v>633</v>
      </c>
      <c r="D37" s="22"/>
      <c r="E37" s="22" t="s">
        <v>25</v>
      </c>
      <c r="F37" s="89" t="s">
        <v>25</v>
      </c>
      <c r="G37" s="22"/>
      <c r="H37" s="25" t="s">
        <v>528</v>
      </c>
      <c r="I37" s="25" t="s">
        <v>529</v>
      </c>
      <c r="J37" s="31" t="s">
        <v>530</v>
      </c>
      <c r="K37" s="27" t="s">
        <v>618</v>
      </c>
      <c r="L37" s="25" t="s">
        <v>531</v>
      </c>
      <c r="M37" s="31" t="s">
        <v>634</v>
      </c>
      <c r="N37" s="27" t="s">
        <v>32</v>
      </c>
      <c r="O37" s="28" t="s">
        <v>201</v>
      </c>
      <c r="P37" s="25" t="s">
        <v>532</v>
      </c>
      <c r="Q37" s="22" t="s">
        <v>27</v>
      </c>
      <c r="R37" s="25" t="s">
        <v>25</v>
      </c>
      <c r="S37" s="25" t="s">
        <v>26</v>
      </c>
      <c r="T37" s="25" t="s">
        <v>635</v>
      </c>
      <c r="U37" s="25" t="s">
        <v>535</v>
      </c>
      <c r="V37" s="22">
        <v>85</v>
      </c>
      <c r="W37" s="77">
        <v>302620027</v>
      </c>
      <c r="X37" s="22" t="s">
        <v>98</v>
      </c>
      <c r="Y37" s="50" t="s">
        <v>636</v>
      </c>
      <c r="Z37" s="50" t="s">
        <v>637</v>
      </c>
    </row>
    <row r="38" spans="1:28" ht="60">
      <c r="A38" s="121" t="s">
        <v>437</v>
      </c>
      <c r="B38" s="122" t="s">
        <v>638</v>
      </c>
      <c r="C38" s="25" t="s">
        <v>639</v>
      </c>
      <c r="D38" s="22" t="s">
        <v>25</v>
      </c>
      <c r="E38" s="22"/>
      <c r="F38" s="22" t="s">
        <v>25</v>
      </c>
      <c r="G38" s="22"/>
      <c r="H38" s="27" t="s">
        <v>492</v>
      </c>
      <c r="I38" s="110" t="s">
        <v>640</v>
      </c>
      <c r="J38" s="111" t="s">
        <v>641</v>
      </c>
      <c r="K38" s="27" t="s">
        <v>642</v>
      </c>
      <c r="L38" s="25" t="s">
        <v>94</v>
      </c>
      <c r="M38" s="25">
        <v>2</v>
      </c>
      <c r="N38" s="22" t="s">
        <v>44</v>
      </c>
      <c r="O38" s="27" t="s">
        <v>331</v>
      </c>
      <c r="P38" s="27" t="s">
        <v>643</v>
      </c>
      <c r="Q38" s="22" t="s">
        <v>27</v>
      </c>
      <c r="R38" s="22" t="s">
        <v>25</v>
      </c>
      <c r="S38" s="22" t="s">
        <v>25</v>
      </c>
      <c r="T38" s="24">
        <v>45079</v>
      </c>
      <c r="U38" s="25" t="s">
        <v>644</v>
      </c>
      <c r="V38" s="22">
        <v>18</v>
      </c>
      <c r="W38" s="22" t="s">
        <v>548</v>
      </c>
      <c r="X38" s="22" t="s">
        <v>548</v>
      </c>
      <c r="Y38" s="50" t="s">
        <v>645</v>
      </c>
      <c r="Z38" s="50" t="s">
        <v>646</v>
      </c>
    </row>
    <row r="39" spans="1:28" ht="105">
      <c r="A39" s="121" t="s">
        <v>437</v>
      </c>
      <c r="B39" s="122" t="s">
        <v>638</v>
      </c>
      <c r="C39" s="25" t="s">
        <v>647</v>
      </c>
      <c r="D39" s="22" t="s">
        <v>25</v>
      </c>
      <c r="E39" s="22"/>
      <c r="F39" s="22" t="s">
        <v>25</v>
      </c>
      <c r="G39" s="22"/>
      <c r="H39" s="112" t="s">
        <v>492</v>
      </c>
      <c r="I39" s="113" t="s">
        <v>648</v>
      </c>
      <c r="J39" s="114" t="s">
        <v>649</v>
      </c>
      <c r="K39" s="112" t="s">
        <v>642</v>
      </c>
      <c r="L39" s="54" t="s">
        <v>94</v>
      </c>
      <c r="M39" s="54">
        <v>2</v>
      </c>
      <c r="N39" s="22" t="s">
        <v>44</v>
      </c>
      <c r="O39" s="27" t="s">
        <v>331</v>
      </c>
      <c r="P39" s="112" t="s">
        <v>650</v>
      </c>
      <c r="Q39" s="22" t="s">
        <v>27</v>
      </c>
      <c r="R39" s="22" t="s">
        <v>25</v>
      </c>
      <c r="S39" s="22" t="s">
        <v>25</v>
      </c>
      <c r="T39" s="24">
        <v>45106</v>
      </c>
      <c r="U39" s="54" t="s">
        <v>651</v>
      </c>
      <c r="V39" s="22">
        <v>13</v>
      </c>
      <c r="W39" s="22" t="s">
        <v>548</v>
      </c>
      <c r="X39" s="22" t="s">
        <v>548</v>
      </c>
      <c r="Y39" s="50" t="s">
        <v>652</v>
      </c>
      <c r="Z39" s="50" t="s">
        <v>653</v>
      </c>
    </row>
    <row r="40" spans="1:28" ht="205.5" customHeight="1">
      <c r="A40" s="22" t="s">
        <v>437</v>
      </c>
      <c r="B40" s="22" t="s">
        <v>60</v>
      </c>
      <c r="C40" s="22" t="s">
        <v>654</v>
      </c>
      <c r="D40" s="22"/>
      <c r="E40" s="22" t="s">
        <v>241</v>
      </c>
      <c r="F40" s="89"/>
      <c r="G40" s="22" t="s">
        <v>241</v>
      </c>
      <c r="H40" s="22" t="s">
        <v>655</v>
      </c>
      <c r="I40" s="22" t="s">
        <v>656</v>
      </c>
      <c r="J40" s="22" t="s">
        <v>657</v>
      </c>
      <c r="K40" s="33" t="s">
        <v>433</v>
      </c>
      <c r="L40" s="22" t="s">
        <v>80</v>
      </c>
      <c r="M40" s="22">
        <v>1</v>
      </c>
      <c r="N40" s="22" t="s">
        <v>44</v>
      </c>
      <c r="O40" s="40" t="s">
        <v>331</v>
      </c>
      <c r="P40" s="22" t="s">
        <v>658</v>
      </c>
      <c r="Q40" s="22" t="s">
        <v>496</v>
      </c>
      <c r="R40" s="22" t="s">
        <v>25</v>
      </c>
      <c r="S40" s="15"/>
      <c r="T40" s="24">
        <v>44988</v>
      </c>
      <c r="U40" s="49" t="s">
        <v>57</v>
      </c>
      <c r="V40" s="22" t="s">
        <v>498</v>
      </c>
      <c r="W40" s="22" t="s">
        <v>498</v>
      </c>
      <c r="X40" s="22" t="s">
        <v>498</v>
      </c>
      <c r="Y40" s="50" t="s">
        <v>659</v>
      </c>
      <c r="Z40" s="74" t="s">
        <v>660</v>
      </c>
      <c r="AB40"/>
    </row>
    <row r="41" spans="1:28" ht="90">
      <c r="A41" s="22" t="s">
        <v>427</v>
      </c>
      <c r="B41" s="22" t="s">
        <v>428</v>
      </c>
      <c r="C41" s="22" t="s">
        <v>429</v>
      </c>
      <c r="D41" s="22"/>
      <c r="E41" s="22" t="s">
        <v>25</v>
      </c>
      <c r="F41" s="89"/>
      <c r="G41" s="22" t="s">
        <v>25</v>
      </c>
      <c r="H41" s="22" t="s">
        <v>430</v>
      </c>
      <c r="I41" s="15" t="s">
        <v>431</v>
      </c>
      <c r="J41" s="15" t="s">
        <v>432</v>
      </c>
      <c r="K41" s="22" t="s">
        <v>433</v>
      </c>
      <c r="L41" s="22" t="s">
        <v>328</v>
      </c>
      <c r="M41" s="22">
        <v>7</v>
      </c>
      <c r="N41" s="22" t="s">
        <v>136</v>
      </c>
      <c r="O41" s="22" t="s">
        <v>33</v>
      </c>
      <c r="P41" s="22" t="s">
        <v>434</v>
      </c>
      <c r="Q41" s="30" t="s">
        <v>29</v>
      </c>
      <c r="R41" s="22"/>
      <c r="S41" s="22" t="s">
        <v>25</v>
      </c>
      <c r="T41" s="24">
        <v>44959</v>
      </c>
      <c r="U41" s="15" t="s">
        <v>57</v>
      </c>
      <c r="V41" s="32"/>
      <c r="W41" s="15"/>
      <c r="X41" s="15"/>
      <c r="Y41" s="50" t="s">
        <v>661</v>
      </c>
      <c r="Z41" s="50" t="s">
        <v>662</v>
      </c>
    </row>
    <row r="42" spans="1:28" ht="90">
      <c r="A42" s="22" t="s">
        <v>427</v>
      </c>
      <c r="B42" s="22" t="s">
        <v>428</v>
      </c>
      <c r="C42" s="22" t="s">
        <v>429</v>
      </c>
      <c r="D42" s="22"/>
      <c r="E42" s="22" t="s">
        <v>25</v>
      </c>
      <c r="F42" s="89"/>
      <c r="G42" s="22" t="s">
        <v>25</v>
      </c>
      <c r="H42" s="22" t="s">
        <v>430</v>
      </c>
      <c r="I42" s="15" t="s">
        <v>431</v>
      </c>
      <c r="J42" s="15" t="s">
        <v>432</v>
      </c>
      <c r="K42" s="22" t="s">
        <v>433</v>
      </c>
      <c r="L42" s="22" t="s">
        <v>328</v>
      </c>
      <c r="M42" s="22">
        <v>7</v>
      </c>
      <c r="N42" s="22" t="s">
        <v>136</v>
      </c>
      <c r="O42" s="22" t="s">
        <v>33</v>
      </c>
      <c r="P42" s="22" t="s">
        <v>434</v>
      </c>
      <c r="Q42" s="30" t="s">
        <v>29</v>
      </c>
      <c r="R42" s="22"/>
      <c r="S42" s="22" t="s">
        <v>25</v>
      </c>
      <c r="T42" s="24">
        <v>44973</v>
      </c>
      <c r="U42" s="15" t="s">
        <v>57</v>
      </c>
      <c r="V42" s="32"/>
      <c r="W42" s="15"/>
      <c r="X42" s="15"/>
      <c r="Y42" s="50" t="s">
        <v>663</v>
      </c>
      <c r="Z42" s="50" t="s">
        <v>662</v>
      </c>
    </row>
    <row r="43" spans="1:28" ht="90">
      <c r="A43" s="22" t="s">
        <v>427</v>
      </c>
      <c r="B43" s="22" t="s">
        <v>428</v>
      </c>
      <c r="C43" s="22" t="s">
        <v>429</v>
      </c>
      <c r="D43" s="22"/>
      <c r="E43" s="22" t="s">
        <v>25</v>
      </c>
      <c r="F43" s="89"/>
      <c r="G43" s="22" t="s">
        <v>25</v>
      </c>
      <c r="H43" s="22" t="s">
        <v>430</v>
      </c>
      <c r="I43" s="15" t="s">
        <v>431</v>
      </c>
      <c r="J43" s="15" t="s">
        <v>432</v>
      </c>
      <c r="K43" s="22" t="s">
        <v>433</v>
      </c>
      <c r="L43" s="22" t="s">
        <v>328</v>
      </c>
      <c r="M43" s="22">
        <v>7</v>
      </c>
      <c r="N43" s="22" t="s">
        <v>136</v>
      </c>
      <c r="O43" s="22" t="s">
        <v>33</v>
      </c>
      <c r="P43" s="22" t="s">
        <v>434</v>
      </c>
      <c r="Q43" s="30" t="s">
        <v>29</v>
      </c>
      <c r="R43" s="22"/>
      <c r="S43" s="22" t="s">
        <v>25</v>
      </c>
      <c r="T43" s="22" t="s">
        <v>664</v>
      </c>
      <c r="U43" s="15" t="s">
        <v>57</v>
      </c>
      <c r="V43" s="32"/>
      <c r="W43" s="15"/>
      <c r="X43" s="15"/>
      <c r="Y43" s="50" t="s">
        <v>665</v>
      </c>
      <c r="Z43" s="50" t="s">
        <v>662</v>
      </c>
    </row>
    <row r="44" spans="1:28" ht="90">
      <c r="A44" s="22" t="s">
        <v>427</v>
      </c>
      <c r="B44" s="22" t="s">
        <v>428</v>
      </c>
      <c r="C44" s="22" t="s">
        <v>429</v>
      </c>
      <c r="D44" s="22"/>
      <c r="E44" s="22" t="s">
        <v>25</v>
      </c>
      <c r="F44" s="89"/>
      <c r="G44" s="22" t="s">
        <v>25</v>
      </c>
      <c r="H44" s="22" t="s">
        <v>430</v>
      </c>
      <c r="I44" s="15" t="s">
        <v>431</v>
      </c>
      <c r="J44" s="15" t="s">
        <v>432</v>
      </c>
      <c r="K44" s="22" t="s">
        <v>433</v>
      </c>
      <c r="L44" s="22" t="s">
        <v>328</v>
      </c>
      <c r="M44" s="22">
        <v>7</v>
      </c>
      <c r="N44" s="22" t="s">
        <v>136</v>
      </c>
      <c r="O44" s="22" t="s">
        <v>33</v>
      </c>
      <c r="P44" s="22" t="s">
        <v>434</v>
      </c>
      <c r="Q44" s="30" t="s">
        <v>29</v>
      </c>
      <c r="R44" s="22"/>
      <c r="S44" s="22" t="s">
        <v>25</v>
      </c>
      <c r="T44" s="24">
        <v>44994</v>
      </c>
      <c r="U44" s="15" t="s">
        <v>57</v>
      </c>
      <c r="V44" s="32"/>
      <c r="W44" s="15"/>
      <c r="X44" s="15"/>
      <c r="Y44" s="50" t="s">
        <v>666</v>
      </c>
      <c r="Z44" s="50" t="s">
        <v>662</v>
      </c>
    </row>
    <row r="45" spans="1:28" ht="90">
      <c r="A45" s="22" t="s">
        <v>427</v>
      </c>
      <c r="B45" s="22" t="s">
        <v>428</v>
      </c>
      <c r="C45" s="22" t="s">
        <v>429</v>
      </c>
      <c r="D45" s="22"/>
      <c r="E45" s="22" t="s">
        <v>25</v>
      </c>
      <c r="F45" s="89"/>
      <c r="G45" s="22" t="s">
        <v>25</v>
      </c>
      <c r="H45" s="22" t="s">
        <v>430</v>
      </c>
      <c r="I45" s="15" t="s">
        <v>431</v>
      </c>
      <c r="J45" s="15" t="s">
        <v>432</v>
      </c>
      <c r="K45" s="22" t="s">
        <v>433</v>
      </c>
      <c r="L45" s="22" t="s">
        <v>328</v>
      </c>
      <c r="M45" s="22">
        <v>7</v>
      </c>
      <c r="N45" s="22" t="s">
        <v>136</v>
      </c>
      <c r="O45" s="22" t="s">
        <v>33</v>
      </c>
      <c r="P45" s="22" t="s">
        <v>434</v>
      </c>
      <c r="Q45" s="30" t="s">
        <v>29</v>
      </c>
      <c r="R45" s="22"/>
      <c r="S45" s="22" t="s">
        <v>25</v>
      </c>
      <c r="T45" s="22" t="s">
        <v>667</v>
      </c>
      <c r="U45" s="15" t="s">
        <v>57</v>
      </c>
      <c r="V45" s="32"/>
      <c r="W45" s="15"/>
      <c r="X45" s="15"/>
      <c r="Y45" s="50" t="s">
        <v>668</v>
      </c>
      <c r="Z45" s="50" t="s">
        <v>662</v>
      </c>
    </row>
    <row r="46" spans="1:28" ht="90">
      <c r="A46" s="22" t="s">
        <v>427</v>
      </c>
      <c r="B46" s="22" t="s">
        <v>428</v>
      </c>
      <c r="C46" s="22" t="s">
        <v>429</v>
      </c>
      <c r="D46" s="22"/>
      <c r="E46" s="22" t="s">
        <v>25</v>
      </c>
      <c r="F46" s="89"/>
      <c r="G46" s="22" t="s">
        <v>25</v>
      </c>
      <c r="H46" s="22" t="s">
        <v>430</v>
      </c>
      <c r="I46" s="15" t="s">
        <v>431</v>
      </c>
      <c r="J46" s="15" t="s">
        <v>432</v>
      </c>
      <c r="K46" s="22" t="s">
        <v>433</v>
      </c>
      <c r="L46" s="22" t="s">
        <v>328</v>
      </c>
      <c r="M46" s="22">
        <v>7</v>
      </c>
      <c r="N46" s="22" t="s">
        <v>136</v>
      </c>
      <c r="O46" s="22" t="s">
        <v>33</v>
      </c>
      <c r="P46" s="22" t="s">
        <v>434</v>
      </c>
      <c r="Q46" s="30" t="s">
        <v>29</v>
      </c>
      <c r="R46" s="22"/>
      <c r="S46" s="22" t="s">
        <v>25</v>
      </c>
      <c r="T46" s="22" t="s">
        <v>669</v>
      </c>
      <c r="U46" s="15" t="s">
        <v>57</v>
      </c>
      <c r="V46" s="32"/>
      <c r="W46" s="15"/>
      <c r="X46" s="15"/>
      <c r="Y46" s="50" t="s">
        <v>670</v>
      </c>
      <c r="Z46" s="50" t="s">
        <v>662</v>
      </c>
    </row>
    <row r="47" spans="1:28" ht="60" hidden="1">
      <c r="A47" s="22" t="s">
        <v>437</v>
      </c>
      <c r="B47" s="22" t="s">
        <v>671</v>
      </c>
      <c r="C47" s="22" t="s">
        <v>672</v>
      </c>
      <c r="D47" s="30" t="s">
        <v>25</v>
      </c>
      <c r="E47" s="30"/>
      <c r="F47" s="89" t="s">
        <v>25</v>
      </c>
      <c r="G47" s="30"/>
      <c r="H47" s="30" t="s">
        <v>492</v>
      </c>
      <c r="I47" s="32"/>
      <c r="J47" s="32"/>
      <c r="K47" s="30"/>
      <c r="L47" s="30"/>
      <c r="M47" s="30">
        <v>15</v>
      </c>
      <c r="N47" s="30"/>
      <c r="O47" s="30" t="s">
        <v>201</v>
      </c>
      <c r="P47" s="22"/>
      <c r="Q47" s="30" t="s">
        <v>496</v>
      </c>
      <c r="R47" s="30" t="s">
        <v>25</v>
      </c>
      <c r="S47" s="30"/>
      <c r="T47" s="30"/>
      <c r="U47" s="32"/>
      <c r="V47" s="32"/>
      <c r="W47" s="30" t="s">
        <v>163</v>
      </c>
      <c r="X47" s="30" t="s">
        <v>163</v>
      </c>
      <c r="Y47" s="73"/>
      <c r="Z47" s="50" t="s">
        <v>673</v>
      </c>
    </row>
    <row r="48" spans="1:28" ht="105">
      <c r="A48" s="136" t="s">
        <v>437</v>
      </c>
      <c r="B48" s="123" t="s">
        <v>674</v>
      </c>
      <c r="C48" s="15" t="s">
        <v>675</v>
      </c>
      <c r="D48" s="15"/>
      <c r="E48" s="22" t="s">
        <v>25</v>
      </c>
      <c r="F48" s="30" t="s">
        <v>25</v>
      </c>
      <c r="G48" s="32"/>
      <c r="H48" s="22" t="s">
        <v>492</v>
      </c>
      <c r="I48" s="15" t="s">
        <v>676</v>
      </c>
      <c r="J48" s="15" t="s">
        <v>677</v>
      </c>
      <c r="K48" s="32"/>
      <c r="L48" s="22" t="s">
        <v>28</v>
      </c>
      <c r="M48" s="22">
        <v>1</v>
      </c>
      <c r="N48" s="32"/>
      <c r="O48" s="43" t="s">
        <v>201</v>
      </c>
      <c r="P48" s="32"/>
      <c r="Q48" s="22" t="s">
        <v>678</v>
      </c>
      <c r="R48" s="17"/>
      <c r="S48" s="17" t="s">
        <v>25</v>
      </c>
      <c r="T48" s="169">
        <v>45075</v>
      </c>
      <c r="U48" s="25" t="s">
        <v>57</v>
      </c>
      <c r="V48" s="22">
        <v>60</v>
      </c>
      <c r="W48" s="15" t="s">
        <v>679</v>
      </c>
      <c r="X48" s="15" t="s">
        <v>679</v>
      </c>
      <c r="Y48" s="73" t="s">
        <v>680</v>
      </c>
      <c r="Z48" s="73" t="s">
        <v>681</v>
      </c>
    </row>
    <row r="49" spans="1:28" s="36" customFormat="1" ht="173.25" customHeight="1">
      <c r="A49" s="124" t="s">
        <v>427</v>
      </c>
      <c r="B49" s="122" t="s">
        <v>428</v>
      </c>
      <c r="C49" s="25" t="s">
        <v>429</v>
      </c>
      <c r="D49" s="25" t="s">
        <v>26</v>
      </c>
      <c r="E49" s="25" t="s">
        <v>25</v>
      </c>
      <c r="F49" s="115" t="s">
        <v>26</v>
      </c>
      <c r="G49" s="25" t="s">
        <v>25</v>
      </c>
      <c r="H49" s="25" t="s">
        <v>430</v>
      </c>
      <c r="I49" s="25" t="s">
        <v>431</v>
      </c>
      <c r="J49" s="25" t="s">
        <v>432</v>
      </c>
      <c r="K49" s="25" t="s">
        <v>433</v>
      </c>
      <c r="L49" s="25" t="s">
        <v>328</v>
      </c>
      <c r="M49" s="25">
        <v>7</v>
      </c>
      <c r="N49" s="25" t="s">
        <v>136</v>
      </c>
      <c r="O49" s="25" t="s">
        <v>33</v>
      </c>
      <c r="P49" s="25" t="s">
        <v>434</v>
      </c>
      <c r="Q49" s="116" t="s">
        <v>678</v>
      </c>
      <c r="R49" s="25" t="s">
        <v>26</v>
      </c>
      <c r="S49" s="25" t="s">
        <v>25</v>
      </c>
      <c r="T49" s="170">
        <v>45029</v>
      </c>
      <c r="U49" s="25" t="s">
        <v>57</v>
      </c>
      <c r="V49" s="116" t="s">
        <v>26</v>
      </c>
      <c r="W49" s="25" t="s">
        <v>26</v>
      </c>
      <c r="X49" s="25" t="s">
        <v>26</v>
      </c>
      <c r="Y49" s="167" t="s">
        <v>682</v>
      </c>
      <c r="Z49" s="25" t="s">
        <v>662</v>
      </c>
      <c r="AA49" s="31"/>
      <c r="AB49" s="31"/>
    </row>
    <row r="50" spans="1:28" s="36" customFormat="1" ht="121.5" customHeight="1">
      <c r="A50" s="125" t="s">
        <v>427</v>
      </c>
      <c r="B50" s="126" t="s">
        <v>428</v>
      </c>
      <c r="C50" s="54" t="s">
        <v>429</v>
      </c>
      <c r="D50" s="54" t="s">
        <v>26</v>
      </c>
      <c r="E50" s="54" t="s">
        <v>25</v>
      </c>
      <c r="F50" s="117" t="s">
        <v>26</v>
      </c>
      <c r="G50" s="54" t="s">
        <v>25</v>
      </c>
      <c r="H50" s="54" t="s">
        <v>430</v>
      </c>
      <c r="I50" s="54" t="s">
        <v>431</v>
      </c>
      <c r="J50" s="54" t="s">
        <v>432</v>
      </c>
      <c r="K50" s="54" t="s">
        <v>433</v>
      </c>
      <c r="L50" s="54" t="s">
        <v>328</v>
      </c>
      <c r="M50" s="54">
        <v>7</v>
      </c>
      <c r="N50" s="54" t="s">
        <v>136</v>
      </c>
      <c r="O50" s="54" t="s">
        <v>33</v>
      </c>
      <c r="P50" s="54" t="s">
        <v>434</v>
      </c>
      <c r="Q50" s="118" t="s">
        <v>678</v>
      </c>
      <c r="R50" s="54" t="s">
        <v>26</v>
      </c>
      <c r="S50" s="54" t="s">
        <v>25</v>
      </c>
      <c r="T50" s="171">
        <v>45043</v>
      </c>
      <c r="U50" s="54" t="s">
        <v>57</v>
      </c>
      <c r="V50" s="118" t="s">
        <v>26</v>
      </c>
      <c r="W50" s="54" t="s">
        <v>26</v>
      </c>
      <c r="X50" s="54" t="s">
        <v>26</v>
      </c>
      <c r="Y50" s="168" t="s">
        <v>683</v>
      </c>
      <c r="Z50" s="54" t="s">
        <v>662</v>
      </c>
      <c r="AA50" s="31"/>
      <c r="AB50" s="31"/>
    </row>
    <row r="51" spans="1:28" s="36" customFormat="1" ht="121.5" customHeight="1">
      <c r="A51" s="112" t="s">
        <v>427</v>
      </c>
      <c r="B51" s="54" t="s">
        <v>428</v>
      </c>
      <c r="C51" s="54" t="s">
        <v>429</v>
      </c>
      <c r="D51" s="54" t="s">
        <v>26</v>
      </c>
      <c r="E51" s="54" t="s">
        <v>25</v>
      </c>
      <c r="F51" s="117" t="s">
        <v>26</v>
      </c>
      <c r="G51" s="54" t="s">
        <v>25</v>
      </c>
      <c r="H51" s="54" t="s">
        <v>430</v>
      </c>
      <c r="I51" s="54" t="s">
        <v>431</v>
      </c>
      <c r="J51" s="54" t="s">
        <v>432</v>
      </c>
      <c r="K51" s="54" t="s">
        <v>433</v>
      </c>
      <c r="L51" s="54" t="s">
        <v>328</v>
      </c>
      <c r="M51" s="54">
        <v>7</v>
      </c>
      <c r="N51" s="54" t="s">
        <v>136</v>
      </c>
      <c r="O51" s="54" t="s">
        <v>33</v>
      </c>
      <c r="P51" s="54" t="s">
        <v>434</v>
      </c>
      <c r="Q51" s="118" t="s">
        <v>678</v>
      </c>
      <c r="R51" s="54" t="s">
        <v>26</v>
      </c>
      <c r="S51" s="54" t="s">
        <v>25</v>
      </c>
      <c r="T51" s="171">
        <v>45050</v>
      </c>
      <c r="U51" s="54" t="s">
        <v>57</v>
      </c>
      <c r="V51" s="118" t="s">
        <v>26</v>
      </c>
      <c r="W51" s="54" t="s">
        <v>26</v>
      </c>
      <c r="X51" s="54" t="s">
        <v>26</v>
      </c>
      <c r="Y51" s="168" t="s">
        <v>684</v>
      </c>
      <c r="Z51" s="54" t="s">
        <v>662</v>
      </c>
      <c r="AA51" s="31"/>
      <c r="AB51" s="31"/>
    </row>
    <row r="52" spans="1:28" s="36" customFormat="1" ht="121.5" customHeight="1">
      <c r="A52" s="125" t="s">
        <v>427</v>
      </c>
      <c r="B52" s="126" t="s">
        <v>428</v>
      </c>
      <c r="C52" s="54" t="s">
        <v>429</v>
      </c>
      <c r="D52" s="54" t="s">
        <v>26</v>
      </c>
      <c r="E52" s="54" t="s">
        <v>25</v>
      </c>
      <c r="F52" s="117" t="s">
        <v>26</v>
      </c>
      <c r="G52" s="54" t="s">
        <v>25</v>
      </c>
      <c r="H52" s="54" t="s">
        <v>430</v>
      </c>
      <c r="I52" s="54" t="s">
        <v>431</v>
      </c>
      <c r="J52" s="54" t="s">
        <v>432</v>
      </c>
      <c r="K52" s="54" t="s">
        <v>433</v>
      </c>
      <c r="L52" s="54" t="s">
        <v>328</v>
      </c>
      <c r="M52" s="54">
        <v>7</v>
      </c>
      <c r="N52" s="54" t="s">
        <v>136</v>
      </c>
      <c r="O52" s="54" t="s">
        <v>33</v>
      </c>
      <c r="P52" s="54" t="s">
        <v>434</v>
      </c>
      <c r="Q52" s="118" t="s">
        <v>678</v>
      </c>
      <c r="R52" s="54" t="s">
        <v>26</v>
      </c>
      <c r="S52" s="54" t="s">
        <v>25</v>
      </c>
      <c r="T52" s="171">
        <v>45057</v>
      </c>
      <c r="U52" s="54" t="s">
        <v>57</v>
      </c>
      <c r="V52" s="118" t="s">
        <v>26</v>
      </c>
      <c r="W52" s="54" t="s">
        <v>26</v>
      </c>
      <c r="X52" s="54" t="s">
        <v>26</v>
      </c>
      <c r="Y52" s="168" t="s">
        <v>685</v>
      </c>
      <c r="Z52" s="54" t="s">
        <v>662</v>
      </c>
      <c r="AA52" s="31"/>
      <c r="AB52" s="31"/>
    </row>
    <row r="53" spans="1:28" s="36" customFormat="1" ht="121.5" customHeight="1">
      <c r="A53" s="125" t="s">
        <v>427</v>
      </c>
      <c r="B53" s="126" t="s">
        <v>428</v>
      </c>
      <c r="C53" s="54" t="s">
        <v>429</v>
      </c>
      <c r="D53" s="54" t="s">
        <v>26</v>
      </c>
      <c r="E53" s="54" t="s">
        <v>25</v>
      </c>
      <c r="F53" s="117" t="s">
        <v>26</v>
      </c>
      <c r="G53" s="54" t="s">
        <v>25</v>
      </c>
      <c r="H53" s="54" t="s">
        <v>430</v>
      </c>
      <c r="I53" s="54" t="s">
        <v>431</v>
      </c>
      <c r="J53" s="54" t="s">
        <v>432</v>
      </c>
      <c r="K53" s="54" t="s">
        <v>433</v>
      </c>
      <c r="L53" s="54" t="s">
        <v>328</v>
      </c>
      <c r="M53" s="54">
        <v>7</v>
      </c>
      <c r="N53" s="54" t="s">
        <v>136</v>
      </c>
      <c r="O53" s="54" t="s">
        <v>33</v>
      </c>
      <c r="P53" s="54" t="s">
        <v>434</v>
      </c>
      <c r="Q53" s="118" t="s">
        <v>678</v>
      </c>
      <c r="R53" s="54" t="s">
        <v>26</v>
      </c>
      <c r="S53" s="54" t="s">
        <v>25</v>
      </c>
      <c r="T53" s="171">
        <v>45064</v>
      </c>
      <c r="U53" s="54" t="s">
        <v>57</v>
      </c>
      <c r="V53" s="118" t="s">
        <v>26</v>
      </c>
      <c r="W53" s="54" t="s">
        <v>26</v>
      </c>
      <c r="X53" s="54" t="s">
        <v>26</v>
      </c>
      <c r="Y53" s="168" t="s">
        <v>686</v>
      </c>
      <c r="Z53" s="54" t="s">
        <v>662</v>
      </c>
      <c r="AA53" s="31"/>
      <c r="AB53" s="31"/>
    </row>
    <row r="54" spans="1:28" s="36" customFormat="1" ht="121.5" customHeight="1">
      <c r="A54" s="125" t="s">
        <v>427</v>
      </c>
      <c r="B54" s="126" t="s">
        <v>428</v>
      </c>
      <c r="C54" s="54" t="s">
        <v>429</v>
      </c>
      <c r="D54" s="54" t="s">
        <v>26</v>
      </c>
      <c r="E54" s="54" t="s">
        <v>25</v>
      </c>
      <c r="F54" s="117" t="s">
        <v>26</v>
      </c>
      <c r="G54" s="54" t="s">
        <v>25</v>
      </c>
      <c r="H54" s="54" t="s">
        <v>430</v>
      </c>
      <c r="I54" s="54" t="s">
        <v>431</v>
      </c>
      <c r="J54" s="54" t="s">
        <v>432</v>
      </c>
      <c r="K54" s="54" t="s">
        <v>433</v>
      </c>
      <c r="L54" s="54" t="s">
        <v>328</v>
      </c>
      <c r="M54" s="54">
        <v>7</v>
      </c>
      <c r="N54" s="54" t="s">
        <v>136</v>
      </c>
      <c r="O54" s="54" t="s">
        <v>33</v>
      </c>
      <c r="P54" s="54" t="s">
        <v>434</v>
      </c>
      <c r="Q54" s="118" t="s">
        <v>678</v>
      </c>
      <c r="R54" s="54" t="s">
        <v>26</v>
      </c>
      <c r="S54" s="54" t="s">
        <v>25</v>
      </c>
      <c r="T54" s="171">
        <v>45071</v>
      </c>
      <c r="U54" s="54" t="s">
        <v>57</v>
      </c>
      <c r="V54" s="118" t="s">
        <v>26</v>
      </c>
      <c r="W54" s="54" t="s">
        <v>26</v>
      </c>
      <c r="X54" s="54" t="s">
        <v>26</v>
      </c>
      <c r="Y54" s="54" t="s">
        <v>687</v>
      </c>
      <c r="Z54" s="54" t="s">
        <v>662</v>
      </c>
      <c r="AA54" s="31"/>
      <c r="AB54" s="31"/>
    </row>
    <row r="55" spans="1:28" s="36" customFormat="1" ht="121.5" customHeight="1">
      <c r="A55" s="125" t="s">
        <v>427</v>
      </c>
      <c r="B55" s="126" t="s">
        <v>428</v>
      </c>
      <c r="C55" s="54" t="s">
        <v>429</v>
      </c>
      <c r="D55" s="54" t="s">
        <v>26</v>
      </c>
      <c r="E55" s="54" t="s">
        <v>25</v>
      </c>
      <c r="F55" s="117" t="s">
        <v>26</v>
      </c>
      <c r="G55" s="54" t="s">
        <v>25</v>
      </c>
      <c r="H55" s="54" t="s">
        <v>430</v>
      </c>
      <c r="I55" s="54" t="s">
        <v>431</v>
      </c>
      <c r="J55" s="54" t="s">
        <v>432</v>
      </c>
      <c r="K55" s="54" t="s">
        <v>433</v>
      </c>
      <c r="L55" s="54" t="s">
        <v>328</v>
      </c>
      <c r="M55" s="54">
        <v>7</v>
      </c>
      <c r="N55" s="54" t="s">
        <v>136</v>
      </c>
      <c r="O55" s="54" t="s">
        <v>33</v>
      </c>
      <c r="P55" s="54" t="s">
        <v>434</v>
      </c>
      <c r="Q55" s="118" t="s">
        <v>678</v>
      </c>
      <c r="R55" s="54" t="s">
        <v>26</v>
      </c>
      <c r="S55" s="54" t="s">
        <v>25</v>
      </c>
      <c r="T55" s="171">
        <v>45078</v>
      </c>
      <c r="U55" s="54" t="s">
        <v>57</v>
      </c>
      <c r="V55" s="118" t="s">
        <v>26</v>
      </c>
      <c r="W55" s="54" t="s">
        <v>26</v>
      </c>
      <c r="X55" s="54" t="s">
        <v>26</v>
      </c>
      <c r="Y55" s="54" t="s">
        <v>688</v>
      </c>
      <c r="Z55" s="54" t="s">
        <v>662</v>
      </c>
      <c r="AA55" s="31"/>
      <c r="AB55" s="31"/>
    </row>
    <row r="56" spans="1:28" s="36" customFormat="1" ht="121.5" customHeight="1">
      <c r="A56" s="125" t="s">
        <v>427</v>
      </c>
      <c r="B56" s="126" t="s">
        <v>428</v>
      </c>
      <c r="C56" s="54" t="s">
        <v>429</v>
      </c>
      <c r="D56" s="54" t="s">
        <v>26</v>
      </c>
      <c r="E56" s="54" t="s">
        <v>25</v>
      </c>
      <c r="F56" s="117" t="s">
        <v>26</v>
      </c>
      <c r="G56" s="54" t="s">
        <v>25</v>
      </c>
      <c r="H56" s="54" t="s">
        <v>430</v>
      </c>
      <c r="I56" s="54" t="s">
        <v>431</v>
      </c>
      <c r="J56" s="54" t="s">
        <v>432</v>
      </c>
      <c r="K56" s="54" t="s">
        <v>433</v>
      </c>
      <c r="L56" s="54" t="s">
        <v>328</v>
      </c>
      <c r="M56" s="54">
        <v>7</v>
      </c>
      <c r="N56" s="54" t="s">
        <v>136</v>
      </c>
      <c r="O56" s="54" t="s">
        <v>33</v>
      </c>
      <c r="P56" s="54" t="s">
        <v>434</v>
      </c>
      <c r="Q56" s="118" t="s">
        <v>678</v>
      </c>
      <c r="R56" s="54" t="s">
        <v>26</v>
      </c>
      <c r="S56" s="54" t="s">
        <v>25</v>
      </c>
      <c r="T56" s="171">
        <v>45085</v>
      </c>
      <c r="U56" s="54" t="s">
        <v>57</v>
      </c>
      <c r="V56" s="118" t="s">
        <v>26</v>
      </c>
      <c r="W56" s="54" t="s">
        <v>26</v>
      </c>
      <c r="X56" s="54" t="s">
        <v>26</v>
      </c>
      <c r="Y56" s="54" t="s">
        <v>689</v>
      </c>
      <c r="Z56" s="54" t="s">
        <v>662</v>
      </c>
      <c r="AA56" s="31"/>
      <c r="AB56" s="31"/>
    </row>
    <row r="57" spans="1:28" s="36" customFormat="1" ht="121.5" customHeight="1">
      <c r="A57" s="125" t="s">
        <v>427</v>
      </c>
      <c r="B57" s="126" t="s">
        <v>428</v>
      </c>
      <c r="C57" s="54" t="s">
        <v>429</v>
      </c>
      <c r="D57" s="54" t="s">
        <v>26</v>
      </c>
      <c r="E57" s="54" t="s">
        <v>25</v>
      </c>
      <c r="F57" s="117" t="s">
        <v>26</v>
      </c>
      <c r="G57" s="54" t="s">
        <v>25</v>
      </c>
      <c r="H57" s="54" t="s">
        <v>430</v>
      </c>
      <c r="I57" s="54" t="s">
        <v>431</v>
      </c>
      <c r="J57" s="54" t="s">
        <v>432</v>
      </c>
      <c r="K57" s="54" t="s">
        <v>433</v>
      </c>
      <c r="L57" s="54" t="s">
        <v>328</v>
      </c>
      <c r="M57" s="54">
        <v>7</v>
      </c>
      <c r="N57" s="54" t="s">
        <v>136</v>
      </c>
      <c r="O57" s="54" t="s">
        <v>33</v>
      </c>
      <c r="P57" s="54" t="s">
        <v>434</v>
      </c>
      <c r="Q57" s="118" t="s">
        <v>678</v>
      </c>
      <c r="R57" s="54" t="s">
        <v>26</v>
      </c>
      <c r="S57" s="54" t="s">
        <v>25</v>
      </c>
      <c r="T57" s="171">
        <v>45099</v>
      </c>
      <c r="U57" s="54" t="s">
        <v>57</v>
      </c>
      <c r="V57" s="118" t="s">
        <v>26</v>
      </c>
      <c r="W57" s="54" t="s">
        <v>26</v>
      </c>
      <c r="X57" s="54" t="s">
        <v>26</v>
      </c>
      <c r="Y57" s="54" t="s">
        <v>690</v>
      </c>
      <c r="Z57" s="54" t="s">
        <v>662</v>
      </c>
      <c r="AA57" s="31"/>
      <c r="AB57" s="31"/>
    </row>
    <row r="58" spans="1:28" s="36" customFormat="1" ht="121.5" customHeight="1">
      <c r="A58" s="125" t="s">
        <v>427</v>
      </c>
      <c r="B58" s="126" t="s">
        <v>428</v>
      </c>
      <c r="C58" s="54" t="s">
        <v>429</v>
      </c>
      <c r="D58" s="54" t="s">
        <v>26</v>
      </c>
      <c r="E58" s="54" t="s">
        <v>25</v>
      </c>
      <c r="F58" s="117" t="s">
        <v>26</v>
      </c>
      <c r="G58" s="54" t="s">
        <v>25</v>
      </c>
      <c r="H58" s="54" t="s">
        <v>430</v>
      </c>
      <c r="I58" s="54" t="s">
        <v>431</v>
      </c>
      <c r="J58" s="54" t="s">
        <v>432</v>
      </c>
      <c r="K58" s="54" t="s">
        <v>433</v>
      </c>
      <c r="L58" s="54" t="s">
        <v>328</v>
      </c>
      <c r="M58" s="54">
        <v>7</v>
      </c>
      <c r="N58" s="54" t="s">
        <v>136</v>
      </c>
      <c r="O58" s="54" t="s">
        <v>33</v>
      </c>
      <c r="P58" s="54" t="s">
        <v>434</v>
      </c>
      <c r="Q58" s="118" t="s">
        <v>678</v>
      </c>
      <c r="R58" s="54" t="s">
        <v>26</v>
      </c>
      <c r="S58" s="54" t="s">
        <v>25</v>
      </c>
      <c r="T58" s="171">
        <v>45106</v>
      </c>
      <c r="U58" s="54" t="s">
        <v>57</v>
      </c>
      <c r="V58" s="118" t="s">
        <v>26</v>
      </c>
      <c r="W58" s="54" t="s">
        <v>26</v>
      </c>
      <c r="X58" s="54" t="s">
        <v>26</v>
      </c>
      <c r="Y58" s="54" t="s">
        <v>691</v>
      </c>
      <c r="Z58" s="54" t="s">
        <v>662</v>
      </c>
      <c r="AA58" s="31"/>
      <c r="AB58" s="31"/>
    </row>
    <row r="59" spans="1:28" s="36" customFormat="1" ht="121.5" hidden="1" customHeight="1">
      <c r="A59" s="27" t="s">
        <v>437</v>
      </c>
      <c r="B59" s="25" t="s">
        <v>526</v>
      </c>
      <c r="C59" s="22" t="s">
        <v>692</v>
      </c>
      <c r="D59" s="22"/>
      <c r="E59" s="22" t="s">
        <v>25</v>
      </c>
      <c r="F59" s="89" t="s">
        <v>25</v>
      </c>
      <c r="G59" s="22"/>
      <c r="H59" s="22" t="s">
        <v>528</v>
      </c>
      <c r="I59" s="25" t="s">
        <v>529</v>
      </c>
      <c r="J59" s="31" t="s">
        <v>530</v>
      </c>
      <c r="K59" s="27" t="s">
        <v>618</v>
      </c>
      <c r="L59" s="22" t="s">
        <v>80</v>
      </c>
      <c r="M59" s="22">
        <v>1</v>
      </c>
      <c r="N59" s="27" t="s">
        <v>32</v>
      </c>
      <c r="O59" s="28" t="s">
        <v>201</v>
      </c>
      <c r="P59" s="22" t="s">
        <v>693</v>
      </c>
      <c r="Q59" s="22" t="s">
        <v>533</v>
      </c>
      <c r="R59" s="17" t="s">
        <v>25</v>
      </c>
      <c r="S59" s="17"/>
      <c r="T59" s="22" t="s">
        <v>694</v>
      </c>
      <c r="U59" s="25" t="s">
        <v>535</v>
      </c>
      <c r="V59" s="22">
        <v>22</v>
      </c>
      <c r="W59" s="177">
        <v>60000000</v>
      </c>
      <c r="X59" s="22" t="s">
        <v>695</v>
      </c>
      <c r="Y59" s="22" t="s">
        <v>696</v>
      </c>
      <c r="Z59" s="178" t="s">
        <v>697</v>
      </c>
    </row>
    <row r="60" spans="1:28" s="36" customFormat="1" ht="121.5" hidden="1" customHeight="1">
      <c r="A60" s="27" t="s">
        <v>437</v>
      </c>
      <c r="B60" s="25" t="s">
        <v>526</v>
      </c>
      <c r="C60" s="22" t="s">
        <v>698</v>
      </c>
      <c r="D60" s="22"/>
      <c r="E60" s="22" t="s">
        <v>25</v>
      </c>
      <c r="F60" s="89" t="s">
        <v>25</v>
      </c>
      <c r="G60" s="22"/>
      <c r="H60" s="22" t="s">
        <v>528</v>
      </c>
      <c r="I60" s="25" t="s">
        <v>529</v>
      </c>
      <c r="J60" s="31" t="s">
        <v>530</v>
      </c>
      <c r="K60" s="27" t="s">
        <v>618</v>
      </c>
      <c r="L60" s="22" t="s">
        <v>80</v>
      </c>
      <c r="M60" s="22">
        <v>1</v>
      </c>
      <c r="N60" s="27" t="s">
        <v>32</v>
      </c>
      <c r="O60" s="28" t="s">
        <v>201</v>
      </c>
      <c r="P60" s="22" t="s">
        <v>693</v>
      </c>
      <c r="Q60" s="22" t="s">
        <v>533</v>
      </c>
      <c r="R60" s="17" t="s">
        <v>25</v>
      </c>
      <c r="S60" s="17"/>
      <c r="T60" s="22" t="s">
        <v>699</v>
      </c>
      <c r="U60" s="25" t="s">
        <v>535</v>
      </c>
      <c r="V60" s="22">
        <v>22</v>
      </c>
      <c r="W60" s="177">
        <v>60000000</v>
      </c>
      <c r="X60" s="22" t="s">
        <v>695</v>
      </c>
      <c r="Y60" s="22" t="s">
        <v>700</v>
      </c>
      <c r="Z60" s="22" t="s">
        <v>701</v>
      </c>
    </row>
    <row r="61" spans="1:28" s="36" customFormat="1" ht="121.5" hidden="1" customHeight="1">
      <c r="A61" s="27" t="s">
        <v>437</v>
      </c>
      <c r="B61" s="25" t="s">
        <v>526</v>
      </c>
      <c r="C61" s="22" t="s">
        <v>702</v>
      </c>
      <c r="D61" s="22"/>
      <c r="E61" s="22" t="s">
        <v>25</v>
      </c>
      <c r="F61" s="89" t="s">
        <v>25</v>
      </c>
      <c r="G61" s="22"/>
      <c r="H61" s="22" t="s">
        <v>528</v>
      </c>
      <c r="I61" s="25" t="s">
        <v>529</v>
      </c>
      <c r="J61" s="31" t="s">
        <v>530</v>
      </c>
      <c r="K61" s="27" t="s">
        <v>618</v>
      </c>
      <c r="L61" s="22" t="s">
        <v>80</v>
      </c>
      <c r="M61" s="22">
        <v>1</v>
      </c>
      <c r="N61" s="27" t="s">
        <v>32</v>
      </c>
      <c r="O61" s="28" t="s">
        <v>201</v>
      </c>
      <c r="P61" s="22" t="s">
        <v>693</v>
      </c>
      <c r="Q61" s="22" t="s">
        <v>533</v>
      </c>
      <c r="R61" s="17" t="s">
        <v>25</v>
      </c>
      <c r="S61" s="17"/>
      <c r="T61" s="22" t="s">
        <v>699</v>
      </c>
      <c r="U61" s="25" t="s">
        <v>535</v>
      </c>
      <c r="V61" s="22">
        <v>22</v>
      </c>
      <c r="W61" s="177">
        <v>60000000</v>
      </c>
      <c r="X61" s="22" t="s">
        <v>695</v>
      </c>
      <c r="Y61" s="22" t="s">
        <v>703</v>
      </c>
      <c r="Z61" s="22" t="s">
        <v>704</v>
      </c>
    </row>
    <row r="62" spans="1:28" ht="90" hidden="1">
      <c r="A62" s="27" t="s">
        <v>437</v>
      </c>
      <c r="B62" s="25" t="s">
        <v>526</v>
      </c>
      <c r="C62" s="25" t="s">
        <v>705</v>
      </c>
      <c r="D62" s="22"/>
      <c r="E62" s="22" t="s">
        <v>25</v>
      </c>
      <c r="F62" s="89" t="s">
        <v>25</v>
      </c>
      <c r="G62" s="22"/>
      <c r="H62" s="25" t="s">
        <v>528</v>
      </c>
      <c r="I62" s="25" t="s">
        <v>529</v>
      </c>
      <c r="J62" s="31" t="s">
        <v>530</v>
      </c>
      <c r="K62" s="27" t="s">
        <v>618</v>
      </c>
      <c r="L62" s="25" t="s">
        <v>531</v>
      </c>
      <c r="M62" s="31">
        <v>1</v>
      </c>
      <c r="N62" s="27" t="s">
        <v>32</v>
      </c>
      <c r="O62" s="28" t="s">
        <v>201</v>
      </c>
      <c r="P62" s="25" t="s">
        <v>532</v>
      </c>
      <c r="Q62" s="22" t="s">
        <v>533</v>
      </c>
      <c r="R62" s="25" t="s">
        <v>25</v>
      </c>
      <c r="S62" s="25" t="s">
        <v>26</v>
      </c>
      <c r="T62" s="25" t="s">
        <v>706</v>
      </c>
      <c r="U62" s="25" t="s">
        <v>535</v>
      </c>
      <c r="V62" s="22">
        <v>53</v>
      </c>
      <c r="W62" s="77">
        <v>302620027</v>
      </c>
      <c r="X62" s="22" t="s">
        <v>98</v>
      </c>
      <c r="Y62" s="50" t="s">
        <v>707</v>
      </c>
      <c r="Z62" s="50" t="s">
        <v>708</v>
      </c>
    </row>
    <row r="63" spans="1:28" s="36" customFormat="1" ht="121.5" hidden="1" customHeight="1">
      <c r="A63" s="256" t="s">
        <v>352</v>
      </c>
      <c r="B63" s="256"/>
      <c r="C63" s="256"/>
      <c r="D63" s="256"/>
      <c r="E63" s="256"/>
      <c r="F63" s="256"/>
      <c r="G63" s="256"/>
      <c r="H63" s="256"/>
      <c r="I63" s="256"/>
      <c r="J63" s="256"/>
      <c r="K63" s="256"/>
      <c r="L63" s="256"/>
      <c r="M63" s="256"/>
      <c r="N63" s="256"/>
      <c r="O63" s="256"/>
      <c r="P63" s="256"/>
      <c r="Q63" s="256"/>
      <c r="R63" s="257"/>
      <c r="S63" s="257"/>
      <c r="T63" s="256"/>
      <c r="U63" s="256"/>
      <c r="V63" s="256"/>
      <c r="W63" s="256"/>
      <c r="X63" s="256"/>
      <c r="Y63" s="256"/>
      <c r="Z63" s="256"/>
    </row>
    <row r="64" spans="1:28" s="36" customFormat="1" ht="121.5" customHeight="1">
      <c r="R64" s="134"/>
      <c r="S64" s="134"/>
    </row>
    <row r="65" spans="18:19" s="36" customFormat="1" ht="121.5" customHeight="1">
      <c r="R65" s="134"/>
      <c r="S65" s="134"/>
    </row>
    <row r="66" spans="18:19" s="36" customFormat="1" ht="121.5" customHeight="1">
      <c r="R66" s="134"/>
      <c r="S66" s="134"/>
    </row>
    <row r="67" spans="18:19" s="36" customFormat="1" ht="121.5" customHeight="1">
      <c r="R67" s="134"/>
      <c r="S67" s="134"/>
    </row>
    <row r="68" spans="18:19" s="36" customFormat="1" ht="121.5" customHeight="1">
      <c r="R68" s="134"/>
      <c r="S68" s="134"/>
    </row>
    <row r="69" spans="18:19" s="36" customFormat="1" ht="121.5" customHeight="1">
      <c r="R69" s="134"/>
      <c r="S69" s="134"/>
    </row>
    <row r="70" spans="18:19" s="36" customFormat="1" ht="121.5" customHeight="1">
      <c r="R70" s="134"/>
      <c r="S70" s="134"/>
    </row>
    <row r="71" spans="18:19" s="36" customFormat="1" ht="121.5" customHeight="1">
      <c r="R71" s="134"/>
      <c r="S71" s="134"/>
    </row>
    <row r="72" spans="18:19" s="36" customFormat="1" ht="121.5" customHeight="1">
      <c r="R72" s="134"/>
      <c r="S72" s="134"/>
    </row>
    <row r="73" spans="18:19" s="36" customFormat="1" ht="121.5" customHeight="1">
      <c r="R73" s="134"/>
      <c r="S73" s="134"/>
    </row>
    <row r="74" spans="18:19" s="36" customFormat="1" ht="121.5" customHeight="1">
      <c r="R74" s="134"/>
      <c r="S74" s="134"/>
    </row>
    <row r="75" spans="18:19" s="36" customFormat="1" ht="121.5" customHeight="1">
      <c r="R75" s="134"/>
      <c r="S75" s="134"/>
    </row>
    <row r="76" spans="18:19" s="36" customFormat="1" ht="121.5" customHeight="1">
      <c r="R76" s="134"/>
      <c r="S76" s="134"/>
    </row>
  </sheetData>
  <autoFilter xmlns:x14="http://schemas.microsoft.com/office/spreadsheetml/2009/9/main" ref="A8:AB63" xr:uid="{8E0E1ED3-EDC0-0C4C-9101-C8B24502D3AB}">
    <filterColumn colId="2">
      <filters>
        <filter val="Comisión Asesora para la enseñanza de la historia"/>
        <filter val="Comisión Colombiana del Océano (CCO)"/>
        <filter val="Comité de Contratación"/>
        <filter val="Comité de Seguimiento"/>
        <filter val="Comité Institucional de Coordinación de Control Interno"/>
        <filter val="Comité institucional de Gestión y Desempeño"/>
        <filter val="Comité Interinstitucional para la Prevención y Erradicación del Trabajo Infantil CIETI Nacional"/>
        <filter val="Comité Sectorial de Auditoria"/>
        <filter val="Comité sectorial de Gestión y Desempeño"/>
        <filter val="Comité Técnico del Consejo Superior de Política Criminal"/>
        <filter val="CONTCEPI"/>
        <filter val="CONTCEPI-Sesión 54"/>
        <filter val="CONTCEPI-Sesión 55"/>
        <filter val="CONTCEPI-Sesión 56"/>
        <filter val="CONTCEPI-Sesión 57"/>
        <filter val="Mantenimiento CINE 0 Y CINE F 0113-0114"/>
        <filter val="Mesa Consejo Nacional de Discapacidad"/>
        <filter val="Mesa Interinstitucional para el Análisis de la Conexidad entre el Derecho a la Educación y a la Libertad Religiosa y de Cultos"/>
        <filter val="Mesa nacional de tránsito armónico"/>
        <filter val="Mesa técnica de la CIPI formación del talento humano"/>
        <filter val="Mesa técnica intersectorial para la digitalización de libros accesibles en Colombia"/>
        <filter val="Mesas internas de implementación del decreto 1411 de 2022"/>
        <filter val="Primer conversatorio referido al trámite de convalidaciones de títulos otorgados en el exterior vigencia 2023"/>
        <filter val="Subcomisión de la CONTCEPI para concertar todo lo relacionado con el relacionamiento laboral de los etnoeducadores indígenas."/>
        <filter val="Subcomités Técnicos del Comité Ejecutivo para la Atención y Reparación Integral a las Víctimas: Subcomité de Atención y Asistencia"/>
        <filter val="Subcomités Técnicos del Comité Ejecutivo para la Atención y Reparación Integral a las Víctimas: Subcomité de Prevención, Protección y Garantías de no Repetición"/>
      </filters>
    </filterColumn>
    <filterColumn colId="19">
      <filters>
        <mc:AlternateContent xmlns:mc="http://schemas.openxmlformats.org/markup-compatibility/2006">
          <mc:Choice Requires="x14">
            <x14:filter val="04/01/2023, 13/01/2023, 18/01/2023, 20/01/2023, 25/01/2023, 31/01/2023, 07/02/2023, 08/02/2023, 13/02/2023, 15/02/2023, 24/02/2023, 28/02/2023, 03/03/2023, 13/03/2023, 16/03/2023, 21/03/2023, 28/03/2023, 30/03/2023, 31/03/2023, 01/04/2023, 17/04/2023, 21/04/2023, 26/04/2023, 28/04/2023, 05/05/2023, 12/05/2023, 19/05/2023, 26/05/2023, 08/06/2023, 09/06/2023, 15/06/2023, 23/06/2023, 29/06/2023, 30/06/2023, 06/07/2023, 07/07/2023, 11/07/2023, 14/07/2023, 21/07/2023, 21/07/2023, 26/07/2023, 28/07/2023, 28/07/2023, 02/08/2023, 04/08/2023, 04/08/2023, 09/08/2023, 11/08/2023, 16/08/2023, 18/08/2023, 18/08/2023, 24/08/2023, 25/08/2023, 30/08/2023, 01/09/2023, 06/09/2023, 11/09/2023, 13/09/2023, 15/09/2023, 22/09/2023, 22/09/2023, 27/09/2023, 29/09/2023"/>
            <x14:filter val="10 a 16 de septiembre"/>
            <x14:filter val="12 al 18 de febrero 2023_x000a__x000a_ 20 al 24 de marzo de 2023"/>
            <x14:filter val="12/02/2023 al_x000a_18/02/2023_x000a_19/03/2023 al _x000a_25/03/2023"/>
            <x14:filter val="12/02/2023 al_x000a_18/02/2023_x000a_19/03/2023 al _x000a_25/03/2023_x000a_18 al 14/06/2023_x000a_Julio, Agosto"/>
            <x14:filter val="18 al 24 de junio"/>
            <x14:filter val="20/02/2023_x000a_21/03/2023"/>
            <x14:filter val="21 a 24 de marzo"/>
            <x14:filter val="22/02/2023, 29/08/2023, 26/09/2023,Octubre,Noviembre,Diciembre"/>
            <x14:filter val="23 al 29 de Julio 2023"/>
            <x14:filter val="23/022023"/>
            <x14:filter val="23/03/20223"/>
            <x14:filter val="24/02/2023 - ??Junio - Noviembre"/>
            <x14:filter val="28/02/2023_x000a_09/05/2023"/>
            <x14:filter val="30/03/2023_x000a_12/05/2023_x000a_26/05/2023_x000a_22/06/2023_x000a_18/07/2023_x000a_Septiembre,Diciembre"/>
            <x14:filter val="30/032023"/>
            <x14:filter val="31/01/2023_x000a_01/02/2023_x000a_9/02/2023_x000a_14/02/2023_x000a_15/02/2023_x000a_22/02/2023_x000a_3/03/2023_x000a_14/03/2023_x000a_22/03/2023"/>
            <x14:filter val="7/02/2023_x000a_13/02/2023_x000a_14/02/2023_x000a_15/02/2023_x000a_1/03/2023_x000a_10/02/2023_x000a_14/03/2023_x000a_22/03/2023_x000a_28/03/2023"/>
            <x14:filter val="Abril,Agosto,Noviembre"/>
            <x14:filter val="Enero,Febrero,Marzo,Abril,Mayo,Junio,Julio,Agosto,Septiembre,Octubre,Noviembre,Diciembre"/>
            <x14:filter val="Febrero_x000a_28/04/2023_x000a_20/06/2023 - Octubre - Diciembre_x000a_"/>
            <x14:filter val="Junio,Diciembre"/>
            <x14:filter val="Marzo,Junio,Septiembre,Diciembre"/>
            <x14:filter val="Septiembre"/>
          </mc:Choice>
          <mc:Fallback>
            <filter val="10 a 16 de septiembre"/>
            <filter val="12 al 18 de febrero 2023_x000a__x000a_ 20 al 24 de marzo de 2023"/>
            <filter val="12/02/2023 al_x000a_18/02/2023_x000a_19/03/2023 al _x000a_25/03/2023"/>
            <filter val="12/02/2023 al_x000a_18/02/2023_x000a_19/03/2023 al _x000a_25/03/2023_x000a_18 al 14/06/2023_x000a_Julio, Agosto"/>
            <filter val="18 al 24 de junio"/>
            <filter val="20/02/2023_x000a_21/03/2023"/>
            <filter val="21 a 24 de marzo"/>
            <filter val="22/02/2023, 29/08/2023, 26/09/2023,Octubre,Noviembre,Diciembre"/>
            <filter val="23 al 29 de Julio 2023"/>
            <filter val="23/022023"/>
            <filter val="23/03/20223"/>
            <filter val="24/02/2023 - ??Junio - Noviembre"/>
            <filter val="28/02/2023_x000a_09/05/2023"/>
            <filter val="30/03/2023_x000a_12/05/2023_x000a_26/05/2023_x000a_22/06/2023_x000a_18/07/2023_x000a_Septiembre,Diciembre"/>
            <filter val="30/032023"/>
            <filter val="31/01/2023_x000a_01/02/2023_x000a_9/02/2023_x000a_14/02/2023_x000a_15/02/2023_x000a_22/02/2023_x000a_3/03/2023_x000a_14/03/2023_x000a_22/03/2023"/>
            <filter val="7/02/2023_x000a_13/02/2023_x000a_14/02/2023_x000a_15/02/2023_x000a_1/03/2023_x000a_10/02/2023_x000a_14/03/2023_x000a_22/03/2023_x000a_28/03/2023"/>
            <filter val="Abril,Agosto,Noviembre"/>
            <filter val="Enero,Febrero,Marzo,Abril,Mayo,Junio,Julio,Agosto,Septiembre,Octubre,Noviembre,Diciembre"/>
            <filter val="Febrero_x000a_28/04/2023_x000a_20/06/2023 - Octubre - Diciembre_x000a_"/>
            <filter val="Junio,Diciembre"/>
            <filter val="Marzo,Junio,Septiembre,Diciembre"/>
            <filter val="Septiembre"/>
          </mc:Fallback>
        </mc:AlternateContent>
        <dateGroupItem year="2023" dateTimeGrouping="year"/>
      </filters>
    </filterColumn>
  </autoFilter>
  <mergeCells count="29">
    <mergeCell ref="A63:Z63"/>
    <mergeCell ref="A6:P6"/>
    <mergeCell ref="Q6:Z6"/>
    <mergeCell ref="A2:Z2"/>
    <mergeCell ref="A4:Z4"/>
    <mergeCell ref="M7:M8"/>
    <mergeCell ref="N7:N8"/>
    <mergeCell ref="L7:L8"/>
    <mergeCell ref="U7:U8"/>
    <mergeCell ref="W7:W8"/>
    <mergeCell ref="X7:X8"/>
    <mergeCell ref="Y7:Y8"/>
    <mergeCell ref="Z7:Z8"/>
    <mergeCell ref="V7:V8"/>
    <mergeCell ref="T7:T8"/>
    <mergeCell ref="P7:P8"/>
    <mergeCell ref="Q7:Q8"/>
    <mergeCell ref="R7:S7"/>
    <mergeCell ref="A1:N1"/>
    <mergeCell ref="A3:N3"/>
    <mergeCell ref="A7:A8"/>
    <mergeCell ref="B7:B8"/>
    <mergeCell ref="K7:K8"/>
    <mergeCell ref="J7:J8"/>
    <mergeCell ref="I7:I8"/>
    <mergeCell ref="H7:H8"/>
    <mergeCell ref="C7:C8"/>
    <mergeCell ref="D7:E7"/>
    <mergeCell ref="O7:O8"/>
  </mergeCells>
  <hyperlinks>
    <hyperlink ref="Z40" r:id="rId1" xr:uid="{59EC71F2-3E9A-4EA1-9538-64035F584F10}"/>
    <hyperlink ref="Z19" r:id="rId2" display="https://mineducaciongovco.sharepoint.com/:f:/s/PlandeParticipacinCiudadanayRendicindeCuentas2020/ElhNN5brO0tNoKzhXBM0OI8BPQ1391GCeUsVjutMrkGzGg?e=SEJvJo" xr:uid="{1E0B7126-7BCE-4585-AF88-2485C8B9F5AC}"/>
    <hyperlink ref="Z20" r:id="rId3" display="https://mineducaciongovco.sharepoint.com/:f:/s/PlandeParticipacinCiudadanayRendicindeCuentas2020/EsJowsFV9QZOkggY-AyTNU8BpEMITULRUfzMuQOahI29KQ?e=sLwiPr" xr:uid="{94913F59-DC7A-4B6D-BFC4-04F82B8693BA}"/>
    <hyperlink ref="Z15" r:id="rId4" xr:uid="{621D0305-E856-4EF5-BA08-75BE69625078}"/>
    <hyperlink ref="Z16" r:id="rId5" xr:uid="{850F6FD4-B207-43EB-91BC-2F32E4F411A0}"/>
  </hyperlinks>
  <pageMargins left="0.7" right="0.7" top="0.75" bottom="0.75" header="0.3" footer="0.3"/>
  <pageSetup paperSize="9" scale="28" orientation="landscape" r:id="rId6"/>
  <headerFooter>
    <oddHeader>&amp;C&amp;G</oddHeader>
  </headerFooter>
  <ignoredErrors>
    <ignoredError sqref="M11:M21 M23:M24 M28:M33 M27" numberStoredAsText="1"/>
  </ignoredErrors>
  <drawing r:id="rId7"/>
  <legacyDrawing r:id="rId8"/>
  <legacyDrawingHF r:id="rId9"/>
  <extLst>
    <ext xmlns:x14="http://schemas.microsoft.com/office/spreadsheetml/2009/9/main" uri="{CCE6A557-97BC-4b89-ADB6-D9C93CAAB3DF}">
      <x14:dataValidations xmlns:xm="http://schemas.microsoft.com/office/excel/2006/main" count="3">
        <x14:dataValidation type="list" allowBlank="1" showInputMessage="1" showErrorMessage="1" xr:uid="{DB482F90-68AB-4041-8B8A-13B3D6A66140}">
          <x14:formula1>
            <xm:f>Hoja1!$B$2:$B$4</xm:f>
          </x14:formula1>
          <xm:sqref>O9:O21 O23:O48</xm:sqref>
        </x14:dataValidation>
        <x14:dataValidation type="list" allowBlank="1" showInputMessage="1" showErrorMessage="1" xr:uid="{B2A81800-1339-40E2-BD62-D64449003F0A}">
          <x14:formula1>
            <xm:f>'Form_RdC Ident_Espacios Part'!$B$1048562:$B$1048570</xm:f>
          </x14:formula1>
          <xm:sqref>L9:L21 L40:L48 L59:L61 L23:L37</xm:sqref>
        </x14:dataValidation>
        <x14:dataValidation type="list" allowBlank="1" showInputMessage="1" showErrorMessage="1" xr:uid="{1FA8DC1F-86A8-4AB3-8B8D-811C126FAE43}">
          <x14:formula1>
            <xm:f>'Form_RdC Ident_Espacios Part'!$A$1048562:$A$1048572</xm:f>
          </x14:formula1>
          <xm:sqref>N9:N21 N23:N48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99F4E-2657-4C53-8B09-0607EF2EE93E}">
  <dimension ref="F3:F34"/>
  <sheetViews>
    <sheetView workbookViewId="0">
      <selection activeCell="F34" sqref="F34"/>
    </sheetView>
  </sheetViews>
  <sheetFormatPr baseColWidth="10" defaultColWidth="11.5" defaultRowHeight="15"/>
  <sheetData>
    <row r="3" spans="6:6">
      <c r="F3" s="166">
        <v>44939</v>
      </c>
    </row>
    <row r="4" spans="6:6">
      <c r="F4" t="s">
        <v>709</v>
      </c>
    </row>
    <row r="5" spans="6:6">
      <c r="F5" s="166">
        <v>44946</v>
      </c>
    </row>
    <row r="6" spans="6:6">
      <c r="F6" s="166">
        <v>44951</v>
      </c>
    </row>
    <row r="7" spans="6:6">
      <c r="F7" s="166">
        <v>44957</v>
      </c>
    </row>
    <row r="8" spans="6:6">
      <c r="F8" s="166">
        <v>44964</v>
      </c>
    </row>
    <row r="9" spans="6:6">
      <c r="F9" s="166">
        <v>44965</v>
      </c>
    </row>
    <row r="10" spans="6:6">
      <c r="F10" s="166">
        <v>44970</v>
      </c>
    </row>
    <row r="11" spans="6:6">
      <c r="F11" t="s">
        <v>710</v>
      </c>
    </row>
    <row r="12" spans="6:6">
      <c r="F12" s="166">
        <v>44985</v>
      </c>
    </row>
    <row r="13" spans="6:6">
      <c r="F13" s="166">
        <v>44988</v>
      </c>
    </row>
    <row r="14" spans="6:6">
      <c r="F14" s="166">
        <v>44998</v>
      </c>
    </row>
    <row r="15" spans="6:6">
      <c r="F15" s="166">
        <v>45001</v>
      </c>
    </row>
    <row r="16" spans="6:6">
      <c r="F16" s="166">
        <v>45006</v>
      </c>
    </row>
    <row r="17" spans="6:6">
      <c r="F17" s="166">
        <v>45013</v>
      </c>
    </row>
    <row r="18" spans="6:6">
      <c r="F18" s="166">
        <v>45015</v>
      </c>
    </row>
    <row r="19" spans="6:6">
      <c r="F19" s="166">
        <v>45016</v>
      </c>
    </row>
    <row r="20" spans="6:6">
      <c r="F20" s="166">
        <v>45017</v>
      </c>
    </row>
    <row r="21" spans="6:6">
      <c r="F21" s="166">
        <v>45033</v>
      </c>
    </row>
    <row r="22" spans="6:6">
      <c r="F22" s="166">
        <v>45037</v>
      </c>
    </row>
    <row r="23" spans="6:6">
      <c r="F23" s="166">
        <v>45042</v>
      </c>
    </row>
    <row r="24" spans="6:6">
      <c r="F24" s="166">
        <v>45044</v>
      </c>
    </row>
    <row r="25" spans="6:6">
      <c r="F25" s="166">
        <v>45051</v>
      </c>
    </row>
    <row r="26" spans="6:6">
      <c r="F26" s="166">
        <v>45058</v>
      </c>
    </row>
    <row r="27" spans="6:6">
      <c r="F27" s="166">
        <v>45065</v>
      </c>
    </row>
    <row r="28" spans="6:6">
      <c r="F28" s="166">
        <v>45072</v>
      </c>
    </row>
    <row r="29" spans="6:6">
      <c r="F29" s="166">
        <v>45085</v>
      </c>
    </row>
    <row r="30" spans="6:6">
      <c r="F30" s="166">
        <v>45086</v>
      </c>
    </row>
    <row r="31" spans="6:6">
      <c r="F31" s="166">
        <v>45092</v>
      </c>
    </row>
    <row r="32" spans="6:6">
      <c r="F32" s="166">
        <v>45100</v>
      </c>
    </row>
    <row r="33" spans="6:6">
      <c r="F33" s="166">
        <v>45106</v>
      </c>
    </row>
    <row r="34" spans="6:6">
      <c r="F34" s="166">
        <v>45107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53A58-0C0E-49B5-823C-4915319630C6}">
  <dimension ref="B2:C105"/>
  <sheetViews>
    <sheetView zoomScale="150" zoomScaleNormal="150" workbookViewId="0">
      <selection activeCell="C11" sqref="C11"/>
    </sheetView>
  </sheetViews>
  <sheetFormatPr baseColWidth="10" defaultColWidth="11.5" defaultRowHeight="15"/>
  <cols>
    <col min="3" max="3" width="66.6640625" customWidth="1"/>
    <col min="6" max="6" width="47.33203125" customWidth="1"/>
  </cols>
  <sheetData>
    <row r="2" spans="2:3">
      <c r="B2" s="277" t="s">
        <v>711</v>
      </c>
      <c r="C2" s="279" t="s">
        <v>712</v>
      </c>
    </row>
    <row r="3" spans="2:3">
      <c r="B3" s="278"/>
      <c r="C3" s="280"/>
    </row>
    <row r="4" spans="2:3">
      <c r="B4" s="276" t="s">
        <v>713</v>
      </c>
      <c r="C4" s="93" t="s">
        <v>714</v>
      </c>
    </row>
    <row r="5" spans="2:3">
      <c r="B5" s="276"/>
      <c r="C5" s="93" t="s">
        <v>715</v>
      </c>
    </row>
    <row r="6" spans="2:3">
      <c r="B6" s="276"/>
      <c r="C6" s="93" t="s">
        <v>639</v>
      </c>
    </row>
    <row r="7" spans="2:3">
      <c r="B7" s="276"/>
      <c r="C7" s="93" t="s">
        <v>716</v>
      </c>
    </row>
    <row r="8" spans="2:3">
      <c r="B8" s="276"/>
      <c r="C8" s="93" t="s">
        <v>717</v>
      </c>
    </row>
    <row r="9" spans="2:3">
      <c r="B9" s="276" t="s">
        <v>385</v>
      </c>
      <c r="C9" s="93" t="s">
        <v>718</v>
      </c>
    </row>
    <row r="10" spans="2:3">
      <c r="B10" s="276"/>
      <c r="C10" s="93" t="s">
        <v>719</v>
      </c>
    </row>
    <row r="11" spans="2:3">
      <c r="B11" s="276"/>
      <c r="C11" s="93" t="s">
        <v>720</v>
      </c>
    </row>
    <row r="12" spans="2:3">
      <c r="B12" s="276"/>
      <c r="C12" s="93" t="s">
        <v>721</v>
      </c>
    </row>
    <row r="13" spans="2:3">
      <c r="B13" s="276"/>
      <c r="C13" s="93" t="s">
        <v>722</v>
      </c>
    </row>
    <row r="14" spans="2:3" ht="15" customHeight="1">
      <c r="B14" s="276" t="s">
        <v>723</v>
      </c>
      <c r="C14" s="93" t="s">
        <v>724</v>
      </c>
    </row>
    <row r="15" spans="2:3">
      <c r="B15" s="276"/>
      <c r="C15" s="93" t="s">
        <v>725</v>
      </c>
    </row>
    <row r="16" spans="2:3">
      <c r="B16" s="276"/>
      <c r="C16" s="93" t="s">
        <v>726</v>
      </c>
    </row>
    <row r="17" spans="2:3">
      <c r="B17" s="276"/>
      <c r="C17" s="93" t="s">
        <v>727</v>
      </c>
    </row>
    <row r="18" spans="2:3">
      <c r="B18" s="276"/>
      <c r="C18" s="93" t="s">
        <v>728</v>
      </c>
    </row>
    <row r="19" spans="2:3">
      <c r="B19" s="276" t="s">
        <v>729</v>
      </c>
      <c r="C19" s="93" t="s">
        <v>730</v>
      </c>
    </row>
    <row r="20" spans="2:3">
      <c r="B20" s="276"/>
      <c r="C20" s="93" t="s">
        <v>731</v>
      </c>
    </row>
    <row r="21" spans="2:3">
      <c r="B21" s="276"/>
      <c r="C21" s="93" t="s">
        <v>732</v>
      </c>
    </row>
    <row r="22" spans="2:3">
      <c r="B22" s="276"/>
      <c r="C22" s="93" t="s">
        <v>733</v>
      </c>
    </row>
    <row r="23" spans="2:3">
      <c r="B23" s="276"/>
      <c r="C23" s="93" t="s">
        <v>159</v>
      </c>
    </row>
    <row r="24" spans="2:3">
      <c r="B24" s="276" t="s">
        <v>230</v>
      </c>
      <c r="C24" s="93" t="s">
        <v>734</v>
      </c>
    </row>
    <row r="25" spans="2:3">
      <c r="B25" s="276"/>
      <c r="C25" s="93" t="s">
        <v>735</v>
      </c>
    </row>
    <row r="26" spans="2:3" ht="15" customHeight="1">
      <c r="B26" s="276"/>
      <c r="C26" s="93" t="s">
        <v>736</v>
      </c>
    </row>
    <row r="27" spans="2:3">
      <c r="B27" s="276"/>
      <c r="C27" s="93" t="s">
        <v>737</v>
      </c>
    </row>
    <row r="28" spans="2:3">
      <c r="B28" s="276"/>
      <c r="C28" s="93" t="s">
        <v>738</v>
      </c>
    </row>
    <row r="29" spans="2:3">
      <c r="B29" s="276"/>
      <c r="C29" s="93" t="s">
        <v>739</v>
      </c>
    </row>
    <row r="30" spans="2:3">
      <c r="B30" s="273" t="s">
        <v>381</v>
      </c>
      <c r="C30" s="93" t="s">
        <v>740</v>
      </c>
    </row>
    <row r="31" spans="2:3">
      <c r="B31" s="274"/>
      <c r="C31" s="93" t="s">
        <v>741</v>
      </c>
    </row>
    <row r="32" spans="2:3">
      <c r="B32" s="274"/>
      <c r="C32" s="93" t="s">
        <v>742</v>
      </c>
    </row>
    <row r="33" spans="2:3">
      <c r="B33" s="275"/>
      <c r="C33" s="93" t="s">
        <v>743</v>
      </c>
    </row>
    <row r="34" spans="2:3">
      <c r="B34" s="276" t="s">
        <v>744</v>
      </c>
      <c r="C34" s="93" t="s">
        <v>745</v>
      </c>
    </row>
    <row r="35" spans="2:3">
      <c r="B35" s="276"/>
      <c r="C35" s="93" t="s">
        <v>746</v>
      </c>
    </row>
    <row r="36" spans="2:3">
      <c r="B36" s="276"/>
      <c r="C36" s="93" t="s">
        <v>747</v>
      </c>
    </row>
    <row r="37" spans="2:3">
      <c r="B37" s="276" t="s">
        <v>748</v>
      </c>
      <c r="C37" s="93" t="s">
        <v>749</v>
      </c>
    </row>
    <row r="38" spans="2:3">
      <c r="B38" s="276"/>
      <c r="C38" s="93" t="s">
        <v>750</v>
      </c>
    </row>
    <row r="39" spans="2:3">
      <c r="B39" s="276"/>
      <c r="C39" s="93" t="s">
        <v>751</v>
      </c>
    </row>
    <row r="40" spans="2:3">
      <c r="B40" s="276"/>
      <c r="C40" s="93" t="s">
        <v>752</v>
      </c>
    </row>
    <row r="41" spans="2:3">
      <c r="B41" s="276"/>
      <c r="C41" s="93" t="s">
        <v>753</v>
      </c>
    </row>
    <row r="42" spans="2:3">
      <c r="B42" s="276"/>
      <c r="C42" s="93" t="s">
        <v>754</v>
      </c>
    </row>
    <row r="43" spans="2:3">
      <c r="B43" s="276"/>
      <c r="C43" s="93" t="s">
        <v>755</v>
      </c>
    </row>
    <row r="44" spans="2:3" ht="15" customHeight="1">
      <c r="B44" s="273" t="s">
        <v>242</v>
      </c>
      <c r="C44" s="93" t="s">
        <v>756</v>
      </c>
    </row>
    <row r="45" spans="2:3">
      <c r="B45" s="274"/>
      <c r="C45" s="93" t="s">
        <v>757</v>
      </c>
    </row>
    <row r="46" spans="2:3">
      <c r="B46" s="274"/>
      <c r="C46" s="93" t="s">
        <v>758</v>
      </c>
    </row>
    <row r="47" spans="2:3">
      <c r="B47" s="274"/>
      <c r="C47" s="93" t="s">
        <v>759</v>
      </c>
    </row>
    <row r="48" spans="2:3">
      <c r="B48" s="274"/>
      <c r="C48" s="93" t="s">
        <v>760</v>
      </c>
    </row>
    <row r="49" spans="2:3">
      <c r="B49" s="274"/>
      <c r="C49" s="93" t="s">
        <v>761</v>
      </c>
    </row>
    <row r="50" spans="2:3">
      <c r="B50" s="274"/>
      <c r="C50" s="93" t="s">
        <v>762</v>
      </c>
    </row>
    <row r="51" spans="2:3">
      <c r="B51" s="274"/>
      <c r="C51" s="93" t="s">
        <v>763</v>
      </c>
    </row>
    <row r="52" spans="2:3">
      <c r="B52" s="274"/>
      <c r="C52" s="93" t="s">
        <v>764</v>
      </c>
    </row>
    <row r="53" spans="2:3">
      <c r="B53" s="274"/>
      <c r="C53" s="93" t="s">
        <v>765</v>
      </c>
    </row>
    <row r="54" spans="2:3" ht="14.25" customHeight="1">
      <c r="B54" s="275"/>
      <c r="C54" s="93" t="s">
        <v>766</v>
      </c>
    </row>
    <row r="55" spans="2:3">
      <c r="B55" s="276" t="s">
        <v>767</v>
      </c>
      <c r="C55" s="93" t="s">
        <v>768</v>
      </c>
    </row>
    <row r="56" spans="2:3">
      <c r="B56" s="276"/>
      <c r="C56" s="93" t="s">
        <v>769</v>
      </c>
    </row>
    <row r="57" spans="2:3">
      <c r="B57" s="276"/>
      <c r="C57" s="93" t="s">
        <v>770</v>
      </c>
    </row>
    <row r="58" spans="2:3">
      <c r="B58" s="276"/>
      <c r="C58" s="93" t="s">
        <v>771</v>
      </c>
    </row>
    <row r="59" spans="2:3">
      <c r="B59" s="276" t="s">
        <v>772</v>
      </c>
      <c r="C59" s="93" t="s">
        <v>773</v>
      </c>
    </row>
    <row r="60" spans="2:3">
      <c r="B60" s="276"/>
      <c r="C60" s="93" t="s">
        <v>774</v>
      </c>
    </row>
    <row r="61" spans="2:3">
      <c r="B61" s="276"/>
      <c r="C61" s="93" t="s">
        <v>775</v>
      </c>
    </row>
    <row r="62" spans="2:3">
      <c r="B62" s="276"/>
      <c r="C62" s="93" t="s">
        <v>776</v>
      </c>
    </row>
    <row r="63" spans="2:3">
      <c r="B63" s="276"/>
      <c r="C63" s="93" t="s">
        <v>777</v>
      </c>
    </row>
    <row r="64" spans="2:3">
      <c r="B64" s="276"/>
      <c r="C64" s="93" t="s">
        <v>778</v>
      </c>
    </row>
    <row r="65" spans="2:3">
      <c r="B65" s="276"/>
      <c r="C65" s="93" t="s">
        <v>779</v>
      </c>
    </row>
    <row r="66" spans="2:3">
      <c r="B66" s="276"/>
      <c r="C66" s="93" t="s">
        <v>780</v>
      </c>
    </row>
    <row r="67" spans="2:3">
      <c r="B67" s="276"/>
      <c r="C67" s="93" t="s">
        <v>781</v>
      </c>
    </row>
    <row r="68" spans="2:3">
      <c r="B68" s="276" t="s">
        <v>782</v>
      </c>
      <c r="C68" s="93" t="s">
        <v>783</v>
      </c>
    </row>
    <row r="69" spans="2:3">
      <c r="B69" s="276"/>
      <c r="C69" s="93" t="s">
        <v>784</v>
      </c>
    </row>
    <row r="70" spans="2:3">
      <c r="B70" s="276"/>
      <c r="C70" s="93" t="s">
        <v>785</v>
      </c>
    </row>
    <row r="71" spans="2:3">
      <c r="B71" s="276"/>
      <c r="C71" s="93" t="s">
        <v>786</v>
      </c>
    </row>
    <row r="72" spans="2:3">
      <c r="B72" s="276"/>
      <c r="C72" s="93" t="s">
        <v>787</v>
      </c>
    </row>
    <row r="73" spans="2:3">
      <c r="B73" s="276"/>
      <c r="C73" s="93" t="s">
        <v>788</v>
      </c>
    </row>
    <row r="74" spans="2:3">
      <c r="B74" s="276" t="s">
        <v>789</v>
      </c>
      <c r="C74" s="93" t="s">
        <v>790</v>
      </c>
    </row>
    <row r="75" spans="2:3">
      <c r="B75" s="276"/>
      <c r="C75" s="93" t="s">
        <v>791</v>
      </c>
    </row>
    <row r="76" spans="2:3">
      <c r="B76" s="276"/>
      <c r="C76" s="93" t="s">
        <v>792</v>
      </c>
    </row>
    <row r="77" spans="2:3">
      <c r="B77" s="276"/>
      <c r="C77" s="93" t="s">
        <v>793</v>
      </c>
    </row>
    <row r="78" spans="2:3" ht="24">
      <c r="B78" s="276"/>
      <c r="C78" s="93" t="s">
        <v>794</v>
      </c>
    </row>
    <row r="79" spans="2:3">
      <c r="B79" s="276"/>
      <c r="C79" s="93" t="s">
        <v>795</v>
      </c>
    </row>
    <row r="80" spans="2:3">
      <c r="B80" s="276"/>
      <c r="C80" s="93" t="s">
        <v>796</v>
      </c>
    </row>
    <row r="81" spans="2:3">
      <c r="B81" s="276"/>
      <c r="C81" s="93" t="s">
        <v>797</v>
      </c>
    </row>
    <row r="82" spans="2:3">
      <c r="B82" s="276"/>
      <c r="C82" s="93" t="s">
        <v>798</v>
      </c>
    </row>
    <row r="83" spans="2:3">
      <c r="B83" s="276" t="s">
        <v>799</v>
      </c>
      <c r="C83" s="93" t="s">
        <v>800</v>
      </c>
    </row>
    <row r="84" spans="2:3">
      <c r="B84" s="276"/>
      <c r="C84" s="93" t="s">
        <v>801</v>
      </c>
    </row>
    <row r="85" spans="2:3">
      <c r="B85" s="276"/>
      <c r="C85" s="93" t="s">
        <v>802</v>
      </c>
    </row>
    <row r="86" spans="2:3">
      <c r="B86" s="276"/>
      <c r="C86" s="93" t="s">
        <v>803</v>
      </c>
    </row>
    <row r="87" spans="2:3">
      <c r="B87" s="276"/>
      <c r="C87" s="93" t="s">
        <v>804</v>
      </c>
    </row>
    <row r="88" spans="2:3">
      <c r="B88" s="276"/>
      <c r="C88" s="93" t="s">
        <v>805</v>
      </c>
    </row>
    <row r="89" spans="2:3">
      <c r="B89" s="92" t="s">
        <v>806</v>
      </c>
      <c r="C89" s="93" t="s">
        <v>807</v>
      </c>
    </row>
    <row r="90" spans="2:3">
      <c r="B90" s="276" t="s">
        <v>808</v>
      </c>
      <c r="C90" s="93" t="s">
        <v>809</v>
      </c>
    </row>
    <row r="91" spans="2:3">
      <c r="B91" s="276"/>
      <c r="C91" s="93" t="s">
        <v>810</v>
      </c>
    </row>
    <row r="92" spans="2:3">
      <c r="B92" s="276"/>
      <c r="C92" s="93" t="s">
        <v>811</v>
      </c>
    </row>
    <row r="93" spans="2:3">
      <c r="B93" s="276"/>
      <c r="C93" s="93" t="s">
        <v>812</v>
      </c>
    </row>
    <row r="94" spans="2:3">
      <c r="B94" s="273" t="s">
        <v>813</v>
      </c>
      <c r="C94" s="93" t="s">
        <v>814</v>
      </c>
    </row>
    <row r="95" spans="2:3">
      <c r="B95" s="274"/>
      <c r="C95" s="93" t="s">
        <v>815</v>
      </c>
    </row>
    <row r="96" spans="2:3">
      <c r="B96" s="274"/>
      <c r="C96" s="93" t="s">
        <v>816</v>
      </c>
    </row>
    <row r="97" spans="2:3">
      <c r="B97" s="274"/>
      <c r="C97" s="93" t="s">
        <v>817</v>
      </c>
    </row>
    <row r="98" spans="2:3">
      <c r="B98" s="274"/>
      <c r="C98" s="93" t="s">
        <v>818</v>
      </c>
    </row>
    <row r="99" spans="2:3">
      <c r="B99" s="274"/>
      <c r="C99" s="93" t="s">
        <v>819</v>
      </c>
    </row>
    <row r="100" spans="2:3">
      <c r="B100" s="275"/>
      <c r="C100" s="93" t="s">
        <v>820</v>
      </c>
    </row>
    <row r="101" spans="2:3">
      <c r="B101" s="276" t="s">
        <v>821</v>
      </c>
      <c r="C101" s="93" t="s">
        <v>822</v>
      </c>
    </row>
    <row r="102" spans="2:3">
      <c r="B102" s="276"/>
      <c r="C102" s="93" t="s">
        <v>823</v>
      </c>
    </row>
    <row r="103" spans="2:3">
      <c r="B103" s="276"/>
      <c r="C103" s="93" t="s">
        <v>824</v>
      </c>
    </row>
    <row r="104" spans="2:3">
      <c r="B104" s="276"/>
      <c r="C104" s="93" t="s">
        <v>825</v>
      </c>
    </row>
    <row r="105" spans="2:3" ht="24">
      <c r="B105" s="92" t="s">
        <v>826</v>
      </c>
      <c r="C105" s="93" t="s">
        <v>827</v>
      </c>
    </row>
  </sheetData>
  <mergeCells count="19">
    <mergeCell ref="B101:B104"/>
    <mergeCell ref="B59:B67"/>
    <mergeCell ref="B68:B73"/>
    <mergeCell ref="B74:B82"/>
    <mergeCell ref="B83:B88"/>
    <mergeCell ref="B90:B93"/>
    <mergeCell ref="C2:C3"/>
    <mergeCell ref="B4:B8"/>
    <mergeCell ref="B9:B13"/>
    <mergeCell ref="B14:B18"/>
    <mergeCell ref="B19:B23"/>
    <mergeCell ref="B30:B33"/>
    <mergeCell ref="B44:B54"/>
    <mergeCell ref="B94:B100"/>
    <mergeCell ref="B55:B58"/>
    <mergeCell ref="B2:B3"/>
    <mergeCell ref="B24:B29"/>
    <mergeCell ref="B34:B36"/>
    <mergeCell ref="B37:B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13" ma:contentTypeDescription="Crear nuevo documento." ma:contentTypeScope="" ma:versionID="f93169fa0b3a83d35349daed3bcd6da6">
  <xsd:schema xmlns:xsd="http://www.w3.org/2001/XMLSchema" xmlns:xs="http://www.w3.org/2001/XMLSchema" xmlns:p="http://schemas.microsoft.com/office/2006/metadata/properties" xmlns:ns2="c46af148-e09e-41e7-8c99-1d2d5d395de8" xmlns:ns3="6f736cb2-930f-4b8a-9e67-d67d82e844c1" targetNamespace="http://schemas.microsoft.com/office/2006/metadata/properties" ma:root="true" ma:fieldsID="5af0fe56d71cd0f199159fee899ada2a" ns2:_="" ns3:_="">
    <xsd:import namespace="c46af148-e09e-41e7-8c99-1d2d5d395de8"/>
    <xsd:import namespace="6f736cb2-930f-4b8a-9e67-d67d82e844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36cb2-930f-4b8a-9e67-d67d82e844c1"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00590d9b-6616-4bcc-8d56-6c60fb54742b}" ma:internalName="TaxCatchAll" ma:showField="CatchAllData" ma:web="6f736cb2-930f-4b8a-9e67-d67d82e844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46af148-e09e-41e7-8c99-1d2d5d395de8">
      <Terms xmlns="http://schemas.microsoft.com/office/infopath/2007/PartnerControls"/>
    </lcf76f155ced4ddcb4097134ff3c332f>
    <TaxCatchAll xmlns="6f736cb2-930f-4b8a-9e67-d67d82e844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AE269D-88EE-4F51-9A48-55841E5F1428}"/>
</file>

<file path=customXml/itemProps2.xml><?xml version="1.0" encoding="utf-8"?>
<ds:datastoreItem xmlns:ds="http://schemas.openxmlformats.org/officeDocument/2006/customXml" ds:itemID="{37BADF8C-CA43-409D-9069-898ECE2719B5}">
  <ds:schemaRefs>
    <ds:schemaRef ds:uri="http://schemas.microsoft.com/office/2006/metadata/properties"/>
    <ds:schemaRef ds:uri="http://schemas.microsoft.com/office/infopath/2007/PartnerControls"/>
    <ds:schemaRef ds:uri="87af50b2-bf42-4cde-9a01-1e64d6ce74be"/>
    <ds:schemaRef ds:uri="dedfefd7-aac7-4754-b022-fe436ad5f389"/>
  </ds:schemaRefs>
</ds:datastoreItem>
</file>

<file path=customXml/itemProps3.xml><?xml version="1.0" encoding="utf-8"?>
<ds:datastoreItem xmlns:ds="http://schemas.openxmlformats.org/officeDocument/2006/customXml" ds:itemID="{15673CD4-1224-46EA-82C0-FA164E9699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Form_RdC Ident_Espacios Part</vt:lpstr>
      <vt:lpstr>Hoja1</vt:lpstr>
      <vt:lpstr>Formulario RdC</vt:lpstr>
      <vt:lpstr>Información Grupos de interés</vt:lpstr>
      <vt:lpstr>Form_RdC Ident_Instancias Part</vt:lpstr>
      <vt:lpstr>Hoja2</vt:lpstr>
      <vt:lpstr>Grupos de Valor</vt:lpstr>
      <vt:lpstr>'Form_RdC Ident_Instancias Part'!Área_de_impresión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Alba Suárez</cp:lastModifiedBy>
  <cp:revision/>
  <dcterms:created xsi:type="dcterms:W3CDTF">2020-07-09T23:05:12Z</dcterms:created>
  <dcterms:modified xsi:type="dcterms:W3CDTF">2023-10-11T08:06:53Z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02f1bf27-0e0c-49cf-b9bd-55b5d676f728_Enabled">
    <vt:lpwstr>true</vt:lpwstr>
  </property>
  <property fmtid="{D5CDD505-2E9C-101B-9397-08002B2CF9AE}" pid="11" name="MSIP_Label_02f1bf27-0e0c-49cf-b9bd-55b5d676f728_SetDate">
    <vt:lpwstr>2023-03-16T01:14:23Z</vt:lpwstr>
  </property>
  <property fmtid="{D5CDD505-2E9C-101B-9397-08002B2CF9AE}" pid="12" name="MSIP_Label_02f1bf27-0e0c-49cf-b9bd-55b5d676f728_Method">
    <vt:lpwstr>Standard</vt:lpwstr>
  </property>
  <property fmtid="{D5CDD505-2E9C-101B-9397-08002B2CF9AE}" pid="13" name="MSIP_Label_02f1bf27-0e0c-49cf-b9bd-55b5d676f728_Name">
    <vt:lpwstr>slNoClasificado</vt:lpwstr>
  </property>
  <property fmtid="{D5CDD505-2E9C-101B-9397-08002B2CF9AE}" pid="14" name="MSIP_Label_02f1bf27-0e0c-49cf-b9bd-55b5d676f728_SiteId">
    <vt:lpwstr>31fcfb3f-8a0b-4ab5-b792-74c9062b9c8e</vt:lpwstr>
  </property>
  <property fmtid="{D5CDD505-2E9C-101B-9397-08002B2CF9AE}" pid="15" name="MSIP_Label_02f1bf27-0e0c-49cf-b9bd-55b5d676f728_ActionId">
    <vt:lpwstr>6f16a3e8-beb8-455a-8c1c-e44f5251bacf</vt:lpwstr>
  </property>
  <property fmtid="{D5CDD505-2E9C-101B-9397-08002B2CF9AE}" pid="16" name="MSIP_Label_02f1bf27-0e0c-49cf-b9bd-55b5d676f728_ContentBits">
    <vt:lpwstr>4</vt:lpwstr>
  </property>
</Properties>
</file>