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BAJO EN CASA\CUENTAS PATTY\ENERO 2021\OTRAS TRANSFERENCIAS 542302-542303-542305 ENERO 2021\"/>
    </mc:Choice>
  </mc:AlternateContent>
  <xr:revisionPtr revIDLastSave="0" documentId="13_ncr:1_{1E5D846C-0C72-44ED-9E2F-B522CC90E605}" xr6:coauthVersionLast="45" xr6:coauthVersionMax="45" xr10:uidLastSave="{00000000-0000-0000-0000-000000000000}"/>
  <bookViews>
    <workbookView xWindow="-120" yWindow="-120" windowWidth="20730" windowHeight="11160" tabRatio="688" xr2:uid="{00000000-000D-0000-FFFF-FFFF00000000}"/>
  </bookViews>
  <sheets>
    <sheet name="Otras trans" sheetId="1" r:id="rId1"/>
    <sheet name="542305001 Prog Educa" sheetId="3" r:id="rId2"/>
  </sheets>
  <definedNames>
    <definedName name="_DIS2008" localSheetId="1">#REF!</definedName>
    <definedName name="_DIS2008">#REF!</definedName>
    <definedName name="_xlnm._FilterDatabase" localSheetId="1" hidden="1">'542305001 Prog Educa'!$A$3:$F$290</definedName>
    <definedName name="_xlnm._FilterDatabase" localSheetId="0" hidden="1">'Otras trans'!$A$3:$I$66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3" i="3" l="1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4" i="1"/>
  <c r="E290" i="3"/>
  <c r="G66" i="1"/>
  <c r="I66" i="1" l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90" i="3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F66" i="1" l="1"/>
  <c r="H66" i="1" l="1"/>
</calcChain>
</file>

<file path=xl/sharedStrings.xml><?xml version="1.0" encoding="utf-8"?>
<sst xmlns="http://schemas.openxmlformats.org/spreadsheetml/2006/main" count="694" uniqueCount="623">
  <si>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</si>
  <si>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</si>
  <si>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</si>
  <si>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</si>
  <si>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</si>
  <si>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</si>
  <si>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</si>
  <si>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</si>
  <si>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</si>
  <si>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</si>
  <si>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</si>
  <si>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</si>
  <si>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</si>
  <si>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</si>
  <si>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</si>
  <si>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</si>
  <si>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</si>
  <si>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</si>
  <si>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</si>
  <si>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</si>
  <si>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</si>
  <si>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</si>
  <si>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</si>
  <si>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</si>
  <si>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</si>
  <si>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</si>
  <si>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</si>
  <si>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</si>
  <si>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</si>
  <si>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</si>
  <si>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</si>
  <si>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</si>
  <si>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</si>
  <si>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</si>
  <si>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</si>
  <si>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</si>
  <si>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</si>
  <si>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</si>
  <si>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</si>
  <si>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</si>
  <si>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</si>
  <si>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</si>
  <si>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</si>
  <si>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</si>
  <si>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</si>
  <si>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</si>
  <si>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</si>
  <si>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</si>
  <si>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</si>
  <si>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</si>
  <si>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</si>
  <si>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</si>
  <si>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</si>
  <si>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</si>
  <si>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</si>
  <si>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</si>
  <si>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</si>
  <si>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</si>
  <si>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</si>
  <si>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</si>
  <si>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</si>
  <si>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</si>
  <si>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</si>
  <si>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</si>
  <si>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</si>
  <si>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</si>
  <si>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</si>
  <si>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</si>
  <si>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</si>
  <si>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</si>
  <si>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</si>
  <si>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</si>
  <si>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</si>
  <si>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</si>
  <si>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</si>
  <si>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</si>
  <si>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</si>
  <si>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</si>
  <si>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</si>
  <si>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</si>
  <si>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</si>
  <si>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</si>
  <si>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</si>
  <si>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</si>
  <si>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</si>
  <si>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</si>
  <si>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</si>
  <si>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</si>
  <si>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</si>
  <si>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</si>
  <si>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</si>
  <si>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</si>
  <si>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</si>
  <si>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</si>
  <si>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</si>
  <si>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</si>
  <si>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</si>
  <si>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</si>
  <si>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</si>
  <si>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</si>
  <si>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</si>
  <si>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</si>
  <si>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</si>
  <si>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</si>
  <si>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</si>
  <si>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</si>
  <si>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</si>
  <si>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</si>
  <si>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</si>
  <si>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</si>
  <si>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</si>
  <si>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</si>
  <si>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</si>
  <si>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</si>
  <si>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</si>
  <si>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</si>
  <si>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</si>
  <si>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</si>
  <si>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</si>
  <si>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</si>
  <si>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</si>
  <si>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</si>
  <si>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</si>
  <si>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</si>
  <si>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</si>
  <si>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</si>
  <si>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</si>
  <si>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</si>
  <si>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</si>
  <si>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</si>
  <si>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</si>
  <si>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</si>
  <si>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</si>
  <si>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</si>
  <si>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</si>
  <si>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</si>
  <si>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</si>
  <si>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</si>
  <si>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</si>
  <si>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</si>
  <si>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</si>
  <si>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</si>
  <si>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</si>
  <si>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</si>
  <si>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</si>
  <si>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</si>
  <si>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</si>
  <si>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</si>
  <si>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</si>
  <si>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</si>
  <si>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</si>
  <si>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</si>
  <si>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</si>
  <si>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</si>
  <si>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</si>
  <si>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</si>
  <si>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</si>
  <si>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</si>
  <si>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</si>
  <si>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</si>
  <si>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</si>
  <si>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</si>
  <si>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</si>
  <si>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</si>
  <si>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</si>
  <si>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</si>
  <si>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</si>
  <si>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</si>
  <si>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</si>
  <si>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</si>
  <si>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</si>
  <si>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</si>
  <si>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</si>
  <si>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</si>
  <si>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</si>
  <si>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</si>
  <si>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</si>
  <si>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</si>
  <si>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</si>
  <si>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</si>
  <si>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</si>
  <si>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</si>
  <si>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</si>
  <si>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</si>
  <si>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</si>
  <si>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</si>
  <si>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</si>
  <si>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</si>
  <si>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</si>
  <si>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</si>
  <si>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</si>
  <si>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</si>
  <si>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</si>
  <si>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</si>
  <si>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</si>
  <si>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</si>
  <si>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</si>
  <si>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</si>
  <si>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</si>
  <si>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</si>
  <si>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</si>
  <si>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</si>
  <si>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</si>
  <si>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</si>
  <si>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</si>
  <si>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</si>
  <si>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</si>
  <si>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</si>
  <si>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</si>
  <si>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</si>
  <si>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</si>
  <si>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</si>
  <si>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</si>
  <si>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</si>
  <si>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</si>
  <si>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</si>
  <si>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</si>
  <si>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</si>
  <si>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</si>
  <si>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</si>
  <si>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</si>
  <si>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</si>
  <si>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</si>
  <si>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</si>
  <si>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</si>
  <si>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</si>
  <si>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</si>
  <si>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</si>
  <si>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</si>
  <si>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</si>
  <si>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</si>
  <si>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</si>
  <si>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</si>
  <si>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</si>
  <si>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</si>
  <si>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</si>
  <si>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</si>
  <si>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</si>
  <si>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</si>
  <si>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</si>
  <si>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</si>
  <si>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</si>
  <si>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</si>
  <si>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</si>
  <si>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</si>
  <si>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</si>
  <si>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</si>
  <si>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</si>
  <si>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</si>
  <si>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</si>
  <si>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</si>
  <si>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</si>
  <si>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</si>
  <si>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</si>
  <si>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</si>
  <si>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</si>
  <si>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</si>
  <si>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</si>
  <si>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</si>
  <si>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</si>
  <si>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</si>
  <si>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</si>
  <si>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</si>
  <si>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</si>
  <si>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</si>
  <si>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</si>
  <si>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</si>
  <si>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</si>
  <si>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</si>
  <si>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</si>
  <si>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</si>
  <si>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</si>
  <si>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</si>
  <si>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</si>
  <si>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</si>
  <si>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</si>
  <si>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</si>
  <si>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</si>
  <si>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</si>
  <si>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</si>
  <si>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</si>
  <si>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</si>
  <si>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</si>
  <si>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</si>
  <si>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</si>
  <si>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</si>
  <si>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</si>
  <si>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</si>
  <si>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</si>
  <si>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</si>
  <si>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</si>
  <si>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</si>
  <si>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</si>
  <si>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</si>
  <si>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</si>
  <si>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</si>
  <si>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</si>
  <si>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</si>
  <si>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</si>
  <si>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</si>
  <si>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</si>
  <si>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</si>
  <si>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</si>
  <si>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</si>
  <si>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</si>
  <si>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</si>
  <si>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</si>
  <si>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</si>
  <si>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</si>
  <si>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</si>
  <si>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</si>
  <si>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</si>
  <si>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</si>
  <si>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</si>
  <si>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</si>
  <si>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</si>
  <si>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</si>
  <si>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</si>
  <si>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</si>
  <si>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</si>
  <si>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</si>
  <si>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</si>
  <si>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</si>
  <si>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</si>
  <si>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</si>
  <si>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</si>
  <si>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</si>
  <si>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</si>
  <si>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</si>
  <si>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</si>
  <si>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</si>
  <si>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</si>
  <si>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</si>
  <si>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</si>
  <si>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</si>
  <si>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</si>
  <si>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</si>
  <si>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</si>
  <si>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</si>
  <si>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</si>
  <si>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</si>
  <si>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</si>
  <si>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</si>
  <si>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</si>
  <si>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</si>
  <si>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</si>
  <si>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</si>
  <si>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</si>
  <si>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</si>
  <si>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</si>
  <si>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</si>
  <si>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</si>
  <si>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</si>
  <si>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</si>
  <si>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</si>
  <si>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</si>
  <si>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</si>
  <si>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</si>
  <si>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</si>
  <si>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</si>
  <si>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</si>
  <si>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</si>
  <si>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</si>
  <si>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</si>
  <si>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</si>
  <si>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</si>
  <si>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</si>
  <si>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</si>
  <si>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</si>
  <si>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</si>
  <si>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</si>
  <si>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</si>
  <si>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</si>
  <si>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</si>
  <si>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</si>
  <si>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</si>
  <si>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</si>
  <si>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</si>
  <si>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</si>
  <si>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</si>
  <si>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</si>
  <si>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</si>
  <si>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</si>
  <si>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</si>
  <si>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</si>
  <si>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</si>
  <si>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</si>
  <si>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</si>
  <si>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</si>
  <si>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</si>
  <si>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</si>
  <si>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</si>
  <si>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</si>
  <si>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</si>
  <si>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</si>
  <si>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</si>
  <si>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</si>
  <si>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</si>
  <si>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</si>
  <si>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</si>
  <si>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</si>
  <si>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</si>
  <si>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</si>
  <si>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</si>
  <si>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</si>
  <si>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</si>
  <si>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</si>
  <si>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</si>
  <si>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</si>
  <si>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</si>
  <si>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</si>
  <si>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</si>
  <si>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</si>
  <si>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</si>
  <si>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</si>
  <si>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</si>
  <si>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</si>
  <si>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</si>
  <si>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</si>
  <si>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</si>
  <si>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</si>
  <si>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</si>
  <si>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</si>
  <si>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</si>
  <si>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</si>
  <si>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</si>
  <si>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</si>
  <si>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</si>
  <si>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</si>
  <si>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</si>
  <si>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</si>
  <si>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</si>
  <si>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</si>
  <si>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</si>
  <si>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</si>
  <si>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</si>
  <si>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</si>
  <si>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</si>
  <si>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</si>
  <si>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</si>
  <si>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</si>
  <si>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</si>
  <si>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</si>
  <si>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</si>
  <si>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</si>
  <si>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</si>
  <si>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</si>
  <si>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</si>
  <si>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</si>
  <si>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</si>
  <si>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</si>
  <si>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</si>
  <si>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</si>
  <si>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</si>
  <si>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</si>
  <si>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</si>
  <si>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</si>
  <si>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</si>
  <si>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</si>
  <si>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</si>
  <si>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</si>
  <si>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</si>
  <si>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</si>
  <si>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</si>
  <si>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</si>
  <si>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</si>
  <si>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</si>
  <si>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</si>
  <si>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</si>
  <si>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</si>
  <si>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</si>
  <si>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</si>
  <si>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</si>
  <si>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</si>
  <si>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</si>
  <si>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</si>
  <si>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</si>
  <si>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</si>
  <si>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</si>
  <si>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</si>
  <si>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</si>
  <si>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</si>
  <si>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</si>
  <si>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</si>
  <si>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</si>
  <si>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</si>
  <si>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</si>
  <si>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</si>
  <si>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</si>
  <si>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</si>
  <si>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</si>
  <si>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</si>
  <si>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</si>
  <si>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</si>
  <si>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</si>
  <si>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</si>
  <si>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</si>
  <si>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</si>
  <si>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</si>
  <si>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</si>
  <si>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</si>
  <si>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</si>
  <si>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</si>
  <si>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</si>
  <si>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</si>
  <si>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</si>
  <si>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</si>
  <si>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</si>
  <si>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</si>
  <si>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</si>
  <si>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</si>
  <si>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</si>
  <si>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</si>
  <si>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</si>
  <si>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</si>
  <si>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</si>
  <si>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</si>
  <si>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</si>
  <si>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</si>
  <si>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</si>
  <si>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</si>
  <si>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</si>
  <si>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</si>
  <si>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</si>
  <si>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</si>
  <si>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</si>
  <si>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</si>
  <si>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</si>
  <si>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</si>
  <si>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</si>
  <si>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</si>
  <si>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</si>
  <si>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</si>
  <si>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</si>
  <si>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</si>
  <si>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</si>
  <si>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</si>
  <si>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</si>
  <si>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</si>
  <si>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</si>
  <si>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</si>
  <si>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</si>
  <si>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</si>
  <si>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</si>
  <si>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</si>
  <si>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</si>
  <si>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</si>
  <si>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</si>
  <si>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</si>
  <si>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</si>
  <si>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</si>
  <si>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</si>
  <si>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</si>
  <si>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</si>
  <si>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</si>
  <si>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</si>
  <si>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</si>
  <si>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</si>
  <si>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</si>
  <si>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</si>
  <si>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</si>
  <si>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</si>
  <si>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</si>
  <si>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</si>
  <si>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</si>
  <si>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</si>
  <si>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</si>
  <si>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</si>
  <si>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</si>
  <si>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</si>
  <si>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</si>
  <si>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</si>
  <si>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</si>
  <si>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</si>
  <si>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</si>
  <si>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</si>
  <si>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</si>
  <si>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</si>
  <si>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</si>
  <si>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</si>
  <si>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</si>
  <si>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</si>
  <si>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</si>
  <si>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</si>
  <si>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</si>
  <si>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</si>
  <si>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</si>
  <si>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</si>
  <si>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</si>
  <si>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</si>
  <si>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</si>
  <si>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</si>
  <si>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</si>
  <si>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</si>
  <si>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</si>
  <si>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</si>
  <si>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</si>
  <si>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</si>
  <si>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</si>
  <si>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</si>
  <si>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</si>
  <si>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</si>
  <si>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</si>
  <si>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</si>
  <si>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</si>
  <si>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</si>
  <si>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</si>
  <si>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</si>
  <si>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</si>
  <si>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</si>
  <si>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</si>
  <si>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</si>
  <si>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</si>
  <si>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</si>
  <si>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</si>
  <si>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</si>
  <si>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</si>
  <si>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</si>
  <si>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</si>
  <si>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MOVIMIENTOS DE ENERO DE 2021</t>
  </si>
  <si>
    <t>SALDO A 31 DE ENERO DE 2021</t>
  </si>
  <si>
    <t>MOVIMIENTOS DE ENERO 2021</t>
  </si>
  <si>
    <t>SALDOS A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</si>
</sst>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6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0" fontId="11" fillId="0" borderId="0" xfId="2" applyFont="1">
      <alignment wrapText="1"/>
    </xf>
    <xf numFmtId="0" fontId="18" fillId="6" borderId="6" xfId="0" applyNumberFormat="1" applyFont="1" applyFill="1" applyBorder="1" applyAlignment="1">
      <alignment vertical="top" wrapText="1" readingOrder="1"/>
    </xf>
    <xf numFmtId="0" fontId="18" fillId="6" borderId="0" xfId="0" applyNumberFormat="1" applyFont="1" applyFill="1" applyBorder="1" applyAlignment="1">
      <alignment vertical="top" wrapText="1" readingOrder="1"/>
    </xf>
    <xf numFmtId="0" fontId="19" fillId="6" borderId="4" xfId="3" applyFont="1" applyFill="1" applyBorder="1" applyAlignment="1" applyProtection="1"/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7" fillId="0" borderId="6" xfId="0" applyFont="1" applyBorder="1" applyAlignment="1">
      <alignment vertical="top" wrapText="1" readingOrder="1"/>
    </xf>
    <xf numFmtId="0" fontId="2" fillId="0" borderId="0" xfId="3" applyAlignment="1" applyProtection="1">
      <alignment vertical="center" wrapText="1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zoomScaleNormal="100" workbookViewId="0">
      <pane xSplit="4" ySplit="3" topLeftCell="E4" activePane="bottomRight" state="frozen"/>
      <selection activeCell="F4" sqref="F4"/>
      <selection pane="topRight" activeCell="F4" sqref="F4"/>
      <selection pane="bottomLeft" activeCell="F4" sqref="F4"/>
      <selection pane="bottomRight" activeCell="A3" sqref="A3"/>
    </sheetView>
  </sheetViews>
  <sheetFormatPr baseColWidth="10" defaultColWidth="11.42578125" defaultRowHeight="12.75" x14ac:dyDescent="0.2"/>
  <cols>
    <col min="1" max="1" width="13.85546875" style="7" customWidth="1"/>
    <col min="2" max="2" width="12.7109375" style="7" customWidth="1"/>
    <col min="3" max="3" width="13.42578125" style="7" customWidth="1"/>
    <col min="4" max="4" width="46.5703125" style="7" customWidth="1"/>
    <col min="5" max="5" width="47.57031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6384" width="11.42578125" style="7"/>
  </cols>
  <sheetData>
    <row r="1" spans="1:9" s="3" customFormat="1" ht="30.75" customHeight="1" x14ac:dyDescent="0.3">
      <c r="A1" s="1" t="s">
        <v>55</v>
      </c>
      <c r="B1" s="2"/>
      <c r="C1" s="1"/>
      <c r="D1" s="2"/>
      <c r="E1" s="1"/>
    </row>
    <row r="2" spans="1:9" s="5" customFormat="1" ht="30.75" customHeight="1" x14ac:dyDescent="0.25">
      <c r="A2" s="4"/>
      <c r="B2" s="4"/>
      <c r="C2" s="4"/>
      <c r="D2" s="4"/>
      <c r="E2" s="4"/>
      <c r="F2" s="55" t="s">
        <v>619</v>
      </c>
      <c r="G2" s="56"/>
      <c r="H2" s="53" t="s">
        <v>620</v>
      </c>
      <c r="I2" s="54"/>
    </row>
    <row r="3" spans="1:9" ht="97.15" customHeight="1" x14ac:dyDescent="0.2">
      <c r="A3" s="30" t="s">
        <v>0</v>
      </c>
      <c r="B3" s="30" t="s">
        <v>56</v>
      </c>
      <c r="C3" s="30" t="s">
        <v>1</v>
      </c>
      <c r="D3" s="30" t="s">
        <v>2</v>
      </c>
      <c r="E3" s="30" t="s">
        <v>3</v>
      </c>
      <c r="F3" s="6" t="s">
        <v>612</v>
      </c>
      <c r="G3" s="6" t="s">
        <v>611</v>
      </c>
      <c r="H3" s="30" t="s">
        <v>612</v>
      </c>
      <c r="I3" s="30" t="s">
        <v>611</v>
      </c>
    </row>
    <row r="4" spans="1:9" ht="15" customHeight="1" x14ac:dyDescent="0.2">
      <c r="A4" s="22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>+F4</f>
        <v>0</v>
      </c>
      <c r="I4" s="12">
        <f>+G4</f>
        <v>0</v>
      </c>
    </row>
    <row r="5" spans="1:9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5434596962</v>
      </c>
      <c r="H5" s="12">
        <f t="shared" ref="H5:H64" si="0">+F5</f>
        <v>0</v>
      </c>
      <c r="I5" s="12">
        <f t="shared" ref="I5:I65" si="1">+G5</f>
        <v>5434596962</v>
      </c>
    </row>
    <row r="6" spans="1:9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309455973</v>
      </c>
      <c r="H6" s="12">
        <f t="shared" si="0"/>
        <v>0</v>
      </c>
      <c r="I6" s="12">
        <f t="shared" si="1"/>
        <v>309455973</v>
      </c>
    </row>
    <row r="7" spans="1:9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2036428591</v>
      </c>
      <c r="H7" s="12">
        <f t="shared" si="0"/>
        <v>0</v>
      </c>
      <c r="I7" s="12">
        <f t="shared" si="1"/>
        <v>2036428591</v>
      </c>
    </row>
    <row r="8" spans="1:9" ht="15" customHeight="1" x14ac:dyDescent="0.2">
      <c r="A8" s="8">
        <v>8001631300</v>
      </c>
      <c r="B8" s="8">
        <v>800163130</v>
      </c>
      <c r="C8" s="8">
        <v>129254000</v>
      </c>
      <c r="D8" s="32" t="s">
        <v>59</v>
      </c>
      <c r="E8" s="10" t="s">
        <v>74</v>
      </c>
      <c r="F8" s="11"/>
      <c r="G8" s="11">
        <v>1714637613</v>
      </c>
      <c r="H8" s="12">
        <f t="shared" si="0"/>
        <v>0</v>
      </c>
      <c r="I8" s="12">
        <f t="shared" si="1"/>
        <v>1714637613</v>
      </c>
    </row>
    <row r="9" spans="1:9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</row>
    <row r="10" spans="1:9" ht="15" customHeight="1" x14ac:dyDescent="0.2">
      <c r="A10" s="22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</row>
    <row r="11" spans="1:9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1649769821</v>
      </c>
      <c r="H11" s="12">
        <f t="shared" si="0"/>
        <v>0</v>
      </c>
      <c r="I11" s="12">
        <f t="shared" si="1"/>
        <v>1649769821</v>
      </c>
    </row>
    <row r="12" spans="1:9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280478051</v>
      </c>
      <c r="H12" s="12">
        <f t="shared" si="0"/>
        <v>0</v>
      </c>
      <c r="I12" s="12">
        <f t="shared" si="1"/>
        <v>280478051</v>
      </c>
    </row>
    <row r="13" spans="1:9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</row>
    <row r="14" spans="1:9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9" t="s">
        <v>124</v>
      </c>
      <c r="F14" s="11"/>
      <c r="G14" s="11">
        <v>442849966</v>
      </c>
      <c r="H14" s="12">
        <f t="shared" si="0"/>
        <v>0</v>
      </c>
      <c r="I14" s="12">
        <f t="shared" si="1"/>
        <v>442849966</v>
      </c>
    </row>
    <row r="15" spans="1:9" ht="15" customHeight="1" x14ac:dyDescent="0.2">
      <c r="A15" s="22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</row>
    <row r="16" spans="1:9" ht="15" customHeight="1" x14ac:dyDescent="0.2">
      <c r="A16" s="22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</row>
    <row r="17" spans="1:9" ht="15" customHeight="1" x14ac:dyDescent="0.2">
      <c r="A17" s="22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</row>
    <row r="18" spans="1:9" ht="15" customHeight="1" x14ac:dyDescent="0.2">
      <c r="A18" s="22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</row>
    <row r="19" spans="1:9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1545280880</v>
      </c>
      <c r="H19" s="12">
        <f t="shared" si="0"/>
        <v>0</v>
      </c>
      <c r="I19" s="12">
        <f t="shared" si="1"/>
        <v>1545280880</v>
      </c>
    </row>
    <row r="20" spans="1:9" ht="15" customHeight="1" x14ac:dyDescent="0.2">
      <c r="A20" s="8">
        <v>8605127804</v>
      </c>
      <c r="B20" s="8">
        <v>860512780</v>
      </c>
      <c r="C20" s="8">
        <v>822000000</v>
      </c>
      <c r="D20" s="9" t="s">
        <v>62</v>
      </c>
      <c r="E20" s="20" t="s">
        <v>126</v>
      </c>
      <c r="F20" s="11"/>
      <c r="G20" s="11">
        <v>4167284031</v>
      </c>
      <c r="H20" s="12">
        <f t="shared" si="0"/>
        <v>0</v>
      </c>
      <c r="I20" s="12">
        <f t="shared" si="1"/>
        <v>4167284031</v>
      </c>
    </row>
    <row r="21" spans="1:9" ht="15" customHeight="1" x14ac:dyDescent="0.2">
      <c r="A21" s="8">
        <v>8900004328</v>
      </c>
      <c r="B21" s="8">
        <v>890000432</v>
      </c>
      <c r="C21" s="8">
        <v>126663000</v>
      </c>
      <c r="D21" s="9" t="s">
        <v>9</v>
      </c>
      <c r="E21" s="10" t="s">
        <v>125</v>
      </c>
      <c r="F21" s="11"/>
      <c r="G21" s="11">
        <v>4894092933</v>
      </c>
      <c r="H21" s="12">
        <f t="shared" si="0"/>
        <v>0</v>
      </c>
      <c r="I21" s="12">
        <f t="shared" si="1"/>
        <v>4894092933</v>
      </c>
    </row>
    <row r="22" spans="1:9" ht="15" customHeight="1" x14ac:dyDescent="0.2">
      <c r="A22" s="8">
        <v>8901022573</v>
      </c>
      <c r="B22" s="8">
        <v>890102257</v>
      </c>
      <c r="C22" s="8">
        <v>121708000</v>
      </c>
      <c r="D22" s="9" t="s">
        <v>10</v>
      </c>
      <c r="E22" s="10" t="s">
        <v>11</v>
      </c>
      <c r="F22" s="11"/>
      <c r="G22" s="11">
        <v>9921543520</v>
      </c>
      <c r="H22" s="12">
        <f t="shared" si="0"/>
        <v>0</v>
      </c>
      <c r="I22" s="12">
        <f t="shared" si="1"/>
        <v>9921543520</v>
      </c>
    </row>
    <row r="23" spans="1:9" ht="15" customHeight="1" x14ac:dyDescent="0.2">
      <c r="A23" s="8">
        <v>8902012134</v>
      </c>
      <c r="B23" s="8">
        <v>890201213</v>
      </c>
      <c r="C23" s="8">
        <v>128868000</v>
      </c>
      <c r="D23" s="9" t="s">
        <v>63</v>
      </c>
      <c r="E23" s="10" t="s">
        <v>12</v>
      </c>
      <c r="F23" s="11"/>
      <c r="G23" s="11">
        <v>10289113811</v>
      </c>
      <c r="H23" s="12">
        <f t="shared" si="0"/>
        <v>0</v>
      </c>
      <c r="I23" s="12">
        <f t="shared" si="1"/>
        <v>10289113811</v>
      </c>
    </row>
    <row r="24" spans="1:9" ht="15" customHeight="1" x14ac:dyDescent="0.2">
      <c r="A24" s="22">
        <v>8902087271</v>
      </c>
      <c r="B24" s="8">
        <v>890208727</v>
      </c>
      <c r="C24" s="8">
        <v>128068000</v>
      </c>
      <c r="D24" s="9" t="s">
        <v>108</v>
      </c>
      <c r="E24" s="10" t="s">
        <v>119</v>
      </c>
      <c r="F24" s="11"/>
      <c r="G24" s="11"/>
      <c r="H24" s="12">
        <f t="shared" si="0"/>
        <v>0</v>
      </c>
      <c r="I24" s="12">
        <f t="shared" si="1"/>
        <v>0</v>
      </c>
    </row>
    <row r="25" spans="1:9" ht="15" customHeight="1" x14ac:dyDescent="0.2">
      <c r="A25" s="22">
        <v>8903259893</v>
      </c>
      <c r="B25" s="8">
        <v>890325989</v>
      </c>
      <c r="C25" s="8">
        <v>121276000</v>
      </c>
      <c r="D25" s="9" t="s">
        <v>103</v>
      </c>
      <c r="E25" s="10" t="s">
        <v>114</v>
      </c>
      <c r="F25" s="11"/>
      <c r="G25" s="11"/>
      <c r="H25" s="12">
        <f t="shared" si="0"/>
        <v>0</v>
      </c>
      <c r="I25" s="12">
        <f t="shared" si="1"/>
        <v>0</v>
      </c>
    </row>
    <row r="26" spans="1:9" ht="15" customHeight="1" x14ac:dyDescent="0.2">
      <c r="A26" s="8">
        <v>8903990106</v>
      </c>
      <c r="B26" s="8">
        <v>890399010</v>
      </c>
      <c r="C26" s="8">
        <v>120676000</v>
      </c>
      <c r="D26" s="9" t="s">
        <v>13</v>
      </c>
      <c r="E26" s="21" t="s">
        <v>91</v>
      </c>
      <c r="F26" s="11"/>
      <c r="G26" s="11">
        <v>19194228635</v>
      </c>
      <c r="H26" s="12">
        <f t="shared" si="0"/>
        <v>0</v>
      </c>
      <c r="I26" s="12">
        <f t="shared" si="1"/>
        <v>19194228635</v>
      </c>
    </row>
    <row r="27" spans="1:9" ht="15" customHeight="1" x14ac:dyDescent="0.2">
      <c r="A27" s="8">
        <v>8904800545</v>
      </c>
      <c r="B27" s="8">
        <v>890480054</v>
      </c>
      <c r="C27" s="8">
        <v>824613000</v>
      </c>
      <c r="D27" s="9" t="s">
        <v>47</v>
      </c>
      <c r="E27" s="19" t="s">
        <v>48</v>
      </c>
      <c r="F27" s="11"/>
      <c r="G27" s="11">
        <v>406293878</v>
      </c>
      <c r="H27" s="12">
        <f t="shared" si="0"/>
        <v>0</v>
      </c>
      <c r="I27" s="12">
        <f t="shared" si="1"/>
        <v>406293878</v>
      </c>
    </row>
    <row r="28" spans="1:9" ht="15" customHeight="1" x14ac:dyDescent="0.2">
      <c r="A28" s="8">
        <v>8904801235</v>
      </c>
      <c r="B28" s="8">
        <v>890480123</v>
      </c>
      <c r="C28" s="8">
        <v>122613000</v>
      </c>
      <c r="D28" s="9" t="s">
        <v>14</v>
      </c>
      <c r="E28" s="10" t="s">
        <v>88</v>
      </c>
      <c r="F28" s="11"/>
      <c r="G28" s="11">
        <v>6871525965</v>
      </c>
      <c r="H28" s="12">
        <f t="shared" si="0"/>
        <v>0</v>
      </c>
      <c r="I28" s="12">
        <f t="shared" si="1"/>
        <v>6871525965</v>
      </c>
    </row>
    <row r="29" spans="1:9" ht="15" customHeight="1" x14ac:dyDescent="0.2">
      <c r="A29" s="22">
        <v>8904803080</v>
      </c>
      <c r="B29" s="8">
        <v>890480308</v>
      </c>
      <c r="C29" s="8">
        <v>220113001</v>
      </c>
      <c r="D29" s="9" t="s">
        <v>101</v>
      </c>
      <c r="E29" s="10" t="s">
        <v>112</v>
      </c>
      <c r="F29" s="11"/>
      <c r="G29" s="11"/>
      <c r="H29" s="12">
        <f t="shared" si="0"/>
        <v>0</v>
      </c>
      <c r="I29" s="12">
        <f t="shared" si="1"/>
        <v>0</v>
      </c>
    </row>
    <row r="30" spans="1:9" ht="15" customHeight="1" x14ac:dyDescent="0.2">
      <c r="A30" s="8">
        <v>8905006226</v>
      </c>
      <c r="B30" s="8">
        <v>890500622</v>
      </c>
      <c r="C30" s="8">
        <v>125354000</v>
      </c>
      <c r="D30" s="9" t="s">
        <v>64</v>
      </c>
      <c r="E30" s="10" t="s">
        <v>15</v>
      </c>
      <c r="F30" s="11"/>
      <c r="G30" s="11">
        <v>3457258742</v>
      </c>
      <c r="H30" s="12">
        <f t="shared" si="0"/>
        <v>0</v>
      </c>
      <c r="I30" s="12">
        <f t="shared" si="1"/>
        <v>3457258742</v>
      </c>
    </row>
    <row r="31" spans="1:9" ht="15" customHeight="1" x14ac:dyDescent="0.2">
      <c r="A31" s="8">
        <v>8905015104</v>
      </c>
      <c r="B31" s="8">
        <v>890501510</v>
      </c>
      <c r="C31" s="8">
        <v>125454000</v>
      </c>
      <c r="D31" s="9" t="s">
        <v>16</v>
      </c>
      <c r="E31" s="10" t="s">
        <v>82</v>
      </c>
      <c r="F31" s="11"/>
      <c r="G31" s="11">
        <v>3677127036</v>
      </c>
      <c r="H31" s="12">
        <f t="shared" si="0"/>
        <v>0</v>
      </c>
      <c r="I31" s="12">
        <f t="shared" si="1"/>
        <v>3677127036</v>
      </c>
    </row>
    <row r="32" spans="1:9" ht="15" customHeight="1" x14ac:dyDescent="0.2">
      <c r="A32" s="8">
        <v>8905015784</v>
      </c>
      <c r="B32" s="8">
        <v>890501578</v>
      </c>
      <c r="C32" s="8">
        <v>824454000</v>
      </c>
      <c r="D32" s="9" t="s">
        <v>75</v>
      </c>
      <c r="E32" s="20" t="s">
        <v>78</v>
      </c>
      <c r="F32" s="11"/>
      <c r="G32" s="11">
        <v>422418697</v>
      </c>
      <c r="H32" s="12">
        <f t="shared" si="0"/>
        <v>0</v>
      </c>
      <c r="I32" s="12">
        <f t="shared" si="1"/>
        <v>422418697</v>
      </c>
    </row>
    <row r="33" spans="1:9" ht="15" customHeight="1" x14ac:dyDescent="0.2">
      <c r="A33" s="8">
        <v>8906800622</v>
      </c>
      <c r="B33" s="8">
        <v>890680062</v>
      </c>
      <c r="C33" s="8">
        <v>127625000</v>
      </c>
      <c r="D33" s="9" t="s">
        <v>17</v>
      </c>
      <c r="E33" s="10" t="s">
        <v>18</v>
      </c>
      <c r="F33" s="11"/>
      <c r="G33" s="11">
        <v>1665791099</v>
      </c>
      <c r="H33" s="12">
        <f t="shared" si="0"/>
        <v>0</v>
      </c>
      <c r="I33" s="12">
        <f t="shared" si="1"/>
        <v>1665791099</v>
      </c>
    </row>
    <row r="34" spans="1:9" ht="15" customHeight="1" x14ac:dyDescent="0.2">
      <c r="A34" s="8">
        <v>8907006407</v>
      </c>
      <c r="B34" s="8">
        <v>890700640</v>
      </c>
      <c r="C34" s="8">
        <v>129373000</v>
      </c>
      <c r="D34" s="9" t="s">
        <v>19</v>
      </c>
      <c r="E34" s="10" t="s">
        <v>80</v>
      </c>
      <c r="F34" s="11"/>
      <c r="G34" s="11">
        <v>4241004480</v>
      </c>
      <c r="H34" s="12">
        <f t="shared" si="0"/>
        <v>0</v>
      </c>
      <c r="I34" s="12">
        <f t="shared" si="1"/>
        <v>4241004480</v>
      </c>
    </row>
    <row r="35" spans="1:9" ht="15" customHeight="1" x14ac:dyDescent="0.2">
      <c r="A35" s="8">
        <v>8907009060</v>
      </c>
      <c r="B35" s="8">
        <v>890700906</v>
      </c>
      <c r="C35" s="8">
        <v>128873000</v>
      </c>
      <c r="D35" s="9" t="s">
        <v>65</v>
      </c>
      <c r="E35" s="10" t="s">
        <v>20</v>
      </c>
      <c r="F35" s="11"/>
      <c r="G35" s="11">
        <v>207220268</v>
      </c>
      <c r="H35" s="12">
        <f t="shared" si="0"/>
        <v>0</v>
      </c>
      <c r="I35" s="12">
        <f t="shared" si="1"/>
        <v>207220268</v>
      </c>
    </row>
    <row r="36" spans="1:9" ht="15" customHeight="1" x14ac:dyDescent="0.2">
      <c r="A36" s="8">
        <v>8908010630</v>
      </c>
      <c r="B36" s="8">
        <v>890801063</v>
      </c>
      <c r="C36" s="8">
        <v>27017000</v>
      </c>
      <c r="D36" s="9" t="s">
        <v>21</v>
      </c>
      <c r="E36" s="50" t="s">
        <v>618</v>
      </c>
      <c r="F36" s="11"/>
      <c r="G36" s="11">
        <v>6675148407</v>
      </c>
      <c r="H36" s="12">
        <f t="shared" si="0"/>
        <v>0</v>
      </c>
      <c r="I36" s="12">
        <f t="shared" si="1"/>
        <v>6675148407</v>
      </c>
    </row>
    <row r="37" spans="1:9" ht="15" customHeight="1" x14ac:dyDescent="0.2">
      <c r="A37" s="8">
        <v>8908026784</v>
      </c>
      <c r="B37" s="8">
        <v>890802678</v>
      </c>
      <c r="C37" s="8">
        <v>825717000</v>
      </c>
      <c r="D37" s="18" t="s">
        <v>122</v>
      </c>
      <c r="E37" s="10" t="s">
        <v>22</v>
      </c>
      <c r="F37" s="11"/>
      <c r="G37" s="11">
        <v>239059052</v>
      </c>
      <c r="H37" s="12">
        <f t="shared" si="0"/>
        <v>0</v>
      </c>
      <c r="I37" s="12">
        <f t="shared" si="1"/>
        <v>239059052</v>
      </c>
    </row>
    <row r="38" spans="1:9" ht="15" customHeight="1" x14ac:dyDescent="0.2">
      <c r="A38" s="22">
        <v>8909054196</v>
      </c>
      <c r="B38" s="8">
        <v>890905419</v>
      </c>
      <c r="C38" s="8">
        <v>121705000</v>
      </c>
      <c r="D38" s="9" t="s">
        <v>107</v>
      </c>
      <c r="E38" s="10" t="s">
        <v>118</v>
      </c>
      <c r="F38" s="11"/>
      <c r="G38" s="11"/>
      <c r="H38" s="12">
        <f t="shared" si="0"/>
        <v>0</v>
      </c>
      <c r="I38" s="12">
        <f t="shared" si="1"/>
        <v>0</v>
      </c>
    </row>
    <row r="39" spans="1:9" ht="15" customHeight="1" x14ac:dyDescent="0.2">
      <c r="A39" s="8">
        <v>8909800408</v>
      </c>
      <c r="B39" s="8">
        <v>890980040</v>
      </c>
      <c r="C39" s="8">
        <v>120205000</v>
      </c>
      <c r="D39" s="9" t="s">
        <v>23</v>
      </c>
      <c r="E39" s="10" t="s">
        <v>121</v>
      </c>
      <c r="F39" s="11"/>
      <c r="G39" s="11">
        <v>25697446391</v>
      </c>
      <c r="H39" s="12">
        <f t="shared" si="0"/>
        <v>0</v>
      </c>
      <c r="I39" s="12">
        <f t="shared" si="1"/>
        <v>25697446391</v>
      </c>
    </row>
    <row r="40" spans="1:9" ht="15" customHeight="1" x14ac:dyDescent="0.2">
      <c r="A40" s="8">
        <v>8909801341</v>
      </c>
      <c r="B40" s="8">
        <v>890980134</v>
      </c>
      <c r="C40" s="8">
        <v>824505000</v>
      </c>
      <c r="D40" s="32" t="s">
        <v>24</v>
      </c>
      <c r="E40" s="10" t="s">
        <v>25</v>
      </c>
      <c r="F40" s="11"/>
      <c r="G40" s="11">
        <v>443943173</v>
      </c>
      <c r="H40" s="12">
        <f t="shared" si="0"/>
        <v>0</v>
      </c>
      <c r="I40" s="12">
        <f t="shared" si="1"/>
        <v>443943173</v>
      </c>
    </row>
    <row r="41" spans="1:9" ht="15" customHeight="1" x14ac:dyDescent="0.2">
      <c r="A41" s="22">
        <v>8909801366</v>
      </c>
      <c r="B41" s="8">
        <v>890980136</v>
      </c>
      <c r="C41" s="8">
        <v>120305000</v>
      </c>
      <c r="D41" s="9" t="s">
        <v>106</v>
      </c>
      <c r="E41" s="10" t="s">
        <v>117</v>
      </c>
      <c r="F41" s="11"/>
      <c r="G41" s="11"/>
      <c r="H41" s="12">
        <f t="shared" si="0"/>
        <v>0</v>
      </c>
      <c r="I41" s="12">
        <f t="shared" si="1"/>
        <v>0</v>
      </c>
    </row>
    <row r="42" spans="1:9" ht="15" customHeight="1" x14ac:dyDescent="0.2">
      <c r="A42" s="8">
        <v>8909801501</v>
      </c>
      <c r="B42" s="8">
        <v>890980150</v>
      </c>
      <c r="C42" s="8">
        <v>824105000</v>
      </c>
      <c r="D42" s="9" t="s">
        <v>66</v>
      </c>
      <c r="E42" s="10" t="s">
        <v>26</v>
      </c>
      <c r="F42" s="11"/>
      <c r="G42" s="11">
        <v>189841398</v>
      </c>
      <c r="H42" s="12">
        <f t="shared" si="0"/>
        <v>0</v>
      </c>
      <c r="I42" s="12">
        <f t="shared" si="1"/>
        <v>189841398</v>
      </c>
    </row>
    <row r="43" spans="1:9" ht="15" customHeight="1" x14ac:dyDescent="0.2">
      <c r="A43" s="8">
        <v>8909801531</v>
      </c>
      <c r="B43" s="8">
        <v>890980153</v>
      </c>
      <c r="C43" s="8">
        <v>821505000</v>
      </c>
      <c r="D43" s="9" t="s">
        <v>49</v>
      </c>
      <c r="E43" s="20" t="s">
        <v>50</v>
      </c>
      <c r="F43" s="11"/>
      <c r="G43" s="11">
        <v>1014797273</v>
      </c>
      <c r="H43" s="12">
        <f t="shared" si="0"/>
        <v>0</v>
      </c>
      <c r="I43" s="12">
        <f t="shared" si="1"/>
        <v>1014797273</v>
      </c>
    </row>
    <row r="44" spans="1:9" ht="15" customHeight="1" x14ac:dyDescent="0.2">
      <c r="A44" s="8">
        <v>8910800313</v>
      </c>
      <c r="B44" s="8">
        <v>891080031</v>
      </c>
      <c r="C44" s="8">
        <v>27123000</v>
      </c>
      <c r="D44" s="9" t="s">
        <v>27</v>
      </c>
      <c r="E44" s="20" t="s">
        <v>120</v>
      </c>
      <c r="F44" s="11"/>
      <c r="G44" s="11">
        <v>7066633955</v>
      </c>
      <c r="H44" s="12">
        <f t="shared" si="0"/>
        <v>0</v>
      </c>
      <c r="I44" s="12">
        <f t="shared" si="1"/>
        <v>7066633955</v>
      </c>
    </row>
    <row r="45" spans="1:9" ht="15" customHeight="1" x14ac:dyDescent="0.2">
      <c r="A45" s="8">
        <v>8911800842</v>
      </c>
      <c r="B45" s="8">
        <v>891180084</v>
      </c>
      <c r="C45" s="8">
        <v>26141000</v>
      </c>
      <c r="D45" s="9" t="s">
        <v>67</v>
      </c>
      <c r="E45" s="10" t="s">
        <v>28</v>
      </c>
      <c r="F45" s="11"/>
      <c r="G45" s="11">
        <v>4605558169</v>
      </c>
      <c r="H45" s="12">
        <f t="shared" si="0"/>
        <v>0</v>
      </c>
      <c r="I45" s="12">
        <f t="shared" si="1"/>
        <v>4605558169</v>
      </c>
    </row>
    <row r="46" spans="1:9" ht="15" customHeight="1" x14ac:dyDescent="0.2">
      <c r="A46" s="8">
        <v>8911903461</v>
      </c>
      <c r="B46" s="8">
        <v>891190346</v>
      </c>
      <c r="C46" s="8">
        <v>26318000</v>
      </c>
      <c r="D46" s="9" t="s">
        <v>29</v>
      </c>
      <c r="E46" s="10" t="s">
        <v>30</v>
      </c>
      <c r="F46" s="11"/>
      <c r="G46" s="11">
        <v>2535185469</v>
      </c>
      <c r="H46" s="12">
        <f t="shared" si="0"/>
        <v>0</v>
      </c>
      <c r="I46" s="12">
        <f t="shared" si="1"/>
        <v>2535185469</v>
      </c>
    </row>
    <row r="47" spans="1:9" ht="15" customHeight="1" x14ac:dyDescent="0.2">
      <c r="A47" s="8">
        <v>8913800335</v>
      </c>
      <c r="B47" s="8">
        <v>891380033</v>
      </c>
      <c r="C47" s="8">
        <v>211176111</v>
      </c>
      <c r="D47" s="9" t="s">
        <v>31</v>
      </c>
      <c r="E47" s="13" t="s">
        <v>83</v>
      </c>
      <c r="F47" s="11"/>
      <c r="G47" s="11"/>
      <c r="H47" s="12">
        <f t="shared" si="0"/>
        <v>0</v>
      </c>
      <c r="I47" s="12">
        <f t="shared" si="1"/>
        <v>0</v>
      </c>
    </row>
    <row r="48" spans="1:9" ht="15" customHeight="1" x14ac:dyDescent="0.2">
      <c r="A48" s="8">
        <v>8914800359</v>
      </c>
      <c r="B48" s="8">
        <v>891480035</v>
      </c>
      <c r="C48" s="8">
        <v>24666000</v>
      </c>
      <c r="D48" s="9" t="s">
        <v>68</v>
      </c>
      <c r="E48" s="10" t="s">
        <v>90</v>
      </c>
      <c r="F48" s="11"/>
      <c r="G48" s="11">
        <v>8327996436</v>
      </c>
      <c r="H48" s="12">
        <f t="shared" si="0"/>
        <v>0</v>
      </c>
      <c r="I48" s="12">
        <f t="shared" si="1"/>
        <v>8327996436</v>
      </c>
    </row>
    <row r="49" spans="1:9" ht="15" customHeight="1" x14ac:dyDescent="0.2">
      <c r="A49" s="8">
        <v>8915003192</v>
      </c>
      <c r="B49" s="8">
        <v>891500319</v>
      </c>
      <c r="C49" s="8">
        <v>27219000</v>
      </c>
      <c r="D49" s="9" t="s">
        <v>32</v>
      </c>
      <c r="E49" s="20" t="s">
        <v>579</v>
      </c>
      <c r="F49" s="11"/>
      <c r="G49" s="11">
        <v>8656765326</v>
      </c>
      <c r="H49" s="12">
        <f t="shared" si="0"/>
        <v>0</v>
      </c>
      <c r="I49" s="12">
        <f t="shared" si="1"/>
        <v>8656765326</v>
      </c>
    </row>
    <row r="50" spans="1:9" ht="15" customHeight="1" x14ac:dyDescent="0.2">
      <c r="A50" s="8">
        <v>8915007591</v>
      </c>
      <c r="B50" s="8">
        <v>891500759</v>
      </c>
      <c r="C50" s="8">
        <v>822719000</v>
      </c>
      <c r="D50" s="9" t="s">
        <v>33</v>
      </c>
      <c r="E50" s="20" t="s">
        <v>34</v>
      </c>
      <c r="F50" s="11"/>
      <c r="G50" s="11">
        <v>545491023</v>
      </c>
      <c r="H50" s="12">
        <f t="shared" si="0"/>
        <v>0</v>
      </c>
      <c r="I50" s="12">
        <f t="shared" si="1"/>
        <v>545491023</v>
      </c>
    </row>
    <row r="51" spans="1:9" ht="15" customHeight="1" x14ac:dyDescent="0.2">
      <c r="A51" s="8">
        <v>8916800894</v>
      </c>
      <c r="B51" s="8">
        <v>891680089</v>
      </c>
      <c r="C51" s="8">
        <v>28327000</v>
      </c>
      <c r="D51" s="9" t="s">
        <v>69</v>
      </c>
      <c r="E51" s="10" t="s">
        <v>79</v>
      </c>
      <c r="F51" s="11"/>
      <c r="G51" s="11">
        <v>4004201607</v>
      </c>
      <c r="H51" s="12">
        <f t="shared" si="0"/>
        <v>0</v>
      </c>
      <c r="I51" s="12">
        <f t="shared" si="1"/>
        <v>4004201607</v>
      </c>
    </row>
    <row r="52" spans="1:9" ht="15" customHeight="1" x14ac:dyDescent="0.2">
      <c r="A52" s="8">
        <v>8917019320</v>
      </c>
      <c r="B52" s="8">
        <v>891701932</v>
      </c>
      <c r="C52" s="8">
        <v>823847000</v>
      </c>
      <c r="D52" s="9" t="s">
        <v>70</v>
      </c>
      <c r="E52" s="13" t="s">
        <v>35</v>
      </c>
      <c r="F52" s="11"/>
      <c r="G52" s="11">
        <v>303483944</v>
      </c>
      <c r="H52" s="12">
        <f t="shared" si="0"/>
        <v>0</v>
      </c>
      <c r="I52" s="12">
        <f t="shared" si="1"/>
        <v>303483944</v>
      </c>
    </row>
    <row r="53" spans="1:9" ht="15" customHeight="1" x14ac:dyDescent="0.2">
      <c r="A53" s="8">
        <v>8917801118</v>
      </c>
      <c r="B53" s="8">
        <v>891780111</v>
      </c>
      <c r="C53" s="8">
        <v>121647000</v>
      </c>
      <c r="D53" s="9" t="s">
        <v>71</v>
      </c>
      <c r="E53" s="10" t="s">
        <v>81</v>
      </c>
      <c r="F53" s="11"/>
      <c r="G53" s="11">
        <v>4713586844</v>
      </c>
      <c r="H53" s="12">
        <f t="shared" si="0"/>
        <v>0</v>
      </c>
      <c r="I53" s="12">
        <f t="shared" si="1"/>
        <v>4713586844</v>
      </c>
    </row>
    <row r="54" spans="1:9" ht="15" customHeight="1" x14ac:dyDescent="0.2">
      <c r="A54" s="8">
        <v>8918002604</v>
      </c>
      <c r="B54" s="8">
        <v>891800260</v>
      </c>
      <c r="C54" s="8">
        <v>20615000</v>
      </c>
      <c r="D54" s="9" t="s">
        <v>86</v>
      </c>
      <c r="E54" s="13" t="s">
        <v>84</v>
      </c>
      <c r="F54" s="11"/>
      <c r="G54" s="11">
        <v>581416407</v>
      </c>
      <c r="H54" s="12">
        <f t="shared" si="0"/>
        <v>0</v>
      </c>
      <c r="I54" s="12">
        <f t="shared" si="1"/>
        <v>581416407</v>
      </c>
    </row>
    <row r="55" spans="1:9" ht="15" customHeight="1" x14ac:dyDescent="0.2">
      <c r="A55" s="8">
        <v>8918003301</v>
      </c>
      <c r="B55" s="8">
        <v>891800330</v>
      </c>
      <c r="C55" s="8">
        <v>27615000</v>
      </c>
      <c r="D55" s="9" t="s">
        <v>72</v>
      </c>
      <c r="E55" s="10" t="s">
        <v>85</v>
      </c>
      <c r="F55" s="11"/>
      <c r="G55" s="11">
        <v>10443352147</v>
      </c>
      <c r="H55" s="12">
        <f t="shared" si="0"/>
        <v>0</v>
      </c>
      <c r="I55" s="12">
        <f t="shared" si="1"/>
        <v>10443352147</v>
      </c>
    </row>
    <row r="56" spans="1:9" ht="15" customHeight="1" x14ac:dyDescent="0.2">
      <c r="A56" s="8">
        <v>8919008530</v>
      </c>
      <c r="B56" s="8">
        <v>891900853</v>
      </c>
      <c r="C56" s="8">
        <v>124876000</v>
      </c>
      <c r="D56" s="9" t="s">
        <v>36</v>
      </c>
      <c r="E56" s="10" t="s">
        <v>95</v>
      </c>
      <c r="F56" s="11"/>
      <c r="G56" s="11">
        <v>252352489</v>
      </c>
      <c r="H56" s="12">
        <f t="shared" si="0"/>
        <v>0</v>
      </c>
      <c r="I56" s="12">
        <f t="shared" si="1"/>
        <v>252352489</v>
      </c>
    </row>
    <row r="57" spans="1:9" ht="15" customHeight="1" x14ac:dyDescent="0.2">
      <c r="A57" s="8">
        <v>8919028110</v>
      </c>
      <c r="B57" s="8">
        <v>891902811</v>
      </c>
      <c r="C57" s="8">
        <v>824376000</v>
      </c>
      <c r="D57" s="9" t="s">
        <v>51</v>
      </c>
      <c r="E57" s="10" t="s">
        <v>97</v>
      </c>
      <c r="F57" s="11"/>
      <c r="G57" s="11">
        <v>417325295</v>
      </c>
      <c r="H57" s="12">
        <f t="shared" si="0"/>
        <v>0</v>
      </c>
      <c r="I57" s="12">
        <f t="shared" si="1"/>
        <v>417325295</v>
      </c>
    </row>
    <row r="58" spans="1:9" ht="15" customHeight="1" x14ac:dyDescent="0.2">
      <c r="A58" s="8">
        <v>8920007573</v>
      </c>
      <c r="B58" s="8">
        <v>892000757</v>
      </c>
      <c r="C58" s="8">
        <v>28450000</v>
      </c>
      <c r="D58" s="9" t="s">
        <v>37</v>
      </c>
      <c r="E58" s="20" t="s">
        <v>123</v>
      </c>
      <c r="F58" s="11"/>
      <c r="G58" s="11">
        <v>2674302550</v>
      </c>
      <c r="H58" s="12">
        <f t="shared" si="0"/>
        <v>0</v>
      </c>
      <c r="I58" s="12">
        <f t="shared" si="1"/>
        <v>2674302550</v>
      </c>
    </row>
    <row r="59" spans="1:9" ht="15" customHeight="1" x14ac:dyDescent="0.2">
      <c r="A59" s="8">
        <v>8921150294</v>
      </c>
      <c r="B59" s="8">
        <v>892115029</v>
      </c>
      <c r="C59" s="8">
        <v>129444000</v>
      </c>
      <c r="D59" s="9" t="s">
        <v>38</v>
      </c>
      <c r="E59" s="10" t="s">
        <v>39</v>
      </c>
      <c r="F59" s="11"/>
      <c r="G59" s="11">
        <v>2472633226</v>
      </c>
      <c r="H59" s="12">
        <f t="shared" si="0"/>
        <v>0</v>
      </c>
      <c r="I59" s="12">
        <f t="shared" si="1"/>
        <v>2472633226</v>
      </c>
    </row>
    <row r="60" spans="1:9" ht="15" customHeight="1" x14ac:dyDescent="0.2">
      <c r="A60" s="8">
        <v>8922003239</v>
      </c>
      <c r="B60" s="8">
        <v>892200323</v>
      </c>
      <c r="C60" s="8">
        <v>128870000</v>
      </c>
      <c r="D60" s="9" t="s">
        <v>40</v>
      </c>
      <c r="E60" s="10" t="s">
        <v>41</v>
      </c>
      <c r="F60" s="11"/>
      <c r="G60" s="11">
        <v>2012070400</v>
      </c>
      <c r="H60" s="12">
        <f t="shared" si="0"/>
        <v>0</v>
      </c>
      <c r="I60" s="12">
        <f t="shared" si="1"/>
        <v>2012070400</v>
      </c>
    </row>
    <row r="61" spans="1:9" ht="15" customHeight="1" x14ac:dyDescent="0.2">
      <c r="A61" s="8">
        <v>8923002856</v>
      </c>
      <c r="B61" s="8">
        <v>892300285</v>
      </c>
      <c r="C61" s="8">
        <v>821920000</v>
      </c>
      <c r="D61" s="9" t="s">
        <v>42</v>
      </c>
      <c r="E61" s="10" t="s">
        <v>93</v>
      </c>
      <c r="F61" s="11"/>
      <c r="G61" s="11">
        <v>2787603623</v>
      </c>
      <c r="H61" s="12">
        <f t="shared" si="0"/>
        <v>0</v>
      </c>
      <c r="I61" s="12">
        <f t="shared" si="1"/>
        <v>2787603623</v>
      </c>
    </row>
    <row r="62" spans="1:9" ht="15" customHeight="1" x14ac:dyDescent="0.2">
      <c r="A62" s="8">
        <v>8999990633</v>
      </c>
      <c r="B62" s="8">
        <v>899999063</v>
      </c>
      <c r="C62" s="8">
        <v>27400000</v>
      </c>
      <c r="D62" s="9" t="s">
        <v>43</v>
      </c>
      <c r="E62" s="20" t="s">
        <v>94</v>
      </c>
      <c r="F62" s="11"/>
      <c r="G62" s="11">
        <v>55517051455</v>
      </c>
      <c r="H62" s="12">
        <f t="shared" si="0"/>
        <v>0</v>
      </c>
      <c r="I62" s="12">
        <f t="shared" si="1"/>
        <v>55517051455</v>
      </c>
    </row>
    <row r="63" spans="1:9" ht="15" customHeight="1" x14ac:dyDescent="0.2">
      <c r="A63" s="8">
        <v>8999991244</v>
      </c>
      <c r="B63" s="8">
        <v>899999124</v>
      </c>
      <c r="C63" s="8">
        <v>27500000</v>
      </c>
      <c r="D63" s="9" t="s">
        <v>44</v>
      </c>
      <c r="E63" s="10" t="s">
        <v>92</v>
      </c>
      <c r="F63" s="11"/>
      <c r="G63" s="11">
        <v>5505186341</v>
      </c>
      <c r="H63" s="12">
        <f t="shared" si="0"/>
        <v>0</v>
      </c>
      <c r="I63" s="12">
        <f t="shared" si="1"/>
        <v>5505186341</v>
      </c>
    </row>
    <row r="64" spans="1:9" ht="15" customHeight="1" x14ac:dyDescent="0.2">
      <c r="A64" s="8">
        <v>8999992307</v>
      </c>
      <c r="B64" s="8">
        <v>899999230</v>
      </c>
      <c r="C64" s="8">
        <v>222711001</v>
      </c>
      <c r="D64" s="9" t="s">
        <v>45</v>
      </c>
      <c r="E64" s="37" t="s">
        <v>590</v>
      </c>
      <c r="F64" s="11"/>
      <c r="G64" s="11">
        <v>1918081844</v>
      </c>
      <c r="H64" s="12">
        <f t="shared" si="0"/>
        <v>0</v>
      </c>
      <c r="I64" s="12">
        <f t="shared" si="1"/>
        <v>1918081844</v>
      </c>
    </row>
    <row r="65" spans="1:9" ht="15" customHeight="1" x14ac:dyDescent="0.2">
      <c r="A65" s="46"/>
      <c r="B65" s="49">
        <v>817002466</v>
      </c>
      <c r="C65" s="47"/>
      <c r="D65" s="49" t="s">
        <v>614</v>
      </c>
      <c r="E65" s="48"/>
      <c r="F65" s="11"/>
      <c r="G65" s="11">
        <v>776055467</v>
      </c>
      <c r="H65" s="12"/>
      <c r="I65" s="12">
        <f t="shared" si="1"/>
        <v>776055467</v>
      </c>
    </row>
    <row r="66" spans="1:9" ht="24" customHeight="1" x14ac:dyDescent="0.2">
      <c r="A66" s="51" t="s">
        <v>52</v>
      </c>
      <c r="B66" s="52"/>
      <c r="C66" s="52"/>
      <c r="D66" s="52"/>
      <c r="E66" s="14"/>
      <c r="F66" s="15">
        <f t="shared" ref="F66:H66" si="2">SUM(F4:F64)</f>
        <v>0</v>
      </c>
      <c r="G66" s="15">
        <f>SUM(G4:G65)</f>
        <v>243204970663</v>
      </c>
      <c r="H66" s="15">
        <f t="shared" si="2"/>
        <v>0</v>
      </c>
      <c r="I66" s="15">
        <f>SUM(I4:I65)</f>
        <v>243204970663</v>
      </c>
    </row>
    <row r="68" spans="1:9" ht="15" x14ac:dyDescent="0.2">
      <c r="D68" s="16"/>
    </row>
    <row r="69" spans="1:9" ht="15" x14ac:dyDescent="0.25">
      <c r="D69" s="17"/>
    </row>
  </sheetData>
  <autoFilter ref="A3:I66" xr:uid="{2F91FD72-B99C-4065-A664-A22BA9993998}"/>
  <sortState xmlns:xlrd2="http://schemas.microsoft.com/office/spreadsheetml/2017/richdata2" ref="A4:E64">
    <sortCondition ref="B4:B64"/>
  </sortState>
  <mergeCells count="3">
    <mergeCell ref="A66:D66"/>
    <mergeCell ref="H2:I2"/>
    <mergeCell ref="F2:G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F291"/>
  <sheetViews>
    <sheetView zoomScale="93" zoomScaleNormal="93" workbookViewId="0">
      <pane xSplit="3" ySplit="3" topLeftCell="D4" activePane="bottomRight" state="frozen"/>
      <selection activeCell="J39" sqref="J39"/>
      <selection pane="topRight" activeCell="J39" sqref="J39"/>
      <selection pane="bottomLeft" activeCell="J39" sqref="J39"/>
      <selection pane="bottomRight" activeCell="A3" sqref="A3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2.7109375" style="7" customWidth="1"/>
    <col min="3" max="3" width="53.5703125" style="7" customWidth="1"/>
    <col min="4" max="4" width="43.85546875" style="7" customWidth="1"/>
    <col min="5" max="5" width="22.140625" style="7" customWidth="1"/>
    <col min="6" max="6" width="26.140625" style="7" customWidth="1"/>
    <col min="7" max="16384" width="11.42578125" style="7"/>
  </cols>
  <sheetData>
    <row r="1" spans="1:6" s="3" customFormat="1" ht="36.75" customHeight="1" x14ac:dyDescent="0.3">
      <c r="A1" s="27" t="s">
        <v>616</v>
      </c>
      <c r="B1" s="1"/>
      <c r="C1" s="2"/>
      <c r="D1" s="1"/>
    </row>
    <row r="2" spans="1:6" s="5" customFormat="1" ht="36.75" customHeight="1" x14ac:dyDescent="0.25">
      <c r="A2" s="4"/>
      <c r="B2" s="4"/>
      <c r="C2" s="4"/>
      <c r="D2" s="4"/>
      <c r="E2" s="26" t="s">
        <v>621</v>
      </c>
      <c r="F2" s="31" t="s">
        <v>622</v>
      </c>
    </row>
    <row r="3" spans="1:6" ht="82.9" customHeight="1" x14ac:dyDescent="0.2">
      <c r="A3" s="30" t="s">
        <v>56</v>
      </c>
      <c r="B3" s="30" t="s">
        <v>1</v>
      </c>
      <c r="C3" s="30" t="s">
        <v>2</v>
      </c>
      <c r="D3" s="30" t="s">
        <v>3</v>
      </c>
      <c r="E3" s="25" t="s">
        <v>581</v>
      </c>
      <c r="F3" s="30" t="s">
        <v>127</v>
      </c>
    </row>
    <row r="4" spans="1:6" ht="18" customHeight="1" x14ac:dyDescent="0.2">
      <c r="A4" s="8">
        <v>800006541</v>
      </c>
      <c r="B4" s="8">
        <v>210115401</v>
      </c>
      <c r="C4" s="9" t="s">
        <v>349</v>
      </c>
      <c r="D4" s="10" t="s">
        <v>569</v>
      </c>
      <c r="E4" s="24"/>
      <c r="F4" s="24">
        <f>+E4</f>
        <v>0</v>
      </c>
    </row>
    <row r="5" spans="1:6" ht="18" customHeight="1" x14ac:dyDescent="0.2">
      <c r="A5" s="8">
        <v>800008456</v>
      </c>
      <c r="B5" s="8">
        <v>213985139</v>
      </c>
      <c r="C5" s="9" t="s">
        <v>132</v>
      </c>
      <c r="D5" s="10" t="s">
        <v>368</v>
      </c>
      <c r="E5" s="24"/>
      <c r="F5" s="24">
        <f t="shared" ref="F5:F68" si="0">+E5</f>
        <v>0</v>
      </c>
    </row>
    <row r="6" spans="1:6" ht="18" customHeight="1" x14ac:dyDescent="0.2">
      <c r="A6" s="8">
        <v>800012873</v>
      </c>
      <c r="B6" s="8">
        <v>211085410</v>
      </c>
      <c r="C6" s="9" t="s">
        <v>128</v>
      </c>
      <c r="D6" s="10" t="s">
        <v>363</v>
      </c>
      <c r="E6" s="24"/>
      <c r="F6" s="24">
        <f t="shared" si="0"/>
        <v>0</v>
      </c>
    </row>
    <row r="7" spans="1:6" ht="18" customHeight="1" x14ac:dyDescent="0.2">
      <c r="A7" s="8">
        <v>800016757</v>
      </c>
      <c r="B7" s="8">
        <v>214615646</v>
      </c>
      <c r="C7" s="9" t="s">
        <v>129</v>
      </c>
      <c r="D7" s="10" t="s">
        <v>364</v>
      </c>
      <c r="E7" s="24"/>
      <c r="F7" s="24">
        <f t="shared" si="0"/>
        <v>0</v>
      </c>
    </row>
    <row r="8" spans="1:6" ht="18" customHeight="1" x14ac:dyDescent="0.2">
      <c r="A8" s="8">
        <v>800017288</v>
      </c>
      <c r="B8" s="8">
        <v>219215092</v>
      </c>
      <c r="C8" s="9" t="s">
        <v>136</v>
      </c>
      <c r="D8" s="10" t="s">
        <v>372</v>
      </c>
      <c r="E8" s="24"/>
      <c r="F8" s="24">
        <f t="shared" si="0"/>
        <v>0</v>
      </c>
    </row>
    <row r="9" spans="1:6" ht="18" customHeight="1" x14ac:dyDescent="0.2">
      <c r="A9" s="8">
        <v>800028432</v>
      </c>
      <c r="B9" s="8">
        <v>213013430</v>
      </c>
      <c r="C9" s="32" t="s">
        <v>613</v>
      </c>
      <c r="D9" s="10" t="s">
        <v>365</v>
      </c>
      <c r="E9" s="24"/>
      <c r="F9" s="24">
        <f t="shared" si="0"/>
        <v>0</v>
      </c>
    </row>
    <row r="10" spans="1:6" ht="18" customHeight="1" x14ac:dyDescent="0.2">
      <c r="A10" s="8">
        <v>800029826</v>
      </c>
      <c r="B10" s="8">
        <v>216115761</v>
      </c>
      <c r="C10" s="9" t="s">
        <v>130</v>
      </c>
      <c r="D10" s="10" t="s">
        <v>366</v>
      </c>
      <c r="E10" s="24"/>
      <c r="F10" s="24">
        <f t="shared" si="0"/>
        <v>0</v>
      </c>
    </row>
    <row r="11" spans="1:6" ht="18" customHeight="1" x14ac:dyDescent="0.2">
      <c r="A11" s="8">
        <v>800039803</v>
      </c>
      <c r="B11" s="8">
        <v>216154261</v>
      </c>
      <c r="C11" s="9" t="s">
        <v>137</v>
      </c>
      <c r="D11" s="10" t="s">
        <v>373</v>
      </c>
      <c r="E11" s="24"/>
      <c r="F11" s="24">
        <f t="shared" si="0"/>
        <v>0</v>
      </c>
    </row>
    <row r="12" spans="1:6" ht="18" customHeight="1" x14ac:dyDescent="0.2">
      <c r="A12" s="8">
        <v>800049826</v>
      </c>
      <c r="B12" s="8">
        <v>213570235</v>
      </c>
      <c r="C12" s="9" t="s">
        <v>131</v>
      </c>
      <c r="D12" s="10" t="s">
        <v>367</v>
      </c>
      <c r="E12" s="24"/>
      <c r="F12" s="24">
        <f t="shared" si="0"/>
        <v>0</v>
      </c>
    </row>
    <row r="13" spans="1:6" ht="18" customHeight="1" x14ac:dyDescent="0.2">
      <c r="A13" s="8">
        <v>800050331</v>
      </c>
      <c r="B13" s="8">
        <v>210070400</v>
      </c>
      <c r="C13" s="9" t="s">
        <v>312</v>
      </c>
      <c r="D13" s="10" t="s">
        <v>539</v>
      </c>
      <c r="E13" s="24"/>
      <c r="F13" s="24">
        <f t="shared" si="0"/>
        <v>0</v>
      </c>
    </row>
    <row r="14" spans="1:6" ht="18" customHeight="1" x14ac:dyDescent="0.2">
      <c r="A14" s="8">
        <v>800054249</v>
      </c>
      <c r="B14" s="8">
        <v>218586885</v>
      </c>
      <c r="C14" s="9" t="s">
        <v>133</v>
      </c>
      <c r="D14" s="10" t="s">
        <v>369</v>
      </c>
      <c r="E14" s="24"/>
      <c r="F14" s="24">
        <f t="shared" si="0"/>
        <v>0</v>
      </c>
    </row>
    <row r="15" spans="1:6" ht="18" customHeight="1" x14ac:dyDescent="0.2">
      <c r="A15" s="8">
        <v>800075231</v>
      </c>
      <c r="B15" s="8">
        <v>217023670</v>
      </c>
      <c r="C15" s="9" t="s">
        <v>134</v>
      </c>
      <c r="D15" s="10" t="s">
        <v>370</v>
      </c>
      <c r="E15" s="24"/>
      <c r="F15" s="24">
        <f t="shared" si="0"/>
        <v>0</v>
      </c>
    </row>
    <row r="16" spans="1:6" ht="18" customHeight="1" x14ac:dyDescent="0.2">
      <c r="A16" s="8">
        <v>800079035</v>
      </c>
      <c r="B16" s="8">
        <v>216850568</v>
      </c>
      <c r="C16" s="9" t="s">
        <v>351</v>
      </c>
      <c r="D16" s="10" t="s">
        <v>570</v>
      </c>
      <c r="E16" s="24"/>
      <c r="F16" s="24">
        <f t="shared" si="0"/>
        <v>0</v>
      </c>
    </row>
    <row r="17" spans="1:6" ht="18" customHeight="1" x14ac:dyDescent="0.2">
      <c r="A17" s="8">
        <v>800085612</v>
      </c>
      <c r="B17" s="8">
        <v>218025580</v>
      </c>
      <c r="C17" s="9" t="s">
        <v>156</v>
      </c>
      <c r="D17" s="10" t="s">
        <v>391</v>
      </c>
      <c r="E17" s="24"/>
      <c r="F17" s="24">
        <f t="shared" si="0"/>
        <v>0</v>
      </c>
    </row>
    <row r="18" spans="1:6" ht="18" customHeight="1" x14ac:dyDescent="0.2">
      <c r="A18" s="8">
        <v>800091594</v>
      </c>
      <c r="B18" s="8">
        <v>111818000</v>
      </c>
      <c r="C18" s="9" t="s">
        <v>166</v>
      </c>
      <c r="D18" s="10" t="s">
        <v>401</v>
      </c>
      <c r="E18" s="24"/>
      <c r="F18" s="24">
        <f t="shared" si="0"/>
        <v>0</v>
      </c>
    </row>
    <row r="19" spans="1:6" ht="18" customHeight="1" x14ac:dyDescent="0.2">
      <c r="A19" s="8">
        <v>800094067</v>
      </c>
      <c r="B19" s="8">
        <v>119999000</v>
      </c>
      <c r="C19" s="9" t="s">
        <v>135</v>
      </c>
      <c r="D19" s="10" t="s">
        <v>371</v>
      </c>
      <c r="E19" s="24"/>
      <c r="F19" s="24">
        <f t="shared" si="0"/>
        <v>0</v>
      </c>
    </row>
    <row r="20" spans="1:6" ht="18" customHeight="1" x14ac:dyDescent="0.2">
      <c r="A20" s="8">
        <v>800094164</v>
      </c>
      <c r="B20" s="8">
        <v>118686000</v>
      </c>
      <c r="C20" s="9" t="s">
        <v>155</v>
      </c>
      <c r="D20" s="10" t="s">
        <v>390</v>
      </c>
      <c r="E20" s="24"/>
      <c r="F20" s="24">
        <f t="shared" si="0"/>
        <v>0</v>
      </c>
    </row>
    <row r="21" spans="1:6" ht="18" customHeight="1" x14ac:dyDescent="0.2">
      <c r="A21" s="8">
        <v>800094755</v>
      </c>
      <c r="B21" s="8">
        <v>215425754</v>
      </c>
      <c r="C21" s="9" t="s">
        <v>167</v>
      </c>
      <c r="D21" s="10" t="s">
        <v>402</v>
      </c>
      <c r="E21" s="24"/>
      <c r="F21" s="24">
        <f t="shared" si="0"/>
        <v>0</v>
      </c>
    </row>
    <row r="22" spans="1:6" ht="18" customHeight="1" x14ac:dyDescent="0.2">
      <c r="A22" s="8">
        <v>800095530</v>
      </c>
      <c r="B22" s="8">
        <v>218013780</v>
      </c>
      <c r="C22" s="9" t="s">
        <v>174</v>
      </c>
      <c r="D22" s="10" t="s">
        <v>409</v>
      </c>
      <c r="E22" s="24"/>
      <c r="F22" s="24">
        <f t="shared" si="0"/>
        <v>0</v>
      </c>
    </row>
    <row r="23" spans="1:6" ht="18" customHeight="1" x14ac:dyDescent="0.2">
      <c r="A23" s="8">
        <v>800095728</v>
      </c>
      <c r="B23" s="8">
        <v>210118001</v>
      </c>
      <c r="C23" s="9" t="s">
        <v>168</v>
      </c>
      <c r="D23" s="10" t="s">
        <v>403</v>
      </c>
      <c r="E23" s="24"/>
      <c r="F23" s="24">
        <f t="shared" si="0"/>
        <v>0</v>
      </c>
    </row>
    <row r="24" spans="1:6" ht="18" customHeight="1" x14ac:dyDescent="0.2">
      <c r="A24" s="8">
        <v>800096585</v>
      </c>
      <c r="B24" s="8">
        <v>217820178</v>
      </c>
      <c r="C24" s="9" t="s">
        <v>175</v>
      </c>
      <c r="D24" s="10" t="s">
        <v>410</v>
      </c>
      <c r="E24" s="24"/>
      <c r="F24" s="24">
        <f t="shared" si="0"/>
        <v>0</v>
      </c>
    </row>
    <row r="25" spans="1:6" ht="18" customHeight="1" x14ac:dyDescent="0.2">
      <c r="A25" s="8">
        <v>800096592</v>
      </c>
      <c r="B25" s="8">
        <v>215020250</v>
      </c>
      <c r="C25" s="9" t="s">
        <v>176</v>
      </c>
      <c r="D25" s="10" t="s">
        <v>411</v>
      </c>
      <c r="E25" s="24"/>
      <c r="F25" s="24">
        <f t="shared" si="0"/>
        <v>0</v>
      </c>
    </row>
    <row r="26" spans="1:6" ht="18" customHeight="1" x14ac:dyDescent="0.2">
      <c r="A26" s="8">
        <v>800096734</v>
      </c>
      <c r="B26" s="8">
        <v>210123001</v>
      </c>
      <c r="C26" s="18" t="s">
        <v>575</v>
      </c>
      <c r="D26" s="10" t="s">
        <v>576</v>
      </c>
      <c r="E26" s="24"/>
      <c r="F26" s="24">
        <f t="shared" si="0"/>
        <v>0</v>
      </c>
    </row>
    <row r="27" spans="1:6" ht="18" customHeight="1" x14ac:dyDescent="0.2">
      <c r="A27" s="8">
        <v>800096737</v>
      </c>
      <c r="B27" s="8">
        <v>216823068</v>
      </c>
      <c r="C27" s="9" t="s">
        <v>182</v>
      </c>
      <c r="D27" s="10" t="s">
        <v>416</v>
      </c>
      <c r="E27" s="24"/>
      <c r="F27" s="24">
        <f t="shared" si="0"/>
        <v>0</v>
      </c>
    </row>
    <row r="28" spans="1:6" ht="18" customHeight="1" x14ac:dyDescent="0.2">
      <c r="A28" s="8">
        <v>800096739</v>
      </c>
      <c r="B28" s="8">
        <v>217923079</v>
      </c>
      <c r="C28" s="9" t="s">
        <v>169</v>
      </c>
      <c r="D28" s="10" t="s">
        <v>404</v>
      </c>
      <c r="E28" s="24"/>
      <c r="F28" s="24">
        <f t="shared" si="0"/>
        <v>0</v>
      </c>
    </row>
    <row r="29" spans="1:6" ht="18" customHeight="1" x14ac:dyDescent="0.2">
      <c r="A29" s="8">
        <v>800096753</v>
      </c>
      <c r="B29" s="8">
        <v>218223182</v>
      </c>
      <c r="C29" s="9" t="s">
        <v>138</v>
      </c>
      <c r="D29" s="10" t="s">
        <v>374</v>
      </c>
      <c r="E29" s="24"/>
      <c r="F29" s="24">
        <f t="shared" si="0"/>
        <v>0</v>
      </c>
    </row>
    <row r="30" spans="1:6" ht="18" customHeight="1" x14ac:dyDescent="0.2">
      <c r="A30" s="8">
        <v>800096758</v>
      </c>
      <c r="B30" s="8">
        <v>211723417</v>
      </c>
      <c r="C30" s="9" t="s">
        <v>157</v>
      </c>
      <c r="D30" s="10" t="s">
        <v>392</v>
      </c>
      <c r="E30" s="24"/>
      <c r="F30" s="24">
        <f t="shared" si="0"/>
        <v>0</v>
      </c>
    </row>
    <row r="31" spans="1:6" ht="18" customHeight="1" x14ac:dyDescent="0.2">
      <c r="A31" s="8">
        <v>800096761</v>
      </c>
      <c r="B31" s="8">
        <v>211923419</v>
      </c>
      <c r="C31" s="9" t="s">
        <v>158</v>
      </c>
      <c r="D31" s="10" t="s">
        <v>393</v>
      </c>
      <c r="E31" s="24"/>
      <c r="F31" s="24">
        <f t="shared" si="0"/>
        <v>0</v>
      </c>
    </row>
    <row r="32" spans="1:6" ht="18" customHeight="1" x14ac:dyDescent="0.2">
      <c r="A32" s="8">
        <v>800096765</v>
      </c>
      <c r="B32" s="8">
        <v>215523555</v>
      </c>
      <c r="C32" s="9" t="s">
        <v>159</v>
      </c>
      <c r="D32" s="10" t="s">
        <v>394</v>
      </c>
      <c r="E32" s="24"/>
      <c r="F32" s="24">
        <f t="shared" si="0"/>
        <v>0</v>
      </c>
    </row>
    <row r="33" spans="1:6" ht="18" customHeight="1" x14ac:dyDescent="0.2">
      <c r="A33" s="8">
        <v>800096766</v>
      </c>
      <c r="B33" s="8">
        <v>217023570</v>
      </c>
      <c r="C33" s="9" t="s">
        <v>160</v>
      </c>
      <c r="D33" s="10" t="s">
        <v>395</v>
      </c>
      <c r="E33" s="24"/>
      <c r="F33" s="24">
        <f t="shared" si="0"/>
        <v>0</v>
      </c>
    </row>
    <row r="34" spans="1:6" ht="18" customHeight="1" x14ac:dyDescent="0.2">
      <c r="A34" s="8">
        <v>800096770</v>
      </c>
      <c r="B34" s="8">
        <v>217423574</v>
      </c>
      <c r="C34" s="9" t="s">
        <v>183</v>
      </c>
      <c r="D34" s="10" t="s">
        <v>417</v>
      </c>
      <c r="E34" s="24"/>
      <c r="F34" s="24">
        <f t="shared" si="0"/>
        <v>0</v>
      </c>
    </row>
    <row r="35" spans="1:6" ht="18" customHeight="1" x14ac:dyDescent="0.2">
      <c r="A35" s="8">
        <v>800096772</v>
      </c>
      <c r="B35" s="8">
        <v>218023580</v>
      </c>
      <c r="C35" s="9" t="s">
        <v>139</v>
      </c>
      <c r="D35" s="10" t="s">
        <v>375</v>
      </c>
      <c r="E35" s="24"/>
      <c r="F35" s="24">
        <f t="shared" si="0"/>
        <v>0</v>
      </c>
    </row>
    <row r="36" spans="1:6" ht="18" customHeight="1" x14ac:dyDescent="0.2">
      <c r="A36" s="8">
        <v>800096777</v>
      </c>
      <c r="B36" s="8">
        <v>216023660</v>
      </c>
      <c r="C36" s="9" t="s">
        <v>161</v>
      </c>
      <c r="D36" s="10" t="s">
        <v>396</v>
      </c>
      <c r="E36" s="24"/>
      <c r="F36" s="24">
        <f t="shared" si="0"/>
        <v>0</v>
      </c>
    </row>
    <row r="37" spans="1:6" ht="18" customHeight="1" x14ac:dyDescent="0.2">
      <c r="A37" s="8">
        <v>800096781</v>
      </c>
      <c r="B37" s="8">
        <v>217223672</v>
      </c>
      <c r="C37" s="9" t="s">
        <v>140</v>
      </c>
      <c r="D37" s="10" t="s">
        <v>376</v>
      </c>
      <c r="E37" s="24"/>
      <c r="F37" s="24">
        <f t="shared" si="0"/>
        <v>0</v>
      </c>
    </row>
    <row r="38" spans="1:6" ht="18" customHeight="1" x14ac:dyDescent="0.2">
      <c r="A38" s="8">
        <v>800096804</v>
      </c>
      <c r="B38" s="8">
        <v>217523675</v>
      </c>
      <c r="C38" s="9" t="s">
        <v>170</v>
      </c>
      <c r="D38" s="10" t="s">
        <v>405</v>
      </c>
      <c r="E38" s="24"/>
      <c r="F38" s="24">
        <f t="shared" si="0"/>
        <v>0</v>
      </c>
    </row>
    <row r="39" spans="1:6" ht="18" customHeight="1" x14ac:dyDescent="0.2">
      <c r="A39" s="8">
        <v>800096807</v>
      </c>
      <c r="B39" s="8">
        <v>210723807</v>
      </c>
      <c r="C39" s="9" t="s">
        <v>313</v>
      </c>
      <c r="D39" s="10" t="s">
        <v>540</v>
      </c>
      <c r="E39" s="24"/>
      <c r="F39" s="24">
        <f t="shared" si="0"/>
        <v>0</v>
      </c>
    </row>
    <row r="40" spans="1:6" ht="18" customHeight="1" x14ac:dyDescent="0.2">
      <c r="A40" s="8">
        <v>800097176</v>
      </c>
      <c r="B40" s="8">
        <v>219741797</v>
      </c>
      <c r="C40" s="9" t="s">
        <v>193</v>
      </c>
      <c r="D40" s="10" t="s">
        <v>427</v>
      </c>
      <c r="E40" s="24"/>
      <c r="F40" s="24">
        <f t="shared" si="0"/>
        <v>0</v>
      </c>
    </row>
    <row r="41" spans="1:6" ht="18" customHeight="1" x14ac:dyDescent="0.2">
      <c r="A41" s="8">
        <v>800097180</v>
      </c>
      <c r="B41" s="8">
        <v>218541885</v>
      </c>
      <c r="C41" s="9" t="s">
        <v>162</v>
      </c>
      <c r="D41" s="10" t="s">
        <v>397</v>
      </c>
      <c r="E41" s="24"/>
      <c r="F41" s="24">
        <f t="shared" si="0"/>
        <v>0</v>
      </c>
    </row>
    <row r="42" spans="1:6" ht="18" customHeight="1" x14ac:dyDescent="0.2">
      <c r="A42" s="8">
        <v>800098190</v>
      </c>
      <c r="B42" s="8">
        <v>215050150</v>
      </c>
      <c r="C42" s="9" t="s">
        <v>141</v>
      </c>
      <c r="D42" s="10" t="s">
        <v>377</v>
      </c>
      <c r="E42" s="24"/>
      <c r="F42" s="24">
        <f t="shared" si="0"/>
        <v>0</v>
      </c>
    </row>
    <row r="43" spans="1:6" ht="18" customHeight="1" x14ac:dyDescent="0.2">
      <c r="A43" s="8">
        <v>800098193</v>
      </c>
      <c r="B43" s="8">
        <v>211850318</v>
      </c>
      <c r="C43" s="9" t="s">
        <v>314</v>
      </c>
      <c r="D43" s="10" t="s">
        <v>541</v>
      </c>
      <c r="E43" s="24"/>
      <c r="F43" s="24">
        <f t="shared" si="0"/>
        <v>0</v>
      </c>
    </row>
    <row r="44" spans="1:6" ht="18" customHeight="1" x14ac:dyDescent="0.2">
      <c r="A44" s="8">
        <v>800098911</v>
      </c>
      <c r="B44" s="8">
        <v>210120001</v>
      </c>
      <c r="C44" s="9" t="s">
        <v>142</v>
      </c>
      <c r="D44" s="10" t="s">
        <v>378</v>
      </c>
      <c r="E44" s="24"/>
      <c r="F44" s="24">
        <f t="shared" si="0"/>
        <v>0</v>
      </c>
    </row>
    <row r="45" spans="1:6" ht="18" customHeight="1" x14ac:dyDescent="0.2">
      <c r="A45" s="8">
        <v>800099095</v>
      </c>
      <c r="B45" s="8">
        <v>215652356</v>
      </c>
      <c r="C45" s="9" t="s">
        <v>171</v>
      </c>
      <c r="D45" s="10" t="s">
        <v>406</v>
      </c>
      <c r="E45" s="24"/>
      <c r="F45" s="24">
        <f t="shared" si="0"/>
        <v>0</v>
      </c>
    </row>
    <row r="46" spans="1:6" ht="18" customHeight="1" x14ac:dyDescent="0.2">
      <c r="A46" s="8">
        <v>800099210</v>
      </c>
      <c r="B46" s="8">
        <v>215715757</v>
      </c>
      <c r="C46" s="9" t="s">
        <v>143</v>
      </c>
      <c r="D46" s="10" t="s">
        <v>379</v>
      </c>
      <c r="E46" s="24"/>
      <c r="F46" s="24">
        <f t="shared" si="0"/>
        <v>0</v>
      </c>
    </row>
    <row r="47" spans="1:6" ht="18" customHeight="1" x14ac:dyDescent="0.2">
      <c r="A47" s="8">
        <v>800099223</v>
      </c>
      <c r="B47" s="8">
        <v>217844078</v>
      </c>
      <c r="C47" s="9" t="s">
        <v>144</v>
      </c>
      <c r="D47" s="10" t="s">
        <v>380</v>
      </c>
      <c r="E47" s="24"/>
      <c r="F47" s="24">
        <f t="shared" si="0"/>
        <v>0</v>
      </c>
    </row>
    <row r="48" spans="1:6" ht="18" customHeight="1" x14ac:dyDescent="0.2">
      <c r="A48" s="8">
        <v>800099262</v>
      </c>
      <c r="B48" s="8">
        <v>218054680</v>
      </c>
      <c r="C48" s="9" t="s">
        <v>191</v>
      </c>
      <c r="D48" s="10" t="s">
        <v>425</v>
      </c>
      <c r="E48" s="24"/>
      <c r="F48" s="24">
        <f t="shared" si="0"/>
        <v>0</v>
      </c>
    </row>
    <row r="49" spans="1:6" ht="18" customHeight="1" x14ac:dyDescent="0.2">
      <c r="A49" s="8">
        <v>800099263</v>
      </c>
      <c r="B49" s="8">
        <v>212054720</v>
      </c>
      <c r="C49" s="9" t="s">
        <v>163</v>
      </c>
      <c r="D49" s="10" t="s">
        <v>398</v>
      </c>
      <c r="E49" s="24"/>
      <c r="F49" s="24">
        <f t="shared" si="0"/>
        <v>0</v>
      </c>
    </row>
    <row r="50" spans="1:6" ht="18" customHeight="1" x14ac:dyDescent="0.2">
      <c r="A50" s="8">
        <v>800099310</v>
      </c>
      <c r="B50" s="8">
        <v>217066170</v>
      </c>
      <c r="C50" s="9" t="s">
        <v>164</v>
      </c>
      <c r="D50" s="10" t="s">
        <v>399</v>
      </c>
      <c r="E50" s="24"/>
      <c r="F50" s="24">
        <f t="shared" si="0"/>
        <v>0</v>
      </c>
    </row>
    <row r="51" spans="1:6" ht="18" customHeight="1" x14ac:dyDescent="0.2">
      <c r="A51" s="8">
        <v>800099425</v>
      </c>
      <c r="B51" s="8">
        <v>212585225</v>
      </c>
      <c r="C51" s="9" t="s">
        <v>192</v>
      </c>
      <c r="D51" s="10" t="s">
        <v>426</v>
      </c>
      <c r="E51" s="24"/>
      <c r="F51" s="24">
        <f t="shared" si="0"/>
        <v>0</v>
      </c>
    </row>
    <row r="52" spans="1:6" ht="18" customHeight="1" x14ac:dyDescent="0.2">
      <c r="A52" s="8">
        <v>800099721</v>
      </c>
      <c r="B52" s="8">
        <v>210615106</v>
      </c>
      <c r="C52" s="9" t="s">
        <v>145</v>
      </c>
      <c r="D52" s="10" t="s">
        <v>381</v>
      </c>
      <c r="E52" s="24"/>
      <c r="F52" s="24">
        <f t="shared" si="0"/>
        <v>0</v>
      </c>
    </row>
    <row r="53" spans="1:6" ht="18" customHeight="1" x14ac:dyDescent="0.2">
      <c r="A53" s="8">
        <v>800099829</v>
      </c>
      <c r="B53" s="8">
        <v>218968689</v>
      </c>
      <c r="C53" s="9" t="s">
        <v>165</v>
      </c>
      <c r="D53" s="10" t="s">
        <v>400</v>
      </c>
      <c r="E53" s="24"/>
      <c r="F53" s="24">
        <f t="shared" si="0"/>
        <v>0</v>
      </c>
    </row>
    <row r="54" spans="1:6" ht="18" customHeight="1" x14ac:dyDescent="0.2">
      <c r="A54" s="8">
        <v>800100059</v>
      </c>
      <c r="B54" s="8">
        <v>215273352</v>
      </c>
      <c r="C54" s="9" t="s">
        <v>172</v>
      </c>
      <c r="D54" s="10" t="s">
        <v>407</v>
      </c>
      <c r="E54" s="24"/>
      <c r="F54" s="24">
        <f t="shared" si="0"/>
        <v>0</v>
      </c>
    </row>
    <row r="55" spans="1:6" ht="18" customHeight="1" x14ac:dyDescent="0.2">
      <c r="A55" s="8">
        <v>800100136</v>
      </c>
      <c r="B55" s="8">
        <v>214773547</v>
      </c>
      <c r="C55" s="9" t="s">
        <v>173</v>
      </c>
      <c r="D55" s="10" t="s">
        <v>408</v>
      </c>
      <c r="E55" s="24"/>
      <c r="F55" s="24">
        <f t="shared" si="0"/>
        <v>0</v>
      </c>
    </row>
    <row r="56" spans="1:6" ht="18" customHeight="1" x14ac:dyDescent="0.2">
      <c r="A56" s="8">
        <v>800100729</v>
      </c>
      <c r="B56" s="8">
        <v>210870508</v>
      </c>
      <c r="C56" s="9" t="s">
        <v>316</v>
      </c>
      <c r="D56" s="10" t="s">
        <v>542</v>
      </c>
      <c r="E56" s="24"/>
      <c r="F56" s="24">
        <f t="shared" si="0"/>
        <v>0</v>
      </c>
    </row>
    <row r="57" spans="1:6" ht="18" customHeight="1" x14ac:dyDescent="0.2">
      <c r="A57" s="8">
        <v>800100747</v>
      </c>
      <c r="B57" s="8">
        <v>214270742</v>
      </c>
      <c r="C57" s="9" t="s">
        <v>146</v>
      </c>
      <c r="D57" s="10" t="s">
        <v>382</v>
      </c>
      <c r="E57" s="24"/>
      <c r="F57" s="24">
        <f t="shared" si="0"/>
        <v>0</v>
      </c>
    </row>
    <row r="58" spans="1:6" ht="18" customHeight="1" x14ac:dyDescent="0.2">
      <c r="A58" s="8">
        <v>800100751</v>
      </c>
      <c r="B58" s="8">
        <v>212370823</v>
      </c>
      <c r="C58" s="9" t="s">
        <v>147</v>
      </c>
      <c r="D58" s="10" t="s">
        <v>383</v>
      </c>
      <c r="E58" s="24"/>
      <c r="F58" s="24">
        <f t="shared" si="0"/>
        <v>0</v>
      </c>
    </row>
    <row r="59" spans="1:6" ht="18" customHeight="1" x14ac:dyDescent="0.2">
      <c r="A59" s="8">
        <v>800102504</v>
      </c>
      <c r="B59" s="8">
        <v>210181001</v>
      </c>
      <c r="C59" s="9" t="s">
        <v>185</v>
      </c>
      <c r="D59" s="10" t="s">
        <v>419</v>
      </c>
      <c r="E59" s="24"/>
      <c r="F59" s="24">
        <f t="shared" si="0"/>
        <v>0</v>
      </c>
    </row>
    <row r="60" spans="1:6" ht="18" customHeight="1" x14ac:dyDescent="0.2">
      <c r="A60" s="8">
        <v>800102838</v>
      </c>
      <c r="B60" s="8">
        <v>118181000</v>
      </c>
      <c r="C60" s="9" t="s">
        <v>148</v>
      </c>
      <c r="D60" s="10" t="s">
        <v>384</v>
      </c>
      <c r="E60" s="24"/>
      <c r="F60" s="24">
        <f t="shared" si="0"/>
        <v>0</v>
      </c>
    </row>
    <row r="61" spans="1:6" ht="18" customHeight="1" x14ac:dyDescent="0.2">
      <c r="A61" s="8">
        <v>800102891</v>
      </c>
      <c r="B61" s="8">
        <v>210186001</v>
      </c>
      <c r="C61" s="9" t="s">
        <v>178</v>
      </c>
      <c r="D61" s="10" t="s">
        <v>413</v>
      </c>
      <c r="E61" s="24"/>
      <c r="F61" s="24">
        <f t="shared" si="0"/>
        <v>0</v>
      </c>
    </row>
    <row r="62" spans="1:6" ht="18" customHeight="1" x14ac:dyDescent="0.2">
      <c r="A62" s="8">
        <v>800102896</v>
      </c>
      <c r="B62" s="8">
        <v>212086320</v>
      </c>
      <c r="C62" s="9" t="s">
        <v>179</v>
      </c>
      <c r="D62" s="10" t="s">
        <v>414</v>
      </c>
      <c r="E62" s="24"/>
      <c r="F62" s="24">
        <f t="shared" si="0"/>
        <v>0</v>
      </c>
    </row>
    <row r="63" spans="1:6" ht="18" customHeight="1" x14ac:dyDescent="0.2">
      <c r="A63" s="8">
        <v>800102912</v>
      </c>
      <c r="B63" s="8">
        <v>216586865</v>
      </c>
      <c r="C63" s="9" t="s">
        <v>184</v>
      </c>
      <c r="D63" s="10" t="s">
        <v>418</v>
      </c>
      <c r="E63" s="24"/>
      <c r="F63" s="24">
        <f t="shared" si="0"/>
        <v>0</v>
      </c>
    </row>
    <row r="64" spans="1:6" ht="18" customHeight="1" x14ac:dyDescent="0.2">
      <c r="A64" s="8">
        <v>800103196</v>
      </c>
      <c r="B64" s="8">
        <v>119595000</v>
      </c>
      <c r="C64" s="9" t="s">
        <v>149</v>
      </c>
      <c r="D64" s="10" t="s">
        <v>385</v>
      </c>
      <c r="E64" s="24"/>
      <c r="F64" s="24">
        <f t="shared" si="0"/>
        <v>0</v>
      </c>
    </row>
    <row r="65" spans="1:6" ht="18" customHeight="1" x14ac:dyDescent="0.2">
      <c r="A65" s="8">
        <v>800103318</v>
      </c>
      <c r="B65" s="8">
        <v>212499624</v>
      </c>
      <c r="C65" s="9" t="s">
        <v>150</v>
      </c>
      <c r="D65" s="10" t="s">
        <v>386</v>
      </c>
      <c r="E65" s="24"/>
      <c r="F65" s="24">
        <f t="shared" si="0"/>
        <v>0</v>
      </c>
    </row>
    <row r="66" spans="1:6" ht="18" customHeight="1" x14ac:dyDescent="0.2">
      <c r="A66" s="8">
        <v>800103659</v>
      </c>
      <c r="B66" s="8">
        <v>215085250</v>
      </c>
      <c r="C66" s="9" t="s">
        <v>177</v>
      </c>
      <c r="D66" s="10" t="s">
        <v>412</v>
      </c>
      <c r="E66" s="24"/>
      <c r="F66" s="24">
        <f t="shared" si="0"/>
        <v>0</v>
      </c>
    </row>
    <row r="67" spans="1:6" ht="18" customHeight="1" x14ac:dyDescent="0.2">
      <c r="A67" s="8">
        <v>800103720</v>
      </c>
      <c r="B67" s="8">
        <v>212585325</v>
      </c>
      <c r="C67" s="9" t="s">
        <v>344</v>
      </c>
      <c r="D67" s="10" t="s">
        <v>567</v>
      </c>
      <c r="E67" s="24"/>
      <c r="F67" s="24">
        <f t="shared" si="0"/>
        <v>0</v>
      </c>
    </row>
    <row r="68" spans="1:6" ht="18" customHeight="1" x14ac:dyDescent="0.2">
      <c r="A68" s="8">
        <v>800103913</v>
      </c>
      <c r="B68" s="8">
        <v>114141000</v>
      </c>
      <c r="C68" s="40" t="s">
        <v>151</v>
      </c>
      <c r="D68" s="10" t="s">
        <v>387</v>
      </c>
      <c r="E68" s="24"/>
      <c r="F68" s="24">
        <f t="shared" si="0"/>
        <v>0</v>
      </c>
    </row>
    <row r="69" spans="1:6" ht="18" customHeight="1" x14ac:dyDescent="0.2">
      <c r="A69" s="8">
        <v>800103920</v>
      </c>
      <c r="B69" s="8">
        <v>114747000</v>
      </c>
      <c r="C69" s="9" t="s">
        <v>342</v>
      </c>
      <c r="D69" s="10" t="s">
        <v>566</v>
      </c>
      <c r="E69" s="24"/>
      <c r="F69" s="24">
        <f t="shared" ref="F69:F132" si="1">+E69</f>
        <v>0</v>
      </c>
    </row>
    <row r="70" spans="1:6" ht="18" customHeight="1" x14ac:dyDescent="0.2">
      <c r="A70" s="8">
        <v>800103923</v>
      </c>
      <c r="B70" s="8">
        <v>115252000</v>
      </c>
      <c r="C70" s="40" t="s">
        <v>152</v>
      </c>
      <c r="D70" s="10" t="s">
        <v>388</v>
      </c>
      <c r="E70" s="24"/>
      <c r="F70" s="24">
        <f t="shared" si="1"/>
        <v>0</v>
      </c>
    </row>
    <row r="71" spans="1:6" ht="18" customHeight="1" x14ac:dyDescent="0.2">
      <c r="A71" s="8">
        <v>800103927</v>
      </c>
      <c r="B71" s="8">
        <v>115454000</v>
      </c>
      <c r="C71" s="9" t="s">
        <v>153</v>
      </c>
      <c r="D71" s="20" t="s">
        <v>615</v>
      </c>
      <c r="E71" s="24"/>
      <c r="F71" s="24">
        <f t="shared" si="1"/>
        <v>0</v>
      </c>
    </row>
    <row r="72" spans="1:6" ht="18" customHeight="1" thickBot="1" x14ac:dyDescent="0.25">
      <c r="A72" s="8">
        <v>800103935</v>
      </c>
      <c r="B72" s="8">
        <v>112323000</v>
      </c>
      <c r="C72" s="9" t="s">
        <v>154</v>
      </c>
      <c r="D72" s="10" t="s">
        <v>389</v>
      </c>
      <c r="E72" s="24"/>
      <c r="F72" s="24">
        <f t="shared" si="1"/>
        <v>0</v>
      </c>
    </row>
    <row r="73" spans="1:6" ht="16.899999999999999" customHeight="1" thickBot="1" x14ac:dyDescent="0.25">
      <c r="A73" s="33">
        <v>800104062</v>
      </c>
      <c r="B73" s="8">
        <v>210170001</v>
      </c>
      <c r="C73" s="9" t="s">
        <v>315</v>
      </c>
      <c r="D73" s="34" t="s">
        <v>583</v>
      </c>
      <c r="E73" s="24"/>
      <c r="F73" s="24">
        <f t="shared" si="1"/>
        <v>0</v>
      </c>
    </row>
    <row r="74" spans="1:6" ht="18" customHeight="1" x14ac:dyDescent="0.2">
      <c r="A74" s="8">
        <v>800108683</v>
      </c>
      <c r="B74" s="8">
        <v>210020400</v>
      </c>
      <c r="C74" s="9" t="s">
        <v>181</v>
      </c>
      <c r="D74" s="10" t="s">
        <v>415</v>
      </c>
      <c r="E74" s="24"/>
      <c r="F74" s="24">
        <f t="shared" si="1"/>
        <v>0</v>
      </c>
    </row>
    <row r="75" spans="1:6" ht="18" customHeight="1" x14ac:dyDescent="0.2">
      <c r="A75" s="8">
        <v>800113389</v>
      </c>
      <c r="B75" s="8">
        <v>210173001</v>
      </c>
      <c r="C75" s="9" t="s">
        <v>345</v>
      </c>
      <c r="D75" s="10" t="s">
        <v>568</v>
      </c>
      <c r="E75" s="24"/>
      <c r="F75" s="24">
        <f t="shared" si="1"/>
        <v>0</v>
      </c>
    </row>
    <row r="76" spans="1:6" ht="18" customHeight="1" x14ac:dyDescent="0.2">
      <c r="A76" s="8">
        <v>800113672</v>
      </c>
      <c r="B76" s="8">
        <v>117373000</v>
      </c>
      <c r="C76" s="9" t="s">
        <v>180</v>
      </c>
      <c r="D76" s="20" t="s">
        <v>577</v>
      </c>
      <c r="E76" s="24"/>
      <c r="F76" s="24">
        <f t="shared" si="1"/>
        <v>0</v>
      </c>
    </row>
    <row r="77" spans="1:6" ht="18" customHeight="1" x14ac:dyDescent="0.2">
      <c r="A77" s="8">
        <v>800118954</v>
      </c>
      <c r="B77" s="8">
        <v>124552000</v>
      </c>
      <c r="C77" s="9" t="s">
        <v>4</v>
      </c>
      <c r="D77" s="10" t="s">
        <v>5</v>
      </c>
      <c r="E77" s="24"/>
      <c r="F77" s="24">
        <f t="shared" si="1"/>
        <v>0</v>
      </c>
    </row>
    <row r="78" spans="1:6" ht="18" customHeight="1" x14ac:dyDescent="0.2">
      <c r="A78" s="8">
        <v>800144829</v>
      </c>
      <c r="B78" s="8">
        <v>821400000</v>
      </c>
      <c r="C78" s="9" t="s">
        <v>58</v>
      </c>
      <c r="D78" s="10" t="s">
        <v>54</v>
      </c>
      <c r="E78" s="24"/>
      <c r="F78" s="24">
        <f t="shared" si="1"/>
        <v>0</v>
      </c>
    </row>
    <row r="79" spans="1:6" ht="18" customHeight="1" x14ac:dyDescent="0.2">
      <c r="A79" s="8">
        <v>800163130</v>
      </c>
      <c r="B79" s="8">
        <v>129254000</v>
      </c>
      <c r="C79" s="9" t="s">
        <v>360</v>
      </c>
      <c r="D79" s="10" t="s">
        <v>74</v>
      </c>
      <c r="E79" s="24"/>
      <c r="F79" s="24">
        <f t="shared" si="1"/>
        <v>0</v>
      </c>
    </row>
    <row r="80" spans="1:6" ht="18" customHeight="1" x14ac:dyDescent="0.2">
      <c r="A80" s="8">
        <v>800225340</v>
      </c>
      <c r="B80" s="8">
        <v>821700000</v>
      </c>
      <c r="C80" s="9" t="s">
        <v>346</v>
      </c>
      <c r="D80" s="10" t="s">
        <v>76</v>
      </c>
      <c r="E80" s="24"/>
      <c r="F80" s="24">
        <f t="shared" si="1"/>
        <v>0</v>
      </c>
    </row>
    <row r="81" spans="1:6" ht="18" customHeight="1" x14ac:dyDescent="0.2">
      <c r="A81" s="8">
        <v>800229887</v>
      </c>
      <c r="B81" s="8">
        <v>216986569</v>
      </c>
      <c r="C81" s="9" t="s">
        <v>186</v>
      </c>
      <c r="D81" s="10" t="s">
        <v>420</v>
      </c>
      <c r="E81" s="24"/>
      <c r="F81" s="24">
        <f t="shared" si="1"/>
        <v>0</v>
      </c>
    </row>
    <row r="82" spans="1:6" ht="18" customHeight="1" x14ac:dyDescent="0.2">
      <c r="A82" s="8">
        <v>800245021</v>
      </c>
      <c r="B82" s="8">
        <v>218554385</v>
      </c>
      <c r="C82" s="9" t="s">
        <v>187</v>
      </c>
      <c r="D82" s="10" t="s">
        <v>421</v>
      </c>
      <c r="E82" s="24"/>
      <c r="F82" s="24">
        <f t="shared" si="1"/>
        <v>0</v>
      </c>
    </row>
    <row r="83" spans="1:6" ht="18" customHeight="1" x14ac:dyDescent="0.2">
      <c r="A83" s="8">
        <v>800252922</v>
      </c>
      <c r="B83" s="8">
        <v>215786757</v>
      </c>
      <c r="C83" s="9" t="s">
        <v>189</v>
      </c>
      <c r="D83" s="10" t="s">
        <v>423</v>
      </c>
      <c r="E83" s="24"/>
      <c r="F83" s="24">
        <f t="shared" si="1"/>
        <v>0</v>
      </c>
    </row>
    <row r="84" spans="1:6" ht="18" customHeight="1" x14ac:dyDescent="0.2">
      <c r="A84" s="8">
        <v>800253526</v>
      </c>
      <c r="B84" s="8">
        <v>216013160</v>
      </c>
      <c r="C84" s="9" t="s">
        <v>190</v>
      </c>
      <c r="D84" s="10" t="s">
        <v>424</v>
      </c>
      <c r="E84" s="24"/>
      <c r="F84" s="24">
        <f t="shared" si="1"/>
        <v>0</v>
      </c>
    </row>
    <row r="85" spans="1:6" ht="18" customHeight="1" x14ac:dyDescent="0.2">
      <c r="A85" s="8">
        <v>800255101</v>
      </c>
      <c r="B85" s="8">
        <v>217844378</v>
      </c>
      <c r="C85" s="9" t="s">
        <v>188</v>
      </c>
      <c r="D85" s="10" t="s">
        <v>422</v>
      </c>
      <c r="E85" s="24"/>
      <c r="F85" s="24">
        <f t="shared" si="1"/>
        <v>0</v>
      </c>
    </row>
    <row r="86" spans="1:6" ht="18" customHeight="1" x14ac:dyDescent="0.2">
      <c r="A86" s="8">
        <v>812001681</v>
      </c>
      <c r="B86" s="8">
        <v>215023350</v>
      </c>
      <c r="C86" s="9" t="s">
        <v>317</v>
      </c>
      <c r="D86" s="10" t="s">
        <v>543</v>
      </c>
      <c r="E86" s="24"/>
      <c r="F86" s="24">
        <f t="shared" si="1"/>
        <v>0</v>
      </c>
    </row>
    <row r="87" spans="1:6" ht="18" customHeight="1" x14ac:dyDescent="0.2">
      <c r="A87" s="8">
        <v>817000992</v>
      </c>
      <c r="B87" s="8">
        <v>213319533</v>
      </c>
      <c r="C87" s="9" t="s">
        <v>287</v>
      </c>
      <c r="D87" s="10" t="s">
        <v>515</v>
      </c>
      <c r="E87" s="24"/>
      <c r="F87" s="24">
        <f t="shared" si="1"/>
        <v>0</v>
      </c>
    </row>
    <row r="88" spans="1:6" ht="18" customHeight="1" x14ac:dyDescent="0.2">
      <c r="A88" s="8">
        <v>818000907</v>
      </c>
      <c r="B88" s="8">
        <v>213027430</v>
      </c>
      <c r="C88" s="9" t="s">
        <v>195</v>
      </c>
      <c r="D88" s="10" t="s">
        <v>429</v>
      </c>
      <c r="E88" s="24"/>
      <c r="F88" s="24">
        <f t="shared" si="1"/>
        <v>0</v>
      </c>
    </row>
    <row r="89" spans="1:6" ht="18" customHeight="1" x14ac:dyDescent="0.2">
      <c r="A89" s="8">
        <v>835000300</v>
      </c>
      <c r="B89" s="8">
        <v>826076000</v>
      </c>
      <c r="C89" s="9" t="s">
        <v>7</v>
      </c>
      <c r="D89" s="10" t="s">
        <v>8</v>
      </c>
      <c r="E89" s="24"/>
      <c r="F89" s="24">
        <f t="shared" si="1"/>
        <v>0</v>
      </c>
    </row>
    <row r="90" spans="1:6" ht="18" customHeight="1" x14ac:dyDescent="0.2">
      <c r="A90" s="8">
        <v>839000360</v>
      </c>
      <c r="B90" s="8">
        <v>213544035</v>
      </c>
      <c r="C90" s="9" t="s">
        <v>288</v>
      </c>
      <c r="D90" s="10" t="s">
        <v>516</v>
      </c>
      <c r="E90" s="24"/>
      <c r="F90" s="24">
        <f t="shared" si="1"/>
        <v>0</v>
      </c>
    </row>
    <row r="91" spans="1:6" ht="18" customHeight="1" x14ac:dyDescent="0.2">
      <c r="A91" s="8">
        <v>845000021</v>
      </c>
      <c r="B91" s="8">
        <v>119797000</v>
      </c>
      <c r="C91" s="9" t="s">
        <v>194</v>
      </c>
      <c r="D91" s="10" t="s">
        <v>428</v>
      </c>
      <c r="E91" s="24"/>
      <c r="F91" s="24">
        <f t="shared" si="1"/>
        <v>0</v>
      </c>
    </row>
    <row r="92" spans="1:6" ht="18" customHeight="1" x14ac:dyDescent="0.2">
      <c r="A92" s="8">
        <v>860512780</v>
      </c>
      <c r="B92" s="8">
        <v>822000000</v>
      </c>
      <c r="C92" s="9" t="s">
        <v>62</v>
      </c>
      <c r="D92" s="10" t="s">
        <v>126</v>
      </c>
      <c r="E92" s="24"/>
      <c r="F92" s="24">
        <f t="shared" si="1"/>
        <v>0</v>
      </c>
    </row>
    <row r="93" spans="1:6" ht="18" customHeight="1" x14ac:dyDescent="0.2">
      <c r="A93" s="8">
        <v>890000432</v>
      </c>
      <c r="B93" s="8">
        <v>126663000</v>
      </c>
      <c r="C93" s="9" t="s">
        <v>9</v>
      </c>
      <c r="D93" s="10" t="s">
        <v>125</v>
      </c>
      <c r="E93" s="24"/>
      <c r="F93" s="24">
        <f t="shared" si="1"/>
        <v>0</v>
      </c>
    </row>
    <row r="94" spans="1:6" ht="18" customHeight="1" x14ac:dyDescent="0.2">
      <c r="A94" s="8">
        <v>890000464</v>
      </c>
      <c r="B94" s="8">
        <v>210163001</v>
      </c>
      <c r="C94" s="40" t="s">
        <v>196</v>
      </c>
      <c r="D94" s="10" t="s">
        <v>430</v>
      </c>
      <c r="E94" s="24"/>
      <c r="F94" s="24">
        <f t="shared" si="1"/>
        <v>0</v>
      </c>
    </row>
    <row r="95" spans="1:6" ht="18" customHeight="1" x14ac:dyDescent="0.2">
      <c r="A95" s="8">
        <v>890001639</v>
      </c>
      <c r="B95" s="8">
        <v>116363000</v>
      </c>
      <c r="C95" s="9" t="s">
        <v>318</v>
      </c>
      <c r="D95" s="10" t="s">
        <v>544</v>
      </c>
      <c r="E95" s="24"/>
      <c r="F95" s="24">
        <f t="shared" si="1"/>
        <v>0</v>
      </c>
    </row>
    <row r="96" spans="1:6" ht="18" customHeight="1" x14ac:dyDescent="0.2">
      <c r="A96" s="8">
        <v>890072044</v>
      </c>
      <c r="B96" s="8">
        <v>218673686</v>
      </c>
      <c r="C96" s="9" t="s">
        <v>280</v>
      </c>
      <c r="D96" s="10" t="s">
        <v>508</v>
      </c>
      <c r="E96" s="24"/>
      <c r="F96" s="24">
        <f t="shared" si="1"/>
        <v>0</v>
      </c>
    </row>
    <row r="97" spans="1:6" ht="18" customHeight="1" x14ac:dyDescent="0.2">
      <c r="A97" s="8">
        <v>890102006</v>
      </c>
      <c r="B97" s="8">
        <v>110808000</v>
      </c>
      <c r="C97" s="9" t="s">
        <v>197</v>
      </c>
      <c r="D97" s="10" t="s">
        <v>431</v>
      </c>
      <c r="E97" s="24"/>
      <c r="F97" s="24">
        <f t="shared" si="1"/>
        <v>0</v>
      </c>
    </row>
    <row r="98" spans="1:6" ht="18" customHeight="1" x14ac:dyDescent="0.2">
      <c r="A98" s="8">
        <v>890102018</v>
      </c>
      <c r="B98" s="8">
        <v>210108001</v>
      </c>
      <c r="C98" s="9" t="s">
        <v>339</v>
      </c>
      <c r="D98" s="10" t="s">
        <v>564</v>
      </c>
      <c r="E98" s="24"/>
      <c r="F98" s="24">
        <f t="shared" si="1"/>
        <v>0</v>
      </c>
    </row>
    <row r="99" spans="1:6" ht="18" customHeight="1" x14ac:dyDescent="0.2">
      <c r="A99" s="8">
        <v>890102257</v>
      </c>
      <c r="B99" s="8">
        <v>121708000</v>
      </c>
      <c r="C99" s="9" t="s">
        <v>10</v>
      </c>
      <c r="D99" s="10" t="s">
        <v>11</v>
      </c>
      <c r="E99" s="24"/>
      <c r="F99" s="24">
        <f t="shared" si="1"/>
        <v>0</v>
      </c>
    </row>
    <row r="100" spans="1:6" ht="18" customHeight="1" x14ac:dyDescent="0.2">
      <c r="A100" s="8">
        <v>890106291</v>
      </c>
      <c r="B100" s="8">
        <v>215808758</v>
      </c>
      <c r="C100" s="9" t="s">
        <v>225</v>
      </c>
      <c r="D100" s="10" t="s">
        <v>456</v>
      </c>
      <c r="E100" s="24"/>
      <c r="F100" s="24">
        <f t="shared" si="1"/>
        <v>0</v>
      </c>
    </row>
    <row r="101" spans="1:6" ht="18" customHeight="1" x14ac:dyDescent="0.2">
      <c r="A101" s="8">
        <v>890114335</v>
      </c>
      <c r="B101" s="8">
        <v>213308433</v>
      </c>
      <c r="C101" s="9" t="s">
        <v>281</v>
      </c>
      <c r="D101" s="10" t="s">
        <v>509</v>
      </c>
      <c r="E101" s="24"/>
      <c r="F101" s="24">
        <f t="shared" si="1"/>
        <v>0</v>
      </c>
    </row>
    <row r="102" spans="1:6" ht="18" customHeight="1" x14ac:dyDescent="0.2">
      <c r="A102" s="8">
        <v>890201190</v>
      </c>
      <c r="B102" s="8">
        <v>217568575</v>
      </c>
      <c r="C102" s="9" t="s">
        <v>198</v>
      </c>
      <c r="D102" s="10" t="s">
        <v>432</v>
      </c>
      <c r="E102" s="24"/>
      <c r="F102" s="24">
        <f t="shared" si="1"/>
        <v>0</v>
      </c>
    </row>
    <row r="103" spans="1:6" ht="18" customHeight="1" x14ac:dyDescent="0.2">
      <c r="A103" s="8">
        <v>890201213</v>
      </c>
      <c r="B103" s="8">
        <v>128868000</v>
      </c>
      <c r="C103" s="9" t="s">
        <v>63</v>
      </c>
      <c r="D103" s="10" t="s">
        <v>12</v>
      </c>
      <c r="E103" s="24"/>
      <c r="F103" s="24">
        <f t="shared" si="1"/>
        <v>0</v>
      </c>
    </row>
    <row r="104" spans="1:6" ht="18" customHeight="1" x14ac:dyDescent="0.2">
      <c r="A104" s="8">
        <v>890201222</v>
      </c>
      <c r="B104" s="8">
        <v>210168001</v>
      </c>
      <c r="C104" s="9" t="s">
        <v>282</v>
      </c>
      <c r="D104" s="10" t="s">
        <v>510</v>
      </c>
      <c r="E104" s="24"/>
      <c r="F104" s="24">
        <f t="shared" si="1"/>
        <v>0</v>
      </c>
    </row>
    <row r="105" spans="1:6" ht="18" customHeight="1" x14ac:dyDescent="0.2">
      <c r="A105" s="33">
        <v>890201235</v>
      </c>
      <c r="B105" s="8">
        <v>116868000</v>
      </c>
      <c r="C105" s="9" t="s">
        <v>199</v>
      </c>
      <c r="D105" s="35" t="s">
        <v>584</v>
      </c>
      <c r="E105" s="24"/>
      <c r="F105" s="24">
        <f t="shared" si="1"/>
        <v>0</v>
      </c>
    </row>
    <row r="106" spans="1:6" ht="18" customHeight="1" x14ac:dyDescent="0.2">
      <c r="A106" s="8">
        <v>890201900</v>
      </c>
      <c r="B106" s="8">
        <v>218168081</v>
      </c>
      <c r="C106" s="40" t="s">
        <v>200</v>
      </c>
      <c r="D106" s="10" t="s">
        <v>433</v>
      </c>
      <c r="E106" s="24"/>
      <c r="F106" s="24">
        <f t="shared" si="1"/>
        <v>0</v>
      </c>
    </row>
    <row r="107" spans="1:6" ht="18" customHeight="1" x14ac:dyDescent="0.2">
      <c r="A107" s="8">
        <v>890204537</v>
      </c>
      <c r="B107" s="8">
        <v>211868418</v>
      </c>
      <c r="C107" s="9" t="s">
        <v>201</v>
      </c>
      <c r="D107" s="10" t="s">
        <v>434</v>
      </c>
      <c r="E107" s="24"/>
      <c r="F107" s="24">
        <f t="shared" si="1"/>
        <v>0</v>
      </c>
    </row>
    <row r="108" spans="1:6" ht="18" customHeight="1" x14ac:dyDescent="0.2">
      <c r="A108" s="8">
        <v>890204643</v>
      </c>
      <c r="B108" s="8">
        <v>215568655</v>
      </c>
      <c r="C108" s="9" t="s">
        <v>202</v>
      </c>
      <c r="D108" s="10" t="s">
        <v>435</v>
      </c>
      <c r="E108" s="24"/>
      <c r="F108" s="24">
        <f t="shared" si="1"/>
        <v>0</v>
      </c>
    </row>
    <row r="109" spans="1:6" ht="18" customHeight="1" x14ac:dyDescent="0.2">
      <c r="A109" s="8">
        <v>890204646</v>
      </c>
      <c r="B109" s="8">
        <v>211568615</v>
      </c>
      <c r="C109" s="9" t="s">
        <v>226</v>
      </c>
      <c r="D109" s="10" t="s">
        <v>457</v>
      </c>
      <c r="E109" s="24"/>
      <c r="F109" s="24">
        <f t="shared" si="1"/>
        <v>0</v>
      </c>
    </row>
    <row r="110" spans="1:6" ht="18" customHeight="1" x14ac:dyDescent="0.2">
      <c r="A110" s="8">
        <v>890204802</v>
      </c>
      <c r="B110" s="8">
        <v>210768307</v>
      </c>
      <c r="C110" s="9" t="s">
        <v>203</v>
      </c>
      <c r="D110" s="10" t="s">
        <v>436</v>
      </c>
      <c r="E110" s="24"/>
      <c r="F110" s="24">
        <f t="shared" si="1"/>
        <v>0</v>
      </c>
    </row>
    <row r="111" spans="1:6" ht="18" customHeight="1" x14ac:dyDescent="0.2">
      <c r="A111" s="8">
        <v>890205176</v>
      </c>
      <c r="B111" s="8">
        <v>217668276</v>
      </c>
      <c r="C111" s="9" t="s">
        <v>204</v>
      </c>
      <c r="D111" s="10" t="s">
        <v>437</v>
      </c>
      <c r="E111" s="24"/>
      <c r="F111" s="24">
        <f t="shared" si="1"/>
        <v>0</v>
      </c>
    </row>
    <row r="112" spans="1:6" ht="18" customHeight="1" x14ac:dyDescent="0.2">
      <c r="A112" s="8">
        <v>890205383</v>
      </c>
      <c r="B112" s="8">
        <v>214768547</v>
      </c>
      <c r="C112" s="9" t="s">
        <v>283</v>
      </c>
      <c r="D112" s="10" t="s">
        <v>511</v>
      </c>
      <c r="E112" s="24"/>
      <c r="F112" s="24">
        <f t="shared" si="1"/>
        <v>0</v>
      </c>
    </row>
    <row r="113" spans="1:6" ht="18" customHeight="1" x14ac:dyDescent="0.2">
      <c r="A113" s="8">
        <v>890210951</v>
      </c>
      <c r="B113" s="8">
        <v>216768867</v>
      </c>
      <c r="C113" s="9" t="s">
        <v>205</v>
      </c>
      <c r="D113" s="10" t="s">
        <v>438</v>
      </c>
      <c r="E113" s="24"/>
      <c r="F113" s="24">
        <f t="shared" si="1"/>
        <v>0</v>
      </c>
    </row>
    <row r="114" spans="1:6" ht="18" customHeight="1" x14ac:dyDescent="0.2">
      <c r="A114" s="8">
        <v>890399010</v>
      </c>
      <c r="B114" s="8">
        <v>120676000</v>
      </c>
      <c r="C114" s="9" t="s">
        <v>13</v>
      </c>
      <c r="D114" s="10" t="s">
        <v>91</v>
      </c>
      <c r="E114" s="24"/>
      <c r="F114" s="24">
        <f t="shared" si="1"/>
        <v>0</v>
      </c>
    </row>
    <row r="115" spans="1:6" ht="18" customHeight="1" x14ac:dyDescent="0.2">
      <c r="A115" s="8">
        <v>890399011</v>
      </c>
      <c r="B115" s="8">
        <v>210176001</v>
      </c>
      <c r="C115" s="9" t="s">
        <v>206</v>
      </c>
      <c r="D115" s="10" t="s">
        <v>439</v>
      </c>
      <c r="E115" s="24"/>
      <c r="F115" s="24">
        <f t="shared" si="1"/>
        <v>0</v>
      </c>
    </row>
    <row r="116" spans="1:6" ht="18" customHeight="1" x14ac:dyDescent="0.2">
      <c r="A116" s="8">
        <v>890399025</v>
      </c>
      <c r="B116" s="8">
        <v>219276892</v>
      </c>
      <c r="C116" s="9" t="s">
        <v>237</v>
      </c>
      <c r="D116" s="10" t="s">
        <v>466</v>
      </c>
      <c r="E116" s="24"/>
      <c r="F116" s="24">
        <f t="shared" si="1"/>
        <v>0</v>
      </c>
    </row>
    <row r="117" spans="1:6" ht="18" customHeight="1" x14ac:dyDescent="0.2">
      <c r="A117" s="8">
        <v>890399029</v>
      </c>
      <c r="B117" s="8">
        <v>117676000</v>
      </c>
      <c r="C117" s="9" t="s">
        <v>207</v>
      </c>
      <c r="D117" s="10" t="s">
        <v>440</v>
      </c>
      <c r="E117" s="24"/>
      <c r="F117" s="24">
        <f t="shared" si="1"/>
        <v>0</v>
      </c>
    </row>
    <row r="118" spans="1:6" ht="18" customHeight="1" x14ac:dyDescent="0.2">
      <c r="A118" s="8">
        <v>890399045</v>
      </c>
      <c r="B118" s="8">
        <v>210976109</v>
      </c>
      <c r="C118" s="9" t="s">
        <v>321</v>
      </c>
      <c r="D118" s="10" t="s">
        <v>547</v>
      </c>
      <c r="E118" s="24"/>
      <c r="F118" s="24">
        <f t="shared" si="1"/>
        <v>0</v>
      </c>
    </row>
    <row r="119" spans="1:6" ht="18" customHeight="1" x14ac:dyDescent="0.2">
      <c r="A119" s="8">
        <v>890399046</v>
      </c>
      <c r="B119" s="8">
        <v>216476364</v>
      </c>
      <c r="C119" s="9" t="s">
        <v>208</v>
      </c>
      <c r="D119" s="10" t="s">
        <v>441</v>
      </c>
      <c r="E119" s="24"/>
      <c r="F119" s="24">
        <f t="shared" si="1"/>
        <v>0</v>
      </c>
    </row>
    <row r="120" spans="1:6" ht="18" customHeight="1" x14ac:dyDescent="0.2">
      <c r="A120" s="8">
        <v>890480059</v>
      </c>
      <c r="B120" s="8">
        <v>111313000</v>
      </c>
      <c r="C120" s="9" t="s">
        <v>209</v>
      </c>
      <c r="D120" s="10" t="s">
        <v>442</v>
      </c>
      <c r="E120" s="24"/>
      <c r="F120" s="24">
        <f t="shared" si="1"/>
        <v>0</v>
      </c>
    </row>
    <row r="121" spans="1:6" ht="18" customHeight="1" x14ac:dyDescent="0.2">
      <c r="A121" s="8">
        <v>890480123</v>
      </c>
      <c r="B121" s="8">
        <v>122613000</v>
      </c>
      <c r="C121" s="9" t="s">
        <v>14</v>
      </c>
      <c r="D121" s="10" t="s">
        <v>88</v>
      </c>
      <c r="E121" s="24"/>
      <c r="F121" s="24">
        <f t="shared" si="1"/>
        <v>0</v>
      </c>
    </row>
    <row r="122" spans="1:6" ht="18" customHeight="1" x14ac:dyDescent="0.2">
      <c r="A122" s="33">
        <v>890480184</v>
      </c>
      <c r="B122" s="8">
        <v>210113001</v>
      </c>
      <c r="C122" s="9" t="s">
        <v>340</v>
      </c>
      <c r="D122" s="36" t="s">
        <v>585</v>
      </c>
      <c r="E122" s="24"/>
      <c r="F122" s="24">
        <f t="shared" si="1"/>
        <v>0</v>
      </c>
    </row>
    <row r="123" spans="1:6" ht="18" customHeight="1" x14ac:dyDescent="0.2">
      <c r="A123" s="8">
        <v>890480203</v>
      </c>
      <c r="B123" s="8">
        <v>217013670</v>
      </c>
      <c r="C123" s="18" t="s">
        <v>353</v>
      </c>
      <c r="D123" s="10" t="s">
        <v>572</v>
      </c>
      <c r="E123" s="24"/>
      <c r="F123" s="24">
        <f t="shared" si="1"/>
        <v>0</v>
      </c>
    </row>
    <row r="124" spans="1:6" ht="18" customHeight="1" x14ac:dyDescent="0.2">
      <c r="A124" s="8">
        <v>890500622</v>
      </c>
      <c r="B124" s="8">
        <v>125354000</v>
      </c>
      <c r="C124" s="9" t="s">
        <v>359</v>
      </c>
      <c r="D124" s="10" t="s">
        <v>15</v>
      </c>
      <c r="E124" s="24"/>
      <c r="F124" s="24">
        <f t="shared" si="1"/>
        <v>0</v>
      </c>
    </row>
    <row r="125" spans="1:6" ht="18" customHeight="1" x14ac:dyDescent="0.2">
      <c r="A125" s="8">
        <v>890501362</v>
      </c>
      <c r="B125" s="8">
        <v>212054820</v>
      </c>
      <c r="C125" s="9" t="s">
        <v>210</v>
      </c>
      <c r="D125" s="10" t="s">
        <v>443</v>
      </c>
      <c r="E125" s="24"/>
      <c r="F125" s="24">
        <f t="shared" si="1"/>
        <v>0</v>
      </c>
    </row>
    <row r="126" spans="1:6" ht="18" customHeight="1" x14ac:dyDescent="0.2">
      <c r="A126" s="8">
        <v>890501434</v>
      </c>
      <c r="B126" s="8">
        <v>210154001</v>
      </c>
      <c r="C126" s="9" t="s">
        <v>211</v>
      </c>
      <c r="D126" s="10" t="s">
        <v>444</v>
      </c>
      <c r="E126" s="24"/>
      <c r="F126" s="24">
        <f t="shared" si="1"/>
        <v>0</v>
      </c>
    </row>
    <row r="127" spans="1:6" ht="18" customHeight="1" x14ac:dyDescent="0.2">
      <c r="A127" s="8">
        <v>890501510</v>
      </c>
      <c r="B127" s="8">
        <v>125454000</v>
      </c>
      <c r="C127" s="9" t="s">
        <v>16</v>
      </c>
      <c r="D127" s="10" t="s">
        <v>82</v>
      </c>
      <c r="E127" s="24"/>
      <c r="F127" s="24">
        <f t="shared" si="1"/>
        <v>0</v>
      </c>
    </row>
    <row r="128" spans="1:6" ht="18" customHeight="1" x14ac:dyDescent="0.2">
      <c r="A128" s="8">
        <v>890501876</v>
      </c>
      <c r="B128" s="8">
        <v>217354673</v>
      </c>
      <c r="C128" s="9" t="s">
        <v>298</v>
      </c>
      <c r="D128" s="10" t="s">
        <v>526</v>
      </c>
      <c r="E128" s="24"/>
      <c r="F128" s="24">
        <f t="shared" si="1"/>
        <v>0</v>
      </c>
    </row>
    <row r="129" spans="1:6" ht="18" customHeight="1" x14ac:dyDescent="0.2">
      <c r="A129" s="8">
        <v>890505662</v>
      </c>
      <c r="B129" s="8">
        <v>219954099</v>
      </c>
      <c r="C129" s="9" t="s">
        <v>212</v>
      </c>
      <c r="D129" s="10" t="s">
        <v>445</v>
      </c>
      <c r="E129" s="24"/>
      <c r="F129" s="24">
        <f t="shared" si="1"/>
        <v>0</v>
      </c>
    </row>
    <row r="130" spans="1:6" ht="18" customHeight="1" x14ac:dyDescent="0.2">
      <c r="A130" s="8">
        <v>890680008</v>
      </c>
      <c r="B130" s="8">
        <v>219025290</v>
      </c>
      <c r="C130" s="9" t="s">
        <v>284</v>
      </c>
      <c r="D130" s="10" t="s">
        <v>512</v>
      </c>
      <c r="E130" s="24"/>
      <c r="F130" s="24">
        <f t="shared" si="1"/>
        <v>0</v>
      </c>
    </row>
    <row r="131" spans="1:6" ht="18" customHeight="1" x14ac:dyDescent="0.2">
      <c r="A131" s="8">
        <v>890680062</v>
      </c>
      <c r="B131" s="8">
        <v>127625000</v>
      </c>
      <c r="C131" s="9" t="s">
        <v>17</v>
      </c>
      <c r="D131" s="10" t="s">
        <v>18</v>
      </c>
      <c r="E131" s="24"/>
      <c r="F131" s="24">
        <f t="shared" si="1"/>
        <v>0</v>
      </c>
    </row>
    <row r="132" spans="1:6" ht="18" customHeight="1" x14ac:dyDescent="0.2">
      <c r="A132" s="8">
        <v>890680378</v>
      </c>
      <c r="B132" s="8">
        <v>210725307</v>
      </c>
      <c r="C132" s="9" t="s">
        <v>285</v>
      </c>
      <c r="D132" s="10" t="s">
        <v>513</v>
      </c>
      <c r="E132" s="24"/>
      <c r="F132" s="24">
        <f t="shared" si="1"/>
        <v>0</v>
      </c>
    </row>
    <row r="133" spans="1:6" ht="18" customHeight="1" x14ac:dyDescent="0.2">
      <c r="A133" s="8">
        <v>890700640</v>
      </c>
      <c r="B133" s="8">
        <v>129373000</v>
      </c>
      <c r="C133" s="9" t="s">
        <v>19</v>
      </c>
      <c r="D133" s="10" t="s">
        <v>80</v>
      </c>
      <c r="E133" s="24"/>
      <c r="F133" s="24">
        <f t="shared" ref="F133:F196" si="2">+E133</f>
        <v>0</v>
      </c>
    </row>
    <row r="134" spans="1:6" ht="18" customHeight="1" x14ac:dyDescent="0.2">
      <c r="A134" s="8">
        <v>890700942</v>
      </c>
      <c r="B134" s="8">
        <v>210473504</v>
      </c>
      <c r="C134" s="9" t="s">
        <v>249</v>
      </c>
      <c r="D134" s="10" t="s">
        <v>478</v>
      </c>
      <c r="E134" s="24"/>
      <c r="F134" s="24">
        <f t="shared" si="2"/>
        <v>0</v>
      </c>
    </row>
    <row r="135" spans="1:6" ht="18" customHeight="1" x14ac:dyDescent="0.2">
      <c r="A135" s="8">
        <v>890700961</v>
      </c>
      <c r="B135" s="8">
        <v>212673026</v>
      </c>
      <c r="C135" s="9" t="s">
        <v>250</v>
      </c>
      <c r="D135" s="10" t="s">
        <v>479</v>
      </c>
      <c r="E135" s="24"/>
      <c r="F135" s="24">
        <f t="shared" si="2"/>
        <v>0</v>
      </c>
    </row>
    <row r="136" spans="1:6" ht="18" customHeight="1" x14ac:dyDescent="0.2">
      <c r="A136" s="8">
        <v>890701077</v>
      </c>
      <c r="B136" s="8">
        <v>218573585</v>
      </c>
      <c r="C136" s="9" t="s">
        <v>213</v>
      </c>
      <c r="D136" s="20" t="s">
        <v>582</v>
      </c>
      <c r="E136" s="24"/>
      <c r="F136" s="24">
        <f t="shared" si="2"/>
        <v>0</v>
      </c>
    </row>
    <row r="137" spans="1:6" ht="18" customHeight="1" x14ac:dyDescent="0.2">
      <c r="A137" s="8">
        <v>890701933</v>
      </c>
      <c r="B137" s="8">
        <v>214973449</v>
      </c>
      <c r="C137" s="9" t="s">
        <v>214</v>
      </c>
      <c r="D137" s="10" t="s">
        <v>446</v>
      </c>
      <c r="E137" s="24"/>
      <c r="F137" s="24">
        <f t="shared" si="2"/>
        <v>0</v>
      </c>
    </row>
    <row r="138" spans="1:6" ht="18" customHeight="1" x14ac:dyDescent="0.2">
      <c r="A138" s="8">
        <v>890702015</v>
      </c>
      <c r="B138" s="8">
        <v>211973319</v>
      </c>
      <c r="C138" s="9" t="s">
        <v>215</v>
      </c>
      <c r="D138" s="10" t="s">
        <v>447</v>
      </c>
      <c r="E138" s="24"/>
      <c r="F138" s="24">
        <f t="shared" si="2"/>
        <v>0</v>
      </c>
    </row>
    <row r="139" spans="1:6" ht="18" customHeight="1" x14ac:dyDescent="0.2">
      <c r="A139" s="8">
        <v>890702027</v>
      </c>
      <c r="B139" s="8">
        <v>216873268</v>
      </c>
      <c r="C139" s="9" t="s">
        <v>216</v>
      </c>
      <c r="D139" s="10" t="s">
        <v>448</v>
      </c>
      <c r="E139" s="24"/>
      <c r="F139" s="24">
        <f t="shared" si="2"/>
        <v>0</v>
      </c>
    </row>
    <row r="140" spans="1:6" ht="18" customHeight="1" x14ac:dyDescent="0.2">
      <c r="A140" s="8">
        <v>890702038</v>
      </c>
      <c r="B140" s="8">
        <v>216373563</v>
      </c>
      <c r="C140" s="9" t="s">
        <v>217</v>
      </c>
      <c r="D140" s="10" t="s">
        <v>449</v>
      </c>
      <c r="E140" s="24"/>
      <c r="F140" s="24">
        <f t="shared" si="2"/>
        <v>0</v>
      </c>
    </row>
    <row r="141" spans="1:6" ht="18" customHeight="1" x14ac:dyDescent="0.2">
      <c r="A141" s="8">
        <v>890801052</v>
      </c>
      <c r="B141" s="8">
        <v>111717000</v>
      </c>
      <c r="C141" s="9" t="s">
        <v>251</v>
      </c>
      <c r="D141" s="10" t="s">
        <v>480</v>
      </c>
      <c r="E141" s="24"/>
      <c r="F141" s="24">
        <f t="shared" si="2"/>
        <v>0</v>
      </c>
    </row>
    <row r="142" spans="1:6" ht="18" customHeight="1" x14ac:dyDescent="0.2">
      <c r="A142" s="8">
        <v>890801053</v>
      </c>
      <c r="B142" s="8">
        <v>210117001</v>
      </c>
      <c r="C142" s="9" t="s">
        <v>252</v>
      </c>
      <c r="D142" s="10" t="s">
        <v>481</v>
      </c>
      <c r="E142" s="24"/>
      <c r="F142" s="24">
        <f t="shared" si="2"/>
        <v>0</v>
      </c>
    </row>
    <row r="143" spans="1:6" ht="18" customHeight="1" x14ac:dyDescent="0.2">
      <c r="A143" s="8">
        <v>890801063</v>
      </c>
      <c r="B143" s="8">
        <v>27017000</v>
      </c>
      <c r="C143" s="9" t="s">
        <v>21</v>
      </c>
      <c r="D143" s="50" t="s">
        <v>618</v>
      </c>
      <c r="E143" s="24"/>
      <c r="F143" s="24">
        <f t="shared" si="2"/>
        <v>0</v>
      </c>
    </row>
    <row r="144" spans="1:6" ht="18" customHeight="1" x14ac:dyDescent="0.2">
      <c r="A144" s="8">
        <v>890801130</v>
      </c>
      <c r="B144" s="8">
        <v>218017380</v>
      </c>
      <c r="C144" s="9" t="s">
        <v>286</v>
      </c>
      <c r="D144" s="10" t="s">
        <v>514</v>
      </c>
      <c r="E144" s="24"/>
      <c r="F144" s="24">
        <f t="shared" si="2"/>
        <v>0</v>
      </c>
    </row>
    <row r="145" spans="1:6" ht="18" customHeight="1" x14ac:dyDescent="0.2">
      <c r="A145" s="8">
        <v>890801145</v>
      </c>
      <c r="B145" s="8">
        <v>214217442</v>
      </c>
      <c r="C145" s="9" t="s">
        <v>218</v>
      </c>
      <c r="D145" s="10" t="s">
        <v>450</v>
      </c>
      <c r="E145" s="24"/>
      <c r="F145" s="24">
        <f t="shared" si="2"/>
        <v>0</v>
      </c>
    </row>
    <row r="146" spans="1:6" ht="18" customHeight="1" x14ac:dyDescent="0.2">
      <c r="A146" s="8">
        <v>890801152</v>
      </c>
      <c r="B146" s="8">
        <v>217317873</v>
      </c>
      <c r="C146" s="9" t="s">
        <v>297</v>
      </c>
      <c r="D146" s="10" t="s">
        <v>525</v>
      </c>
      <c r="E146" s="24"/>
      <c r="F146" s="24">
        <f t="shared" si="2"/>
        <v>0</v>
      </c>
    </row>
    <row r="147" spans="1:6" ht="18" customHeight="1" x14ac:dyDescent="0.2">
      <c r="A147" s="8">
        <v>890900286</v>
      </c>
      <c r="B147" s="8">
        <v>110505000</v>
      </c>
      <c r="C147" s="40" t="s">
        <v>219</v>
      </c>
      <c r="D147" s="10" t="s">
        <v>451</v>
      </c>
      <c r="E147" s="24"/>
      <c r="F147" s="24">
        <f t="shared" si="2"/>
        <v>0</v>
      </c>
    </row>
    <row r="148" spans="1:6" ht="18" customHeight="1" x14ac:dyDescent="0.2">
      <c r="A148" s="8">
        <v>890905211</v>
      </c>
      <c r="B148" s="8">
        <v>210105001</v>
      </c>
      <c r="C148" s="9" t="s">
        <v>253</v>
      </c>
      <c r="D148" s="10" t="s">
        <v>482</v>
      </c>
      <c r="E148" s="24"/>
      <c r="F148" s="24">
        <f t="shared" si="2"/>
        <v>0</v>
      </c>
    </row>
    <row r="149" spans="1:6" ht="18" customHeight="1" thickBot="1" x14ac:dyDescent="0.25">
      <c r="A149" s="8">
        <v>890907106</v>
      </c>
      <c r="B149" s="8">
        <v>216605266</v>
      </c>
      <c r="C149" s="9" t="s">
        <v>220</v>
      </c>
      <c r="D149" s="10" t="s">
        <v>452</v>
      </c>
      <c r="E149" s="24"/>
      <c r="F149" s="24">
        <f t="shared" si="2"/>
        <v>0</v>
      </c>
    </row>
    <row r="150" spans="1:6" ht="18" customHeight="1" thickBot="1" x14ac:dyDescent="0.25">
      <c r="A150" s="33">
        <v>890907317</v>
      </c>
      <c r="B150" s="8">
        <v>211505615</v>
      </c>
      <c r="C150" s="9" t="s">
        <v>258</v>
      </c>
      <c r="D150" s="34" t="s">
        <v>587</v>
      </c>
      <c r="E150" s="24"/>
      <c r="F150" s="24">
        <f t="shared" si="2"/>
        <v>0</v>
      </c>
    </row>
    <row r="151" spans="1:6" ht="18" customHeight="1" x14ac:dyDescent="0.2">
      <c r="A151" s="8">
        <v>890980040</v>
      </c>
      <c r="B151" s="8">
        <v>120205000</v>
      </c>
      <c r="C151" s="9" t="s">
        <v>23</v>
      </c>
      <c r="D151" s="10" t="s">
        <v>121</v>
      </c>
      <c r="E151" s="24"/>
      <c r="F151" s="24">
        <f t="shared" si="2"/>
        <v>0</v>
      </c>
    </row>
    <row r="152" spans="1:6" ht="18" customHeight="1" x14ac:dyDescent="0.2">
      <c r="A152" s="33">
        <v>890980093</v>
      </c>
      <c r="B152" s="8">
        <v>216005360</v>
      </c>
      <c r="C152" s="9" t="s">
        <v>221</v>
      </c>
      <c r="D152" s="37" t="s">
        <v>586</v>
      </c>
      <c r="E152" s="24"/>
      <c r="F152" s="24">
        <f t="shared" si="2"/>
        <v>0</v>
      </c>
    </row>
    <row r="153" spans="1:6" ht="18" customHeight="1" x14ac:dyDescent="0.2">
      <c r="A153" s="8">
        <v>890980095</v>
      </c>
      <c r="B153" s="8">
        <v>214505045</v>
      </c>
      <c r="C153" s="9" t="s">
        <v>259</v>
      </c>
      <c r="D153" s="10" t="s">
        <v>487</v>
      </c>
      <c r="E153" s="24"/>
      <c r="F153" s="24">
        <f t="shared" si="2"/>
        <v>0</v>
      </c>
    </row>
    <row r="154" spans="1:6" ht="18" customHeight="1" x14ac:dyDescent="0.2">
      <c r="A154" s="8">
        <v>890980112</v>
      </c>
      <c r="B154" s="8">
        <v>218805088</v>
      </c>
      <c r="C154" s="9" t="s">
        <v>222</v>
      </c>
      <c r="D154" s="10" t="s">
        <v>453</v>
      </c>
      <c r="E154" s="24"/>
      <c r="F154" s="24">
        <f t="shared" si="2"/>
        <v>0</v>
      </c>
    </row>
    <row r="155" spans="1:6" ht="18" customHeight="1" x14ac:dyDescent="0.2">
      <c r="A155" s="8">
        <v>890980331</v>
      </c>
      <c r="B155" s="8">
        <v>213105631</v>
      </c>
      <c r="C155" s="9" t="s">
        <v>260</v>
      </c>
      <c r="D155" s="10" t="s">
        <v>488</v>
      </c>
      <c r="E155" s="24"/>
      <c r="F155" s="24">
        <f t="shared" si="2"/>
        <v>0</v>
      </c>
    </row>
    <row r="156" spans="1:6" ht="18" customHeight="1" x14ac:dyDescent="0.2">
      <c r="A156" s="8">
        <v>890980781</v>
      </c>
      <c r="B156" s="8">
        <v>210905809</v>
      </c>
      <c r="C156" s="9" t="s">
        <v>223</v>
      </c>
      <c r="D156" s="10" t="s">
        <v>454</v>
      </c>
      <c r="E156" s="24"/>
      <c r="F156" s="24">
        <f t="shared" si="2"/>
        <v>0</v>
      </c>
    </row>
    <row r="157" spans="1:6" ht="18" customHeight="1" x14ac:dyDescent="0.2">
      <c r="A157" s="8">
        <v>890981000</v>
      </c>
      <c r="B157" s="8">
        <v>218505585</v>
      </c>
      <c r="C157" s="9" t="s">
        <v>319</v>
      </c>
      <c r="D157" s="10" t="s">
        <v>545</v>
      </c>
      <c r="E157" s="24"/>
      <c r="F157" s="24">
        <f t="shared" si="2"/>
        <v>0</v>
      </c>
    </row>
    <row r="158" spans="1:6" ht="18" customHeight="1" x14ac:dyDescent="0.2">
      <c r="A158" s="8">
        <v>890981107</v>
      </c>
      <c r="B158" s="8">
        <v>214205142</v>
      </c>
      <c r="C158" s="9" t="s">
        <v>329</v>
      </c>
      <c r="D158" s="10" t="s">
        <v>554</v>
      </c>
      <c r="E158" s="24"/>
      <c r="F158" s="24">
        <f t="shared" si="2"/>
        <v>0</v>
      </c>
    </row>
    <row r="159" spans="1:6" ht="18" customHeight="1" x14ac:dyDescent="0.2">
      <c r="A159" s="8">
        <v>890981138</v>
      </c>
      <c r="B159" s="8">
        <v>213705837</v>
      </c>
      <c r="C159" s="9" t="s">
        <v>310</v>
      </c>
      <c r="D159" s="10" t="s">
        <v>537</v>
      </c>
      <c r="E159" s="24"/>
      <c r="F159" s="24">
        <f t="shared" si="2"/>
        <v>0</v>
      </c>
    </row>
    <row r="160" spans="1:6" ht="18" customHeight="1" x14ac:dyDescent="0.2">
      <c r="A160" s="8">
        <v>890981518</v>
      </c>
      <c r="B160" s="8">
        <v>213105031</v>
      </c>
      <c r="C160" s="9" t="s">
        <v>289</v>
      </c>
      <c r="D160" s="10" t="s">
        <v>517</v>
      </c>
      <c r="E160" s="24"/>
      <c r="F160" s="24">
        <f t="shared" si="2"/>
        <v>0</v>
      </c>
    </row>
    <row r="161" spans="1:6" ht="18" customHeight="1" x14ac:dyDescent="0.2">
      <c r="A161" s="8">
        <v>890983906</v>
      </c>
      <c r="B161" s="8">
        <v>219105591</v>
      </c>
      <c r="C161" s="9" t="s">
        <v>330</v>
      </c>
      <c r="D161" s="10" t="s">
        <v>555</v>
      </c>
      <c r="E161" s="24"/>
      <c r="F161" s="24">
        <f t="shared" si="2"/>
        <v>0</v>
      </c>
    </row>
    <row r="162" spans="1:6" ht="18" customHeight="1" x14ac:dyDescent="0.2">
      <c r="A162" s="8">
        <v>890984265</v>
      </c>
      <c r="B162" s="8">
        <v>219305893</v>
      </c>
      <c r="C162" s="9" t="s">
        <v>320</v>
      </c>
      <c r="D162" s="10" t="s">
        <v>546</v>
      </c>
      <c r="E162" s="24"/>
      <c r="F162" s="24">
        <f t="shared" si="2"/>
        <v>0</v>
      </c>
    </row>
    <row r="163" spans="1:6" ht="18" customHeight="1" x14ac:dyDescent="0.2">
      <c r="A163" s="8">
        <v>890984312</v>
      </c>
      <c r="B163" s="8">
        <v>210405604</v>
      </c>
      <c r="C163" s="9" t="s">
        <v>302</v>
      </c>
      <c r="D163" s="10" t="s">
        <v>530</v>
      </c>
      <c r="E163" s="24"/>
      <c r="F163" s="24">
        <f t="shared" si="2"/>
        <v>0</v>
      </c>
    </row>
    <row r="164" spans="1:6" ht="18" customHeight="1" x14ac:dyDescent="0.2">
      <c r="A164" s="8">
        <v>890984415</v>
      </c>
      <c r="B164" s="8">
        <v>210705107</v>
      </c>
      <c r="C164" s="9" t="s">
        <v>145</v>
      </c>
      <c r="D164" s="10" t="s">
        <v>489</v>
      </c>
      <c r="E164" s="24"/>
      <c r="F164" s="24">
        <f t="shared" si="2"/>
        <v>0</v>
      </c>
    </row>
    <row r="165" spans="1:6" ht="18" customHeight="1" x14ac:dyDescent="0.2">
      <c r="A165" s="8">
        <v>891080031</v>
      </c>
      <c r="B165" s="8">
        <v>27123000</v>
      </c>
      <c r="C165" s="9" t="s">
        <v>358</v>
      </c>
      <c r="D165" s="10" t="s">
        <v>120</v>
      </c>
      <c r="E165" s="24"/>
      <c r="F165" s="24">
        <f t="shared" si="2"/>
        <v>0</v>
      </c>
    </row>
    <row r="166" spans="1:6" ht="18" customHeight="1" x14ac:dyDescent="0.2">
      <c r="A166" s="8">
        <v>891180009</v>
      </c>
      <c r="B166" s="8">
        <v>210141001</v>
      </c>
      <c r="C166" s="9" t="s">
        <v>261</v>
      </c>
      <c r="D166" s="10" t="s">
        <v>490</v>
      </c>
      <c r="E166" s="24"/>
      <c r="F166" s="24">
        <f t="shared" si="2"/>
        <v>0</v>
      </c>
    </row>
    <row r="167" spans="1:6" ht="18" customHeight="1" x14ac:dyDescent="0.2">
      <c r="A167" s="8">
        <v>891180021</v>
      </c>
      <c r="B167" s="8">
        <v>212441524</v>
      </c>
      <c r="C167" s="9" t="s">
        <v>224</v>
      </c>
      <c r="D167" s="10" t="s">
        <v>455</v>
      </c>
      <c r="E167" s="24"/>
      <c r="F167" s="24">
        <f t="shared" si="2"/>
        <v>0</v>
      </c>
    </row>
    <row r="168" spans="1:6" ht="18" customHeight="1" x14ac:dyDescent="0.2">
      <c r="A168" s="8">
        <v>891180022</v>
      </c>
      <c r="B168" s="8">
        <v>219841298</v>
      </c>
      <c r="C168" s="9" t="s">
        <v>308</v>
      </c>
      <c r="D168" s="10" t="s">
        <v>535</v>
      </c>
      <c r="E168" s="24"/>
      <c r="F168" s="24">
        <f t="shared" si="2"/>
        <v>0</v>
      </c>
    </row>
    <row r="169" spans="1:6" ht="18" customHeight="1" x14ac:dyDescent="0.2">
      <c r="A169" s="8">
        <v>891180070</v>
      </c>
      <c r="B169" s="8">
        <v>211641016</v>
      </c>
      <c r="C169" s="9" t="s">
        <v>262</v>
      </c>
      <c r="D169" s="10" t="s">
        <v>491</v>
      </c>
      <c r="E169" s="24"/>
      <c r="F169" s="24">
        <f t="shared" si="2"/>
        <v>0</v>
      </c>
    </row>
    <row r="170" spans="1:6" ht="18" customHeight="1" x14ac:dyDescent="0.2">
      <c r="A170" s="8">
        <v>891180077</v>
      </c>
      <c r="B170" s="8">
        <v>215141551</v>
      </c>
      <c r="C170" s="9" t="s">
        <v>263</v>
      </c>
      <c r="D170" s="10" t="s">
        <v>492</v>
      </c>
      <c r="E170" s="24"/>
      <c r="F170" s="24">
        <f t="shared" si="2"/>
        <v>0</v>
      </c>
    </row>
    <row r="171" spans="1:6" ht="18" customHeight="1" x14ac:dyDescent="0.2">
      <c r="A171" s="8">
        <v>891180084</v>
      </c>
      <c r="B171" s="8">
        <v>26141000</v>
      </c>
      <c r="C171" s="9" t="s">
        <v>361</v>
      </c>
      <c r="D171" s="10" t="s">
        <v>28</v>
      </c>
      <c r="E171" s="24"/>
      <c r="F171" s="24">
        <f t="shared" si="2"/>
        <v>0</v>
      </c>
    </row>
    <row r="172" spans="1:6" ht="18" customHeight="1" x14ac:dyDescent="0.2">
      <c r="A172" s="8">
        <v>891190346</v>
      </c>
      <c r="B172" s="8">
        <v>26318000</v>
      </c>
      <c r="C172" s="9" t="s">
        <v>29</v>
      </c>
      <c r="D172" s="10" t="s">
        <v>30</v>
      </c>
      <c r="E172" s="24"/>
      <c r="F172" s="24">
        <f t="shared" si="2"/>
        <v>0</v>
      </c>
    </row>
    <row r="173" spans="1:6" ht="18" customHeight="1" x14ac:dyDescent="0.2">
      <c r="A173" s="8">
        <v>891200916</v>
      </c>
      <c r="B173" s="8">
        <v>213552835</v>
      </c>
      <c r="C173" s="9" t="s">
        <v>264</v>
      </c>
      <c r="D173" s="10" t="s">
        <v>493</v>
      </c>
      <c r="E173" s="24"/>
      <c r="F173" s="24">
        <f t="shared" si="2"/>
        <v>0</v>
      </c>
    </row>
    <row r="174" spans="1:6" ht="18" customHeight="1" x14ac:dyDescent="0.2">
      <c r="A174" s="8">
        <v>891280000</v>
      </c>
      <c r="B174" s="8">
        <v>210152001</v>
      </c>
      <c r="C174" s="9" t="s">
        <v>227</v>
      </c>
      <c r="D174" s="10" t="s">
        <v>458</v>
      </c>
      <c r="E174" s="24"/>
      <c r="F174" s="24">
        <f t="shared" si="2"/>
        <v>0</v>
      </c>
    </row>
    <row r="175" spans="1:6" ht="18" customHeight="1" x14ac:dyDescent="0.2">
      <c r="A175" s="8">
        <v>891380007</v>
      </c>
      <c r="B175" s="8">
        <v>212076520</v>
      </c>
      <c r="C175" s="9" t="s">
        <v>228</v>
      </c>
      <c r="D175" s="10" t="s">
        <v>459</v>
      </c>
      <c r="E175" s="24"/>
      <c r="F175" s="24">
        <f t="shared" si="2"/>
        <v>0</v>
      </c>
    </row>
    <row r="176" spans="1:6" ht="18" customHeight="1" x14ac:dyDescent="0.2">
      <c r="A176" s="8">
        <v>891380033</v>
      </c>
      <c r="B176" s="8">
        <v>211176111</v>
      </c>
      <c r="C176" s="9" t="s">
        <v>229</v>
      </c>
      <c r="D176" s="10" t="s">
        <v>83</v>
      </c>
      <c r="E176" s="24"/>
      <c r="F176" s="24">
        <f t="shared" si="2"/>
        <v>0</v>
      </c>
    </row>
    <row r="177" spans="1:6" ht="18" customHeight="1" x14ac:dyDescent="0.2">
      <c r="A177" s="8">
        <v>891480030</v>
      </c>
      <c r="B177" s="8">
        <v>210166001</v>
      </c>
      <c r="C177" s="9" t="s">
        <v>265</v>
      </c>
      <c r="D177" s="10" t="s">
        <v>494</v>
      </c>
      <c r="E177" s="24"/>
      <c r="F177" s="24">
        <f t="shared" si="2"/>
        <v>0</v>
      </c>
    </row>
    <row r="178" spans="1:6" ht="18" customHeight="1" x14ac:dyDescent="0.2">
      <c r="A178" s="8">
        <v>891480035</v>
      </c>
      <c r="B178" s="8">
        <v>24666000</v>
      </c>
      <c r="C178" s="18" t="s">
        <v>348</v>
      </c>
      <c r="D178" s="10" t="s">
        <v>90</v>
      </c>
      <c r="E178" s="24"/>
      <c r="F178" s="24">
        <f t="shared" si="2"/>
        <v>0</v>
      </c>
    </row>
    <row r="179" spans="1:6" ht="18" customHeight="1" x14ac:dyDescent="0.2">
      <c r="A179" s="8">
        <v>891480085</v>
      </c>
      <c r="B179" s="8">
        <v>116666000</v>
      </c>
      <c r="C179" s="9" t="s">
        <v>290</v>
      </c>
      <c r="D179" s="10" t="s">
        <v>518</v>
      </c>
      <c r="E179" s="24"/>
      <c r="F179" s="24">
        <f t="shared" si="2"/>
        <v>0</v>
      </c>
    </row>
    <row r="180" spans="1:6" ht="18" customHeight="1" x14ac:dyDescent="0.2">
      <c r="A180" s="8">
        <v>891500319</v>
      </c>
      <c r="B180" s="8">
        <v>27219000</v>
      </c>
      <c r="C180" s="9" t="s">
        <v>32</v>
      </c>
      <c r="D180" s="20" t="s">
        <v>579</v>
      </c>
      <c r="E180" s="24"/>
      <c r="F180" s="24">
        <f t="shared" si="2"/>
        <v>0</v>
      </c>
    </row>
    <row r="181" spans="1:6" ht="18" customHeight="1" x14ac:dyDescent="0.2">
      <c r="A181" s="8">
        <v>891580006</v>
      </c>
      <c r="B181" s="8">
        <v>210119001</v>
      </c>
      <c r="C181" s="9" t="s">
        <v>266</v>
      </c>
      <c r="D181" s="20" t="s">
        <v>589</v>
      </c>
      <c r="E181" s="24"/>
      <c r="F181" s="24">
        <f t="shared" si="2"/>
        <v>0</v>
      </c>
    </row>
    <row r="182" spans="1:6" ht="18" customHeight="1" x14ac:dyDescent="0.2">
      <c r="A182" s="8">
        <v>891580016</v>
      </c>
      <c r="B182" s="8">
        <v>111919000</v>
      </c>
      <c r="C182" s="9" t="s">
        <v>331</v>
      </c>
      <c r="D182" s="10" t="s">
        <v>556</v>
      </c>
      <c r="E182" s="24"/>
      <c r="F182" s="24">
        <f t="shared" si="2"/>
        <v>0</v>
      </c>
    </row>
    <row r="183" spans="1:6" ht="18" customHeight="1" x14ac:dyDescent="0.2">
      <c r="A183" s="8">
        <v>891680010</v>
      </c>
      <c r="B183" s="8">
        <v>112727000</v>
      </c>
      <c r="C183" s="9" t="s">
        <v>338</v>
      </c>
      <c r="D183" s="10" t="s">
        <v>563</v>
      </c>
      <c r="E183" s="24"/>
      <c r="F183" s="24">
        <f t="shared" si="2"/>
        <v>0</v>
      </c>
    </row>
    <row r="184" spans="1:6" ht="18" customHeight="1" x14ac:dyDescent="0.2">
      <c r="A184" s="8">
        <v>891680011</v>
      </c>
      <c r="B184" s="8">
        <v>210127001</v>
      </c>
      <c r="C184" s="9" t="s">
        <v>299</v>
      </c>
      <c r="D184" s="10" t="s">
        <v>527</v>
      </c>
      <c r="E184" s="24"/>
      <c r="F184" s="24">
        <f t="shared" si="2"/>
        <v>0</v>
      </c>
    </row>
    <row r="185" spans="1:6" ht="18" customHeight="1" x14ac:dyDescent="0.2">
      <c r="A185" s="8">
        <v>891680089</v>
      </c>
      <c r="B185" s="8">
        <v>28327000</v>
      </c>
      <c r="C185" s="9" t="s">
        <v>343</v>
      </c>
      <c r="D185" s="10" t="s">
        <v>79</v>
      </c>
      <c r="E185" s="24"/>
      <c r="F185" s="24">
        <f t="shared" si="2"/>
        <v>0</v>
      </c>
    </row>
    <row r="186" spans="1:6" ht="18" customHeight="1" x14ac:dyDescent="0.2">
      <c r="A186" s="8">
        <v>891780009</v>
      </c>
      <c r="B186" s="8">
        <v>210147001</v>
      </c>
      <c r="C186" s="9" t="s">
        <v>341</v>
      </c>
      <c r="D186" s="10" t="s">
        <v>565</v>
      </c>
      <c r="E186" s="24"/>
      <c r="F186" s="24">
        <f t="shared" si="2"/>
        <v>0</v>
      </c>
    </row>
    <row r="187" spans="1:6" ht="18" customHeight="1" x14ac:dyDescent="0.2">
      <c r="A187" s="8">
        <v>891780043</v>
      </c>
      <c r="B187" s="8">
        <v>218947189</v>
      </c>
      <c r="C187" s="40" t="s">
        <v>267</v>
      </c>
      <c r="D187" s="10" t="s">
        <v>495</v>
      </c>
      <c r="E187" s="24"/>
      <c r="F187" s="24">
        <f t="shared" si="2"/>
        <v>0</v>
      </c>
    </row>
    <row r="188" spans="1:6" ht="18" customHeight="1" x14ac:dyDescent="0.2">
      <c r="A188" s="8">
        <v>891780103</v>
      </c>
      <c r="B188" s="8">
        <v>214547745</v>
      </c>
      <c r="C188" s="9" t="s">
        <v>337</v>
      </c>
      <c r="D188" s="10" t="s">
        <v>562</v>
      </c>
      <c r="E188" s="24"/>
      <c r="F188" s="24">
        <f t="shared" si="2"/>
        <v>0</v>
      </c>
    </row>
    <row r="189" spans="1:6" ht="18" customHeight="1" x14ac:dyDescent="0.2">
      <c r="A189" s="8">
        <v>891780111</v>
      </c>
      <c r="B189" s="8">
        <v>121647000</v>
      </c>
      <c r="C189" s="9" t="s">
        <v>350</v>
      </c>
      <c r="D189" s="10" t="s">
        <v>81</v>
      </c>
      <c r="E189" s="24"/>
      <c r="F189" s="24">
        <f t="shared" si="2"/>
        <v>0</v>
      </c>
    </row>
    <row r="190" spans="1:6" ht="18" customHeight="1" x14ac:dyDescent="0.2">
      <c r="A190" s="8">
        <v>891800330</v>
      </c>
      <c r="B190" s="8">
        <v>27615000</v>
      </c>
      <c r="C190" s="9" t="s">
        <v>357</v>
      </c>
      <c r="D190" s="10" t="s">
        <v>85</v>
      </c>
      <c r="E190" s="24"/>
      <c r="F190" s="24">
        <f t="shared" si="2"/>
        <v>0</v>
      </c>
    </row>
    <row r="191" spans="1:6" ht="18" customHeight="1" x14ac:dyDescent="0.2">
      <c r="A191" s="8">
        <v>891800466</v>
      </c>
      <c r="B191" s="8">
        <v>217215572</v>
      </c>
      <c r="C191" s="9" t="s">
        <v>230</v>
      </c>
      <c r="D191" s="10" t="s">
        <v>460</v>
      </c>
      <c r="E191" s="24"/>
      <c r="F191" s="24">
        <f t="shared" si="2"/>
        <v>0</v>
      </c>
    </row>
    <row r="192" spans="1:6" ht="18" customHeight="1" x14ac:dyDescent="0.2">
      <c r="A192" s="8">
        <v>891800475</v>
      </c>
      <c r="B192" s="8">
        <v>217615176</v>
      </c>
      <c r="C192" s="9" t="s">
        <v>231</v>
      </c>
      <c r="D192" s="10" t="s">
        <v>461</v>
      </c>
      <c r="E192" s="24"/>
      <c r="F192" s="24">
        <f t="shared" si="2"/>
        <v>0</v>
      </c>
    </row>
    <row r="193" spans="1:6" ht="18" customHeight="1" x14ac:dyDescent="0.2">
      <c r="A193" s="8">
        <v>891800498</v>
      </c>
      <c r="B193" s="8">
        <v>111515000</v>
      </c>
      <c r="C193" s="9" t="s">
        <v>232</v>
      </c>
      <c r="D193" s="38" t="s">
        <v>588</v>
      </c>
      <c r="E193" s="24"/>
      <c r="F193" s="24">
        <f t="shared" si="2"/>
        <v>0</v>
      </c>
    </row>
    <row r="194" spans="1:6" ht="18" customHeight="1" x14ac:dyDescent="0.2">
      <c r="A194" s="8">
        <v>891800846</v>
      </c>
      <c r="B194" s="8">
        <v>210115001</v>
      </c>
      <c r="C194" s="9" t="s">
        <v>233</v>
      </c>
      <c r="D194" s="10" t="s">
        <v>462</v>
      </c>
      <c r="E194" s="24"/>
      <c r="F194" s="24">
        <f t="shared" si="2"/>
        <v>0</v>
      </c>
    </row>
    <row r="195" spans="1:6" ht="18" customHeight="1" x14ac:dyDescent="0.2">
      <c r="A195" s="8">
        <v>891800986</v>
      </c>
      <c r="B195" s="8">
        <v>216115861</v>
      </c>
      <c r="C195" s="9" t="s">
        <v>234</v>
      </c>
      <c r="D195" s="10" t="s">
        <v>463</v>
      </c>
      <c r="E195" s="24"/>
      <c r="F195" s="24">
        <f t="shared" si="2"/>
        <v>0</v>
      </c>
    </row>
    <row r="196" spans="1:6" ht="18" customHeight="1" x14ac:dyDescent="0.2">
      <c r="A196" s="8">
        <v>891801240</v>
      </c>
      <c r="B196" s="8">
        <v>211615516</v>
      </c>
      <c r="C196" s="9" t="s">
        <v>291</v>
      </c>
      <c r="D196" s="10" t="s">
        <v>519</v>
      </c>
      <c r="E196" s="24"/>
      <c r="F196" s="24">
        <f t="shared" si="2"/>
        <v>0</v>
      </c>
    </row>
    <row r="197" spans="1:6" ht="18" customHeight="1" x14ac:dyDescent="0.2">
      <c r="A197" s="8">
        <v>891801244</v>
      </c>
      <c r="B197" s="8">
        <v>210015600</v>
      </c>
      <c r="C197" s="9" t="s">
        <v>235</v>
      </c>
      <c r="D197" s="10" t="s">
        <v>464</v>
      </c>
      <c r="E197" s="24"/>
      <c r="F197" s="24">
        <f t="shared" ref="F197:F260" si="3">+E197</f>
        <v>0</v>
      </c>
    </row>
    <row r="198" spans="1:6" ht="18" customHeight="1" x14ac:dyDescent="0.2">
      <c r="A198" s="8">
        <v>891801362</v>
      </c>
      <c r="B198" s="8">
        <v>210715507</v>
      </c>
      <c r="C198" s="9" t="s">
        <v>292</v>
      </c>
      <c r="D198" s="10" t="s">
        <v>520</v>
      </c>
      <c r="E198" s="24"/>
      <c r="F198" s="24">
        <f t="shared" si="3"/>
        <v>0</v>
      </c>
    </row>
    <row r="199" spans="1:6" ht="18" customHeight="1" x14ac:dyDescent="0.2">
      <c r="A199" s="8">
        <v>891801363</v>
      </c>
      <c r="B199" s="8">
        <v>211215212</v>
      </c>
      <c r="C199" s="9" t="s">
        <v>334</v>
      </c>
      <c r="D199" s="10" t="s">
        <v>559</v>
      </c>
      <c r="E199" s="24"/>
      <c r="F199" s="24">
        <f t="shared" si="3"/>
        <v>0</v>
      </c>
    </row>
    <row r="200" spans="1:6" ht="18" customHeight="1" x14ac:dyDescent="0.2">
      <c r="A200" s="8">
        <v>891801368</v>
      </c>
      <c r="B200" s="8">
        <v>213115531</v>
      </c>
      <c r="C200" s="9" t="s">
        <v>236</v>
      </c>
      <c r="D200" s="10" t="s">
        <v>465</v>
      </c>
      <c r="E200" s="24"/>
      <c r="F200" s="24">
        <f t="shared" si="3"/>
        <v>0</v>
      </c>
    </row>
    <row r="201" spans="1:6" ht="18" customHeight="1" x14ac:dyDescent="0.2">
      <c r="A201" s="8">
        <v>891801369</v>
      </c>
      <c r="B201" s="8">
        <v>218115681</v>
      </c>
      <c r="C201" s="9" t="s">
        <v>304</v>
      </c>
      <c r="D201" s="10" t="s">
        <v>531</v>
      </c>
      <c r="E201" s="24"/>
      <c r="F201" s="24">
        <f t="shared" si="3"/>
        <v>0</v>
      </c>
    </row>
    <row r="202" spans="1:6" ht="18" customHeight="1" x14ac:dyDescent="0.2">
      <c r="A202" s="8">
        <v>891801994</v>
      </c>
      <c r="B202" s="8">
        <v>217615476</v>
      </c>
      <c r="C202" s="9" t="s">
        <v>293</v>
      </c>
      <c r="D202" s="10" t="s">
        <v>521</v>
      </c>
      <c r="E202" s="24"/>
      <c r="F202" s="24">
        <f t="shared" si="3"/>
        <v>0</v>
      </c>
    </row>
    <row r="203" spans="1:6" ht="18" customHeight="1" x14ac:dyDescent="0.2">
      <c r="A203" s="8">
        <v>891855015</v>
      </c>
      <c r="B203" s="8">
        <v>213715537</v>
      </c>
      <c r="C203" s="9" t="s">
        <v>238</v>
      </c>
      <c r="D203" s="10" t="s">
        <v>467</v>
      </c>
      <c r="E203" s="24"/>
      <c r="F203" s="24">
        <f t="shared" si="3"/>
        <v>0</v>
      </c>
    </row>
    <row r="204" spans="1:6" ht="18" customHeight="1" x14ac:dyDescent="0.2">
      <c r="A204" s="8">
        <v>891855017</v>
      </c>
      <c r="B204" s="8">
        <v>210185001</v>
      </c>
      <c r="C204" s="9" t="s">
        <v>268</v>
      </c>
      <c r="D204" s="10" t="s">
        <v>496</v>
      </c>
      <c r="E204" s="24"/>
      <c r="F204" s="24">
        <f t="shared" si="3"/>
        <v>0</v>
      </c>
    </row>
    <row r="205" spans="1:6" ht="18" customHeight="1" x14ac:dyDescent="0.2">
      <c r="A205" s="8">
        <v>891855130</v>
      </c>
      <c r="B205" s="8">
        <v>215915759</v>
      </c>
      <c r="C205" s="9" t="s">
        <v>239</v>
      </c>
      <c r="D205" s="10" t="s">
        <v>468</v>
      </c>
      <c r="E205" s="24"/>
      <c r="F205" s="24">
        <f t="shared" si="3"/>
        <v>0</v>
      </c>
    </row>
    <row r="206" spans="1:6" ht="18" customHeight="1" x14ac:dyDescent="0.2">
      <c r="A206" s="8">
        <v>891855138</v>
      </c>
      <c r="B206" s="8">
        <v>213815238</v>
      </c>
      <c r="C206" s="9" t="s">
        <v>240</v>
      </c>
      <c r="D206" s="10" t="s">
        <v>469</v>
      </c>
      <c r="E206" s="24"/>
      <c r="F206" s="24">
        <f t="shared" si="3"/>
        <v>0</v>
      </c>
    </row>
    <row r="207" spans="1:6" ht="18" customHeight="1" x14ac:dyDescent="0.2">
      <c r="A207" s="8">
        <v>891855200</v>
      </c>
      <c r="B207" s="8">
        <v>211085010</v>
      </c>
      <c r="C207" s="9" t="s">
        <v>241</v>
      </c>
      <c r="D207" s="10" t="s">
        <v>470</v>
      </c>
      <c r="E207" s="24"/>
      <c r="F207" s="24">
        <f t="shared" si="3"/>
        <v>0</v>
      </c>
    </row>
    <row r="208" spans="1:6" ht="18" customHeight="1" x14ac:dyDescent="0.2">
      <c r="A208" s="8">
        <v>891856131</v>
      </c>
      <c r="B208" s="8">
        <v>219015790</v>
      </c>
      <c r="C208" s="9" t="s">
        <v>269</v>
      </c>
      <c r="D208" s="10" t="s">
        <v>497</v>
      </c>
      <c r="E208" s="24"/>
      <c r="F208" s="24">
        <f t="shared" si="3"/>
        <v>0</v>
      </c>
    </row>
    <row r="209" spans="1:6" ht="18" customHeight="1" x14ac:dyDescent="0.2">
      <c r="A209" s="8">
        <v>891857821</v>
      </c>
      <c r="B209" s="8">
        <v>217315673</v>
      </c>
      <c r="C209" s="9" t="s">
        <v>305</v>
      </c>
      <c r="D209" s="10" t="s">
        <v>532</v>
      </c>
      <c r="E209" s="24"/>
      <c r="F209" s="24">
        <f t="shared" si="3"/>
        <v>0</v>
      </c>
    </row>
    <row r="210" spans="1:6" ht="18" customHeight="1" x14ac:dyDescent="0.2">
      <c r="A210" s="8">
        <v>891900272</v>
      </c>
      <c r="B210" s="8">
        <v>213476834</v>
      </c>
      <c r="C210" s="9" t="s">
        <v>294</v>
      </c>
      <c r="D210" s="10" t="s">
        <v>522</v>
      </c>
      <c r="E210" s="24"/>
      <c r="F210" s="24">
        <f t="shared" si="3"/>
        <v>0</v>
      </c>
    </row>
    <row r="211" spans="1:6" ht="18" customHeight="1" x14ac:dyDescent="0.2">
      <c r="A211" s="8">
        <v>891900493</v>
      </c>
      <c r="B211" s="8">
        <v>214776147</v>
      </c>
      <c r="C211" s="9" t="s">
        <v>270</v>
      </c>
      <c r="D211" s="10" t="s">
        <v>498</v>
      </c>
      <c r="E211" s="24"/>
      <c r="F211" s="24">
        <f t="shared" si="3"/>
        <v>0</v>
      </c>
    </row>
    <row r="212" spans="1:6" ht="18" customHeight="1" x14ac:dyDescent="0.2">
      <c r="A212" s="8">
        <v>892000148</v>
      </c>
      <c r="B212" s="8">
        <v>115050000</v>
      </c>
      <c r="C212" s="9" t="s">
        <v>335</v>
      </c>
      <c r="D212" s="10" t="s">
        <v>560</v>
      </c>
      <c r="E212" s="24"/>
      <c r="F212" s="24">
        <f t="shared" si="3"/>
        <v>0</v>
      </c>
    </row>
    <row r="213" spans="1:6" ht="18" customHeight="1" x14ac:dyDescent="0.2">
      <c r="A213" s="8">
        <v>892000757</v>
      </c>
      <c r="B213" s="8">
        <v>28450000</v>
      </c>
      <c r="C213" s="9" t="s">
        <v>37</v>
      </c>
      <c r="D213" s="10" t="s">
        <v>123</v>
      </c>
      <c r="E213" s="24"/>
      <c r="F213" s="24">
        <f t="shared" si="3"/>
        <v>0</v>
      </c>
    </row>
    <row r="214" spans="1:6" ht="18" customHeight="1" x14ac:dyDescent="0.2">
      <c r="A214" s="8">
        <v>892001457</v>
      </c>
      <c r="B214" s="8">
        <v>210650006</v>
      </c>
      <c r="C214" s="9" t="s">
        <v>295</v>
      </c>
      <c r="D214" s="10" t="s">
        <v>523</v>
      </c>
      <c r="E214" s="24"/>
      <c r="F214" s="24">
        <f t="shared" si="3"/>
        <v>0</v>
      </c>
    </row>
    <row r="215" spans="1:6" ht="18" customHeight="1" x14ac:dyDescent="0.2">
      <c r="A215" s="8">
        <v>892099105</v>
      </c>
      <c r="B215" s="8">
        <v>210194001</v>
      </c>
      <c r="C215" s="9" t="s">
        <v>324</v>
      </c>
      <c r="D215" s="10" t="s">
        <v>550</v>
      </c>
      <c r="E215" s="24"/>
      <c r="F215" s="24">
        <f t="shared" si="3"/>
        <v>0</v>
      </c>
    </row>
    <row r="216" spans="1:6" ht="18" customHeight="1" x14ac:dyDescent="0.2">
      <c r="A216" s="8">
        <v>892099149</v>
      </c>
      <c r="B216" s="8">
        <v>119494000</v>
      </c>
      <c r="C216" s="9" t="s">
        <v>325</v>
      </c>
      <c r="D216" s="10" t="s">
        <v>551</v>
      </c>
      <c r="E216" s="24"/>
      <c r="F216" s="24">
        <f t="shared" si="3"/>
        <v>0</v>
      </c>
    </row>
    <row r="217" spans="1:6" ht="18" customHeight="1" x14ac:dyDescent="0.2">
      <c r="A217" s="8">
        <v>892099216</v>
      </c>
      <c r="B217" s="8">
        <v>118585000</v>
      </c>
      <c r="C217" s="9" t="s">
        <v>271</v>
      </c>
      <c r="D217" s="10" t="s">
        <v>499</v>
      </c>
      <c r="E217" s="24"/>
      <c r="F217" s="24">
        <f t="shared" si="3"/>
        <v>0</v>
      </c>
    </row>
    <row r="218" spans="1:6" ht="18" customHeight="1" x14ac:dyDescent="0.2">
      <c r="A218" s="8">
        <v>892099232</v>
      </c>
      <c r="B218" s="8">
        <v>212450124</v>
      </c>
      <c r="C218" s="9" t="s">
        <v>311</v>
      </c>
      <c r="D218" s="10" t="s">
        <v>538</v>
      </c>
      <c r="E218" s="24"/>
      <c r="F218" s="24">
        <f t="shared" si="3"/>
        <v>0</v>
      </c>
    </row>
    <row r="219" spans="1:6" ht="18" customHeight="1" x14ac:dyDescent="0.2">
      <c r="A219" s="8">
        <v>892099242</v>
      </c>
      <c r="B219" s="8">
        <v>210050400</v>
      </c>
      <c r="C219" s="9" t="s">
        <v>326</v>
      </c>
      <c r="D219" s="10" t="s">
        <v>552</v>
      </c>
      <c r="E219" s="24"/>
      <c r="F219" s="24">
        <f t="shared" si="3"/>
        <v>0</v>
      </c>
    </row>
    <row r="220" spans="1:6" ht="18" customHeight="1" x14ac:dyDescent="0.2">
      <c r="A220" s="8">
        <v>892099246</v>
      </c>
      <c r="B220" s="8">
        <v>218650686</v>
      </c>
      <c r="C220" s="9" t="s">
        <v>336</v>
      </c>
      <c r="D220" s="10" t="s">
        <v>561</v>
      </c>
      <c r="E220" s="24"/>
      <c r="F220" s="24">
        <f t="shared" si="3"/>
        <v>0</v>
      </c>
    </row>
    <row r="221" spans="1:6" ht="18" customHeight="1" x14ac:dyDescent="0.2">
      <c r="A221" s="8">
        <v>892099324</v>
      </c>
      <c r="B221" s="8">
        <v>210150001</v>
      </c>
      <c r="C221" s="9" t="s">
        <v>242</v>
      </c>
      <c r="D221" s="10" t="s">
        <v>471</v>
      </c>
      <c r="E221" s="24"/>
      <c r="F221" s="24">
        <f t="shared" si="3"/>
        <v>0</v>
      </c>
    </row>
    <row r="222" spans="1:6" ht="18" customHeight="1" x14ac:dyDescent="0.2">
      <c r="A222" s="8">
        <v>892099325</v>
      </c>
      <c r="B222" s="8">
        <v>217350573</v>
      </c>
      <c r="C222" s="9" t="s">
        <v>332</v>
      </c>
      <c r="D222" s="10" t="s">
        <v>557</v>
      </c>
      <c r="E222" s="24"/>
      <c r="F222" s="24">
        <f t="shared" si="3"/>
        <v>0</v>
      </c>
    </row>
    <row r="223" spans="1:6" ht="18" customHeight="1" x14ac:dyDescent="0.2">
      <c r="A223" s="8">
        <v>892099392</v>
      </c>
      <c r="B223" s="8">
        <v>213085230</v>
      </c>
      <c r="C223" s="9" t="s">
        <v>243</v>
      </c>
      <c r="D223" s="10" t="s">
        <v>472</v>
      </c>
      <c r="E223" s="24"/>
      <c r="F223" s="24">
        <f t="shared" si="3"/>
        <v>0</v>
      </c>
    </row>
    <row r="224" spans="1:6" ht="18" customHeight="1" x14ac:dyDescent="0.2">
      <c r="A224" s="8">
        <v>892115007</v>
      </c>
      <c r="B224" s="8">
        <v>210144001</v>
      </c>
      <c r="C224" s="9" t="s">
        <v>272</v>
      </c>
      <c r="D224" s="10" t="s">
        <v>500</v>
      </c>
      <c r="E224" s="24"/>
      <c r="F224" s="24">
        <f t="shared" si="3"/>
        <v>0</v>
      </c>
    </row>
    <row r="225" spans="1:6" ht="18" customHeight="1" x14ac:dyDescent="0.2">
      <c r="A225" s="8">
        <v>892115015</v>
      </c>
      <c r="B225" s="8">
        <v>114444000</v>
      </c>
      <c r="C225" s="9" t="s">
        <v>244</v>
      </c>
      <c r="D225" s="10" t="s">
        <v>473</v>
      </c>
      <c r="E225" s="24"/>
      <c r="F225" s="24">
        <f t="shared" si="3"/>
        <v>0</v>
      </c>
    </row>
    <row r="226" spans="1:6" ht="18" customHeight="1" x14ac:dyDescent="0.2">
      <c r="A226" s="8">
        <v>892115024</v>
      </c>
      <c r="B226" s="8">
        <v>216044560</v>
      </c>
      <c r="C226" s="9" t="s">
        <v>300</v>
      </c>
      <c r="D226" s="10" t="s">
        <v>528</v>
      </c>
      <c r="E226" s="24"/>
      <c r="F226" s="24">
        <f t="shared" si="3"/>
        <v>0</v>
      </c>
    </row>
    <row r="227" spans="1:6" ht="18" customHeight="1" x14ac:dyDescent="0.2">
      <c r="A227" s="8">
        <v>892115029</v>
      </c>
      <c r="B227" s="8">
        <v>129444000</v>
      </c>
      <c r="C227" s="9" t="s">
        <v>38</v>
      </c>
      <c r="D227" s="10" t="s">
        <v>39</v>
      </c>
      <c r="E227" s="24"/>
      <c r="F227" s="24">
        <f t="shared" si="3"/>
        <v>0</v>
      </c>
    </row>
    <row r="228" spans="1:6" ht="18" customHeight="1" x14ac:dyDescent="0.2">
      <c r="A228" s="8">
        <v>892115155</v>
      </c>
      <c r="B228" s="8">
        <v>214744847</v>
      </c>
      <c r="C228" s="9" t="s">
        <v>245</v>
      </c>
      <c r="D228" s="10" t="s">
        <v>474</v>
      </c>
      <c r="E228" s="24"/>
      <c r="F228" s="24">
        <f t="shared" si="3"/>
        <v>0</v>
      </c>
    </row>
    <row r="229" spans="1:6" ht="18" customHeight="1" x14ac:dyDescent="0.2">
      <c r="A229" s="8">
        <v>892120020</v>
      </c>
      <c r="B229" s="8">
        <v>213044430</v>
      </c>
      <c r="C229" s="9" t="s">
        <v>327</v>
      </c>
      <c r="D229" s="20" t="s">
        <v>578</v>
      </c>
      <c r="E229" s="24"/>
      <c r="F229" s="24">
        <f t="shared" si="3"/>
        <v>0</v>
      </c>
    </row>
    <row r="230" spans="1:6" ht="18" customHeight="1" x14ac:dyDescent="0.2">
      <c r="A230" s="8">
        <v>892200312</v>
      </c>
      <c r="B230" s="8">
        <v>212370523</v>
      </c>
      <c r="C230" s="9" t="s">
        <v>309</v>
      </c>
      <c r="D230" s="10" t="s">
        <v>536</v>
      </c>
      <c r="E230" s="24"/>
      <c r="F230" s="24">
        <f t="shared" si="3"/>
        <v>0</v>
      </c>
    </row>
    <row r="231" spans="1:6" ht="18" customHeight="1" x14ac:dyDescent="0.2">
      <c r="A231" s="8">
        <v>892200323</v>
      </c>
      <c r="B231" s="8">
        <v>128870000</v>
      </c>
      <c r="C231" s="9" t="s">
        <v>40</v>
      </c>
      <c r="D231" s="10" t="s">
        <v>41</v>
      </c>
      <c r="E231" s="24"/>
      <c r="F231" s="24">
        <f t="shared" si="3"/>
        <v>0</v>
      </c>
    </row>
    <row r="232" spans="1:6" ht="18" customHeight="1" x14ac:dyDescent="0.2">
      <c r="A232" s="8">
        <v>892200839</v>
      </c>
      <c r="B232" s="8">
        <v>212070820</v>
      </c>
      <c r="C232" s="9" t="s">
        <v>246</v>
      </c>
      <c r="D232" s="10" t="s">
        <v>475</v>
      </c>
      <c r="E232" s="24"/>
      <c r="F232" s="24">
        <f t="shared" si="3"/>
        <v>0</v>
      </c>
    </row>
    <row r="233" spans="1:6" ht="18" customHeight="1" x14ac:dyDescent="0.2">
      <c r="A233" s="8">
        <v>892201282</v>
      </c>
      <c r="B233" s="8">
        <v>210270702</v>
      </c>
      <c r="C233" s="9" t="s">
        <v>328</v>
      </c>
      <c r="D233" s="10" t="s">
        <v>553</v>
      </c>
      <c r="E233" s="24"/>
      <c r="F233" s="24">
        <f t="shared" si="3"/>
        <v>0</v>
      </c>
    </row>
    <row r="234" spans="1:6" ht="18" customHeight="1" x14ac:dyDescent="0.2">
      <c r="A234" s="8">
        <v>892201286</v>
      </c>
      <c r="B234" s="8">
        <v>211070110</v>
      </c>
      <c r="C234" s="9" t="s">
        <v>247</v>
      </c>
      <c r="D234" s="10" t="s">
        <v>476</v>
      </c>
      <c r="E234" s="24"/>
      <c r="F234" s="24">
        <f t="shared" si="3"/>
        <v>0</v>
      </c>
    </row>
    <row r="235" spans="1:6" ht="18" customHeight="1" x14ac:dyDescent="0.2">
      <c r="A235" s="8">
        <v>892280021</v>
      </c>
      <c r="B235" s="8">
        <v>117070000</v>
      </c>
      <c r="C235" s="9" t="s">
        <v>248</v>
      </c>
      <c r="D235" s="10" t="s">
        <v>477</v>
      </c>
      <c r="E235" s="24"/>
      <c r="F235" s="24">
        <f t="shared" si="3"/>
        <v>0</v>
      </c>
    </row>
    <row r="236" spans="1:6" ht="18" customHeight="1" x14ac:dyDescent="0.2">
      <c r="A236" s="8">
        <v>892280053</v>
      </c>
      <c r="B236" s="8">
        <v>210470204</v>
      </c>
      <c r="C236" s="9" t="s">
        <v>306</v>
      </c>
      <c r="D236" s="10" t="s">
        <v>533</v>
      </c>
      <c r="E236" s="24"/>
      <c r="F236" s="24">
        <f t="shared" si="3"/>
        <v>0</v>
      </c>
    </row>
    <row r="237" spans="1:6" ht="18" customHeight="1" x14ac:dyDescent="0.2">
      <c r="A237" s="8">
        <v>892280055</v>
      </c>
      <c r="B237" s="8">
        <v>217070670</v>
      </c>
      <c r="C237" s="9" t="s">
        <v>273</v>
      </c>
      <c r="D237" s="10" t="s">
        <v>501</v>
      </c>
      <c r="E237" s="24"/>
      <c r="F237" s="24">
        <f t="shared" si="3"/>
        <v>0</v>
      </c>
    </row>
    <row r="238" spans="1:6" ht="18" customHeight="1" x14ac:dyDescent="0.2">
      <c r="A238" s="8">
        <v>892280063</v>
      </c>
      <c r="B238" s="8">
        <v>211770717</v>
      </c>
      <c r="C238" s="9" t="s">
        <v>296</v>
      </c>
      <c r="D238" s="10" t="s">
        <v>524</v>
      </c>
      <c r="E238" s="24"/>
      <c r="F238" s="24">
        <f t="shared" si="3"/>
        <v>0</v>
      </c>
    </row>
    <row r="239" spans="1:6" ht="18" customHeight="1" x14ac:dyDescent="0.2">
      <c r="A239" s="8">
        <v>892300123</v>
      </c>
      <c r="B239" s="8">
        <v>211420614</v>
      </c>
      <c r="C239" s="9" t="s">
        <v>274</v>
      </c>
      <c r="D239" s="10" t="s">
        <v>502</v>
      </c>
      <c r="E239" s="24"/>
      <c r="F239" s="24">
        <f t="shared" si="3"/>
        <v>0</v>
      </c>
    </row>
    <row r="240" spans="1:6" ht="18" customHeight="1" x14ac:dyDescent="0.2">
      <c r="A240" s="8">
        <v>892300285</v>
      </c>
      <c r="B240" s="8">
        <v>821920000</v>
      </c>
      <c r="C240" s="9" t="s">
        <v>42</v>
      </c>
      <c r="D240" s="10" t="s">
        <v>93</v>
      </c>
      <c r="E240" s="24"/>
      <c r="F240" s="24">
        <f t="shared" si="3"/>
        <v>0</v>
      </c>
    </row>
    <row r="241" spans="1:6" ht="18" customHeight="1" x14ac:dyDescent="0.2">
      <c r="A241" s="8">
        <v>892301093</v>
      </c>
      <c r="B241" s="8">
        <v>217020770</v>
      </c>
      <c r="C241" s="9" t="s">
        <v>275</v>
      </c>
      <c r="D241" s="10" t="s">
        <v>503</v>
      </c>
      <c r="E241" s="24"/>
      <c r="F241" s="24">
        <f t="shared" si="3"/>
        <v>0</v>
      </c>
    </row>
    <row r="242" spans="1:6" ht="18" customHeight="1" x14ac:dyDescent="0.2">
      <c r="A242" s="8">
        <v>892399999</v>
      </c>
      <c r="B242" s="8">
        <v>112020000</v>
      </c>
      <c r="C242" s="9" t="s">
        <v>301</v>
      </c>
      <c r="D242" s="10" t="s">
        <v>529</v>
      </c>
      <c r="E242" s="24"/>
      <c r="F242" s="24">
        <f t="shared" si="3"/>
        <v>0</v>
      </c>
    </row>
    <row r="243" spans="1:6" ht="18" customHeight="1" x14ac:dyDescent="0.2">
      <c r="A243" s="8">
        <v>892400038</v>
      </c>
      <c r="B243" s="8">
        <v>118888000</v>
      </c>
      <c r="C243" s="9" t="s">
        <v>276</v>
      </c>
      <c r="D243" s="10" t="s">
        <v>504</v>
      </c>
      <c r="E243" s="24"/>
      <c r="F243" s="24">
        <f t="shared" si="3"/>
        <v>0</v>
      </c>
    </row>
    <row r="244" spans="1:6" ht="18" customHeight="1" x14ac:dyDescent="0.2">
      <c r="A244" s="8">
        <v>899999433</v>
      </c>
      <c r="B244" s="8">
        <v>218625286</v>
      </c>
      <c r="C244" s="39" t="s">
        <v>608</v>
      </c>
      <c r="D244" s="10" t="s">
        <v>580</v>
      </c>
      <c r="E244" s="24"/>
      <c r="F244" s="24">
        <f t="shared" si="3"/>
        <v>0</v>
      </c>
    </row>
    <row r="245" spans="1:6" ht="18" customHeight="1" x14ac:dyDescent="0.2">
      <c r="A245" s="8">
        <v>899999063</v>
      </c>
      <c r="B245" s="8">
        <v>27400000</v>
      </c>
      <c r="C245" s="9" t="s">
        <v>347</v>
      </c>
      <c r="D245" s="10" t="s">
        <v>94</v>
      </c>
      <c r="E245" s="24"/>
      <c r="F245" s="24">
        <f t="shared" si="3"/>
        <v>0</v>
      </c>
    </row>
    <row r="246" spans="1:6" ht="18" customHeight="1" x14ac:dyDescent="0.2">
      <c r="A246" s="8">
        <v>899999114</v>
      </c>
      <c r="B246" s="8">
        <v>112525000</v>
      </c>
      <c r="C246" s="40" t="s">
        <v>254</v>
      </c>
      <c r="D246" s="10" t="s">
        <v>483</v>
      </c>
      <c r="E246" s="24"/>
      <c r="F246" s="24">
        <f t="shared" si="3"/>
        <v>0</v>
      </c>
    </row>
    <row r="247" spans="1:6" ht="18" customHeight="1" x14ac:dyDescent="0.2">
      <c r="A247" s="8">
        <v>899999124</v>
      </c>
      <c r="B247" s="8">
        <v>27500000</v>
      </c>
      <c r="C247" s="9" t="s">
        <v>355</v>
      </c>
      <c r="D247" s="10" t="s">
        <v>92</v>
      </c>
      <c r="E247" s="24"/>
      <c r="F247" s="24">
        <f t="shared" si="3"/>
        <v>0</v>
      </c>
    </row>
    <row r="248" spans="1:6" ht="18" customHeight="1" x14ac:dyDescent="0.2">
      <c r="A248" s="8">
        <v>899999172</v>
      </c>
      <c r="B248" s="8">
        <v>217525175</v>
      </c>
      <c r="C248" s="9" t="s">
        <v>255</v>
      </c>
      <c r="D248" s="10" t="s">
        <v>484</v>
      </c>
      <c r="E248" s="24"/>
      <c r="F248" s="24">
        <f t="shared" si="3"/>
        <v>0</v>
      </c>
    </row>
    <row r="249" spans="1:6" ht="18" customHeight="1" x14ac:dyDescent="0.2">
      <c r="A249" s="8">
        <v>899999230</v>
      </c>
      <c r="B249" s="8">
        <v>222711001</v>
      </c>
      <c r="C249" s="9" t="s">
        <v>354</v>
      </c>
      <c r="D249" s="10" t="s">
        <v>96</v>
      </c>
      <c r="E249" s="24"/>
      <c r="F249" s="24">
        <f t="shared" si="3"/>
        <v>0</v>
      </c>
    </row>
    <row r="250" spans="1:6" ht="18" customHeight="1" x14ac:dyDescent="0.2">
      <c r="A250" s="8">
        <v>899999281</v>
      </c>
      <c r="B250" s="8">
        <v>214325843</v>
      </c>
      <c r="C250" s="9" t="s">
        <v>277</v>
      </c>
      <c r="D250" s="10" t="s">
        <v>505</v>
      </c>
      <c r="E250" s="24"/>
      <c r="F250" s="24">
        <f t="shared" si="3"/>
        <v>0</v>
      </c>
    </row>
    <row r="251" spans="1:6" ht="18" customHeight="1" x14ac:dyDescent="0.2">
      <c r="A251" s="8">
        <v>899999318</v>
      </c>
      <c r="B251" s="8">
        <v>219925899</v>
      </c>
      <c r="C251" s="9" t="s">
        <v>256</v>
      </c>
      <c r="D251" s="10" t="s">
        <v>485</v>
      </c>
      <c r="E251" s="24"/>
      <c r="F251" s="24">
        <f t="shared" si="3"/>
        <v>0</v>
      </c>
    </row>
    <row r="252" spans="1:6" ht="18" customHeight="1" x14ac:dyDescent="0.2">
      <c r="A252" s="8">
        <v>899999328</v>
      </c>
      <c r="B252" s="8">
        <v>216925269</v>
      </c>
      <c r="C252" s="9" t="s">
        <v>307</v>
      </c>
      <c r="D252" s="10" t="s">
        <v>534</v>
      </c>
      <c r="E252" s="24"/>
      <c r="F252" s="24">
        <f t="shared" si="3"/>
        <v>0</v>
      </c>
    </row>
    <row r="253" spans="1:6" ht="18" customHeight="1" x14ac:dyDescent="0.2">
      <c r="A253" s="8">
        <v>899999330</v>
      </c>
      <c r="B253" s="8">
        <v>210725407</v>
      </c>
      <c r="C253" s="9" t="s">
        <v>278</v>
      </c>
      <c r="D253" s="10" t="s">
        <v>506</v>
      </c>
      <c r="E253" s="24"/>
      <c r="F253" s="24">
        <f t="shared" si="3"/>
        <v>0</v>
      </c>
    </row>
    <row r="254" spans="1:6" ht="18" customHeight="1" x14ac:dyDescent="0.2">
      <c r="A254" s="8">
        <v>899999336</v>
      </c>
      <c r="B254" s="8">
        <v>119191000</v>
      </c>
      <c r="C254" s="9" t="s">
        <v>356</v>
      </c>
      <c r="D254" s="20" t="s">
        <v>573</v>
      </c>
      <c r="E254" s="24"/>
      <c r="F254" s="24">
        <f t="shared" si="3"/>
        <v>0</v>
      </c>
    </row>
    <row r="255" spans="1:6" ht="18" customHeight="1" x14ac:dyDescent="0.2">
      <c r="A255" s="8">
        <v>899999342</v>
      </c>
      <c r="B255" s="8">
        <v>217325473</v>
      </c>
      <c r="C255" s="9" t="s">
        <v>279</v>
      </c>
      <c r="D255" s="10" t="s">
        <v>507</v>
      </c>
      <c r="E255" s="24"/>
      <c r="F255" s="24">
        <f t="shared" si="3"/>
        <v>0</v>
      </c>
    </row>
    <row r="256" spans="1:6" ht="18" customHeight="1" x14ac:dyDescent="0.2">
      <c r="A256" s="8">
        <v>899999366</v>
      </c>
      <c r="B256" s="8">
        <v>218625486</v>
      </c>
      <c r="C256" s="9" t="s">
        <v>352</v>
      </c>
      <c r="D256" s="10" t="s">
        <v>571</v>
      </c>
      <c r="E256" s="24"/>
      <c r="F256" s="24">
        <f t="shared" si="3"/>
        <v>0</v>
      </c>
    </row>
    <row r="257" spans="1:6" ht="18" customHeight="1" x14ac:dyDescent="0.2">
      <c r="A257" s="8">
        <v>899999406</v>
      </c>
      <c r="B257" s="8">
        <v>212425224</v>
      </c>
      <c r="C257" s="9" t="s">
        <v>303</v>
      </c>
      <c r="D257" s="10" t="s">
        <v>505</v>
      </c>
      <c r="E257" s="24"/>
      <c r="F257" s="24">
        <f t="shared" si="3"/>
        <v>0</v>
      </c>
    </row>
    <row r="258" spans="1:6" ht="18" customHeight="1" x14ac:dyDescent="0.2">
      <c r="A258" s="8">
        <v>899999445</v>
      </c>
      <c r="B258" s="8">
        <v>217325873</v>
      </c>
      <c r="C258" s="9" t="s">
        <v>333</v>
      </c>
      <c r="D258" s="10" t="s">
        <v>558</v>
      </c>
      <c r="E258" s="24"/>
      <c r="F258" s="24">
        <f t="shared" si="3"/>
        <v>0</v>
      </c>
    </row>
    <row r="259" spans="1:6" ht="18" customHeight="1" x14ac:dyDescent="0.2">
      <c r="A259" s="8">
        <v>899999475</v>
      </c>
      <c r="B259" s="8">
        <v>211325513</v>
      </c>
      <c r="C259" s="9" t="s">
        <v>322</v>
      </c>
      <c r="D259" s="10" t="s">
        <v>548</v>
      </c>
      <c r="E259" s="24"/>
      <c r="F259" s="24">
        <f t="shared" si="3"/>
        <v>0</v>
      </c>
    </row>
    <row r="260" spans="1:6" ht="18" customHeight="1" x14ac:dyDescent="0.2">
      <c r="A260" s="8">
        <v>899999476</v>
      </c>
      <c r="B260" s="8">
        <v>218125781</v>
      </c>
      <c r="C260" s="9" t="s">
        <v>323</v>
      </c>
      <c r="D260" s="10" t="s">
        <v>549</v>
      </c>
      <c r="E260" s="24"/>
      <c r="F260" s="24">
        <f t="shared" si="3"/>
        <v>0</v>
      </c>
    </row>
    <row r="261" spans="1:6" ht="18" customHeight="1" x14ac:dyDescent="0.2">
      <c r="A261" s="8">
        <v>899999701</v>
      </c>
      <c r="B261" s="8">
        <v>212025320</v>
      </c>
      <c r="C261" s="9" t="s">
        <v>257</v>
      </c>
      <c r="D261" s="10" t="s">
        <v>486</v>
      </c>
      <c r="E261" s="24"/>
      <c r="F261" s="24">
        <f t="shared" ref="F261:F289" si="4">+E261</f>
        <v>0</v>
      </c>
    </row>
    <row r="262" spans="1:6" ht="18" customHeight="1" x14ac:dyDescent="0.2">
      <c r="A262" s="23">
        <v>900220147</v>
      </c>
      <c r="B262" s="8">
        <v>923271490</v>
      </c>
      <c r="C262" s="23" t="s">
        <v>362</v>
      </c>
      <c r="D262" s="10" t="s">
        <v>574</v>
      </c>
      <c r="E262" s="24"/>
      <c r="F262" s="24">
        <f t="shared" si="4"/>
        <v>0</v>
      </c>
    </row>
    <row r="263" spans="1:6" ht="18" customHeight="1" x14ac:dyDescent="0.2">
      <c r="A263" s="39">
        <v>802011065</v>
      </c>
      <c r="B263" s="39">
        <v>64500000</v>
      </c>
      <c r="C263" s="39" t="s">
        <v>591</v>
      </c>
      <c r="D263" s="10" t="str">
        <f>VLOOKUP(A263,'Otras trans'!$B$4:$E$64,4,0)</f>
        <v>jbeltran@itsa.edu.co</v>
      </c>
      <c r="E263" s="24"/>
      <c r="F263" s="24">
        <f t="shared" si="4"/>
        <v>0</v>
      </c>
    </row>
    <row r="264" spans="1:6" ht="18" customHeight="1" x14ac:dyDescent="0.2">
      <c r="A264" s="39">
        <v>890480054</v>
      </c>
      <c r="B264" s="39">
        <v>824613000</v>
      </c>
      <c r="C264" s="39" t="s">
        <v>47</v>
      </c>
      <c r="D264" s="10" t="str">
        <f>VLOOKUP(A264,'Otras trans'!$B$4:$E$64,4,0)</f>
        <v>cmb@colmayorbolivar.edu.co</v>
      </c>
      <c r="E264" s="24"/>
      <c r="F264" s="24">
        <f t="shared" si="4"/>
        <v>0</v>
      </c>
    </row>
    <row r="265" spans="1:6" ht="18" customHeight="1" x14ac:dyDescent="0.2">
      <c r="A265" s="39">
        <v>890501578</v>
      </c>
      <c r="B265" s="39">
        <v>824454000</v>
      </c>
      <c r="C265" s="39" t="s">
        <v>592</v>
      </c>
      <c r="D265" s="10" t="str">
        <f>VLOOKUP(A265,'Otras trans'!$B$4:$E$64,4,0)</f>
        <v>financiera@iser.edu.co</v>
      </c>
      <c r="E265" s="24"/>
      <c r="F265" s="24">
        <f t="shared" si="4"/>
        <v>0</v>
      </c>
    </row>
    <row r="266" spans="1:6" ht="18" customHeight="1" x14ac:dyDescent="0.2">
      <c r="A266" s="39">
        <v>890802678</v>
      </c>
      <c r="B266" s="39">
        <v>825717000</v>
      </c>
      <c r="C266" s="39" t="s">
        <v>122</v>
      </c>
      <c r="D266" s="10" t="str">
        <f>VLOOKUP(A266,'Otras trans'!$B$4:$E$64,4,0)</f>
        <v>contabilidad@iescinoc.edu.co</v>
      </c>
      <c r="E266" s="24"/>
      <c r="F266" s="24">
        <f t="shared" si="4"/>
        <v>0</v>
      </c>
    </row>
    <row r="267" spans="1:6" ht="18" customHeight="1" x14ac:dyDescent="0.2">
      <c r="A267" s="39">
        <v>890980153</v>
      </c>
      <c r="B267" s="39">
        <v>821505000</v>
      </c>
      <c r="C267" s="39" t="s">
        <v>593</v>
      </c>
      <c r="D267" s="10" t="str">
        <f>VLOOKUP(A267,'Otras trans'!$B$4:$E$64,4,0)</f>
        <v>ysantos@pascualbravo.edu.co</v>
      </c>
      <c r="E267" s="24"/>
      <c r="F267" s="24">
        <f t="shared" si="4"/>
        <v>0</v>
      </c>
    </row>
    <row r="268" spans="1:6" ht="18" customHeight="1" x14ac:dyDescent="0.2">
      <c r="A268" s="39">
        <v>891701932</v>
      </c>
      <c r="B268" s="39">
        <v>823847000</v>
      </c>
      <c r="C268" s="39" t="s">
        <v>594</v>
      </c>
      <c r="D268" s="10" t="str">
        <f>VLOOKUP(A268,'Otras trans'!$B$4:$E$64,4,0)</f>
        <v>inhvg@hotmail.com</v>
      </c>
      <c r="E268" s="24"/>
      <c r="F268" s="24">
        <f t="shared" si="4"/>
        <v>0</v>
      </c>
    </row>
    <row r="269" spans="1:6" ht="18" customHeight="1" x14ac:dyDescent="0.2">
      <c r="A269" s="39">
        <v>891902811</v>
      </c>
      <c r="B269" s="39">
        <v>824376000</v>
      </c>
      <c r="C269" s="39" t="s">
        <v>595</v>
      </c>
      <c r="D269" s="10" t="str">
        <f>VLOOKUP(A269,'Otras trans'!$B$4:$E$64,4,0)</f>
        <v>contabilidad@intep.edu.co</v>
      </c>
      <c r="E269" s="24"/>
      <c r="F269" s="24">
        <f t="shared" si="4"/>
        <v>0</v>
      </c>
    </row>
    <row r="270" spans="1:6" ht="18" customHeight="1" x14ac:dyDescent="0.2">
      <c r="A270" s="39">
        <v>800124023</v>
      </c>
      <c r="B270" s="39">
        <v>824276000</v>
      </c>
      <c r="C270" s="39" t="s">
        <v>596</v>
      </c>
      <c r="D270" s="10" t="str">
        <f>VLOOKUP(A270,'Otras trans'!$B$4:$E$64,4,0)</f>
        <v>contabilidad@ita.edu.co</v>
      </c>
      <c r="E270" s="24"/>
      <c r="F270" s="24">
        <f t="shared" si="4"/>
        <v>0</v>
      </c>
    </row>
    <row r="271" spans="1:6" ht="18" customHeight="1" x14ac:dyDescent="0.2">
      <c r="A271" s="39">
        <v>890325989</v>
      </c>
      <c r="B271" s="39">
        <v>121276000</v>
      </c>
      <c r="C271" s="39" t="s">
        <v>103</v>
      </c>
      <c r="D271" s="10" t="str">
        <f>VLOOKUP(A271,'Otras trans'!$B$4:$E$64,4,0)</f>
        <v>contabilidad@bellasartes.edu.co</v>
      </c>
      <c r="E271" s="24"/>
      <c r="F271" s="24">
        <f t="shared" si="4"/>
        <v>0</v>
      </c>
    </row>
    <row r="272" spans="1:6" ht="18" customHeight="1" x14ac:dyDescent="0.2">
      <c r="A272" s="39">
        <v>800024581</v>
      </c>
      <c r="B272" s="39">
        <v>129168000</v>
      </c>
      <c r="C272" s="39" t="s">
        <v>105</v>
      </c>
      <c r="D272" s="10" t="str">
        <f>VLOOKUP(A272,'Otras trans'!$B$4:$E$64,4,0)</f>
        <v>direccion.administrativa@unipaz.edu.co</v>
      </c>
      <c r="E272" s="24"/>
      <c r="F272" s="24">
        <f t="shared" si="4"/>
        <v>0</v>
      </c>
    </row>
    <row r="273" spans="1:6" ht="18" customHeight="1" x14ac:dyDescent="0.2">
      <c r="A273" s="39">
        <v>800247940</v>
      </c>
      <c r="B273" s="39">
        <v>824086000</v>
      </c>
      <c r="C273" s="39" t="s">
        <v>61</v>
      </c>
      <c r="D273" s="10" t="str">
        <f>VLOOKUP(A273,'Otras trans'!$B$4:$E$64,4,0)</f>
        <v>mail@itp.edu.co</v>
      </c>
      <c r="E273" s="24"/>
      <c r="F273" s="24">
        <f t="shared" si="4"/>
        <v>0</v>
      </c>
    </row>
    <row r="274" spans="1:6" ht="18" customHeight="1" x14ac:dyDescent="0.2">
      <c r="A274" s="39">
        <v>811042967</v>
      </c>
      <c r="B274" s="39">
        <v>262305266</v>
      </c>
      <c r="C274" s="39" t="s">
        <v>597</v>
      </c>
      <c r="D274" s="10" t="str">
        <f>VLOOKUP(A274,'Otras trans'!$B$4:$E$64,4,0)</f>
        <v>deboraarangorectoria@une.net.co</v>
      </c>
      <c r="E274" s="24"/>
      <c r="F274" s="24">
        <f t="shared" si="4"/>
        <v>0</v>
      </c>
    </row>
    <row r="275" spans="1:6" ht="18" customHeight="1" x14ac:dyDescent="0.2">
      <c r="A275" s="39">
        <v>890980136</v>
      </c>
      <c r="B275" s="39">
        <v>120305000</v>
      </c>
      <c r="C275" s="39" t="s">
        <v>598</v>
      </c>
      <c r="D275" s="10" t="str">
        <f>VLOOKUP(A275,'Otras trans'!$B$4:$E$64,4,0)</f>
        <v>contabilidad@elpoli.edu.co</v>
      </c>
      <c r="E275" s="24"/>
      <c r="F275" s="24">
        <f t="shared" si="4"/>
        <v>0</v>
      </c>
    </row>
    <row r="276" spans="1:6" ht="18" customHeight="1" x14ac:dyDescent="0.2">
      <c r="A276" s="39">
        <v>805001868</v>
      </c>
      <c r="B276" s="39">
        <v>822576000</v>
      </c>
      <c r="C276" s="39" t="s">
        <v>98</v>
      </c>
      <c r="D276" s="10" t="str">
        <f>VLOOKUP(A276,'Otras trans'!$B$4:$E$64,4,0)</f>
        <v>financiera@endeporte.edu.co</v>
      </c>
      <c r="E276" s="24"/>
      <c r="F276" s="24">
        <f t="shared" si="4"/>
        <v>0</v>
      </c>
    </row>
    <row r="277" spans="1:6" ht="18" customHeight="1" x14ac:dyDescent="0.2">
      <c r="A277" s="39">
        <v>890980134</v>
      </c>
      <c r="B277" s="39">
        <v>824505000</v>
      </c>
      <c r="C277" s="39" t="s">
        <v>24</v>
      </c>
      <c r="D277" s="10" t="str">
        <f>VLOOKUP(A277,'Otras trans'!$B$4:$E$64,4,0)</f>
        <v>contabilidad@colmayor.edu.co</v>
      </c>
      <c r="E277" s="24"/>
      <c r="F277" s="24">
        <f t="shared" si="4"/>
        <v>0</v>
      </c>
    </row>
    <row r="278" spans="1:6" ht="18" customHeight="1" x14ac:dyDescent="0.2">
      <c r="A278" s="39">
        <v>891500759</v>
      </c>
      <c r="B278" s="39">
        <v>822719000</v>
      </c>
      <c r="C278" s="39" t="s">
        <v>33</v>
      </c>
      <c r="D278" s="10" t="str">
        <f>VLOOKUP(A278,'Otras trans'!$B$4:$E$64,4,0)</f>
        <v>contabilidad@colmayorcauca.edu.co</v>
      </c>
      <c r="E278" s="24"/>
      <c r="F278" s="24">
        <f t="shared" si="4"/>
        <v>0</v>
      </c>
    </row>
    <row r="279" spans="1:6" ht="18" customHeight="1" x14ac:dyDescent="0.2">
      <c r="A279" s="39">
        <v>890700906</v>
      </c>
      <c r="B279" s="39">
        <v>128873000</v>
      </c>
      <c r="C279" s="39" t="s">
        <v>599</v>
      </c>
      <c r="D279" s="10" t="str">
        <f>VLOOKUP(A279,'Otras trans'!$B$4:$E$64,4,0)</f>
        <v>jblancogiraldo@yahoo.com</v>
      </c>
      <c r="E279" s="24"/>
      <c r="F279" s="24">
        <f t="shared" si="4"/>
        <v>0</v>
      </c>
    </row>
    <row r="280" spans="1:6" ht="18" customHeight="1" x14ac:dyDescent="0.2">
      <c r="A280" s="39">
        <v>805000889</v>
      </c>
      <c r="B280" s="39">
        <v>260176001</v>
      </c>
      <c r="C280" s="39" t="s">
        <v>600</v>
      </c>
      <c r="D280" s="10" t="str">
        <f>VLOOKUP(A280,'Otras trans'!$B$4:$E$64,4,0)</f>
        <v>cardila@admon.uniajc.edu.co</v>
      </c>
      <c r="E280" s="24"/>
      <c r="F280" s="24">
        <f t="shared" si="4"/>
        <v>0</v>
      </c>
    </row>
    <row r="281" spans="1:6" ht="18" customHeight="1" x14ac:dyDescent="0.2">
      <c r="A281" s="39">
        <v>890905419</v>
      </c>
      <c r="B281" s="39">
        <v>121705000</v>
      </c>
      <c r="C281" s="39" t="s">
        <v>601</v>
      </c>
      <c r="D281" s="10" t="str">
        <f>VLOOKUP(A281,'Otras trans'!$B$4:$E$64,4,0)</f>
        <v>contabilidad@tdea.edu.co</v>
      </c>
      <c r="E281" s="24"/>
      <c r="F281" s="24">
        <f t="shared" si="4"/>
        <v>0</v>
      </c>
    </row>
    <row r="282" spans="1:6" ht="18" customHeight="1" x14ac:dyDescent="0.2">
      <c r="A282" s="39">
        <v>891900853</v>
      </c>
      <c r="B282" s="39">
        <v>124876000</v>
      </c>
      <c r="C282" s="39" t="s">
        <v>602</v>
      </c>
      <c r="D282" s="10" t="str">
        <f>VLOOKUP(A282,'Otras trans'!$B$4:$E$64,4,0)</f>
        <v>monica.calle@correounivalle.edu.co</v>
      </c>
      <c r="E282" s="24"/>
      <c r="F282" s="24">
        <f t="shared" si="4"/>
        <v>0</v>
      </c>
    </row>
    <row r="283" spans="1:6" ht="18" customHeight="1" x14ac:dyDescent="0.2">
      <c r="A283" s="39">
        <v>800214750</v>
      </c>
      <c r="B283" s="39">
        <v>260105001</v>
      </c>
      <c r="C283" s="39" t="s">
        <v>603</v>
      </c>
      <c r="D283" s="10" t="str">
        <f>VLOOKUP(A283,'Otras trans'!$B$4:$E$64,4,0)</f>
        <v>nataliamontoya@itm.edu.co</v>
      </c>
      <c r="E283" s="24"/>
      <c r="F283" s="24">
        <f t="shared" si="4"/>
        <v>0</v>
      </c>
    </row>
    <row r="284" spans="1:6" ht="18" customHeight="1" x14ac:dyDescent="0.2">
      <c r="A284" s="39">
        <v>890208727</v>
      </c>
      <c r="B284" s="39">
        <v>128068000</v>
      </c>
      <c r="C284" s="39" t="s">
        <v>604</v>
      </c>
      <c r="D284" s="10" t="str">
        <f>VLOOKUP(A284,'Otras trans'!$B$4:$E$64,4,0)</f>
        <v>financiera@correo.uts.edu.co</v>
      </c>
      <c r="E284" s="24"/>
      <c r="F284" s="24">
        <f t="shared" si="4"/>
        <v>0</v>
      </c>
    </row>
    <row r="285" spans="1:6" ht="18" customHeight="1" x14ac:dyDescent="0.2">
      <c r="A285" s="39">
        <v>890480308</v>
      </c>
      <c r="B285" s="39">
        <v>220113001</v>
      </c>
      <c r="C285" s="39" t="s">
        <v>605</v>
      </c>
      <c r="D285" s="10" t="str">
        <f>VLOOKUP(A285,'Otras trans'!$B$4:$E$64,4,0)</f>
        <v>info@esba.edu.co</v>
      </c>
      <c r="E285" s="24"/>
      <c r="F285" s="24">
        <f t="shared" si="4"/>
        <v>0</v>
      </c>
    </row>
    <row r="286" spans="1:6" ht="18" customHeight="1" x14ac:dyDescent="0.2">
      <c r="A286" s="39">
        <v>811000278</v>
      </c>
      <c r="B286" s="39">
        <v>262505266</v>
      </c>
      <c r="C286" s="39" t="s">
        <v>606</v>
      </c>
      <c r="D286" s="10" t="str">
        <f>VLOOKUP(A286,'Otras trans'!$B$4:$E$64,4,0)</f>
        <v>hector.ramirez@iue.edu.co</v>
      </c>
      <c r="E286" s="24"/>
      <c r="F286" s="24">
        <f t="shared" si="4"/>
        <v>0</v>
      </c>
    </row>
    <row r="287" spans="1:6" ht="18" customHeight="1" x14ac:dyDescent="0.2">
      <c r="A287" s="39">
        <v>901168222</v>
      </c>
      <c r="B287" s="39">
        <v>923272870</v>
      </c>
      <c r="C287" s="39" t="s">
        <v>607</v>
      </c>
      <c r="D287" s="10" t="s">
        <v>451</v>
      </c>
      <c r="E287" s="24"/>
      <c r="F287" s="24">
        <f t="shared" si="4"/>
        <v>0</v>
      </c>
    </row>
    <row r="288" spans="1:6" ht="18" customHeight="1" x14ac:dyDescent="0.2">
      <c r="A288" s="49">
        <v>817002466</v>
      </c>
      <c r="B288" s="39"/>
      <c r="C288" s="49" t="s">
        <v>617</v>
      </c>
      <c r="D288" s="10" t="s">
        <v>451</v>
      </c>
      <c r="E288" s="24"/>
      <c r="F288" s="24">
        <f t="shared" si="4"/>
        <v>0</v>
      </c>
    </row>
    <row r="289" spans="1:6" s="42" customFormat="1" ht="52.9" customHeight="1" x14ac:dyDescent="0.2">
      <c r="A289" s="43">
        <v>899999035</v>
      </c>
      <c r="B289" s="43">
        <v>41500000</v>
      </c>
      <c r="C289" s="44" t="s">
        <v>609</v>
      </c>
      <c r="D289" s="45" t="s">
        <v>610</v>
      </c>
      <c r="E289" s="24">
        <v>272013298595</v>
      </c>
      <c r="F289" s="24">
        <f t="shared" si="4"/>
        <v>272013298595</v>
      </c>
    </row>
    <row r="290" spans="1:6" ht="33.6" customHeight="1" x14ac:dyDescent="0.2">
      <c r="A290" s="57" t="s">
        <v>52</v>
      </c>
      <c r="B290" s="58"/>
      <c r="C290" s="58"/>
      <c r="D290" s="28"/>
      <c r="E290" s="29">
        <f>SUM(E4:E289)</f>
        <v>272013298595</v>
      </c>
      <c r="F290" s="29">
        <f>SUM(F4:F289)</f>
        <v>272013298595</v>
      </c>
    </row>
    <row r="291" spans="1:6" ht="36.75" customHeight="1" x14ac:dyDescent="0.2">
      <c r="E291" s="41"/>
    </row>
  </sheetData>
  <autoFilter ref="A3:F290" xr:uid="{B7B554D7-CF26-4079-BB4C-EBE113D6FDB7}"/>
  <mergeCells count="1">
    <mergeCell ref="A290:C290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User</cp:lastModifiedBy>
  <cp:lastPrinted>2015-07-03T19:32:04Z</cp:lastPrinted>
  <dcterms:created xsi:type="dcterms:W3CDTF">2012-01-13T14:38:35Z</dcterms:created>
  <dcterms:modified xsi:type="dcterms:W3CDTF">2021-02-24T17:14:09Z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