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2021\"/>
    </mc:Choice>
  </mc:AlternateContent>
  <xr:revisionPtr revIDLastSave="0" documentId="8_{6171B18C-FB83-41DE-A3A0-D70925346975}" xr6:coauthVersionLast="45" xr6:coauthVersionMax="45" xr10:uidLastSave="{00000000-0000-0000-0000-000000000000}"/>
  <bookViews>
    <workbookView xWindow="-120" yWindow="-120" windowWidth="24240" windowHeight="13140" xr2:uid="{2E51FF67-4E68-4B11-8FDE-79849D807BA2}"/>
  </bookViews>
  <sheets>
    <sheet name="3. Rendición de Cuentas" sheetId="1" r:id="rId1"/>
  </sheets>
  <externalReferences>
    <externalReference r:id="rId2"/>
  </externalReferences>
  <definedNames>
    <definedName name="_xlnm._FilterDatabase" localSheetId="0" hidden="1">'3. Rendición de Cuentas'!$A$7:$S$43</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1" l="1"/>
  <c r="M46" i="1"/>
  <c r="L46" i="1"/>
  <c r="K46" i="1"/>
  <c r="P43" i="1"/>
  <c r="P41" i="1"/>
  <c r="P39" i="1"/>
  <c r="P33" i="1"/>
  <c r="P31" i="1"/>
  <c r="P29" i="1"/>
  <c r="P14" i="1"/>
  <c r="P10" i="1"/>
  <c r="P8" i="1"/>
</calcChain>
</file>

<file path=xl/sharedStrings.xml><?xml version="1.0" encoding="utf-8"?>
<sst xmlns="http://schemas.openxmlformats.org/spreadsheetml/2006/main" count="156" uniqueCount="103">
  <si>
    <t xml:space="preserve">        PLAN ANTICORRUPCIÓN Y DE ATENCIÓN AL CIUDADANO - PAAC 2021
MINISTERIO DE EDUCACIÓN NACIONAL MEN</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</si>
  <si>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</si>
  <si>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</si>
  <si>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</si>
  <si>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</si>
  <si>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</si>
  <si>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</si>
  <si>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</si>
  <si>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</si>
  <si>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</si>
  <si>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</si>
  <si>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</si>
  <si>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</si>
  <si>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</si>
  <si>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</si>
  <si>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</si>
  <si>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</si>
  <si>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</si>
  <si>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</si>
  <si>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</si>
  <si>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</si>
  <si>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TOTAL VIG</t>
  </si>
  <si>
    <t>Inicio</t>
  </si>
  <si>
    <t>Fin</t>
  </si>
  <si>
    <t>INFORMACIÓN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</si>
  <si>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</si>
  <si>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</si>
  <si>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</si>
  <si>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</si>
  <si>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</si>
  <si>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</si>
  <si>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</si>
  <si>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</si>
  <si>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</si>
  <si>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</si>
  <si>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Equipo de trabajo conformado</t>
  </si>
  <si>
    <t>Despacho/ Oficina Asesora de Planeación y Finanzas</t>
  </si>
  <si>
    <t>Capacitaciones</t>
  </si>
  <si>
    <t>Esquema  de publicación de información definido y publicado</t>
  </si>
  <si>
    <t>Definir los temas de interés de rendición de cuentas, proyectar y publicar el esquema de publicación de información</t>
  </si>
  <si>
    <t>Definición de los temas de interés de los grupos de valor.</t>
  </si>
  <si>
    <t>Equipo de trabajo institucional líder del proceso de Participación ciudadana y Rendición de Cuentas</t>
  </si>
  <si>
    <t>validar sdo</t>
  </si>
  <si>
    <t>Información producida y publicada</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</si>
  <si>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</si>
  <si>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</si>
  <si>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</si>
  <si>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Equipo de trabajo institucional líder del proceso de Participación ciudadana y Rendición de Cuentas/ Oficina Asesora de Comunicaciones</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</si>
  <si>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</si>
  <si>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</si>
  <si>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</si>
  <si>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</si>
  <si>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</si>
  <si>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</si>
  <si>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</si>
  <si>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</si>
  <si>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Porcentaje de avance cronograma</t>
  </si>
  <si>
    <t>Establecer el cronograma de implementación de los espacios de diálogo en el marco de la Rendición de Cuentas, aprobarlo y publicarlo</t>
  </si>
  <si>
    <t>Generación del cronograma de los espacios de diálogo que se implementarán en la vigencia, definiendo las características de cada uno, su validación y publicación</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</si>
  <si>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</si>
  <si>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</si>
  <si>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</si>
  <si>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</si>
  <si>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 xml:space="preserve">Portal educación rinde cuentas </t>
  </si>
  <si>
    <t xml:space="preserve">Publicar la información relacionado a la gestión y espacios de participación del Ministerio e interactuar con los grupos de valor de forma permanente </t>
  </si>
  <si>
    <t>Actualizar de manera permanente la información expuesta en el portal e interactuar con los grupos de valor a través del canal diespuesto en el portal</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</si>
  <si>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</si>
  <si>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</si>
  <si>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</si>
  <si>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</si>
  <si>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</si>
  <si>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</si>
  <si>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</si>
  <si>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</si>
  <si>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</si>
  <si>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</si>
  <si>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</si>
  <si>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</si>
  <si>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</si>
  <si>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</si>
  <si>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</si>
  <si>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</si>
  <si>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</si>
  <si>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Oficina Asesora de Planeación y Finanzas</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</si>
  <si>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</si>
  <si>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</si>
  <si>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</si>
  <si>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</si>
  <si>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</si>
  <si>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</si>
  <si>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</si>
  <si>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</si>
  <si>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</si>
  <si>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</si>
  <si>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</si>
  <si>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</si>
  <si>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</si>
  <si>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Oficina de Control Interno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</si>
  <si>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</si>
  <si>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</si>
  <si>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</si>
  <si>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</si>
  <si>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CUMPLIMIENTO PROYECTADO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</si>
</sst>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6"/>
      <color theme="1"/>
      <name val="Calibri"/>
      <family val="2"/>
      <scheme val="minor"/>
    </font>
    <font>
      <b/>
      <sz val="26"/>
      <name val="Arial"/>
      <family val="2"/>
    </font>
    <font>
      <b/>
      <sz val="11"/>
      <color theme="0"/>
      <name val="Arial"/>
      <family val="2"/>
    </font>
    <font>
      <b/>
      <sz val="12"/>
      <color theme="0"/>
      <name val="Arial"/>
      <family val="2"/>
    </font>
    <font>
      <b/>
      <sz val="9"/>
      <color theme="0"/>
      <name val="Arial"/>
      <family val="2"/>
    </font>
    <font>
      <b/>
      <sz val="10"/>
      <color theme="0"/>
      <name val="Arial"/>
      <family val="2"/>
    </font>
    <font>
      <b/>
      <sz val="22"/>
      <color theme="1"/>
      <name val="Arial"/>
      <family val="2"/>
    </font>
    <font>
      <sz val="14"/>
      <color theme="1"/>
      <name val="Arial"/>
      <family val="2"/>
    </font>
    <font>
      <sz val="11"/>
      <color theme="1"/>
      <name val="Arial"/>
      <family val="2"/>
    </font>
    <font>
      <sz val="11"/>
      <name val="Arial"/>
      <family val="2"/>
    </font>
    <font>
      <b/>
      <sz val="11"/>
      <color theme="1"/>
      <name val="Arial"/>
      <family val="2"/>
    </font>
    <font>
      <sz val="10"/>
      <color theme="1"/>
      <name val="Arial"/>
      <family val="2"/>
    </font>
    <font>
      <sz val="14"/>
      <color theme="1" tint="4.9989318521683403E-2"/>
      <name val="Arial"/>
      <family val="2"/>
    </font>
    <font>
      <sz val="10"/>
      <name val="Arial"/>
      <family val="2"/>
    </font>
    <font>
      <sz val="14"/>
      <name val="Arial"/>
      <family val="2"/>
    </font>
    <font>
      <sz val="10"/>
      <color theme="1"/>
      <name val="Calibri"/>
      <family val="2"/>
      <scheme val="minor"/>
    </font>
    <font>
      <b/>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002060"/>
        <bgColor rgb="FF95B3D7"/>
      </patternFill>
    </fill>
    <fill>
      <patternFill patternType="solid">
        <fgColor rgb="FF00206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39997558519241921"/>
        <bgColor indexed="64"/>
      </patternFill>
    </fill>
  </fills>
  <borders count="24">
    <border>
      <left/>
      <right/>
      <top/>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hair">
        <color rgb="FF0070C0"/>
      </left>
      <right style="thin">
        <color theme="0"/>
      </right>
      <top style="hair">
        <color rgb="FF0070C0"/>
      </top>
      <bottom/>
      <diagonal/>
    </border>
    <border>
      <left style="thin">
        <color theme="0"/>
      </left>
      <right/>
      <top style="hair">
        <color rgb="FF0070C0"/>
      </top>
      <bottom style="thin">
        <color theme="0"/>
      </bottom>
      <diagonal/>
    </border>
    <border>
      <left/>
      <right/>
      <top style="hair">
        <color rgb="FF0070C0"/>
      </top>
      <bottom style="thin">
        <color theme="0"/>
      </bottom>
      <diagonal/>
    </border>
    <border>
      <left/>
      <right style="thin">
        <color theme="0"/>
      </right>
      <top style="hair">
        <color rgb="FF0070C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hair">
        <color rgb="FF0070C0"/>
      </left>
      <right style="thin">
        <color theme="0"/>
      </right>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rgb="FF0070C0"/>
      </left>
      <right style="thin">
        <color rgb="FF0070C0"/>
      </right>
      <top/>
      <bottom style="thin">
        <color rgb="FF0070C0"/>
      </bottom>
      <diagonal/>
    </border>
    <border>
      <left/>
      <right style="medium">
        <color theme="1" tint="0.499984740745262"/>
      </right>
      <top style="thin">
        <color rgb="FF0070C0"/>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4" borderId="11" xfId="0" applyFont="1" applyFill="1" applyBorder="1" applyAlignment="1">
      <alignment horizontal="center" vertical="center" textRotation="90"/>
    </xf>
    <xf numFmtId="0" fontId="5" fillId="4" borderId="11" xfId="0" applyFont="1" applyFill="1" applyBorder="1" applyAlignment="1">
      <alignment horizontal="center" vertical="center" textRotation="90" wrapText="1"/>
    </xf>
    <xf numFmtId="0" fontId="4" fillId="4"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wrapText="1"/>
    </xf>
    <xf numFmtId="0" fontId="8" fillId="5" borderId="13" xfId="0" applyFont="1" applyFill="1" applyBorder="1" applyAlignment="1">
      <alignment horizontal="center" vertical="center" textRotation="90"/>
    </xf>
    <xf numFmtId="0" fontId="9" fillId="2" borderId="14" xfId="0" applyFont="1" applyFill="1" applyBorder="1" applyAlignment="1">
      <alignment horizontal="left" vertical="center" wrapText="1"/>
    </xf>
    <xf numFmtId="0" fontId="10" fillId="5"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2" borderId="13" xfId="0" applyFont="1" applyFill="1" applyBorder="1" applyAlignment="1">
      <alignment horizontal="justify" vertical="center" wrapText="1"/>
    </xf>
    <xf numFmtId="0" fontId="10" fillId="2" borderId="13" xfId="0" applyFont="1" applyFill="1" applyBorder="1" applyAlignment="1">
      <alignment horizontal="justify" vertical="center" wrapText="1"/>
    </xf>
    <xf numFmtId="0" fontId="10" fillId="6" borderId="13" xfId="0" applyFont="1" applyFill="1" applyBorder="1" applyAlignment="1">
      <alignment horizontal="center" vertical="center"/>
    </xf>
    <xf numFmtId="0" fontId="10" fillId="0" borderId="13" xfId="0" applyFont="1" applyBorder="1" applyAlignment="1">
      <alignment horizontal="center" vertical="center"/>
    </xf>
    <xf numFmtId="0" fontId="10" fillId="7" borderId="13" xfId="0" applyFont="1" applyFill="1" applyBorder="1" applyAlignment="1">
      <alignment horizontal="center" vertical="center"/>
    </xf>
    <xf numFmtId="14" fontId="11" fillId="2" borderId="13"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9" fontId="12" fillId="5" borderId="13" xfId="0" applyNumberFormat="1" applyFont="1" applyFill="1" applyBorder="1" applyAlignment="1">
      <alignment horizontal="center" vertical="center"/>
    </xf>
    <xf numFmtId="0" fontId="13" fillId="2" borderId="13" xfId="0" applyFont="1" applyFill="1" applyBorder="1" applyAlignment="1">
      <alignment horizontal="justify" vertical="center" wrapText="1"/>
    </xf>
    <xf numFmtId="0" fontId="14" fillId="0" borderId="14" xfId="0" applyFont="1" applyBorder="1" applyAlignment="1">
      <alignment horizontal="left" vertical="center" wrapText="1"/>
    </xf>
    <xf numFmtId="0" fontId="15" fillId="2" borderId="13" xfId="0" applyFont="1" applyFill="1" applyBorder="1" applyAlignment="1">
      <alignment horizontal="justify" vertical="center" wrapText="1"/>
    </xf>
    <xf numFmtId="0" fontId="10" fillId="6" borderId="13" xfId="0" applyFont="1" applyFill="1" applyBorder="1" applyAlignment="1">
      <alignment horizontal="center" vertical="center"/>
    </xf>
    <xf numFmtId="0" fontId="11" fillId="2" borderId="13" xfId="0" applyFont="1" applyFill="1" applyBorder="1" applyAlignment="1">
      <alignment horizontal="center" vertical="center"/>
    </xf>
    <xf numFmtId="9" fontId="10" fillId="6" borderId="13" xfId="1" applyFont="1" applyFill="1" applyBorder="1" applyAlignment="1">
      <alignment horizontal="center" vertical="center"/>
    </xf>
    <xf numFmtId="0" fontId="10" fillId="2" borderId="13" xfId="0" applyFont="1" applyFill="1" applyBorder="1" applyAlignment="1">
      <alignment horizontal="center" vertical="center"/>
    </xf>
    <xf numFmtId="0" fontId="10" fillId="5" borderId="13" xfId="0" applyFont="1" applyFill="1" applyBorder="1" applyAlignment="1">
      <alignment horizontal="center" vertical="center"/>
    </xf>
    <xf numFmtId="0" fontId="13" fillId="2" borderId="13" xfId="0" applyFont="1" applyFill="1" applyBorder="1" applyAlignment="1">
      <alignment horizontal="center" vertical="center" wrapText="1"/>
    </xf>
    <xf numFmtId="0" fontId="8" fillId="5" borderId="13" xfId="0" applyFont="1" applyFill="1" applyBorder="1" applyAlignment="1">
      <alignment horizontal="center" vertical="center" textRotation="90" wrapText="1"/>
    </xf>
    <xf numFmtId="0" fontId="9" fillId="0" borderId="14" xfId="0" applyFont="1" applyBorder="1" applyAlignment="1">
      <alignment horizontal="left" vertical="center" wrapText="1"/>
    </xf>
    <xf numFmtId="0" fontId="13" fillId="0" borderId="13" xfId="0" applyFont="1" applyBorder="1" applyAlignment="1">
      <alignment horizontal="justify" vertical="center" wrapText="1"/>
    </xf>
    <xf numFmtId="9" fontId="10" fillId="6" borderId="13" xfId="1" applyFont="1" applyFill="1" applyBorder="1" applyAlignment="1">
      <alignment horizontal="center" vertical="center"/>
    </xf>
    <xf numFmtId="0" fontId="10" fillId="0" borderId="13" xfId="0" applyFont="1" applyBorder="1" applyAlignment="1">
      <alignment horizontal="center" vertical="center"/>
    </xf>
    <xf numFmtId="0" fontId="10" fillId="7" borderId="13" xfId="0" applyFont="1" applyFill="1" applyBorder="1" applyAlignment="1">
      <alignment horizontal="center" vertical="center"/>
    </xf>
    <xf numFmtId="0" fontId="13" fillId="0" borderId="13" xfId="0" applyFont="1" applyBorder="1" applyAlignment="1">
      <alignment horizontal="justify" vertical="center" wrapText="1"/>
    </xf>
    <xf numFmtId="0" fontId="16" fillId="2" borderId="14" xfId="0" applyFont="1" applyFill="1" applyBorder="1" applyAlignment="1">
      <alignment horizontal="left" vertical="center" wrapText="1"/>
    </xf>
    <xf numFmtId="0" fontId="15" fillId="2" borderId="13" xfId="0" applyFont="1" applyFill="1" applyBorder="1" applyAlignment="1">
      <alignment horizontal="center" vertical="center" wrapText="1"/>
    </xf>
    <xf numFmtId="9" fontId="12" fillId="0" borderId="13" xfId="0" applyNumberFormat="1" applyFont="1" applyBorder="1" applyAlignment="1">
      <alignment horizontal="center" vertical="center"/>
    </xf>
    <xf numFmtId="0" fontId="11" fillId="0" borderId="13" xfId="0" applyFont="1" applyBorder="1" applyAlignment="1">
      <alignment horizontal="center" vertical="center" wrapText="1"/>
    </xf>
    <xf numFmtId="14" fontId="11" fillId="0" borderId="13" xfId="0" applyNumberFormat="1" applyFont="1" applyBorder="1" applyAlignment="1">
      <alignment horizontal="center" vertical="center"/>
    </xf>
    <xf numFmtId="0" fontId="11" fillId="0" borderId="13" xfId="0" applyFont="1" applyBorder="1" applyAlignment="1">
      <alignment horizontal="center" vertical="center"/>
    </xf>
    <xf numFmtId="0" fontId="8" fillId="5" borderId="15" xfId="0" applyFont="1" applyFill="1" applyBorder="1" applyAlignment="1">
      <alignment horizontal="center" vertical="center" textRotation="90"/>
    </xf>
    <xf numFmtId="0" fontId="10" fillId="2" borderId="13" xfId="0" applyFont="1" applyFill="1" applyBorder="1" applyAlignment="1">
      <alignment horizontal="left" vertical="center" wrapText="1"/>
    </xf>
    <xf numFmtId="0" fontId="0" fillId="0" borderId="0" xfId="0" applyAlignment="1">
      <alignment wrapText="1"/>
    </xf>
    <xf numFmtId="0" fontId="8" fillId="5" borderId="0" xfId="0" applyFont="1" applyFill="1" applyAlignment="1">
      <alignment horizontal="center" vertical="center" textRotation="90"/>
    </xf>
    <xf numFmtId="9" fontId="12" fillId="5" borderId="13" xfId="0" applyNumberFormat="1" applyFont="1" applyFill="1" applyBorder="1" applyAlignment="1">
      <alignment horizontal="center" vertical="center"/>
    </xf>
    <xf numFmtId="14" fontId="11" fillId="2" borderId="13" xfId="0" applyNumberFormat="1" applyFont="1" applyFill="1" applyBorder="1" applyAlignment="1">
      <alignment horizontal="center" vertical="center" wrapText="1"/>
    </xf>
    <xf numFmtId="0" fontId="13" fillId="2" borderId="13" xfId="0" applyFont="1" applyFill="1" applyBorder="1" applyAlignment="1">
      <alignment horizontal="left" vertical="center" wrapText="1"/>
    </xf>
    <xf numFmtId="14" fontId="10" fillId="2" borderId="13" xfId="0" applyNumberFormat="1" applyFont="1" applyFill="1" applyBorder="1" applyAlignment="1">
      <alignment horizontal="center" vertical="center"/>
    </xf>
    <xf numFmtId="0" fontId="9" fillId="8" borderId="16" xfId="0"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5" xfId="0" applyFont="1" applyFill="1" applyBorder="1" applyAlignment="1">
      <alignment horizontal="center" vertical="center"/>
    </xf>
    <xf numFmtId="0" fontId="13" fillId="8" borderId="13" xfId="0" applyFont="1" applyFill="1" applyBorder="1" applyAlignment="1">
      <alignment horizontal="left" vertical="center" wrapText="1"/>
    </xf>
    <xf numFmtId="0" fontId="8" fillId="5" borderId="0" xfId="0" applyFont="1" applyFill="1" applyAlignment="1">
      <alignment horizontal="center" vertical="center" textRotation="90"/>
    </xf>
    <xf numFmtId="0" fontId="9" fillId="8" borderId="17" xfId="0" applyFont="1" applyFill="1" applyBorder="1" applyAlignment="1">
      <alignment horizontal="center" vertical="center" wrapText="1"/>
    </xf>
    <xf numFmtId="0" fontId="10" fillId="8" borderId="0" xfId="0" applyFont="1" applyFill="1" applyAlignment="1">
      <alignment horizontal="center" vertical="center"/>
    </xf>
    <xf numFmtId="0" fontId="17" fillId="0" borderId="0" xfId="0" applyFont="1"/>
    <xf numFmtId="0" fontId="10" fillId="2" borderId="18" xfId="0" applyFont="1" applyFill="1" applyBorder="1" applyAlignment="1">
      <alignment vertical="center" wrapText="1"/>
    </xf>
    <xf numFmtId="0" fontId="18" fillId="2" borderId="15" xfId="0" applyFont="1" applyFill="1" applyBorder="1" applyAlignment="1">
      <alignment horizontal="right" vertical="center"/>
    </xf>
    <xf numFmtId="0" fontId="18" fillId="2" borderId="19" xfId="0" applyFont="1" applyFill="1" applyBorder="1" applyAlignment="1">
      <alignment horizontal="right" vertical="center"/>
    </xf>
    <xf numFmtId="9" fontId="4" fillId="4" borderId="20" xfId="0" applyNumberFormat="1" applyFont="1" applyFill="1" applyBorder="1" applyAlignment="1">
      <alignment horizontal="center" vertical="center"/>
    </xf>
    <xf numFmtId="9" fontId="4" fillId="4" borderId="21" xfId="0" applyNumberFormat="1" applyFont="1" applyFill="1" applyBorder="1" applyAlignment="1">
      <alignment horizontal="center" vertical="center"/>
    </xf>
    <xf numFmtId="9" fontId="4" fillId="4" borderId="22" xfId="0" applyNumberFormat="1" applyFont="1" applyFill="1" applyBorder="1" applyAlignment="1">
      <alignment horizontal="center" vertical="center"/>
    </xf>
    <xf numFmtId="9" fontId="4" fillId="4" borderId="23"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903020</xdr:colOff>
      <xdr:row>1</xdr:row>
      <xdr:rowOff>30925</xdr:rowOff>
    </xdr:from>
    <xdr:to>
      <xdr:col>1</xdr:col>
      <xdr:colOff>2996045</xdr:colOff>
      <xdr:row>4</xdr:row>
      <xdr:rowOff>1390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23404255-8022-47A8-B874-85AEE4E22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020" y="221425"/>
          <a:ext cx="3978975" cy="92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Estrategias%20Plan%20Anticorrupci&#243;n%20y%20Atenci&#243;n%20al%20Ciudad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 (2)"/>
      <sheetName val="2 Racionalización de Trámites"/>
      <sheetName val="3. Rendición de Cuentas"/>
      <sheetName val="4. Servicio al ciudadano"/>
      <sheetName val="5. Transparencia y Acceso IP"/>
      <sheetName val="6. Participación Ciudadana "/>
      <sheetName val="7.Iniciativas Adicionales"/>
      <sheetName val="VERSIONAMIENT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4910D-D8AB-4F3D-BD12-9F4988AFF6CE}">
  <sheetPr>
    <tabColor theme="0"/>
  </sheetPr>
  <dimension ref="A1:T46"/>
  <sheetViews>
    <sheetView tabSelected="1" zoomScale="80" zoomScaleNormal="80" workbookViewId="0">
      <selection activeCell="F54" sqref="F54"/>
    </sheetView>
  </sheetViews>
  <sheetFormatPr baseColWidth="10" defaultColWidth="11.42578125" defaultRowHeight="15" x14ac:dyDescent="0.25"/>
  <cols>
    <col min="1" max="1" width="28.28515625" customWidth="1"/>
    <col min="2" max="2" width="52.7109375" customWidth="1"/>
    <col min="3" max="3" width="11.7109375" customWidth="1"/>
    <col min="4" max="4" width="9.42578125" customWidth="1"/>
    <col min="5" max="5" width="11.28515625" customWidth="1"/>
    <col min="6" max="6" width="8.7109375" customWidth="1"/>
    <col min="7" max="7" width="14" customWidth="1"/>
    <col min="8" max="8" width="49" style="70" customWidth="1"/>
    <col min="9" max="9" width="69" customWidth="1"/>
    <col min="10" max="10" width="29.28515625" customWidth="1"/>
    <col min="11" max="11" width="15.7109375" customWidth="1"/>
    <col min="12" max="12" width="15.5703125" customWidth="1"/>
    <col min="13" max="13" width="15.140625" customWidth="1"/>
    <col min="14" max="14" width="14.7109375" customWidth="1"/>
    <col min="15" max="15" width="13.7109375" customWidth="1"/>
    <col min="16" max="16" width="11.42578125" customWidth="1"/>
    <col min="17" max="17" width="16.7109375" customWidth="1"/>
    <col min="18" max="18" width="17.28515625" customWidth="1"/>
    <col min="19" max="19" width="41" customWidth="1"/>
  </cols>
  <sheetData>
    <row r="1" spans="1:20" x14ac:dyDescent="0.25">
      <c r="A1" s="1" t="s">
        <v>0</v>
      </c>
      <c r="B1" s="2"/>
      <c r="C1" s="2"/>
      <c r="D1" s="2"/>
      <c r="E1" s="2"/>
      <c r="F1" s="2"/>
      <c r="G1" s="2"/>
      <c r="H1" s="2"/>
      <c r="I1" s="2"/>
      <c r="J1" s="2"/>
      <c r="K1" s="2"/>
      <c r="L1" s="2"/>
      <c r="M1" s="2"/>
      <c r="N1" s="2"/>
      <c r="O1" s="2"/>
      <c r="P1" s="2"/>
      <c r="Q1" s="2"/>
      <c r="R1" s="2"/>
      <c r="S1" s="2"/>
    </row>
    <row r="2" spans="1:20" x14ac:dyDescent="0.25">
      <c r="A2" s="2"/>
      <c r="B2" s="2"/>
      <c r="C2" s="2"/>
      <c r="D2" s="2"/>
      <c r="E2" s="2"/>
      <c r="F2" s="2"/>
      <c r="G2" s="2"/>
      <c r="H2" s="2"/>
      <c r="I2" s="2"/>
      <c r="J2" s="2"/>
      <c r="K2" s="2"/>
      <c r="L2" s="2"/>
      <c r="M2" s="2"/>
      <c r="N2" s="2"/>
      <c r="O2" s="2"/>
      <c r="P2" s="2"/>
      <c r="Q2" s="2"/>
      <c r="R2" s="2"/>
      <c r="S2" s="2"/>
    </row>
    <row r="3" spans="1:20" ht="39.75" customHeight="1" x14ac:dyDescent="0.25">
      <c r="A3" s="2"/>
      <c r="B3" s="2"/>
      <c r="C3" s="2"/>
      <c r="D3" s="2"/>
      <c r="E3" s="2"/>
      <c r="F3" s="2"/>
      <c r="G3" s="2"/>
      <c r="H3" s="2"/>
      <c r="I3" s="2"/>
      <c r="J3" s="2"/>
      <c r="K3" s="2"/>
      <c r="L3" s="2"/>
      <c r="M3" s="2"/>
      <c r="N3" s="2"/>
      <c r="O3" s="2"/>
      <c r="P3" s="2"/>
      <c r="Q3" s="2"/>
      <c r="R3" s="2"/>
      <c r="S3" s="2"/>
    </row>
    <row r="4" spans="1:20" ht="20.25" customHeight="1" thickBot="1" x14ac:dyDescent="0.3">
      <c r="A4" s="3"/>
      <c r="B4" s="3"/>
      <c r="C4" s="3"/>
      <c r="D4" s="3"/>
      <c r="E4" s="3"/>
      <c r="F4" s="3"/>
      <c r="G4" s="3"/>
      <c r="H4" s="3"/>
      <c r="I4" s="3"/>
      <c r="J4" s="3"/>
      <c r="K4" s="3"/>
      <c r="L4" s="3"/>
      <c r="M4" s="3"/>
      <c r="N4" s="3"/>
      <c r="O4" s="3"/>
      <c r="P4" s="3"/>
      <c r="Q4" s="3"/>
      <c r="R4" s="3"/>
      <c r="S4" s="3"/>
    </row>
    <row r="5" spans="1:20" ht="54" customHeight="1" thickBot="1" x14ac:dyDescent="0.3">
      <c r="A5" s="4" t="s">
        <v>1</v>
      </c>
      <c r="B5" s="5"/>
      <c r="C5" s="5"/>
      <c r="D5" s="5"/>
      <c r="E5" s="5"/>
      <c r="F5" s="5"/>
      <c r="G5" s="5"/>
      <c r="H5" s="5"/>
      <c r="I5" s="5"/>
      <c r="J5" s="5"/>
      <c r="K5" s="5"/>
      <c r="L5" s="5"/>
      <c r="M5" s="5"/>
      <c r="N5" s="5"/>
      <c r="O5" s="5"/>
      <c r="P5" s="5"/>
      <c r="Q5" s="5"/>
      <c r="R5" s="5"/>
      <c r="S5" s="5"/>
    </row>
    <row r="6" spans="1:20" ht="41.25" customHeight="1" x14ac:dyDescent="0.25">
      <c r="A6" s="6" t="s">
        <v>2</v>
      </c>
      <c r="B6" s="6" t="s">
        <v>3</v>
      </c>
      <c r="C6" s="7" t="s">
        <v>4</v>
      </c>
      <c r="D6" s="8"/>
      <c r="E6" s="8"/>
      <c r="F6" s="8"/>
      <c r="G6" s="9"/>
      <c r="H6" s="6" t="s">
        <v>5</v>
      </c>
      <c r="I6" s="6" t="s">
        <v>6</v>
      </c>
      <c r="J6" s="10" t="s">
        <v>7</v>
      </c>
      <c r="K6" s="11" t="s">
        <v>8</v>
      </c>
      <c r="L6" s="11"/>
      <c r="M6" s="11"/>
      <c r="N6" s="11"/>
      <c r="O6" s="11"/>
      <c r="P6" s="11"/>
      <c r="Q6" s="11" t="s">
        <v>9</v>
      </c>
      <c r="R6" s="11"/>
      <c r="S6" s="12" t="s">
        <v>10</v>
      </c>
    </row>
    <row r="7" spans="1:20" ht="123" customHeight="1" x14ac:dyDescent="0.25">
      <c r="A7" s="13"/>
      <c r="B7" s="13"/>
      <c r="C7" s="14" t="s">
        <v>11</v>
      </c>
      <c r="D7" s="14" t="s">
        <v>12</v>
      </c>
      <c r="E7" s="14" t="s">
        <v>13</v>
      </c>
      <c r="F7" s="14" t="s">
        <v>14</v>
      </c>
      <c r="G7" s="15" t="s">
        <v>15</v>
      </c>
      <c r="H7" s="13"/>
      <c r="I7" s="13"/>
      <c r="J7" s="16"/>
      <c r="K7" s="17" t="s">
        <v>16</v>
      </c>
      <c r="L7" s="17" t="s">
        <v>17</v>
      </c>
      <c r="M7" s="17" t="s">
        <v>18</v>
      </c>
      <c r="N7" s="17" t="s">
        <v>19</v>
      </c>
      <c r="O7" s="17" t="s">
        <v>20</v>
      </c>
      <c r="P7" s="18" t="s">
        <v>21</v>
      </c>
      <c r="Q7" s="19" t="s">
        <v>22</v>
      </c>
      <c r="R7" s="19" t="s">
        <v>23</v>
      </c>
      <c r="S7" s="20"/>
    </row>
    <row r="8" spans="1:20" ht="265.5" customHeight="1" x14ac:dyDescent="0.25">
      <c r="A8" s="21" t="s">
        <v>24</v>
      </c>
      <c r="B8" s="22" t="s">
        <v>25</v>
      </c>
      <c r="C8" s="23" t="s">
        <v>26</v>
      </c>
      <c r="D8" s="24"/>
      <c r="E8" s="24"/>
      <c r="F8" s="24"/>
      <c r="G8" s="24"/>
      <c r="H8" s="25" t="s">
        <v>27</v>
      </c>
      <c r="I8" s="26" t="s">
        <v>28</v>
      </c>
      <c r="J8" s="24" t="s">
        <v>29</v>
      </c>
      <c r="K8" s="27">
        <v>1</v>
      </c>
      <c r="L8" s="27"/>
      <c r="M8" s="28">
        <v>0</v>
      </c>
      <c r="N8" s="28">
        <v>0</v>
      </c>
      <c r="O8" s="28" t="s">
        <v>30</v>
      </c>
      <c r="P8" s="29">
        <f>+SUM(K8:N8)</f>
        <v>1</v>
      </c>
      <c r="Q8" s="30">
        <v>44221</v>
      </c>
      <c r="R8" s="30">
        <v>44377</v>
      </c>
      <c r="S8" s="31" t="s">
        <v>31</v>
      </c>
    </row>
    <row r="9" spans="1:20" ht="28.5" customHeight="1" x14ac:dyDescent="0.25">
      <c r="A9" s="21"/>
      <c r="B9" s="22"/>
      <c r="C9" s="23"/>
      <c r="D9" s="24"/>
      <c r="E9" s="24"/>
      <c r="F9" s="24"/>
      <c r="G9" s="24"/>
      <c r="H9" s="25"/>
      <c r="I9" s="26"/>
      <c r="J9" s="24"/>
      <c r="K9" s="32">
        <v>0.6</v>
      </c>
      <c r="L9" s="32">
        <v>1</v>
      </c>
      <c r="M9" s="32">
        <v>1</v>
      </c>
      <c r="N9" s="32">
        <v>1</v>
      </c>
      <c r="O9" s="32"/>
      <c r="P9" s="32">
        <v>1</v>
      </c>
      <c r="Q9" s="30"/>
      <c r="R9" s="30"/>
      <c r="S9" s="31"/>
    </row>
    <row r="10" spans="1:20" ht="97.5" customHeight="1" x14ac:dyDescent="0.25">
      <c r="A10" s="21"/>
      <c r="B10" s="22" t="s">
        <v>32</v>
      </c>
      <c r="C10" s="23" t="s">
        <v>26</v>
      </c>
      <c r="D10" s="24"/>
      <c r="E10" s="24"/>
      <c r="F10" s="24"/>
      <c r="G10" s="24"/>
      <c r="H10" s="33" t="s">
        <v>33</v>
      </c>
      <c r="I10" s="33" t="s">
        <v>34</v>
      </c>
      <c r="J10" s="24" t="s">
        <v>35</v>
      </c>
      <c r="K10" s="27">
        <v>1</v>
      </c>
      <c r="L10" s="27"/>
      <c r="M10" s="28">
        <v>0</v>
      </c>
      <c r="N10" s="28">
        <v>0</v>
      </c>
      <c r="O10" s="28" t="s">
        <v>30</v>
      </c>
      <c r="P10" s="29">
        <f>+SUM(K10:N10)</f>
        <v>1</v>
      </c>
      <c r="Q10" s="30">
        <v>44221</v>
      </c>
      <c r="R10" s="30">
        <v>44286</v>
      </c>
      <c r="S10" s="31" t="s">
        <v>36</v>
      </c>
    </row>
    <row r="11" spans="1:20" ht="31.5" customHeight="1" x14ac:dyDescent="0.25">
      <c r="A11" s="21"/>
      <c r="B11" s="22"/>
      <c r="C11" s="23"/>
      <c r="D11" s="24"/>
      <c r="E11" s="24"/>
      <c r="F11" s="24"/>
      <c r="G11" s="24"/>
      <c r="H11" s="33"/>
      <c r="I11" s="33"/>
      <c r="J11" s="24"/>
      <c r="K11" s="32">
        <v>0.6</v>
      </c>
      <c r="L11" s="32">
        <v>1</v>
      </c>
      <c r="M11" s="32">
        <v>1</v>
      </c>
      <c r="N11" s="32">
        <v>1</v>
      </c>
      <c r="O11" s="32"/>
      <c r="P11" s="32">
        <v>1</v>
      </c>
      <c r="Q11" s="30"/>
      <c r="R11" s="30"/>
      <c r="S11" s="31"/>
    </row>
    <row r="12" spans="1:20" ht="90" customHeight="1" x14ac:dyDescent="0.25">
      <c r="A12" s="21"/>
      <c r="B12" s="22"/>
      <c r="C12" s="23"/>
      <c r="D12" s="24"/>
      <c r="E12" s="24"/>
      <c r="F12" s="24"/>
      <c r="G12" s="24"/>
      <c r="H12" s="33"/>
      <c r="I12" s="33"/>
      <c r="J12" s="24" t="s">
        <v>37</v>
      </c>
      <c r="K12" s="27">
        <v>1</v>
      </c>
      <c r="L12" s="27">
        <v>0</v>
      </c>
      <c r="M12" s="28">
        <v>0</v>
      </c>
      <c r="N12" s="28">
        <v>0</v>
      </c>
      <c r="O12" s="28" t="s">
        <v>30</v>
      </c>
      <c r="P12" s="29">
        <v>1</v>
      </c>
      <c r="Q12" s="30">
        <v>44221</v>
      </c>
      <c r="R12" s="30">
        <v>44286</v>
      </c>
      <c r="S12" s="31"/>
    </row>
    <row r="13" spans="1:20" ht="32.25" customHeight="1" x14ac:dyDescent="0.25">
      <c r="A13" s="21"/>
      <c r="B13" s="22"/>
      <c r="C13" s="23"/>
      <c r="D13" s="24"/>
      <c r="E13" s="24"/>
      <c r="F13" s="24"/>
      <c r="G13" s="24"/>
      <c r="H13" s="33"/>
      <c r="I13" s="33"/>
      <c r="J13" s="24"/>
      <c r="K13" s="32">
        <v>0.5</v>
      </c>
      <c r="L13" s="32">
        <v>0.5</v>
      </c>
      <c r="M13" s="32">
        <v>1</v>
      </c>
      <c r="N13" s="32">
        <v>1</v>
      </c>
      <c r="O13" s="32"/>
      <c r="P13" s="32">
        <v>1</v>
      </c>
      <c r="Q13" s="30"/>
      <c r="R13" s="30"/>
      <c r="S13" s="31"/>
    </row>
    <row r="14" spans="1:20" ht="84" customHeight="1" x14ac:dyDescent="0.25">
      <c r="A14" s="21"/>
      <c r="B14" s="34" t="s">
        <v>38</v>
      </c>
      <c r="C14" s="24"/>
      <c r="D14" s="23" t="s">
        <v>26</v>
      </c>
      <c r="E14" s="23" t="s">
        <v>26</v>
      </c>
      <c r="F14" s="24"/>
      <c r="G14" s="24"/>
      <c r="H14" s="35" t="s">
        <v>39</v>
      </c>
      <c r="I14" s="33" t="s">
        <v>40</v>
      </c>
      <c r="J14" s="24" t="s">
        <v>29</v>
      </c>
      <c r="K14" s="36">
        <v>1</v>
      </c>
      <c r="L14" s="28">
        <v>0</v>
      </c>
      <c r="M14" s="28">
        <v>0</v>
      </c>
      <c r="N14" s="28">
        <v>0</v>
      </c>
      <c r="O14" s="28" t="s">
        <v>30</v>
      </c>
      <c r="P14" s="29">
        <f>+SUM(K14:N14)</f>
        <v>1</v>
      </c>
      <c r="Q14" s="30">
        <v>44221</v>
      </c>
      <c r="R14" s="30">
        <v>44285</v>
      </c>
      <c r="S14" s="31" t="s">
        <v>41</v>
      </c>
      <c r="T14" t="s">
        <v>42</v>
      </c>
    </row>
    <row r="15" spans="1:20" ht="46.5" customHeight="1" x14ac:dyDescent="0.25">
      <c r="A15" s="21"/>
      <c r="B15" s="34"/>
      <c r="C15" s="24"/>
      <c r="D15" s="23"/>
      <c r="E15" s="23"/>
      <c r="F15" s="24"/>
      <c r="G15" s="24"/>
      <c r="H15" s="35"/>
      <c r="I15" s="33"/>
      <c r="J15" s="24"/>
      <c r="K15" s="32">
        <v>1</v>
      </c>
      <c r="L15" s="32">
        <v>1</v>
      </c>
      <c r="M15" s="32">
        <v>1</v>
      </c>
      <c r="N15" s="32">
        <v>1</v>
      </c>
      <c r="O15" s="32"/>
      <c r="P15" s="32">
        <v>1</v>
      </c>
      <c r="Q15" s="37"/>
      <c r="R15" s="37"/>
      <c r="S15" s="31"/>
    </row>
    <row r="16" spans="1:20" ht="108" customHeight="1" x14ac:dyDescent="0.25">
      <c r="A16" s="21"/>
      <c r="B16" s="22" t="s">
        <v>43</v>
      </c>
      <c r="C16" s="24"/>
      <c r="D16" s="24"/>
      <c r="E16" s="23" t="s">
        <v>26</v>
      </c>
      <c r="F16" s="23" t="s">
        <v>26</v>
      </c>
      <c r="G16" s="24"/>
      <c r="H16" s="33" t="s">
        <v>44</v>
      </c>
      <c r="I16" s="33" t="s">
        <v>45</v>
      </c>
      <c r="J16" s="24" t="s">
        <v>46</v>
      </c>
      <c r="K16" s="38">
        <v>0.25</v>
      </c>
      <c r="L16" s="38">
        <v>0.5</v>
      </c>
      <c r="M16" s="38">
        <v>0.75</v>
      </c>
      <c r="N16" s="38">
        <v>1</v>
      </c>
      <c r="O16" s="28" t="s">
        <v>30</v>
      </c>
      <c r="P16" s="29">
        <v>100</v>
      </c>
      <c r="Q16" s="30">
        <v>44197</v>
      </c>
      <c r="R16" s="30">
        <v>44561</v>
      </c>
      <c r="S16" s="31" t="s">
        <v>47</v>
      </c>
    </row>
    <row r="17" spans="1:20" ht="30.75" customHeight="1" x14ac:dyDescent="0.25">
      <c r="A17" s="21"/>
      <c r="B17" s="22"/>
      <c r="C17" s="24"/>
      <c r="D17" s="24"/>
      <c r="E17" s="23"/>
      <c r="F17" s="23"/>
      <c r="G17" s="24"/>
      <c r="H17" s="33"/>
      <c r="I17" s="33"/>
      <c r="J17" s="24"/>
      <c r="K17" s="32">
        <v>0.25</v>
      </c>
      <c r="L17" s="32">
        <v>0.5</v>
      </c>
      <c r="M17" s="32">
        <v>0.75</v>
      </c>
      <c r="N17" s="32">
        <v>1</v>
      </c>
      <c r="O17" s="32"/>
      <c r="P17" s="32">
        <v>1</v>
      </c>
      <c r="Q17" s="30"/>
      <c r="R17" s="30"/>
      <c r="S17" s="31"/>
    </row>
    <row r="18" spans="1:20" ht="71.25" customHeight="1" x14ac:dyDescent="0.25">
      <c r="A18" s="21"/>
      <c r="B18" s="22"/>
      <c r="C18" s="39"/>
      <c r="D18" s="40" t="s">
        <v>48</v>
      </c>
      <c r="E18" s="39" t="s">
        <v>48</v>
      </c>
      <c r="F18" s="39" t="s">
        <v>48</v>
      </c>
      <c r="G18" s="24"/>
      <c r="H18" s="41" t="s">
        <v>49</v>
      </c>
      <c r="I18" s="41" t="s">
        <v>50</v>
      </c>
      <c r="J18" s="24" t="s">
        <v>51</v>
      </c>
      <c r="K18" s="38">
        <v>0.25</v>
      </c>
      <c r="L18" s="38">
        <v>0.5</v>
      </c>
      <c r="M18" s="38">
        <v>0.75</v>
      </c>
      <c r="N18" s="38">
        <v>1</v>
      </c>
      <c r="O18" s="28" t="s">
        <v>30</v>
      </c>
      <c r="P18" s="32">
        <v>1</v>
      </c>
      <c r="Q18" s="30">
        <v>44221</v>
      </c>
      <c r="R18" s="30">
        <v>44561</v>
      </c>
      <c r="S18" s="31" t="s">
        <v>47</v>
      </c>
    </row>
    <row r="19" spans="1:20" ht="51.75" customHeight="1" x14ac:dyDescent="0.25">
      <c r="A19" s="21"/>
      <c r="B19" s="22"/>
      <c r="C19" s="39"/>
      <c r="D19" s="40"/>
      <c r="E19" s="39"/>
      <c r="F19" s="39"/>
      <c r="G19" s="24"/>
      <c r="H19" s="41"/>
      <c r="I19" s="41"/>
      <c r="J19" s="24"/>
      <c r="K19" s="32">
        <v>0.25</v>
      </c>
      <c r="L19" s="32">
        <v>0.5</v>
      </c>
      <c r="M19" s="32">
        <v>0.75</v>
      </c>
      <c r="N19" s="32">
        <v>1</v>
      </c>
      <c r="O19" s="32"/>
      <c r="P19" s="32">
        <v>1</v>
      </c>
      <c r="Q19" s="30"/>
      <c r="R19" s="30"/>
      <c r="S19" s="31"/>
    </row>
    <row r="20" spans="1:20" ht="120.75" customHeight="1" x14ac:dyDescent="0.25">
      <c r="A20" s="42" t="s">
        <v>52</v>
      </c>
      <c r="B20" s="43" t="s">
        <v>53</v>
      </c>
      <c r="C20" s="28"/>
      <c r="D20" s="28" t="s">
        <v>26</v>
      </c>
      <c r="E20" s="28" t="s">
        <v>26</v>
      </c>
      <c r="F20" s="28"/>
      <c r="G20" s="28"/>
      <c r="H20" s="44" t="s">
        <v>54</v>
      </c>
      <c r="I20" s="44" t="s">
        <v>55</v>
      </c>
      <c r="J20" s="24" t="s">
        <v>56</v>
      </c>
      <c r="K20" s="45">
        <v>0.25</v>
      </c>
      <c r="L20" s="45">
        <v>0.5</v>
      </c>
      <c r="M20" s="45">
        <v>0.75</v>
      </c>
      <c r="N20" s="45">
        <v>1</v>
      </c>
      <c r="O20" s="46" t="s">
        <v>30</v>
      </c>
      <c r="P20" s="47">
        <v>100</v>
      </c>
      <c r="Q20" s="30">
        <v>44197</v>
      </c>
      <c r="R20" s="30">
        <v>44561</v>
      </c>
      <c r="S20" s="31" t="s">
        <v>47</v>
      </c>
    </row>
    <row r="21" spans="1:20" ht="78.75" customHeight="1" x14ac:dyDescent="0.25">
      <c r="A21" s="42"/>
      <c r="B21" s="43"/>
      <c r="C21" s="28"/>
      <c r="D21" s="28"/>
      <c r="E21" s="28" t="s">
        <v>26</v>
      </c>
      <c r="F21" s="28"/>
      <c r="G21" s="28"/>
      <c r="H21" s="44" t="s">
        <v>57</v>
      </c>
      <c r="I21" s="44" t="s">
        <v>58</v>
      </c>
      <c r="J21" s="24"/>
      <c r="K21" s="45"/>
      <c r="L21" s="45"/>
      <c r="M21" s="45"/>
      <c r="N21" s="45"/>
      <c r="O21" s="46"/>
      <c r="P21" s="47"/>
      <c r="Q21" s="30"/>
      <c r="R21" s="30"/>
      <c r="S21" s="31"/>
    </row>
    <row r="22" spans="1:20" ht="60" customHeight="1" x14ac:dyDescent="0.25">
      <c r="A22" s="42"/>
      <c r="B22" s="43"/>
      <c r="C22" s="28"/>
      <c r="D22" s="28"/>
      <c r="E22" s="28"/>
      <c r="F22" s="28" t="s">
        <v>26</v>
      </c>
      <c r="G22" s="28"/>
      <c r="H22" s="44" t="s">
        <v>59</v>
      </c>
      <c r="I22" s="44" t="s">
        <v>60</v>
      </c>
      <c r="J22" s="24"/>
      <c r="K22" s="45"/>
      <c r="L22" s="45"/>
      <c r="M22" s="45"/>
      <c r="N22" s="45"/>
      <c r="O22" s="46"/>
      <c r="P22" s="47"/>
      <c r="Q22" s="30"/>
      <c r="R22" s="30"/>
      <c r="S22" s="31"/>
    </row>
    <row r="23" spans="1:20" ht="15" customHeight="1" x14ac:dyDescent="0.25">
      <c r="A23" s="42"/>
      <c r="B23" s="43"/>
      <c r="C23" s="39"/>
      <c r="D23" s="39"/>
      <c r="E23" s="39"/>
      <c r="F23" s="39"/>
      <c r="G23" s="40" t="s">
        <v>26</v>
      </c>
      <c r="H23" s="33" t="s">
        <v>61</v>
      </c>
      <c r="I23" s="48" t="s">
        <v>62</v>
      </c>
      <c r="J23" s="24"/>
      <c r="K23" s="45"/>
      <c r="L23" s="45"/>
      <c r="M23" s="45"/>
      <c r="N23" s="45"/>
      <c r="O23" s="46"/>
      <c r="P23" s="47"/>
      <c r="Q23" s="30"/>
      <c r="R23" s="30"/>
      <c r="S23" s="31"/>
    </row>
    <row r="24" spans="1:20" ht="37.5" customHeight="1" x14ac:dyDescent="0.25">
      <c r="A24" s="42"/>
      <c r="B24" s="43"/>
      <c r="C24" s="39"/>
      <c r="D24" s="39"/>
      <c r="E24" s="39"/>
      <c r="F24" s="39"/>
      <c r="G24" s="40"/>
      <c r="H24" s="33"/>
      <c r="I24" s="48"/>
      <c r="J24" s="24"/>
      <c r="K24" s="32">
        <v>0.25</v>
      </c>
      <c r="L24" s="32">
        <v>0.5</v>
      </c>
      <c r="M24" s="32">
        <v>0.75</v>
      </c>
      <c r="N24" s="32">
        <v>1</v>
      </c>
      <c r="O24" s="32"/>
      <c r="P24" s="32">
        <v>1</v>
      </c>
      <c r="Q24" s="30"/>
      <c r="R24" s="30"/>
      <c r="S24" s="31"/>
    </row>
    <row r="25" spans="1:20" ht="71.25" customHeight="1" x14ac:dyDescent="0.25">
      <c r="A25" s="42"/>
      <c r="B25" s="49" t="s">
        <v>63</v>
      </c>
      <c r="C25" s="39"/>
      <c r="D25" s="40" t="s">
        <v>48</v>
      </c>
      <c r="E25" s="39" t="s">
        <v>48</v>
      </c>
      <c r="F25" s="39" t="s">
        <v>48</v>
      </c>
      <c r="G25" s="24"/>
      <c r="H25" s="50" t="s">
        <v>64</v>
      </c>
      <c r="I25" s="41" t="s">
        <v>65</v>
      </c>
      <c r="J25" s="24" t="s">
        <v>66</v>
      </c>
      <c r="K25" s="38">
        <v>0.25</v>
      </c>
      <c r="L25" s="38">
        <v>0.5</v>
      </c>
      <c r="M25" s="38">
        <v>0.75</v>
      </c>
      <c r="N25" s="38">
        <v>1</v>
      </c>
      <c r="O25" s="28" t="s">
        <v>30</v>
      </c>
      <c r="P25" s="32">
        <v>1</v>
      </c>
      <c r="Q25" s="30">
        <v>44221</v>
      </c>
      <c r="R25" s="30">
        <v>44561</v>
      </c>
      <c r="S25" s="31" t="s">
        <v>47</v>
      </c>
    </row>
    <row r="26" spans="1:20" ht="51.75" customHeight="1" x14ac:dyDescent="0.25">
      <c r="A26" s="42"/>
      <c r="B26" s="49"/>
      <c r="C26" s="39"/>
      <c r="D26" s="40"/>
      <c r="E26" s="39"/>
      <c r="F26" s="39"/>
      <c r="G26" s="24"/>
      <c r="H26" s="50"/>
      <c r="I26" s="41"/>
      <c r="J26" s="24"/>
      <c r="K26" s="32">
        <v>0.25</v>
      </c>
      <c r="L26" s="32">
        <v>0.5</v>
      </c>
      <c r="M26" s="32">
        <v>0.75</v>
      </c>
      <c r="N26" s="32">
        <v>1</v>
      </c>
      <c r="O26" s="32"/>
      <c r="P26" s="32">
        <v>1</v>
      </c>
      <c r="Q26" s="30"/>
      <c r="R26" s="30"/>
      <c r="S26" s="31"/>
    </row>
    <row r="27" spans="1:20" ht="36.75" customHeight="1" x14ac:dyDescent="0.25">
      <c r="A27" s="42"/>
      <c r="B27" s="49" t="s">
        <v>67</v>
      </c>
      <c r="C27" s="39"/>
      <c r="D27" s="23" t="s">
        <v>48</v>
      </c>
      <c r="E27" s="24" t="s">
        <v>48</v>
      </c>
      <c r="F27" s="24" t="s">
        <v>48</v>
      </c>
      <c r="G27" s="24"/>
      <c r="H27" s="50" t="s">
        <v>68</v>
      </c>
      <c r="I27" s="41" t="s">
        <v>69</v>
      </c>
      <c r="J27" s="24" t="s">
        <v>70</v>
      </c>
      <c r="K27" s="38">
        <v>0.25</v>
      </c>
      <c r="L27" s="38">
        <v>0.5</v>
      </c>
      <c r="M27" s="38">
        <v>0.75</v>
      </c>
      <c r="N27" s="38">
        <v>1</v>
      </c>
      <c r="O27" s="51"/>
      <c r="P27" s="51">
        <v>1</v>
      </c>
      <c r="Q27" s="30">
        <v>44221</v>
      </c>
      <c r="R27" s="30">
        <v>44561</v>
      </c>
      <c r="S27" s="52" t="s">
        <v>41</v>
      </c>
    </row>
    <row r="28" spans="1:20" ht="36.75" customHeight="1" x14ac:dyDescent="0.25">
      <c r="A28" s="42"/>
      <c r="B28" s="49"/>
      <c r="C28" s="39"/>
      <c r="D28" s="23"/>
      <c r="E28" s="24"/>
      <c r="F28" s="24"/>
      <c r="G28" s="24"/>
      <c r="H28" s="50"/>
      <c r="I28" s="41"/>
      <c r="J28" s="24"/>
      <c r="K28" s="32">
        <v>0.25</v>
      </c>
      <c r="L28" s="32">
        <v>0.5</v>
      </c>
      <c r="M28" s="32">
        <v>0.75</v>
      </c>
      <c r="N28" s="32">
        <v>1</v>
      </c>
      <c r="O28" s="32"/>
      <c r="P28" s="32">
        <v>1</v>
      </c>
      <c r="Q28" s="30"/>
      <c r="R28" s="30"/>
      <c r="S28" s="52"/>
    </row>
    <row r="29" spans="1:20" ht="63.75" customHeight="1" x14ac:dyDescent="0.25">
      <c r="A29" s="42"/>
      <c r="B29" s="43" t="s">
        <v>71</v>
      </c>
      <c r="C29" s="39"/>
      <c r="D29" s="39"/>
      <c r="E29" s="39"/>
      <c r="F29" s="39"/>
      <c r="G29" s="40" t="s">
        <v>26</v>
      </c>
      <c r="H29" s="33" t="s">
        <v>72</v>
      </c>
      <c r="I29" s="48" t="s">
        <v>73</v>
      </c>
      <c r="J29" s="24" t="s">
        <v>74</v>
      </c>
      <c r="K29" s="28">
        <v>0</v>
      </c>
      <c r="L29" s="28">
        <v>0</v>
      </c>
      <c r="M29" s="27">
        <v>1</v>
      </c>
      <c r="N29" s="27"/>
      <c r="O29" s="28" t="s">
        <v>30</v>
      </c>
      <c r="P29" s="29">
        <f>+SUM(K29:N29)</f>
        <v>1</v>
      </c>
      <c r="Q29" s="53">
        <v>44378</v>
      </c>
      <c r="R29" s="30">
        <v>44561</v>
      </c>
      <c r="S29" s="52" t="s">
        <v>41</v>
      </c>
    </row>
    <row r="30" spans="1:20" ht="27" customHeight="1" x14ac:dyDescent="0.25">
      <c r="A30" s="42"/>
      <c r="B30" s="43"/>
      <c r="C30" s="39"/>
      <c r="D30" s="39"/>
      <c r="E30" s="39"/>
      <c r="F30" s="39"/>
      <c r="G30" s="40"/>
      <c r="H30" s="33"/>
      <c r="I30" s="48"/>
      <c r="J30" s="24"/>
      <c r="K30" s="32">
        <v>0</v>
      </c>
      <c r="L30" s="32">
        <v>0</v>
      </c>
      <c r="M30" s="32">
        <v>0.4</v>
      </c>
      <c r="N30" s="32">
        <v>1</v>
      </c>
      <c r="O30" s="32"/>
      <c r="P30" s="32">
        <v>1</v>
      </c>
      <c r="Q30" s="54"/>
      <c r="R30" s="37"/>
      <c r="S30" s="52"/>
    </row>
    <row r="31" spans="1:20" ht="101.25" customHeight="1" x14ac:dyDescent="0.25">
      <c r="A31" s="55" t="s">
        <v>75</v>
      </c>
      <c r="B31" s="22" t="s">
        <v>76</v>
      </c>
      <c r="C31" s="39"/>
      <c r="D31" s="24"/>
      <c r="E31" s="23" t="s">
        <v>26</v>
      </c>
      <c r="F31" s="23" t="s">
        <v>26</v>
      </c>
      <c r="G31" s="24"/>
      <c r="H31" s="56" t="s">
        <v>77</v>
      </c>
      <c r="I31" s="33" t="s">
        <v>78</v>
      </c>
      <c r="J31" s="24" t="s">
        <v>79</v>
      </c>
      <c r="K31" s="28">
        <v>0</v>
      </c>
      <c r="L31" s="27">
        <v>1</v>
      </c>
      <c r="M31" s="27"/>
      <c r="N31" s="27"/>
      <c r="O31" s="28" t="s">
        <v>30</v>
      </c>
      <c r="P31" s="29">
        <f>+SUM(K31:N31)</f>
        <v>1</v>
      </c>
      <c r="Q31" s="30">
        <v>44287</v>
      </c>
      <c r="R31" s="30">
        <v>44469</v>
      </c>
      <c r="S31" s="31" t="s">
        <v>41</v>
      </c>
      <c r="T31" s="57"/>
    </row>
    <row r="32" spans="1:20" ht="108.75" customHeight="1" x14ac:dyDescent="0.25">
      <c r="A32" s="58"/>
      <c r="B32" s="22"/>
      <c r="C32" s="39"/>
      <c r="D32" s="24"/>
      <c r="E32" s="23"/>
      <c r="F32" s="23"/>
      <c r="G32" s="24"/>
      <c r="H32" s="56"/>
      <c r="I32" s="33"/>
      <c r="J32" s="24"/>
      <c r="K32" s="32">
        <v>0</v>
      </c>
      <c r="L32" s="32">
        <v>0.3</v>
      </c>
      <c r="M32" s="32">
        <v>0.6</v>
      </c>
      <c r="N32" s="32">
        <v>1</v>
      </c>
      <c r="O32" s="32"/>
      <c r="P32" s="32">
        <v>1</v>
      </c>
      <c r="Q32" s="37"/>
      <c r="R32" s="37"/>
      <c r="S32" s="31"/>
    </row>
    <row r="33" spans="1:19" ht="43.5" customHeight="1" x14ac:dyDescent="0.25">
      <c r="A33" s="58"/>
      <c r="B33" s="22" t="s">
        <v>80</v>
      </c>
      <c r="C33" s="39"/>
      <c r="D33" s="39"/>
      <c r="E33" s="39"/>
      <c r="F33" s="39"/>
      <c r="G33" s="40" t="s">
        <v>26</v>
      </c>
      <c r="H33" s="33" t="s">
        <v>81</v>
      </c>
      <c r="I33" s="33" t="s">
        <v>82</v>
      </c>
      <c r="J33" s="24" t="s">
        <v>29</v>
      </c>
      <c r="K33" s="28">
        <v>0</v>
      </c>
      <c r="L33" s="28">
        <v>0</v>
      </c>
      <c r="M33" s="28">
        <v>0</v>
      </c>
      <c r="N33" s="27">
        <v>1</v>
      </c>
      <c r="O33" s="27"/>
      <c r="P33" s="29">
        <f>+SUM(K33:N33)</f>
        <v>1</v>
      </c>
      <c r="Q33" s="30">
        <v>44105</v>
      </c>
      <c r="R33" s="30">
        <v>44211</v>
      </c>
      <c r="S33" s="31" t="s">
        <v>83</v>
      </c>
    </row>
    <row r="34" spans="1:19" ht="34.5" customHeight="1" x14ac:dyDescent="0.25">
      <c r="A34" s="58"/>
      <c r="B34" s="22"/>
      <c r="C34" s="39"/>
      <c r="D34" s="39"/>
      <c r="E34" s="39"/>
      <c r="F34" s="39"/>
      <c r="G34" s="40"/>
      <c r="H34" s="33"/>
      <c r="I34" s="33"/>
      <c r="J34" s="24"/>
      <c r="K34" s="32">
        <v>0</v>
      </c>
      <c r="L34" s="32">
        <v>0</v>
      </c>
      <c r="M34" s="32">
        <v>0</v>
      </c>
      <c r="N34" s="59">
        <v>1</v>
      </c>
      <c r="O34" s="59"/>
      <c r="P34" s="32">
        <v>1</v>
      </c>
      <c r="Q34" s="30"/>
      <c r="R34" s="30"/>
      <c r="S34" s="31"/>
    </row>
    <row r="35" spans="1:19" ht="34.5" customHeight="1" x14ac:dyDescent="0.25">
      <c r="A35" s="58"/>
      <c r="B35" s="22" t="s">
        <v>84</v>
      </c>
      <c r="C35" s="39"/>
      <c r="D35" s="39"/>
      <c r="E35" s="39"/>
      <c r="F35" s="39"/>
      <c r="G35" s="40" t="s">
        <v>48</v>
      </c>
      <c r="H35" s="41" t="s">
        <v>85</v>
      </c>
      <c r="I35" s="41" t="s">
        <v>86</v>
      </c>
      <c r="J35" s="24" t="s">
        <v>29</v>
      </c>
      <c r="K35" s="28">
        <v>0</v>
      </c>
      <c r="L35" s="28">
        <v>0</v>
      </c>
      <c r="M35" s="36">
        <v>1</v>
      </c>
      <c r="N35" s="28"/>
      <c r="O35" s="28" t="s">
        <v>87</v>
      </c>
      <c r="P35" s="29">
        <v>1</v>
      </c>
      <c r="Q35" s="30">
        <v>44378</v>
      </c>
      <c r="R35" s="30">
        <v>44438</v>
      </c>
      <c r="S35" s="60" t="s">
        <v>41</v>
      </c>
    </row>
    <row r="36" spans="1:19" ht="34.5" customHeight="1" x14ac:dyDescent="0.25">
      <c r="A36" s="58"/>
      <c r="B36" s="22"/>
      <c r="C36" s="39"/>
      <c r="D36" s="39"/>
      <c r="E36" s="39"/>
      <c r="F36" s="39"/>
      <c r="G36" s="40"/>
      <c r="H36" s="41"/>
      <c r="I36" s="41"/>
      <c r="J36" s="24"/>
      <c r="K36" s="32">
        <v>0</v>
      </c>
      <c r="L36" s="32">
        <v>0</v>
      </c>
      <c r="M36" s="32">
        <v>1</v>
      </c>
      <c r="N36" s="32">
        <v>1</v>
      </c>
      <c r="O36" s="32"/>
      <c r="P36" s="32">
        <v>1</v>
      </c>
      <c r="Q36" s="30"/>
      <c r="R36" s="30"/>
      <c r="S36" s="60"/>
    </row>
    <row r="37" spans="1:19" ht="34.5" customHeight="1" x14ac:dyDescent="0.25">
      <c r="A37" s="58"/>
      <c r="B37" s="22" t="s">
        <v>88</v>
      </c>
      <c r="C37" s="39"/>
      <c r="D37" s="39"/>
      <c r="E37" s="39"/>
      <c r="F37" s="39"/>
      <c r="G37" s="40" t="s">
        <v>48</v>
      </c>
      <c r="H37" s="41" t="s">
        <v>89</v>
      </c>
      <c r="I37" s="41" t="s">
        <v>90</v>
      </c>
      <c r="J37" s="24" t="s">
        <v>29</v>
      </c>
      <c r="K37" s="28">
        <v>0</v>
      </c>
      <c r="L37" s="28">
        <v>0</v>
      </c>
      <c r="M37" s="28">
        <v>0</v>
      </c>
      <c r="N37" s="27">
        <v>1</v>
      </c>
      <c r="O37" s="27"/>
      <c r="P37" s="29">
        <v>1</v>
      </c>
      <c r="Q37" s="60">
        <v>44531</v>
      </c>
      <c r="R37" s="30">
        <v>44592</v>
      </c>
      <c r="S37" s="60" t="s">
        <v>41</v>
      </c>
    </row>
    <row r="38" spans="1:19" ht="34.5" customHeight="1" x14ac:dyDescent="0.25">
      <c r="A38" s="58"/>
      <c r="B38" s="22"/>
      <c r="C38" s="39"/>
      <c r="D38" s="39"/>
      <c r="E38" s="39"/>
      <c r="F38" s="39"/>
      <c r="G38" s="40"/>
      <c r="H38" s="41"/>
      <c r="I38" s="41"/>
      <c r="J38" s="24"/>
      <c r="K38" s="32">
        <v>0</v>
      </c>
      <c r="L38" s="32">
        <v>0</v>
      </c>
      <c r="M38" s="32">
        <v>0</v>
      </c>
      <c r="N38" s="59">
        <v>1</v>
      </c>
      <c r="O38" s="59"/>
      <c r="P38" s="32">
        <v>1</v>
      </c>
      <c r="Q38" s="60"/>
      <c r="R38" s="30"/>
      <c r="S38" s="60"/>
    </row>
    <row r="39" spans="1:19" ht="104.25" customHeight="1" x14ac:dyDescent="0.25">
      <c r="A39" s="58"/>
      <c r="B39" s="22" t="s">
        <v>91</v>
      </c>
      <c r="C39" s="39"/>
      <c r="D39" s="39"/>
      <c r="E39" s="39"/>
      <c r="F39" s="39"/>
      <c r="G39" s="40" t="s">
        <v>26</v>
      </c>
      <c r="H39" s="33" t="s">
        <v>92</v>
      </c>
      <c r="I39" s="33" t="s">
        <v>93</v>
      </c>
      <c r="J39" s="24" t="s">
        <v>29</v>
      </c>
      <c r="K39" s="36">
        <v>1</v>
      </c>
      <c r="L39" s="28">
        <v>0</v>
      </c>
      <c r="M39" s="28">
        <v>0</v>
      </c>
      <c r="N39" s="28">
        <v>0</v>
      </c>
      <c r="O39" s="28" t="s">
        <v>30</v>
      </c>
      <c r="P39" s="29">
        <f>+SUM(K39:N39)</f>
        <v>1</v>
      </c>
      <c r="Q39" s="30">
        <v>44221</v>
      </c>
      <c r="R39" s="30">
        <v>44286</v>
      </c>
      <c r="S39" s="60" t="s">
        <v>41</v>
      </c>
    </row>
    <row r="40" spans="1:19" ht="52.5" customHeight="1" x14ac:dyDescent="0.25">
      <c r="A40" s="58"/>
      <c r="B40" s="22"/>
      <c r="C40" s="39"/>
      <c r="D40" s="39"/>
      <c r="E40" s="39"/>
      <c r="F40" s="39"/>
      <c r="G40" s="40"/>
      <c r="H40" s="33"/>
      <c r="I40" s="33"/>
      <c r="J40" s="24"/>
      <c r="K40" s="32">
        <v>1</v>
      </c>
      <c r="L40" s="32">
        <v>1</v>
      </c>
      <c r="M40" s="32">
        <v>1</v>
      </c>
      <c r="N40" s="32">
        <v>1</v>
      </c>
      <c r="O40" s="32"/>
      <c r="P40" s="32">
        <v>1</v>
      </c>
      <c r="Q40" s="30"/>
      <c r="R40" s="30"/>
      <c r="S40" s="60"/>
    </row>
    <row r="41" spans="1:19" ht="87.75" customHeight="1" x14ac:dyDescent="0.25">
      <c r="A41" s="58"/>
      <c r="B41" s="22" t="s">
        <v>94</v>
      </c>
      <c r="C41" s="39"/>
      <c r="D41" s="39"/>
      <c r="E41" s="39"/>
      <c r="F41" s="39"/>
      <c r="G41" s="40" t="s">
        <v>26</v>
      </c>
      <c r="H41" s="61" t="s">
        <v>95</v>
      </c>
      <c r="I41" s="33" t="s">
        <v>96</v>
      </c>
      <c r="J41" s="24" t="s">
        <v>29</v>
      </c>
      <c r="K41" s="28">
        <v>0</v>
      </c>
      <c r="L41" s="28">
        <v>0</v>
      </c>
      <c r="M41" s="28">
        <v>0</v>
      </c>
      <c r="N41" s="27">
        <v>1</v>
      </c>
      <c r="O41" s="27"/>
      <c r="P41" s="29">
        <f>+SUM(K41:N41)</f>
        <v>1</v>
      </c>
      <c r="Q41" s="62">
        <v>44105</v>
      </c>
      <c r="R41" s="62">
        <v>44607</v>
      </c>
      <c r="S41" s="60" t="s">
        <v>97</v>
      </c>
    </row>
    <row r="42" spans="1:19" ht="30.75" customHeight="1" x14ac:dyDescent="0.25">
      <c r="A42" s="58"/>
      <c r="B42" s="22"/>
      <c r="C42" s="39"/>
      <c r="D42" s="39"/>
      <c r="E42" s="39"/>
      <c r="F42" s="39"/>
      <c r="G42" s="40"/>
      <c r="H42" s="61"/>
      <c r="I42" s="33"/>
      <c r="J42" s="24"/>
      <c r="K42" s="32">
        <v>0</v>
      </c>
      <c r="L42" s="32">
        <v>0</v>
      </c>
      <c r="M42" s="32">
        <v>0</v>
      </c>
      <c r="N42" s="59">
        <v>1</v>
      </c>
      <c r="O42" s="59"/>
      <c r="P42" s="32">
        <v>1</v>
      </c>
      <c r="Q42" s="62"/>
      <c r="R42" s="62"/>
      <c r="S42" s="60"/>
    </row>
    <row r="43" spans="1:19" ht="83.25" customHeight="1" x14ac:dyDescent="0.25">
      <c r="A43" s="58"/>
      <c r="B43" s="63" t="s">
        <v>98</v>
      </c>
      <c r="C43" s="64"/>
      <c r="D43" s="64"/>
      <c r="E43" s="64"/>
      <c r="F43" s="64"/>
      <c r="G43" s="65" t="s">
        <v>26</v>
      </c>
      <c r="H43" s="66" t="s">
        <v>99</v>
      </c>
      <c r="I43" s="66" t="s">
        <v>100</v>
      </c>
      <c r="J43" s="66" t="s">
        <v>29</v>
      </c>
      <c r="K43" s="28">
        <v>0</v>
      </c>
      <c r="L43" s="28">
        <v>0</v>
      </c>
      <c r="M43" s="28">
        <v>0</v>
      </c>
      <c r="N43" s="27">
        <v>1</v>
      </c>
      <c r="O43" s="27"/>
      <c r="P43" s="29">
        <f>+SUM(K43:N43)</f>
        <v>1</v>
      </c>
      <c r="Q43" s="30">
        <v>44197</v>
      </c>
      <c r="R43" s="30">
        <v>44561</v>
      </c>
      <c r="S43" s="60" t="s">
        <v>101</v>
      </c>
    </row>
    <row r="44" spans="1:19" ht="84.75" customHeight="1" x14ac:dyDescent="0.25">
      <c r="A44" s="67"/>
      <c r="B44" s="68"/>
      <c r="C44" s="64"/>
      <c r="D44" s="64"/>
      <c r="E44" s="64"/>
      <c r="F44" s="64"/>
      <c r="G44" s="69"/>
      <c r="H44" s="66"/>
      <c r="I44" s="66"/>
      <c r="J44" s="66"/>
      <c r="K44" s="32">
        <v>0</v>
      </c>
      <c r="L44" s="32">
        <v>0</v>
      </c>
      <c r="M44" s="32">
        <v>0</v>
      </c>
      <c r="N44" s="59">
        <v>1</v>
      </c>
      <c r="O44" s="59"/>
      <c r="P44" s="32">
        <v>1</v>
      </c>
      <c r="Q44" s="30"/>
      <c r="R44" s="30"/>
      <c r="S44" s="60"/>
    </row>
    <row r="45" spans="1:19" x14ac:dyDescent="0.25">
      <c r="J45" s="71"/>
    </row>
    <row r="46" spans="1:19" ht="15.75" thickBot="1" x14ac:dyDescent="0.3">
      <c r="I46" s="72" t="s">
        <v>102</v>
      </c>
      <c r="J46" s="73"/>
      <c r="K46" s="74">
        <f>+(K9+K11+K13+K15+K17+K19+K24+K28+K30+K32+K34+K36+K38+K40+K42+K44)/16</f>
        <v>0.29375000000000001</v>
      </c>
      <c r="L46" s="74">
        <f t="shared" ref="L46:M46" si="0">+(L9+L11+L13+L15+L17+L19+L24+L28+L30+L32+L34+L36+L38+L40+L42+L44)/16</f>
        <v>0.42499999999999999</v>
      </c>
      <c r="M46" s="74">
        <f t="shared" si="0"/>
        <v>0.625</v>
      </c>
      <c r="N46" s="75">
        <f>+(N9+N11+N13+N15+N17+N19+N24+N28+N30+N32+N34+N36+N38+N40+N42)/15</f>
        <v>1</v>
      </c>
      <c r="O46" s="76"/>
      <c r="P46" s="77">
        <v>1</v>
      </c>
    </row>
  </sheetData>
  <autoFilter ref="A7:S43" xr:uid="{00484B17-97C5-44BF-BD64-A21F84B5C1F0}"/>
  <mergeCells count="229">
    <mergeCell ref="I46:J46"/>
    <mergeCell ref="N46:O46"/>
    <mergeCell ref="I43:I44"/>
    <mergeCell ref="J43:J44"/>
    <mergeCell ref="N43:O43"/>
    <mergeCell ref="Q43:Q44"/>
    <mergeCell ref="R43:R44"/>
    <mergeCell ref="S43:S44"/>
    <mergeCell ref="N44:O44"/>
    <mergeCell ref="R41:R42"/>
    <mergeCell ref="S41:S42"/>
    <mergeCell ref="N42:O42"/>
    <mergeCell ref="B43:B44"/>
    <mergeCell ref="C43:C44"/>
    <mergeCell ref="D43:D44"/>
    <mergeCell ref="E43:E44"/>
    <mergeCell ref="F43:F44"/>
    <mergeCell ref="G43:G44"/>
    <mergeCell ref="H43:H44"/>
    <mergeCell ref="G41:G42"/>
    <mergeCell ref="H41:H42"/>
    <mergeCell ref="I41:I42"/>
    <mergeCell ref="J41:J42"/>
    <mergeCell ref="N41:O41"/>
    <mergeCell ref="Q41:Q42"/>
    <mergeCell ref="I39:I40"/>
    <mergeCell ref="J39:J40"/>
    <mergeCell ref="Q39:Q40"/>
    <mergeCell ref="R39:R40"/>
    <mergeCell ref="S39:S40"/>
    <mergeCell ref="B41:B42"/>
    <mergeCell ref="C41:C42"/>
    <mergeCell ref="D41:D42"/>
    <mergeCell ref="E41:E42"/>
    <mergeCell ref="F41:F42"/>
    <mergeCell ref="R37:R38"/>
    <mergeCell ref="S37:S38"/>
    <mergeCell ref="N38:O38"/>
    <mergeCell ref="B39:B40"/>
    <mergeCell ref="C39:C40"/>
    <mergeCell ref="D39:D40"/>
    <mergeCell ref="E39:E40"/>
    <mergeCell ref="F39:F40"/>
    <mergeCell ref="G39:G40"/>
    <mergeCell ref="H39:H40"/>
    <mergeCell ref="G37:G38"/>
    <mergeCell ref="H37:H38"/>
    <mergeCell ref="I37:I38"/>
    <mergeCell ref="J37:J38"/>
    <mergeCell ref="N37:O37"/>
    <mergeCell ref="Q37:Q38"/>
    <mergeCell ref="I35:I36"/>
    <mergeCell ref="J35:J36"/>
    <mergeCell ref="Q35:Q36"/>
    <mergeCell ref="R35:R36"/>
    <mergeCell ref="S35:S36"/>
    <mergeCell ref="B37:B38"/>
    <mergeCell ref="C37:C38"/>
    <mergeCell ref="D37:D38"/>
    <mergeCell ref="E37:E38"/>
    <mergeCell ref="F37:F38"/>
    <mergeCell ref="R33:R34"/>
    <mergeCell ref="S33:S34"/>
    <mergeCell ref="N34:O34"/>
    <mergeCell ref="B35:B36"/>
    <mergeCell ref="C35:C36"/>
    <mergeCell ref="D35:D36"/>
    <mergeCell ref="E35:E36"/>
    <mergeCell ref="F35:F36"/>
    <mergeCell ref="G35:G36"/>
    <mergeCell ref="H35:H36"/>
    <mergeCell ref="G33:G34"/>
    <mergeCell ref="H33:H34"/>
    <mergeCell ref="I33:I34"/>
    <mergeCell ref="J33:J34"/>
    <mergeCell ref="N33:O33"/>
    <mergeCell ref="Q33:Q34"/>
    <mergeCell ref="J31:J32"/>
    <mergeCell ref="L31:N31"/>
    <mergeCell ref="Q31:Q32"/>
    <mergeCell ref="R31:R32"/>
    <mergeCell ref="S31:S32"/>
    <mergeCell ref="B33:B34"/>
    <mergeCell ref="C33:C34"/>
    <mergeCell ref="D33:D34"/>
    <mergeCell ref="E33:E34"/>
    <mergeCell ref="F33:F34"/>
    <mergeCell ref="S29:S30"/>
    <mergeCell ref="A31:A43"/>
    <mergeCell ref="B31:B32"/>
    <mergeCell ref="C31:C32"/>
    <mergeCell ref="D31:D32"/>
    <mergeCell ref="E31:E32"/>
    <mergeCell ref="F31:F32"/>
    <mergeCell ref="G31:G32"/>
    <mergeCell ref="H31:H32"/>
    <mergeCell ref="I31:I32"/>
    <mergeCell ref="H29:H30"/>
    <mergeCell ref="I29:I30"/>
    <mergeCell ref="J29:J30"/>
    <mergeCell ref="M29:N29"/>
    <mergeCell ref="Q29:Q30"/>
    <mergeCell ref="R29:R30"/>
    <mergeCell ref="B29:B30"/>
    <mergeCell ref="C29:C30"/>
    <mergeCell ref="D29:D30"/>
    <mergeCell ref="E29:E30"/>
    <mergeCell ref="F29:F30"/>
    <mergeCell ref="G29:G30"/>
    <mergeCell ref="H27:H28"/>
    <mergeCell ref="I27:I28"/>
    <mergeCell ref="J27:J28"/>
    <mergeCell ref="Q27:Q28"/>
    <mergeCell ref="R27:R28"/>
    <mergeCell ref="S27:S28"/>
    <mergeCell ref="B27:B28"/>
    <mergeCell ref="C27:C28"/>
    <mergeCell ref="D27:D28"/>
    <mergeCell ref="E27:E28"/>
    <mergeCell ref="F27:F28"/>
    <mergeCell ref="G27:G28"/>
    <mergeCell ref="H25:H26"/>
    <mergeCell ref="I25:I26"/>
    <mergeCell ref="J25:J26"/>
    <mergeCell ref="Q25:Q26"/>
    <mergeCell ref="R25:R26"/>
    <mergeCell ref="S25:S26"/>
    <mergeCell ref="B25:B26"/>
    <mergeCell ref="C25:C26"/>
    <mergeCell ref="D25:D26"/>
    <mergeCell ref="E25:E26"/>
    <mergeCell ref="F25:F26"/>
    <mergeCell ref="G25:G26"/>
    <mergeCell ref="Q20:Q24"/>
    <mergeCell ref="R20:R24"/>
    <mergeCell ref="S20:S24"/>
    <mergeCell ref="C23:C24"/>
    <mergeCell ref="D23:D24"/>
    <mergeCell ref="E23:E24"/>
    <mergeCell ref="F23:F24"/>
    <mergeCell ref="G23:G24"/>
    <mergeCell ref="H23:H24"/>
    <mergeCell ref="I23:I24"/>
    <mergeCell ref="S18:S19"/>
    <mergeCell ref="A20:A30"/>
    <mergeCell ref="B20:B24"/>
    <mergeCell ref="J20:J24"/>
    <mergeCell ref="K20:K23"/>
    <mergeCell ref="L20:L23"/>
    <mergeCell ref="M20:M23"/>
    <mergeCell ref="N20:N23"/>
    <mergeCell ref="O20:O23"/>
    <mergeCell ref="P20:P23"/>
    <mergeCell ref="G18:G19"/>
    <mergeCell ref="H18:H19"/>
    <mergeCell ref="I18:I19"/>
    <mergeCell ref="J18:J19"/>
    <mergeCell ref="Q18:Q19"/>
    <mergeCell ref="R18:R19"/>
    <mergeCell ref="H16:H17"/>
    <mergeCell ref="I16:I17"/>
    <mergeCell ref="J16:J17"/>
    <mergeCell ref="Q16:Q17"/>
    <mergeCell ref="R16:R17"/>
    <mergeCell ref="S16:S17"/>
    <mergeCell ref="B16:B19"/>
    <mergeCell ref="C16:C17"/>
    <mergeCell ref="D16:D17"/>
    <mergeCell ref="E16:E17"/>
    <mergeCell ref="F16:F17"/>
    <mergeCell ref="G16:G17"/>
    <mergeCell ref="C18:C19"/>
    <mergeCell ref="D18:D19"/>
    <mergeCell ref="E18:E19"/>
    <mergeCell ref="F18:F19"/>
    <mergeCell ref="H14:H15"/>
    <mergeCell ref="I14:I15"/>
    <mergeCell ref="J14:J15"/>
    <mergeCell ref="Q14:Q15"/>
    <mergeCell ref="R14:R15"/>
    <mergeCell ref="S14:S15"/>
    <mergeCell ref="B14:B15"/>
    <mergeCell ref="C14:C15"/>
    <mergeCell ref="D14:D15"/>
    <mergeCell ref="E14:E15"/>
    <mergeCell ref="F14:F15"/>
    <mergeCell ref="G14:G15"/>
    <mergeCell ref="R10:R11"/>
    <mergeCell ref="S10:S13"/>
    <mergeCell ref="J12:J13"/>
    <mergeCell ref="K12:L12"/>
    <mergeCell ref="Q12:Q13"/>
    <mergeCell ref="R12:R13"/>
    <mergeCell ref="G10:G13"/>
    <mergeCell ref="H10:H13"/>
    <mergeCell ref="I10:I13"/>
    <mergeCell ref="J10:J11"/>
    <mergeCell ref="K10:L10"/>
    <mergeCell ref="Q10:Q11"/>
    <mergeCell ref="J8:J9"/>
    <mergeCell ref="K8:L8"/>
    <mergeCell ref="Q8:Q9"/>
    <mergeCell ref="R8:R9"/>
    <mergeCell ref="S8:S9"/>
    <mergeCell ref="B10:B13"/>
    <mergeCell ref="C10:C13"/>
    <mergeCell ref="D10:D13"/>
    <mergeCell ref="E10:E13"/>
    <mergeCell ref="F10:F13"/>
    <mergeCell ref="S6:S7"/>
    <mergeCell ref="A8:A19"/>
    <mergeCell ref="B8:B9"/>
    <mergeCell ref="C8:C9"/>
    <mergeCell ref="D8:D9"/>
    <mergeCell ref="E8:E9"/>
    <mergeCell ref="F8:F9"/>
    <mergeCell ref="G8:G9"/>
    <mergeCell ref="H8:H9"/>
    <mergeCell ref="I8:I9"/>
    <mergeCell ref="A1:S4"/>
    <mergeCell ref="A5:S5"/>
    <mergeCell ref="A6:A7"/>
    <mergeCell ref="B6:B7"/>
    <mergeCell ref="C6:G6"/>
    <mergeCell ref="H6:H7"/>
    <mergeCell ref="I6:I7"/>
    <mergeCell ref="J6:J7"/>
    <mergeCell ref="K6:P6"/>
    <mergeCell ref="Q6:R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 Rendición de Cuentas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2021-01-29T19:45:45Z</dcterms:created>
  <dcterms:modified xsi:type="dcterms:W3CDTF">2021-01-29T19:46:12Z</dcterms:modified>
</cp:coreProperties>
</file>