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rtoro\Desktop\2021\"/>
    </mc:Choice>
  </mc:AlternateContent>
  <xr:revisionPtr revIDLastSave="0" documentId="8_{E6B10E89-1AF2-4795-A6A3-3D24C9F723F8}" xr6:coauthVersionLast="45" xr6:coauthVersionMax="45" xr10:uidLastSave="{00000000-0000-0000-0000-000000000000}"/>
  <bookViews>
    <workbookView xWindow="-120" yWindow="-120" windowWidth="24240" windowHeight="13140" xr2:uid="{861B388C-51D1-4532-841B-21BB30777AB0}"/>
  </bookViews>
  <sheets>
    <sheet name="3. Rendición de Cuentas" sheetId="1" r:id="rId1"/>
  </sheets>
  <externalReferences>
    <externalReference r:id="rId2"/>
  </externalReferences>
  <definedNames>
    <definedName name="_xlnm._FilterDatabase" localSheetId="0" hidden="1">'3. Rendición de Cuentas'!$A$7:$S$43</definedName>
    <definedName name="aaa" localSheetId="0">#REF!</definedName>
    <definedName name="aaa">#REF!</definedName>
    <definedName name="Acción_1" localSheetId="0">#REF!</definedName>
    <definedName name="Acción_1">#REF!</definedName>
    <definedName name="Acción_10" localSheetId="0">#REF!</definedName>
    <definedName name="Acción_10">#REF!</definedName>
    <definedName name="Acción_11" localSheetId="0">#REF!</definedName>
    <definedName name="Acción_11">#REF!</definedName>
    <definedName name="Acción_12" localSheetId="0">#REF!</definedName>
    <definedName name="Acción_12">#REF!</definedName>
    <definedName name="Acción_13" localSheetId="0">#REF!</definedName>
    <definedName name="Acción_13">#REF!</definedName>
    <definedName name="Acción_14" localSheetId="0">#REF!</definedName>
    <definedName name="Acción_14">#REF!</definedName>
    <definedName name="Acción_15" localSheetId="0">#REF!</definedName>
    <definedName name="Acción_15">#REF!</definedName>
    <definedName name="Acción_16" localSheetId="0">#REF!</definedName>
    <definedName name="Acción_16">#REF!</definedName>
    <definedName name="Acción_17" localSheetId="0">#REF!</definedName>
    <definedName name="Acción_17">#REF!</definedName>
    <definedName name="Acción_18" localSheetId="0">#REF!</definedName>
    <definedName name="Acción_18">#REF!</definedName>
    <definedName name="Acción_19" localSheetId="0">#REF!</definedName>
    <definedName name="Acción_19">#REF!</definedName>
    <definedName name="Acción_2" localSheetId="0">#REF!</definedName>
    <definedName name="Acción_2">#REF!</definedName>
    <definedName name="Acción_20" localSheetId="0">#REF!</definedName>
    <definedName name="Acción_20">#REF!</definedName>
    <definedName name="Acción_21" localSheetId="0">#REF!</definedName>
    <definedName name="Acción_21">#REF!</definedName>
    <definedName name="Acción_22" localSheetId="0">#REF!</definedName>
    <definedName name="Acción_22">#REF!</definedName>
    <definedName name="Acción_23" localSheetId="0">#REF!</definedName>
    <definedName name="Acción_23">#REF!</definedName>
    <definedName name="Acción_24" localSheetId="0">#REF!</definedName>
    <definedName name="Acción_24">#REF!</definedName>
    <definedName name="Acción_25" localSheetId="0">#REF!</definedName>
    <definedName name="Acción_25">#REF!</definedName>
    <definedName name="Acción_26" localSheetId="0">#REF!</definedName>
    <definedName name="Acción_26">#REF!</definedName>
    <definedName name="Acción_27" localSheetId="0">#REF!</definedName>
    <definedName name="Acción_27">#REF!</definedName>
    <definedName name="Acción_28" localSheetId="0">#REF!</definedName>
    <definedName name="Acción_28">#REF!</definedName>
    <definedName name="Acción_29" localSheetId="0">#REF!</definedName>
    <definedName name="Acción_29">#REF!</definedName>
    <definedName name="Acción_3" localSheetId="0">#REF!</definedName>
    <definedName name="Acción_3">#REF!</definedName>
    <definedName name="Acción_30" localSheetId="0">#REF!</definedName>
    <definedName name="Acción_30">#REF!</definedName>
    <definedName name="Acción_31" localSheetId="0">#REF!</definedName>
    <definedName name="Acción_31">#REF!</definedName>
    <definedName name="Acción_32" localSheetId="0">#REF!</definedName>
    <definedName name="Acción_32">#REF!</definedName>
    <definedName name="Acción_33" localSheetId="0">#REF!</definedName>
    <definedName name="Acción_33">#REF!</definedName>
    <definedName name="Acción_34" localSheetId="0">#REF!</definedName>
    <definedName name="Acción_34">#REF!</definedName>
    <definedName name="Acción_35" localSheetId="0">#REF!</definedName>
    <definedName name="Acción_35">#REF!</definedName>
    <definedName name="Acción_36" localSheetId="0">#REF!</definedName>
    <definedName name="Acción_36">#REF!</definedName>
    <definedName name="Acción_37" localSheetId="0">#REF!</definedName>
    <definedName name="Acción_37">#REF!</definedName>
    <definedName name="Acción_38" localSheetId="0">#REF!</definedName>
    <definedName name="Acción_38">#REF!</definedName>
    <definedName name="Acción_39" localSheetId="0">#REF!</definedName>
    <definedName name="Acción_39">#REF!</definedName>
    <definedName name="Acción_4" localSheetId="0">#REF!</definedName>
    <definedName name="Acción_4">#REF!</definedName>
    <definedName name="Acción_40" localSheetId="0">#REF!</definedName>
    <definedName name="Acción_40">#REF!</definedName>
    <definedName name="Acción_41" localSheetId="0">#REF!</definedName>
    <definedName name="Acción_41">#REF!</definedName>
    <definedName name="Acción_42" localSheetId="0">#REF!</definedName>
    <definedName name="Acción_42">#REF!</definedName>
    <definedName name="Acción_43" localSheetId="0">#REF!</definedName>
    <definedName name="Acción_43">#REF!</definedName>
    <definedName name="Acción_5" localSheetId="0">#REF!</definedName>
    <definedName name="Acción_5">#REF!</definedName>
    <definedName name="Acción_6" localSheetId="0">#REF!</definedName>
    <definedName name="Acción_6">#REF!</definedName>
    <definedName name="Acción_7" localSheetId="0">#REF!</definedName>
    <definedName name="Acción_7">#REF!</definedName>
    <definedName name="Acción_8" localSheetId="0">#REF!</definedName>
    <definedName name="Acción_8">#REF!</definedName>
    <definedName name="Acción_9" localSheetId="0">#REF!</definedName>
    <definedName name="Acción_9">#REF!</definedName>
    <definedName name="DH_1" localSheetId="0">#REF!</definedName>
    <definedName name="DH_1">#REF!</definedName>
    <definedName name="PC" localSheetId="0">#REF!</definedName>
    <definedName name="PC">#REF!</definedName>
    <definedName name="Rendicion" localSheetId="0">#REF!</definedName>
    <definedName name="Rendicion">#REF!</definedName>
    <definedName name="vgvvj" localSheetId="0">#REF!</definedName>
    <definedName name="vgvv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46" i="1" l="1"/>
  <c r="M46" i="1"/>
  <c r="L46" i="1"/>
  <c r="K46" i="1"/>
  <c r="P43" i="1"/>
  <c r="P41" i="1"/>
  <c r="P39" i="1"/>
  <c r="P33" i="1"/>
  <c r="P31" i="1"/>
  <c r="P29" i="1"/>
  <c r="P14" i="1"/>
  <c r="P10" i="1"/>
  <c r="P8" i="1"/>
</calcChain>
</file>

<file path=xl/sharedStrings.xml><?xml version="1.0" encoding="utf-8"?>
<sst xmlns="http://schemas.openxmlformats.org/spreadsheetml/2006/main" count="156" uniqueCount="103">
  <si>
    <t xml:space="preserve">        PLAN ANTICORRUPCIÓN Y DE ATENCIÓN AL CIUDADANO - PAAC 2021
MINISTERIO DE EDUCACIÓN NACIONAL MEN</t>
  </si>
  <si>
    <t>Componente 3: Rendición de Cuentas</t>
  </si>
  <si>
    <t>ELEMENTOS DE LA RdC</t>
  </si>
  <si>
    <t>META/PRODUCTO</t>
  </si>
  <si>
    <t>ETAPAS</t>
  </si>
  <si>
    <t>ACTIVIDADES</t>
  </si>
  <si>
    <t>DESCRIPCIÓN/ ALCANCE</t>
  </si>
  <si>
    <t>UNIDAD MEDIDA</t>
  </si>
  <si>
    <t>META</t>
  </si>
  <si>
    <t>FECHA</t>
  </si>
  <si>
    <t>DEPENDENCIA RESPONSABLE</t>
  </si>
  <si>
    <t>Alistamiento</t>
  </si>
  <si>
    <t>Diseño</t>
  </si>
  <si>
    <t>Preparación</t>
  </si>
  <si>
    <t>Ejecución</t>
  </si>
  <si>
    <t>Seguimiento y Evaluación</t>
  </si>
  <si>
    <r>
      <rPr>
        <b/>
        <sz val="10"/>
        <color theme="0"/>
        <rFont val="Arial"/>
        <family val="2"/>
      </rPr>
      <t>T1</t>
    </r>
    <r>
      <rPr>
        <b/>
        <sz val="9"/>
        <color theme="0"/>
        <rFont val="Arial"/>
        <family val="2"/>
      </rPr>
      <t xml:space="preserve">
(Corte 31/03/2021)</t>
    </r>
  </si>
  <si>
    <r>
      <rPr>
        <b/>
        <sz val="10"/>
        <color theme="0"/>
        <rFont val="Arial"/>
        <family val="2"/>
      </rPr>
      <t>T2</t>
    </r>
    <r>
      <rPr>
        <b/>
        <sz val="9"/>
        <color theme="0"/>
        <rFont val="Arial"/>
        <family val="2"/>
      </rPr>
      <t xml:space="preserve">
(Corte 30/06/2021)</t>
    </r>
  </si>
  <si>
    <r>
      <rPr>
        <b/>
        <sz val="10"/>
        <color theme="0"/>
        <rFont val="Arial"/>
        <family val="2"/>
      </rPr>
      <t>T3</t>
    </r>
    <r>
      <rPr>
        <b/>
        <sz val="9"/>
        <color theme="0"/>
        <rFont val="Arial"/>
        <family val="2"/>
      </rPr>
      <t xml:space="preserve">
(Corte 30/09/2021)</t>
    </r>
  </si>
  <si>
    <r>
      <rPr>
        <b/>
        <sz val="10"/>
        <color theme="0"/>
        <rFont val="Arial"/>
        <family val="2"/>
      </rPr>
      <t>T4</t>
    </r>
    <r>
      <rPr>
        <b/>
        <sz val="9"/>
        <color theme="0"/>
        <rFont val="Arial"/>
        <family val="2"/>
      </rPr>
      <t xml:space="preserve">
(Corte 31/12/2021)</t>
    </r>
  </si>
  <si>
    <t>CIERRE
(Al corte 15/01)</t>
  </si>
  <si>
    <t>TOTAL VIG</t>
  </si>
  <si>
    <t>Inicio</t>
  </si>
  <si>
    <t>Fin</t>
  </si>
  <si>
    <t>INFORMACIÓN</t>
  </si>
  <si>
    <t>Caracterización de la rendición de cuentas elaborada</t>
  </si>
  <si>
    <t>X</t>
  </si>
  <si>
    <t>Caracterizar los grupos de valor del MEN identificando demandas, necesidades o preferencias de información en el marco de la gestión institucional, así como los canales de publicación y difusión consultadas por estos grupos</t>
  </si>
  <si>
    <t xml:space="preserve">Documento diagnóstico de grupos de valor del MEN en materia de RdC que permita identificar:
a) las principales demandas, necesidades o preferencias de información por parte de los grupos de valor en el marco de la gestión institucional y de los elementos de la RdC
b) los canales  de publicación y difusión de información consultadas por los grupos de valor y/o necesidades de implementación de canales de publicación y/o difusión
c) Canales de comunicación preferidos y consultados por los grupos de valor para desarrollar los espacios de diálogo.   </t>
  </si>
  <si>
    <t>Documento</t>
  </si>
  <si>
    <t>N/A</t>
  </si>
  <si>
    <t xml:space="preserve">Subdirección de Desarrollo Organizacional/ Oficina Asesora de Planeación y Finanzas </t>
  </si>
  <si>
    <t>Equipo de trabajo institucional  del proceso de Participación ciudadana y Rendición de Cuentas actualizado y capacitado</t>
  </si>
  <si>
    <t>Actualizar  y capacitar un equipo de trabajo que lidere el proceso de planeación e implementación de los ejercicios de participación ciudadana (involucrando direcciones misionales y dependencias de apoyo)</t>
  </si>
  <si>
    <t>Actualización del equipo de trabajo del MEN  y capacitación en temas relacionados con rendición de cuentas</t>
  </si>
  <si>
    <t>Equipo de trabajo conformado</t>
  </si>
  <si>
    <t>Despacho/ Oficina Asesora de Planeación y Finanzas</t>
  </si>
  <si>
    <t>Capacitaciones</t>
  </si>
  <si>
    <t>Esquema  de publicación de información definido y publicado</t>
  </si>
  <si>
    <t>Definir los temas de interés de rendición de cuentas, proyectar y publicar el esquema de publicación de información</t>
  </si>
  <si>
    <t>Definición de los temas de interés de los grupos de valor.</t>
  </si>
  <si>
    <t>Equipo de trabajo institucional líder del proceso de Participación ciudadana y Rendición de Cuentas</t>
  </si>
  <si>
    <t>validar sdo</t>
  </si>
  <si>
    <t>Información producida y publicada</t>
  </si>
  <si>
    <t>Producir y publicar la información de manera permanente</t>
  </si>
  <si>
    <t>Producción y divulgación de la información sobre la gestión general del MEN, resultados y avances en la garantía de derechos,  avances en el acuerdo de paz, requerimientos de información de organismos de control y los resultados de los espacios de diálogo y participación generados, de manera permanente.</t>
  </si>
  <si>
    <t>Porcentaje de avance producción y divulgación de información</t>
  </si>
  <si>
    <t>Equipo de trabajo institucional líder del proceso de Participación ciudadana y Rendición de Cuentas/ Oficina Asesora de Comunicaciones</t>
  </si>
  <si>
    <t>x</t>
  </si>
  <si>
    <t xml:space="preserve">Implementar estrategia de divulgación  </t>
  </si>
  <si>
    <t>Divulgar la información sobre la gestión, la gestión general del MEN, resultados avances en la garantía de derechos y   avances en el acuerdo de paz de acuerdo con la estrategia de comunicación establecida</t>
  </si>
  <si>
    <t xml:space="preserve">Implementación estrategia de comunicación </t>
  </si>
  <si>
    <t>DIÁLOGO</t>
  </si>
  <si>
    <t>Cronograma de espacios de diálogo en el marco de la Rendición de cuentas implementado y con seguimiento</t>
  </si>
  <si>
    <t>Definir los espacios de diálogo que se emplearán para rendir cuentas</t>
  </si>
  <si>
    <t>Identificación de los espacios de diálogo presenciales (mesas de trabajo, foros, reuniones, etc.), y  virtuales complementarios (chat, videoconferencias, etc.), permanentes u ocasionales que se emplean para rendir cuentas: a) Sobre los temas de interés priorizados (incluye Acuerdo de Paz), y b) Sobre la gestión general de la entidad y definición de los espacios de diálogo que se implementarán en el desarrollo de la presente estrategia</t>
  </si>
  <si>
    <t>Porcentaje de avance cronograma</t>
  </si>
  <si>
    <t>Establecer el cronograma de implementación de los espacios de diálogo en el marco de la Rendición de Cuentas, aprobarlo y publicarlo</t>
  </si>
  <si>
    <t>Generación del cronograma de los espacios de diálogo que se implementarán en la vigencia, definiendo las características de cada uno, su validación y publicación</t>
  </si>
  <si>
    <t>Implementar los espacios de diálogo en el marco de la rendición de cuentas</t>
  </si>
  <si>
    <t>Desarrollo de los espacios de diálogo, conforme al cronograma establecido y el protocolo definido para tal fin y generación de informe de resultados de implementación de cada espacio</t>
  </si>
  <si>
    <t>Hacer monitoreo al desarrollo de los espacios de diálogo, conforme al cronograma definido</t>
  </si>
  <si>
    <t>Monitoreo al desarrollo de los espacios de diálogo de acuerdo con el instrumento definido para tal fin</t>
  </si>
  <si>
    <t xml:space="preserve">Portal educación rinde cuentas </t>
  </si>
  <si>
    <t xml:space="preserve">Publicar la información relacionado a la gestión y espacios de participación del Ministerio e interactuar con los grupos de valor de forma permanente </t>
  </si>
  <si>
    <t>Actualizar de manera permanente la información expuesta en el portal e interactuar con los grupos de valor a través del canal diespuesto en el portal</t>
  </si>
  <si>
    <t>Porcentaje de avance implementación del portal</t>
  </si>
  <si>
    <t>Lanzamiento aplicación móvil del Ministerio</t>
  </si>
  <si>
    <t>Diseñar e implementar la App del Ministerio</t>
  </si>
  <si>
    <t>Diseñar e implementar la App del Ministerio que contará con información sobre la gestión del MEN y tendrá una navegación personalizada para cada grupo de valor</t>
  </si>
  <si>
    <t>Porcentaje de avance implementación de la App</t>
  </si>
  <si>
    <t>Audiencia pública de rendición de cuentas institucional realizada</t>
  </si>
  <si>
    <t>Llevar a cabo la audiencia pública de Rendición de Cuentas para presentar la gestión, resultados y avances institucionales</t>
  </si>
  <si>
    <t>Preparación, realización y evaluación del ejercicio de audiencia pública de rendición de cuentas institucional</t>
  </si>
  <si>
    <t>Informe</t>
  </si>
  <si>
    <t>RESPONSABILIDAD</t>
  </si>
  <si>
    <t>Acciones de sensibilización a los grupos de valor realizadas</t>
  </si>
  <si>
    <t>Preparar y llevar a cabo acciones de sensibilización sobre rendición de cuentas dirigidos a los grupos de valor del MEN</t>
  </si>
  <si>
    <t>Realizar acciones de sensibilización, con los grupos de valor identificados y priorizados</t>
  </si>
  <si>
    <t>Campaña de sensibilización implementada</t>
  </si>
  <si>
    <t>Informe de resultados de implementación de la Estrategia de Rendición de Cuentas realizado</t>
  </si>
  <si>
    <t xml:space="preserve">Analizar la implementación de la estrategia de rendición de cuentas, y el resultado de los espacios desarrollados durante la vigencia
</t>
  </si>
  <si>
    <t>Analizar los resultados, evaluar y generar un informe de los resultados de implementación de la estrategia de cuentas de la Entidad</t>
  </si>
  <si>
    <t>Oficina Asesora de Planeación y Finanzas</t>
  </si>
  <si>
    <t>Informe al congreso 2020-2021</t>
  </si>
  <si>
    <t>Elaborar y publicar el informe al congreso 2020-2021</t>
  </si>
  <si>
    <t>Preparar, consolidar y elaborar el informe al congreso 2020-2021</t>
  </si>
  <si>
    <t xml:space="preserve">NA </t>
  </si>
  <si>
    <t>Informe anual de cierre de gestión 2021</t>
  </si>
  <si>
    <t>Elaborar y publicar el informe anual de cierre de gestión 2021</t>
  </si>
  <si>
    <t>Preparar, consolidad y elaborar el informe anual de cierre de gestión 2021</t>
  </si>
  <si>
    <t>Informe de rendición de cuentas de la implementación de los compromisos del Acuerdo de Paz realizado y publicado</t>
  </si>
  <si>
    <t>Elaborar el informe de rendición de cuentas que de cuenta de los avances de la vigencia anterior, en la implementación de los compromisos adquiridos por el sector en el marco del Acuerdo de Paz</t>
  </si>
  <si>
    <t>Preparación, consolidación y elaboración del informe de rendición de cuentas que de cuenta de los avances de la vigencia anterior, en la implementación de los compromisos adquiridos por el sector en el marco del Acuerdo de Paz, bajo los lineamientos del Sistema de Rendición de Cuentas de la DAFP</t>
  </si>
  <si>
    <t>Informe de evaluación de los resultados de implementación de la estrategia realizado</t>
  </si>
  <si>
    <t>Evaluar y verificar, por parte de la oficina de control interno, el cumplimiento de la estrategia de rendición de cuentas incluyendo la eficacia y pertinencia de los espacios establecidos en el cronograma.</t>
  </si>
  <si>
    <t>Presentación de los resultados de la auditoría al proceso de participación ciudadana y rendición de cuentas de la vigencia</t>
  </si>
  <si>
    <t>Oficina de Control Interno</t>
  </si>
  <si>
    <t>Fortalecer el portal educacionrindecuentas.mineducacion.gov.co como una estrategia para abordar de manera integral, permanente y participativa los procesos de información, diálogo y responsabilidad del Ministerio de Educación y de sus entidades adscritas y vinculadas, de acuerdo con las necesidades y expectativas de los grupos de interés</t>
  </si>
  <si>
    <t xml:space="preserve">Elaborar informe trimestral de la información publicada en el portal educacionrindecuentas.mineducacion.gov.co </t>
  </si>
  <si>
    <t>Fortalecer la información y tener contacto permanente con los grupos de interés</t>
  </si>
  <si>
    <t xml:space="preserve">Oficina de Planeación y Finanzas </t>
  </si>
  <si>
    <t>CUMPLIMIENTO PROYECTADO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</si>
</sst>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b/>
      <sz val="26"/>
      <color theme="1"/>
      <name val="Calibri"/>
      <family val="2"/>
      <scheme val="minor"/>
    </font>
    <font>
      <b/>
      <sz val="11"/>
      <color theme="0"/>
      <name val="Arial"/>
      <family val="2"/>
    </font>
    <font>
      <b/>
      <sz val="12"/>
      <color theme="0"/>
      <name val="Arial"/>
      <family val="2"/>
    </font>
    <font>
      <b/>
      <sz val="9"/>
      <color theme="0"/>
      <name val="Arial"/>
      <family val="2"/>
    </font>
    <font>
      <b/>
      <sz val="10"/>
      <color theme="0"/>
      <name val="Arial"/>
      <family val="2"/>
    </font>
    <font>
      <b/>
      <sz val="22"/>
      <color theme="1"/>
      <name val="Arial"/>
      <family val="2"/>
    </font>
    <font>
      <sz val="14"/>
      <color theme="1"/>
      <name val="Arial"/>
      <family val="2"/>
    </font>
    <font>
      <sz val="11"/>
      <color theme="1"/>
      <name val="Arial"/>
      <family val="2"/>
    </font>
    <font>
      <sz val="11"/>
      <name val="Arial"/>
      <family val="2"/>
    </font>
    <font>
      <b/>
      <sz val="11"/>
      <color theme="1"/>
      <name val="Arial"/>
      <family val="2"/>
    </font>
    <font>
      <sz val="10"/>
      <color theme="1"/>
      <name val="Arial"/>
      <family val="2"/>
    </font>
    <font>
      <sz val="14"/>
      <color theme="1" tint="4.9989318521683403E-2"/>
      <name val="Arial"/>
      <family val="2"/>
    </font>
    <font>
      <sz val="10"/>
      <name val="Arial"/>
      <family val="2"/>
    </font>
    <font>
      <sz val="14"/>
      <name val="Arial"/>
      <family val="2"/>
    </font>
    <font>
      <sz val="10"/>
      <color theme="1"/>
      <name val="Calibri"/>
      <family val="2"/>
      <scheme val="minor"/>
    </font>
    <font>
      <b/>
      <sz val="10"/>
      <color theme="1"/>
      <name val="Arial"/>
      <family val="2"/>
    </font>
    <font>
      <b/>
      <sz val="24"/>
      <name val="Arial"/>
      <family val="2"/>
    </font>
  </fonts>
  <fills count="8">
    <fill>
      <patternFill patternType="none"/>
    </fill>
    <fill>
      <patternFill patternType="gray125"/>
    </fill>
    <fill>
      <patternFill patternType="solid">
        <fgColor theme="0"/>
        <bgColor indexed="64"/>
      </patternFill>
    </fill>
    <fill>
      <patternFill patternType="solid">
        <fgColor rgb="FF002060"/>
        <bgColor rgb="FF95B3D7"/>
      </patternFill>
    </fill>
    <fill>
      <patternFill patternType="solid">
        <fgColor rgb="FF002060"/>
        <bgColor indexed="64"/>
      </patternFill>
    </fill>
    <fill>
      <patternFill patternType="solid">
        <fgColor theme="8" tint="0.79998168889431442"/>
        <bgColor indexed="64"/>
      </patternFill>
    </fill>
    <fill>
      <patternFill patternType="solid">
        <fgColor rgb="FFFFFFCC"/>
        <bgColor indexed="64"/>
      </patternFill>
    </fill>
    <fill>
      <patternFill patternType="solid">
        <fgColor theme="9" tint="0.79998168889431442"/>
        <bgColor indexed="64"/>
      </patternFill>
    </fill>
  </fills>
  <borders count="24">
    <border>
      <left/>
      <right/>
      <top/>
      <bottom/>
      <diagonal/>
    </border>
    <border>
      <left/>
      <right/>
      <top/>
      <bottom style="medium">
        <color theme="0"/>
      </bottom>
      <diagonal/>
    </border>
    <border>
      <left style="medium">
        <color theme="0"/>
      </left>
      <right style="thin">
        <color theme="0"/>
      </right>
      <top style="medium">
        <color theme="0"/>
      </top>
      <bottom/>
      <diagonal/>
    </border>
    <border>
      <left style="thin">
        <color theme="0"/>
      </left>
      <right style="thin">
        <color theme="0"/>
      </right>
      <top style="medium">
        <color theme="0"/>
      </top>
      <bottom/>
      <diagonal/>
    </border>
    <border>
      <left style="hair">
        <color rgb="FF0070C0"/>
      </left>
      <right style="thin">
        <color theme="0"/>
      </right>
      <top style="hair">
        <color rgb="FF0070C0"/>
      </top>
      <bottom/>
      <diagonal/>
    </border>
    <border>
      <left style="thin">
        <color theme="0"/>
      </left>
      <right/>
      <top style="hair">
        <color rgb="FF0070C0"/>
      </top>
      <bottom style="thin">
        <color theme="0"/>
      </bottom>
      <diagonal/>
    </border>
    <border>
      <left/>
      <right/>
      <top style="hair">
        <color rgb="FF0070C0"/>
      </top>
      <bottom style="thin">
        <color theme="0"/>
      </bottom>
      <diagonal/>
    </border>
    <border>
      <left/>
      <right style="thin">
        <color theme="0"/>
      </right>
      <top style="hair">
        <color rgb="FF0070C0"/>
      </top>
      <bottom style="thin">
        <color theme="0"/>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hair">
        <color rgb="FF0070C0"/>
      </left>
      <right style="thin">
        <color theme="0"/>
      </right>
      <top/>
      <bottom/>
      <diagonal/>
    </border>
    <border>
      <left style="thin">
        <color theme="0"/>
      </left>
      <right style="thin">
        <color theme="0"/>
      </right>
      <top style="thin">
        <color theme="0"/>
      </top>
      <bottom/>
      <diagonal/>
    </border>
    <border>
      <left style="thin">
        <color theme="0"/>
      </left>
      <right style="medium">
        <color theme="0"/>
      </right>
      <top style="thin">
        <color theme="0"/>
      </top>
      <bottom/>
      <diagonal/>
    </border>
    <border>
      <left style="thin">
        <color rgb="FF0070C0"/>
      </left>
      <right style="thin">
        <color rgb="FF0070C0"/>
      </right>
      <top style="thin">
        <color rgb="FF0070C0"/>
      </top>
      <bottom style="thin">
        <color rgb="FF0070C0"/>
      </bottom>
      <diagonal/>
    </border>
    <border>
      <left/>
      <right style="thin">
        <color rgb="FF0070C0"/>
      </right>
      <top style="thin">
        <color rgb="FF0070C0"/>
      </top>
      <bottom style="thin">
        <color rgb="FF0070C0"/>
      </bottom>
      <diagonal/>
    </border>
    <border>
      <left/>
      <right/>
      <top style="thin">
        <color rgb="FF0070C0"/>
      </top>
      <bottom/>
      <diagonal/>
    </border>
    <border>
      <left style="thin">
        <color rgb="FF0070C0"/>
      </left>
      <right style="thin">
        <color rgb="FF0070C0"/>
      </right>
      <top/>
      <bottom style="thin">
        <color rgb="FF0070C0"/>
      </bottom>
      <diagonal/>
    </border>
    <border>
      <left/>
      <right style="medium">
        <color theme="1" tint="0.499984740745262"/>
      </right>
      <top style="thin">
        <color rgb="FF0070C0"/>
      </top>
      <bottom/>
      <diagonal/>
    </border>
    <border>
      <left style="medium">
        <color theme="1" tint="0.499984740745262"/>
      </left>
      <right style="medium">
        <color theme="1" tint="0.499984740745262"/>
      </right>
      <top/>
      <bottom style="medium">
        <color theme="1" tint="0.499984740745262"/>
      </bottom>
      <diagonal/>
    </border>
    <border>
      <left style="medium">
        <color theme="1" tint="0.499984740745262"/>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style="thin">
        <color theme="1" tint="0.499984740745262"/>
      </right>
      <top/>
      <bottom style="medium">
        <color theme="1" tint="0.499984740745262"/>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s>
  <cellStyleXfs count="2">
    <xf numFmtId="0" fontId="0" fillId="0" borderId="0"/>
    <xf numFmtId="9" fontId="1" fillId="0" borderId="0" applyFont="0" applyFill="0" applyBorder="0" applyAlignment="0" applyProtection="0"/>
  </cellStyleXfs>
  <cellXfs count="76">
    <xf numFmtId="0" fontId="0" fillId="0" borderId="0" xfId="0"/>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8" xfId="0" applyFont="1" applyFill="1" applyBorder="1" applyAlignment="1">
      <alignment horizontal="center" vertical="center"/>
    </xf>
    <xf numFmtId="0" fontId="3" fillId="4"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4" fillId="4" borderId="11" xfId="0" applyFont="1" applyFill="1" applyBorder="1" applyAlignment="1">
      <alignment horizontal="center" vertical="center" textRotation="90"/>
    </xf>
    <xf numFmtId="0" fontId="4" fillId="4" borderId="11" xfId="0" applyFont="1" applyFill="1" applyBorder="1" applyAlignment="1">
      <alignment horizontal="center" vertical="center" textRotation="90" wrapText="1"/>
    </xf>
    <xf numFmtId="0" fontId="3" fillId="4" borderId="1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wrapText="1"/>
    </xf>
    <xf numFmtId="0" fontId="7" fillId="5" borderId="13" xfId="0" applyFont="1" applyFill="1" applyBorder="1" applyAlignment="1">
      <alignment horizontal="center" vertical="center" textRotation="90"/>
    </xf>
    <xf numFmtId="0" fontId="8" fillId="2" borderId="14" xfId="0" applyFont="1" applyFill="1" applyBorder="1" applyAlignment="1">
      <alignment horizontal="left" vertical="center" wrapText="1"/>
    </xf>
    <xf numFmtId="0" fontId="9" fillId="5" borderId="13"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10" fillId="2" borderId="13" xfId="0" applyFont="1" applyFill="1" applyBorder="1" applyAlignment="1">
      <alignment horizontal="justify" vertical="center" wrapText="1"/>
    </xf>
    <xf numFmtId="0" fontId="9" fillId="2" borderId="13" xfId="0" applyFont="1" applyFill="1" applyBorder="1" applyAlignment="1">
      <alignment horizontal="justify" vertical="center" wrapText="1"/>
    </xf>
    <xf numFmtId="0" fontId="9" fillId="6" borderId="13" xfId="0" applyFont="1" applyFill="1" applyBorder="1" applyAlignment="1">
      <alignment horizontal="center" vertical="center"/>
    </xf>
    <xf numFmtId="0" fontId="9" fillId="0" borderId="13" xfId="0" applyFont="1" applyBorder="1" applyAlignment="1">
      <alignment horizontal="center" vertical="center"/>
    </xf>
    <xf numFmtId="0" fontId="9" fillId="7" borderId="13" xfId="0" applyFont="1" applyFill="1" applyBorder="1" applyAlignment="1">
      <alignment horizontal="center" vertical="center"/>
    </xf>
    <xf numFmtId="14" fontId="10" fillId="2" borderId="13" xfId="0" applyNumberFormat="1" applyFont="1" applyFill="1" applyBorder="1" applyAlignment="1">
      <alignment horizontal="center" vertical="center"/>
    </xf>
    <xf numFmtId="0" fontId="10" fillId="2" borderId="13" xfId="0" applyFont="1" applyFill="1" applyBorder="1" applyAlignment="1">
      <alignment horizontal="center" vertical="center" wrapText="1"/>
    </xf>
    <xf numFmtId="9" fontId="11" fillId="5" borderId="13" xfId="0" applyNumberFormat="1" applyFont="1" applyFill="1" applyBorder="1" applyAlignment="1">
      <alignment horizontal="center" vertical="center"/>
    </xf>
    <xf numFmtId="0" fontId="12" fillId="2" borderId="13" xfId="0" applyFont="1" applyFill="1" applyBorder="1" applyAlignment="1">
      <alignment horizontal="justify" vertical="center" wrapText="1"/>
    </xf>
    <xf numFmtId="0" fontId="13" fillId="0" borderId="14" xfId="0" applyFont="1" applyBorder="1" applyAlignment="1">
      <alignment horizontal="left" vertical="center" wrapText="1"/>
    </xf>
    <xf numFmtId="0" fontId="14" fillId="2" borderId="13" xfId="0" applyFont="1" applyFill="1" applyBorder="1" applyAlignment="1">
      <alignment horizontal="justify" vertical="center" wrapText="1"/>
    </xf>
    <xf numFmtId="0" fontId="9" fillId="6" borderId="13" xfId="0" applyFont="1" applyFill="1" applyBorder="1" applyAlignment="1">
      <alignment horizontal="center" vertical="center"/>
    </xf>
    <xf numFmtId="0" fontId="10" fillId="2" borderId="13" xfId="0" applyFont="1" applyFill="1" applyBorder="1" applyAlignment="1">
      <alignment horizontal="center" vertical="center"/>
    </xf>
    <xf numFmtId="9" fontId="9" fillId="6" borderId="13" xfId="1" applyFont="1" applyFill="1" applyBorder="1" applyAlignment="1">
      <alignment horizontal="center" vertical="center"/>
    </xf>
    <xf numFmtId="0" fontId="9" fillId="2" borderId="13" xfId="0" applyFont="1" applyFill="1" applyBorder="1" applyAlignment="1">
      <alignment horizontal="center" vertical="center"/>
    </xf>
    <xf numFmtId="0" fontId="9" fillId="5" borderId="13" xfId="0" applyFont="1" applyFill="1" applyBorder="1" applyAlignment="1">
      <alignment horizontal="center" vertical="center"/>
    </xf>
    <xf numFmtId="0" fontId="12" fillId="2" borderId="13" xfId="0" applyFont="1" applyFill="1" applyBorder="1" applyAlignment="1">
      <alignment horizontal="center" vertical="center" wrapText="1"/>
    </xf>
    <xf numFmtId="0" fontId="7" fillId="5" borderId="13" xfId="0" applyFont="1" applyFill="1" applyBorder="1" applyAlignment="1">
      <alignment horizontal="center" vertical="center" textRotation="90" wrapText="1"/>
    </xf>
    <xf numFmtId="0" fontId="8" fillId="0" borderId="14" xfId="0" applyFont="1" applyBorder="1" applyAlignment="1">
      <alignment horizontal="left" vertical="center" wrapText="1"/>
    </xf>
    <xf numFmtId="0" fontId="12" fillId="0" borderId="13" xfId="0" applyFont="1" applyBorder="1" applyAlignment="1">
      <alignment horizontal="justify" vertical="center" wrapText="1"/>
    </xf>
    <xf numFmtId="9" fontId="9" fillId="6" borderId="13" xfId="1" applyFont="1" applyFill="1" applyBorder="1" applyAlignment="1">
      <alignment horizontal="center" vertical="center"/>
    </xf>
    <xf numFmtId="0" fontId="9" fillId="0" borderId="13" xfId="0" applyFont="1" applyBorder="1" applyAlignment="1">
      <alignment horizontal="center" vertical="center"/>
    </xf>
    <xf numFmtId="0" fontId="9" fillId="7" borderId="13" xfId="0" applyFont="1" applyFill="1" applyBorder="1" applyAlignment="1">
      <alignment horizontal="center" vertical="center"/>
    </xf>
    <xf numFmtId="0" fontId="12" fillId="0" borderId="13" xfId="0" applyFont="1" applyBorder="1" applyAlignment="1">
      <alignment horizontal="justify" vertical="center" wrapText="1"/>
    </xf>
    <xf numFmtId="0" fontId="15" fillId="2" borderId="14" xfId="0" applyFont="1" applyFill="1" applyBorder="1" applyAlignment="1">
      <alignment horizontal="left" vertical="center" wrapText="1"/>
    </xf>
    <xf numFmtId="0" fontId="14" fillId="2" borderId="13" xfId="0" applyFont="1" applyFill="1" applyBorder="1" applyAlignment="1">
      <alignment horizontal="center" vertical="center" wrapText="1"/>
    </xf>
    <xf numFmtId="9" fontId="11" fillId="0" borderId="13" xfId="0" applyNumberFormat="1" applyFont="1" applyBorder="1" applyAlignment="1">
      <alignment horizontal="center" vertical="center"/>
    </xf>
    <xf numFmtId="0" fontId="10" fillId="0" borderId="13" xfId="0" applyFont="1" applyBorder="1" applyAlignment="1">
      <alignment horizontal="center" vertical="center" wrapText="1"/>
    </xf>
    <xf numFmtId="14" fontId="10" fillId="0" borderId="13" xfId="0" applyNumberFormat="1" applyFont="1" applyBorder="1" applyAlignment="1">
      <alignment horizontal="center" vertical="center"/>
    </xf>
    <xf numFmtId="0" fontId="10" fillId="0" borderId="13" xfId="0" applyFont="1" applyBorder="1" applyAlignment="1">
      <alignment horizontal="center" vertical="center"/>
    </xf>
    <xf numFmtId="0" fontId="9" fillId="2" borderId="13" xfId="0" applyFont="1" applyFill="1" applyBorder="1" applyAlignment="1">
      <alignment horizontal="left" vertical="center" wrapText="1"/>
    </xf>
    <xf numFmtId="0" fontId="0" fillId="0" borderId="0" xfId="0" applyAlignment="1">
      <alignment wrapText="1"/>
    </xf>
    <xf numFmtId="9" fontId="11" fillId="5" borderId="13" xfId="0" applyNumberFormat="1" applyFont="1" applyFill="1" applyBorder="1" applyAlignment="1">
      <alignment horizontal="center" vertical="center"/>
    </xf>
    <xf numFmtId="14" fontId="10" fillId="2" borderId="13" xfId="0" applyNumberFormat="1" applyFont="1" applyFill="1" applyBorder="1" applyAlignment="1">
      <alignment horizontal="center" vertical="center" wrapText="1"/>
    </xf>
    <xf numFmtId="0" fontId="12" fillId="2" borderId="13" xfId="0" applyFont="1" applyFill="1" applyBorder="1" applyAlignment="1">
      <alignment horizontal="left" vertical="center" wrapText="1"/>
    </xf>
    <xf numFmtId="14" fontId="9" fillId="2" borderId="13" xfId="0" applyNumberFormat="1" applyFont="1" applyFill="1" applyBorder="1" applyAlignment="1">
      <alignment horizontal="center" vertical="center"/>
    </xf>
    <xf numFmtId="0" fontId="16" fillId="0" borderId="0" xfId="0" applyFont="1"/>
    <xf numFmtId="0" fontId="9" fillId="2" borderId="16" xfId="0" applyFont="1" applyFill="1" applyBorder="1" applyAlignment="1">
      <alignment vertical="center" wrapText="1"/>
    </xf>
    <xf numFmtId="0" fontId="17" fillId="2" borderId="15" xfId="0" applyFont="1" applyFill="1" applyBorder="1" applyAlignment="1">
      <alignment horizontal="right" vertical="center"/>
    </xf>
    <xf numFmtId="0" fontId="17" fillId="2" borderId="17" xfId="0" applyFont="1" applyFill="1" applyBorder="1" applyAlignment="1">
      <alignment horizontal="right" vertical="center"/>
    </xf>
    <xf numFmtId="9" fontId="3" fillId="4" borderId="18" xfId="0" applyNumberFormat="1" applyFont="1" applyFill="1" applyBorder="1" applyAlignment="1">
      <alignment horizontal="center" vertical="center"/>
    </xf>
    <xf numFmtId="9" fontId="3" fillId="4" borderId="19" xfId="0" applyNumberFormat="1" applyFont="1" applyFill="1" applyBorder="1" applyAlignment="1">
      <alignment horizontal="center" vertical="center"/>
    </xf>
    <xf numFmtId="9" fontId="3" fillId="4" borderId="20" xfId="0" applyNumberFormat="1" applyFont="1" applyFill="1" applyBorder="1" applyAlignment="1">
      <alignment horizontal="center" vertical="center"/>
    </xf>
    <xf numFmtId="9" fontId="3" fillId="4" borderId="21" xfId="0" applyNumberFormat="1" applyFont="1" applyFill="1" applyBorder="1" applyAlignment="1">
      <alignment horizontal="center" vertical="center"/>
    </xf>
    <xf numFmtId="0" fontId="7" fillId="5" borderId="22" xfId="0" applyFont="1" applyFill="1" applyBorder="1" applyAlignment="1">
      <alignment horizontal="center" vertical="center" textRotation="90" wrapText="1"/>
    </xf>
    <xf numFmtId="0" fontId="7" fillId="5" borderId="23" xfId="0" applyFont="1" applyFill="1" applyBorder="1" applyAlignment="1">
      <alignment horizontal="center" vertical="center" textRotation="90" wrapText="1"/>
    </xf>
    <xf numFmtId="0" fontId="7" fillId="5" borderId="16" xfId="0" applyFont="1" applyFill="1" applyBorder="1" applyAlignment="1">
      <alignment horizontal="center" vertical="center" textRotation="90" wrapText="1"/>
    </xf>
    <xf numFmtId="0" fontId="9" fillId="2" borderId="13" xfId="0" applyFont="1" applyFill="1" applyBorder="1" applyAlignment="1">
      <alignment horizontal="center" vertical="center"/>
    </xf>
    <xf numFmtId="0" fontId="0" fillId="2" borderId="0" xfId="0" applyFill="1"/>
    <xf numFmtId="9" fontId="11" fillId="2" borderId="13" xfId="0" applyNumberFormat="1" applyFont="1" applyFill="1" applyBorder="1" applyAlignment="1">
      <alignment horizontal="center" vertical="center"/>
    </xf>
    <xf numFmtId="9" fontId="11" fillId="2" borderId="13" xfId="0" applyNumberFormat="1" applyFont="1" applyFill="1" applyBorder="1" applyAlignment="1">
      <alignment horizontal="center"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903020</xdr:colOff>
      <xdr:row>1</xdr:row>
      <xdr:rowOff>30925</xdr:rowOff>
    </xdr:from>
    <xdr:to>
      <xdr:col>1</xdr:col>
      <xdr:colOff>2996045</xdr:colOff>
      <xdr:row>4</xdr:row>
      <xdr:rowOff>1390</xdr:rowOff>
    </xdr:to>
    <xdr:pic>
      <xdr:nvPicPr>
        <xdr:cNvPr id="2" name="Imagen 1" descr="https://intranetmen.mineducacion.gov.co/Style%20Library/Intranet%20MinEducacion/images/LogoMinedu_060818.jpg">
          <a:extLst>
            <a:ext uri="{FF2B5EF4-FFF2-40B4-BE49-F238E27FC236}">
              <a16:creationId xmlns:a16="http://schemas.microsoft.com/office/drawing/2014/main" id="{87AE76E0-F6FC-42F2-8ABE-1FE24015AD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020" y="221425"/>
          <a:ext cx="3978975" cy="9229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toro/AppData/Local/Microsoft/Windows/INetCache/Content.Outlook/Y4F2256U/PROPUESTA%20PAAC%202021%20REV.%20JEFE%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de Riesgos Corrupción"/>
      <sheetName val="2 Racionalización de Trámit (2)"/>
      <sheetName val="2 Racionalización de Trámites"/>
      <sheetName val="3. Rendición de Cuentas"/>
      <sheetName val="4. Servicio al ciudadano"/>
      <sheetName val="5. Transparencia y Acceso IP"/>
      <sheetName val="6. Participación Ciudadana "/>
      <sheetName val="7.Iniciativas Adicional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16E8A-07E8-43CD-893D-4B4C03CE64F4}">
  <sheetPr>
    <tabColor theme="0"/>
  </sheetPr>
  <dimension ref="A1:T46"/>
  <sheetViews>
    <sheetView tabSelected="1" topLeftCell="A2" zoomScale="80" zoomScaleNormal="80" workbookViewId="0">
      <selection activeCell="A5" sqref="A5:S5"/>
    </sheetView>
  </sheetViews>
  <sheetFormatPr baseColWidth="10" defaultColWidth="11.42578125" defaultRowHeight="15" x14ac:dyDescent="0.25"/>
  <cols>
    <col min="1" max="1" width="28.28515625" customWidth="1"/>
    <col min="2" max="2" width="52.7109375" customWidth="1"/>
    <col min="3" max="3" width="11.7109375" customWidth="1"/>
    <col min="4" max="4" width="9.42578125" customWidth="1"/>
    <col min="5" max="5" width="11.28515625" customWidth="1"/>
    <col min="6" max="6" width="8.7109375" customWidth="1"/>
    <col min="7" max="7" width="14" customWidth="1"/>
    <col min="8" max="8" width="49" style="59" customWidth="1"/>
    <col min="9" max="9" width="69" customWidth="1"/>
    <col min="10" max="10" width="29.28515625" customWidth="1"/>
    <col min="11" max="11" width="15.7109375" customWidth="1"/>
    <col min="12" max="12" width="15.5703125" customWidth="1"/>
    <col min="13" max="13" width="15.140625" customWidth="1"/>
    <col min="14" max="14" width="14.7109375" customWidth="1"/>
    <col min="15" max="15" width="13.7109375" customWidth="1"/>
    <col min="16" max="16" width="11.42578125" customWidth="1"/>
    <col min="17" max="17" width="16.7109375" customWidth="1"/>
    <col min="18" max="18" width="17.28515625" customWidth="1"/>
    <col min="19" max="19" width="41" customWidth="1"/>
  </cols>
  <sheetData>
    <row r="1" spans="1:20" x14ac:dyDescent="0.25">
      <c r="A1" s="1" t="s">
        <v>0</v>
      </c>
      <c r="B1" s="2"/>
      <c r="C1" s="2"/>
      <c r="D1" s="2"/>
      <c r="E1" s="2"/>
      <c r="F1" s="2"/>
      <c r="G1" s="2"/>
      <c r="H1" s="2"/>
      <c r="I1" s="2"/>
      <c r="J1" s="2"/>
      <c r="K1" s="2"/>
      <c r="L1" s="2"/>
      <c r="M1" s="2"/>
      <c r="N1" s="2"/>
      <c r="O1" s="2"/>
      <c r="P1" s="2"/>
      <c r="Q1" s="2"/>
      <c r="R1" s="2"/>
      <c r="S1" s="2"/>
    </row>
    <row r="2" spans="1:20" x14ac:dyDescent="0.25">
      <c r="A2" s="2"/>
      <c r="B2" s="2"/>
      <c r="C2" s="2"/>
      <c r="D2" s="2"/>
      <c r="E2" s="2"/>
      <c r="F2" s="2"/>
      <c r="G2" s="2"/>
      <c r="H2" s="2"/>
      <c r="I2" s="2"/>
      <c r="J2" s="2"/>
      <c r="K2" s="2"/>
      <c r="L2" s="2"/>
      <c r="M2" s="2"/>
      <c r="N2" s="2"/>
      <c r="O2" s="2"/>
      <c r="P2" s="2"/>
      <c r="Q2" s="2"/>
      <c r="R2" s="2"/>
      <c r="S2" s="2"/>
    </row>
    <row r="3" spans="1:20" ht="39.75" customHeight="1" x14ac:dyDescent="0.25">
      <c r="A3" s="2"/>
      <c r="B3" s="2"/>
      <c r="C3" s="2"/>
      <c r="D3" s="2"/>
      <c r="E3" s="2"/>
      <c r="F3" s="2"/>
      <c r="G3" s="2"/>
      <c r="H3" s="2"/>
      <c r="I3" s="2"/>
      <c r="J3" s="2"/>
      <c r="K3" s="2"/>
      <c r="L3" s="2"/>
      <c r="M3" s="2"/>
      <c r="N3" s="2"/>
      <c r="O3" s="2"/>
      <c r="P3" s="2"/>
      <c r="Q3" s="2"/>
      <c r="R3" s="2"/>
      <c r="S3" s="2"/>
    </row>
    <row r="4" spans="1:20" ht="20.25" customHeight="1" thickBot="1" x14ac:dyDescent="0.3">
      <c r="A4" s="3"/>
      <c r="B4" s="3"/>
      <c r="C4" s="3"/>
      <c r="D4" s="3"/>
      <c r="E4" s="3"/>
      <c r="F4" s="3"/>
      <c r="G4" s="3"/>
      <c r="H4" s="3"/>
      <c r="I4" s="3"/>
      <c r="J4" s="3"/>
      <c r="K4" s="3"/>
      <c r="L4" s="3"/>
      <c r="M4" s="3"/>
      <c r="N4" s="3"/>
      <c r="O4" s="3"/>
      <c r="P4" s="3"/>
      <c r="Q4" s="3"/>
      <c r="R4" s="3"/>
      <c r="S4" s="3"/>
    </row>
    <row r="5" spans="1:20" ht="54" customHeight="1" thickBot="1" x14ac:dyDescent="0.3">
      <c r="A5" s="74" t="s">
        <v>1</v>
      </c>
      <c r="B5" s="75"/>
      <c r="C5" s="75"/>
      <c r="D5" s="75"/>
      <c r="E5" s="75"/>
      <c r="F5" s="75"/>
      <c r="G5" s="75"/>
      <c r="H5" s="75"/>
      <c r="I5" s="75"/>
      <c r="J5" s="75"/>
      <c r="K5" s="75"/>
      <c r="L5" s="75"/>
      <c r="M5" s="75"/>
      <c r="N5" s="75"/>
      <c r="O5" s="75"/>
      <c r="P5" s="75"/>
      <c r="Q5" s="75"/>
      <c r="R5" s="75"/>
      <c r="S5" s="75"/>
    </row>
    <row r="6" spans="1:20" ht="41.25" customHeight="1" x14ac:dyDescent="0.25">
      <c r="A6" s="4" t="s">
        <v>2</v>
      </c>
      <c r="B6" s="4" t="s">
        <v>3</v>
      </c>
      <c r="C6" s="5" t="s">
        <v>4</v>
      </c>
      <c r="D6" s="6"/>
      <c r="E6" s="6"/>
      <c r="F6" s="6"/>
      <c r="G6" s="7"/>
      <c r="H6" s="4" t="s">
        <v>5</v>
      </c>
      <c r="I6" s="4" t="s">
        <v>6</v>
      </c>
      <c r="J6" s="8" t="s">
        <v>7</v>
      </c>
      <c r="K6" s="9" t="s">
        <v>8</v>
      </c>
      <c r="L6" s="9"/>
      <c r="M6" s="9"/>
      <c r="N6" s="9"/>
      <c r="O6" s="9"/>
      <c r="P6" s="9"/>
      <c r="Q6" s="9" t="s">
        <v>9</v>
      </c>
      <c r="R6" s="9"/>
      <c r="S6" s="10" t="s">
        <v>10</v>
      </c>
    </row>
    <row r="7" spans="1:20" ht="123" customHeight="1" x14ac:dyDescent="0.25">
      <c r="A7" s="11"/>
      <c r="B7" s="11"/>
      <c r="C7" s="12" t="s">
        <v>11</v>
      </c>
      <c r="D7" s="12" t="s">
        <v>12</v>
      </c>
      <c r="E7" s="12" t="s">
        <v>13</v>
      </c>
      <c r="F7" s="12" t="s">
        <v>14</v>
      </c>
      <c r="G7" s="13" t="s">
        <v>15</v>
      </c>
      <c r="H7" s="11"/>
      <c r="I7" s="11"/>
      <c r="J7" s="14"/>
      <c r="K7" s="15" t="s">
        <v>16</v>
      </c>
      <c r="L7" s="15" t="s">
        <v>17</v>
      </c>
      <c r="M7" s="15" t="s">
        <v>18</v>
      </c>
      <c r="N7" s="15" t="s">
        <v>19</v>
      </c>
      <c r="O7" s="15" t="s">
        <v>20</v>
      </c>
      <c r="P7" s="16" t="s">
        <v>21</v>
      </c>
      <c r="Q7" s="17" t="s">
        <v>22</v>
      </c>
      <c r="R7" s="17" t="s">
        <v>23</v>
      </c>
      <c r="S7" s="18"/>
    </row>
    <row r="8" spans="1:20" ht="265.5" customHeight="1" x14ac:dyDescent="0.25">
      <c r="A8" s="19" t="s">
        <v>24</v>
      </c>
      <c r="B8" s="20" t="s">
        <v>25</v>
      </c>
      <c r="C8" s="21" t="s">
        <v>26</v>
      </c>
      <c r="D8" s="22"/>
      <c r="E8" s="22"/>
      <c r="F8" s="22"/>
      <c r="G8" s="22"/>
      <c r="H8" s="23" t="s">
        <v>27</v>
      </c>
      <c r="I8" s="24" t="s">
        <v>28</v>
      </c>
      <c r="J8" s="22" t="s">
        <v>29</v>
      </c>
      <c r="K8" s="25">
        <v>1</v>
      </c>
      <c r="L8" s="25"/>
      <c r="M8" s="26">
        <v>0</v>
      </c>
      <c r="N8" s="26">
        <v>0</v>
      </c>
      <c r="O8" s="26" t="s">
        <v>30</v>
      </c>
      <c r="P8" s="27">
        <f>+SUM(K8:N8)</f>
        <v>1</v>
      </c>
      <c r="Q8" s="28">
        <v>44221</v>
      </c>
      <c r="R8" s="28">
        <v>44377</v>
      </c>
      <c r="S8" s="29" t="s">
        <v>31</v>
      </c>
    </row>
    <row r="9" spans="1:20" ht="28.5" customHeight="1" x14ac:dyDescent="0.25">
      <c r="A9" s="19"/>
      <c r="B9" s="20"/>
      <c r="C9" s="21"/>
      <c r="D9" s="22"/>
      <c r="E9" s="22"/>
      <c r="F9" s="22"/>
      <c r="G9" s="22"/>
      <c r="H9" s="23"/>
      <c r="I9" s="24"/>
      <c r="J9" s="22"/>
      <c r="K9" s="30">
        <v>0.6</v>
      </c>
      <c r="L9" s="30">
        <v>1</v>
      </c>
      <c r="M9" s="30">
        <v>1</v>
      </c>
      <c r="N9" s="30">
        <v>1</v>
      </c>
      <c r="O9" s="30"/>
      <c r="P9" s="30">
        <v>1</v>
      </c>
      <c r="Q9" s="28"/>
      <c r="R9" s="28"/>
      <c r="S9" s="29"/>
    </row>
    <row r="10" spans="1:20" ht="97.5" customHeight="1" x14ac:dyDescent="0.25">
      <c r="A10" s="19"/>
      <c r="B10" s="20" t="s">
        <v>32</v>
      </c>
      <c r="C10" s="21" t="s">
        <v>26</v>
      </c>
      <c r="D10" s="22"/>
      <c r="E10" s="22"/>
      <c r="F10" s="22"/>
      <c r="G10" s="22"/>
      <c r="H10" s="31" t="s">
        <v>33</v>
      </c>
      <c r="I10" s="31" t="s">
        <v>34</v>
      </c>
      <c r="J10" s="22" t="s">
        <v>35</v>
      </c>
      <c r="K10" s="25">
        <v>1</v>
      </c>
      <c r="L10" s="25"/>
      <c r="M10" s="26">
        <v>0</v>
      </c>
      <c r="N10" s="26">
        <v>0</v>
      </c>
      <c r="O10" s="26" t="s">
        <v>30</v>
      </c>
      <c r="P10" s="27">
        <f>+SUM(K10:N10)</f>
        <v>1</v>
      </c>
      <c r="Q10" s="28">
        <v>44221</v>
      </c>
      <c r="R10" s="28">
        <v>44286</v>
      </c>
      <c r="S10" s="29" t="s">
        <v>36</v>
      </c>
    </row>
    <row r="11" spans="1:20" ht="31.5" customHeight="1" x14ac:dyDescent="0.25">
      <c r="A11" s="19"/>
      <c r="B11" s="20"/>
      <c r="C11" s="21"/>
      <c r="D11" s="22"/>
      <c r="E11" s="22"/>
      <c r="F11" s="22"/>
      <c r="G11" s="22"/>
      <c r="H11" s="31"/>
      <c r="I11" s="31"/>
      <c r="J11" s="22"/>
      <c r="K11" s="30">
        <v>0.6</v>
      </c>
      <c r="L11" s="30">
        <v>1</v>
      </c>
      <c r="M11" s="30">
        <v>1</v>
      </c>
      <c r="N11" s="30">
        <v>1</v>
      </c>
      <c r="O11" s="30"/>
      <c r="P11" s="30">
        <v>1</v>
      </c>
      <c r="Q11" s="28"/>
      <c r="R11" s="28"/>
      <c r="S11" s="29"/>
    </row>
    <row r="12" spans="1:20" ht="90" customHeight="1" x14ac:dyDescent="0.25">
      <c r="A12" s="19"/>
      <c r="B12" s="20"/>
      <c r="C12" s="21"/>
      <c r="D12" s="22"/>
      <c r="E12" s="22"/>
      <c r="F12" s="22"/>
      <c r="G12" s="22"/>
      <c r="H12" s="31"/>
      <c r="I12" s="31"/>
      <c r="J12" s="22" t="s">
        <v>37</v>
      </c>
      <c r="K12" s="25">
        <v>1</v>
      </c>
      <c r="L12" s="25">
        <v>0</v>
      </c>
      <c r="M12" s="26">
        <v>0</v>
      </c>
      <c r="N12" s="26">
        <v>0</v>
      </c>
      <c r="O12" s="26" t="s">
        <v>30</v>
      </c>
      <c r="P12" s="27">
        <v>1</v>
      </c>
      <c r="Q12" s="28">
        <v>44221</v>
      </c>
      <c r="R12" s="28">
        <v>44286</v>
      </c>
      <c r="S12" s="29"/>
    </row>
    <row r="13" spans="1:20" ht="32.25" customHeight="1" x14ac:dyDescent="0.25">
      <c r="A13" s="19"/>
      <c r="B13" s="20"/>
      <c r="C13" s="21"/>
      <c r="D13" s="22"/>
      <c r="E13" s="22"/>
      <c r="F13" s="22"/>
      <c r="G13" s="22"/>
      <c r="H13" s="31"/>
      <c r="I13" s="31"/>
      <c r="J13" s="22"/>
      <c r="K13" s="30">
        <v>0.5</v>
      </c>
      <c r="L13" s="30">
        <v>0.5</v>
      </c>
      <c r="M13" s="30">
        <v>1</v>
      </c>
      <c r="N13" s="30">
        <v>1</v>
      </c>
      <c r="O13" s="30"/>
      <c r="P13" s="30">
        <v>1</v>
      </c>
      <c r="Q13" s="28"/>
      <c r="R13" s="28"/>
      <c r="S13" s="29"/>
    </row>
    <row r="14" spans="1:20" ht="84" customHeight="1" x14ac:dyDescent="0.25">
      <c r="A14" s="19"/>
      <c r="B14" s="32" t="s">
        <v>38</v>
      </c>
      <c r="C14" s="22"/>
      <c r="D14" s="21" t="s">
        <v>26</v>
      </c>
      <c r="E14" s="21" t="s">
        <v>26</v>
      </c>
      <c r="F14" s="22"/>
      <c r="G14" s="22"/>
      <c r="H14" s="33" t="s">
        <v>39</v>
      </c>
      <c r="I14" s="31" t="s">
        <v>40</v>
      </c>
      <c r="J14" s="22" t="s">
        <v>29</v>
      </c>
      <c r="K14" s="34">
        <v>1</v>
      </c>
      <c r="L14" s="26">
        <v>0</v>
      </c>
      <c r="M14" s="26">
        <v>0</v>
      </c>
      <c r="N14" s="26">
        <v>0</v>
      </c>
      <c r="O14" s="26" t="s">
        <v>30</v>
      </c>
      <c r="P14" s="27">
        <f>+SUM(K14:N14)</f>
        <v>1</v>
      </c>
      <c r="Q14" s="28">
        <v>44221</v>
      </c>
      <c r="R14" s="28">
        <v>44285</v>
      </c>
      <c r="S14" s="29" t="s">
        <v>41</v>
      </c>
      <c r="T14" t="s">
        <v>42</v>
      </c>
    </row>
    <row r="15" spans="1:20" ht="46.5" customHeight="1" x14ac:dyDescent="0.25">
      <c r="A15" s="19"/>
      <c r="B15" s="32"/>
      <c r="C15" s="22"/>
      <c r="D15" s="21"/>
      <c r="E15" s="21"/>
      <c r="F15" s="22"/>
      <c r="G15" s="22"/>
      <c r="H15" s="33"/>
      <c r="I15" s="31"/>
      <c r="J15" s="22"/>
      <c r="K15" s="30">
        <v>1</v>
      </c>
      <c r="L15" s="30">
        <v>1</v>
      </c>
      <c r="M15" s="30">
        <v>1</v>
      </c>
      <c r="N15" s="30">
        <v>1</v>
      </c>
      <c r="O15" s="30"/>
      <c r="P15" s="30">
        <v>1</v>
      </c>
      <c r="Q15" s="35"/>
      <c r="R15" s="35"/>
      <c r="S15" s="29"/>
    </row>
    <row r="16" spans="1:20" ht="108" customHeight="1" x14ac:dyDescent="0.25">
      <c r="A16" s="19"/>
      <c r="B16" s="20" t="s">
        <v>43</v>
      </c>
      <c r="C16" s="22"/>
      <c r="D16" s="22"/>
      <c r="E16" s="21" t="s">
        <v>26</v>
      </c>
      <c r="F16" s="21" t="s">
        <v>26</v>
      </c>
      <c r="G16" s="22"/>
      <c r="H16" s="31" t="s">
        <v>44</v>
      </c>
      <c r="I16" s="31" t="s">
        <v>45</v>
      </c>
      <c r="J16" s="22" t="s">
        <v>46</v>
      </c>
      <c r="K16" s="36">
        <v>0.25</v>
      </c>
      <c r="L16" s="36">
        <v>0.5</v>
      </c>
      <c r="M16" s="36">
        <v>0.75</v>
      </c>
      <c r="N16" s="36">
        <v>1</v>
      </c>
      <c r="O16" s="26" t="s">
        <v>30</v>
      </c>
      <c r="P16" s="27">
        <v>100</v>
      </c>
      <c r="Q16" s="28">
        <v>44197</v>
      </c>
      <c r="R16" s="28">
        <v>44561</v>
      </c>
      <c r="S16" s="29" t="s">
        <v>47</v>
      </c>
    </row>
    <row r="17" spans="1:20" ht="30.75" customHeight="1" x14ac:dyDescent="0.25">
      <c r="A17" s="19"/>
      <c r="B17" s="20"/>
      <c r="C17" s="22"/>
      <c r="D17" s="22"/>
      <c r="E17" s="21"/>
      <c r="F17" s="21"/>
      <c r="G17" s="22"/>
      <c r="H17" s="31"/>
      <c r="I17" s="31"/>
      <c r="J17" s="22"/>
      <c r="K17" s="30">
        <v>0.25</v>
      </c>
      <c r="L17" s="30">
        <v>0.5</v>
      </c>
      <c r="M17" s="30">
        <v>0.75</v>
      </c>
      <c r="N17" s="30">
        <v>1</v>
      </c>
      <c r="O17" s="30"/>
      <c r="P17" s="30">
        <v>1</v>
      </c>
      <c r="Q17" s="28"/>
      <c r="R17" s="28"/>
      <c r="S17" s="29"/>
    </row>
    <row r="18" spans="1:20" ht="71.25" customHeight="1" x14ac:dyDescent="0.25">
      <c r="A18" s="19"/>
      <c r="B18" s="20"/>
      <c r="C18" s="37"/>
      <c r="D18" s="38" t="s">
        <v>48</v>
      </c>
      <c r="E18" s="37" t="s">
        <v>48</v>
      </c>
      <c r="F18" s="37" t="s">
        <v>48</v>
      </c>
      <c r="G18" s="22"/>
      <c r="H18" s="39" t="s">
        <v>49</v>
      </c>
      <c r="I18" s="39" t="s">
        <v>50</v>
      </c>
      <c r="J18" s="22" t="s">
        <v>51</v>
      </c>
      <c r="K18" s="36">
        <v>0.25</v>
      </c>
      <c r="L18" s="36">
        <v>0.5</v>
      </c>
      <c r="M18" s="36">
        <v>0.75</v>
      </c>
      <c r="N18" s="36">
        <v>1</v>
      </c>
      <c r="O18" s="26" t="s">
        <v>30</v>
      </c>
      <c r="P18" s="30">
        <v>1</v>
      </c>
      <c r="Q18" s="28">
        <v>44221</v>
      </c>
      <c r="R18" s="28">
        <v>44561</v>
      </c>
      <c r="S18" s="29" t="s">
        <v>47</v>
      </c>
    </row>
    <row r="19" spans="1:20" ht="51.75" customHeight="1" x14ac:dyDescent="0.25">
      <c r="A19" s="19"/>
      <c r="B19" s="20"/>
      <c r="C19" s="37"/>
      <c r="D19" s="38"/>
      <c r="E19" s="37"/>
      <c r="F19" s="37"/>
      <c r="G19" s="22"/>
      <c r="H19" s="39"/>
      <c r="I19" s="39"/>
      <c r="J19" s="22"/>
      <c r="K19" s="30">
        <v>0.25</v>
      </c>
      <c r="L19" s="30">
        <v>0.5</v>
      </c>
      <c r="M19" s="30">
        <v>0.75</v>
      </c>
      <c r="N19" s="30">
        <v>1</v>
      </c>
      <c r="O19" s="30"/>
      <c r="P19" s="30">
        <v>1</v>
      </c>
      <c r="Q19" s="28"/>
      <c r="R19" s="28"/>
      <c r="S19" s="29"/>
    </row>
    <row r="20" spans="1:20" ht="120.75" customHeight="1" x14ac:dyDescent="0.25">
      <c r="A20" s="40" t="s">
        <v>52</v>
      </c>
      <c r="B20" s="41" t="s">
        <v>53</v>
      </c>
      <c r="C20" s="26"/>
      <c r="D20" s="26" t="s">
        <v>26</v>
      </c>
      <c r="E20" s="26" t="s">
        <v>26</v>
      </c>
      <c r="F20" s="26"/>
      <c r="G20" s="26"/>
      <c r="H20" s="42" t="s">
        <v>54</v>
      </c>
      <c r="I20" s="42" t="s">
        <v>55</v>
      </c>
      <c r="J20" s="22" t="s">
        <v>56</v>
      </c>
      <c r="K20" s="43">
        <v>0.25</v>
      </c>
      <c r="L20" s="43">
        <v>0.5</v>
      </c>
      <c r="M20" s="43">
        <v>0.75</v>
      </c>
      <c r="N20" s="43">
        <v>1</v>
      </c>
      <c r="O20" s="44" t="s">
        <v>30</v>
      </c>
      <c r="P20" s="45">
        <v>100</v>
      </c>
      <c r="Q20" s="28">
        <v>44197</v>
      </c>
      <c r="R20" s="28">
        <v>44561</v>
      </c>
      <c r="S20" s="29" t="s">
        <v>47</v>
      </c>
    </row>
    <row r="21" spans="1:20" ht="78.75" customHeight="1" x14ac:dyDescent="0.25">
      <c r="A21" s="40"/>
      <c r="B21" s="41"/>
      <c r="C21" s="26"/>
      <c r="D21" s="26"/>
      <c r="E21" s="26" t="s">
        <v>26</v>
      </c>
      <c r="F21" s="26"/>
      <c r="G21" s="26"/>
      <c r="H21" s="42" t="s">
        <v>57</v>
      </c>
      <c r="I21" s="42" t="s">
        <v>58</v>
      </c>
      <c r="J21" s="22"/>
      <c r="K21" s="43"/>
      <c r="L21" s="43"/>
      <c r="M21" s="43"/>
      <c r="N21" s="43"/>
      <c r="O21" s="44"/>
      <c r="P21" s="45"/>
      <c r="Q21" s="28"/>
      <c r="R21" s="28"/>
      <c r="S21" s="29"/>
    </row>
    <row r="22" spans="1:20" ht="60" customHeight="1" x14ac:dyDescent="0.25">
      <c r="A22" s="40"/>
      <c r="B22" s="41"/>
      <c r="C22" s="26"/>
      <c r="D22" s="26"/>
      <c r="E22" s="26"/>
      <c r="F22" s="26" t="s">
        <v>26</v>
      </c>
      <c r="G22" s="26"/>
      <c r="H22" s="42" t="s">
        <v>59</v>
      </c>
      <c r="I22" s="42" t="s">
        <v>60</v>
      </c>
      <c r="J22" s="22"/>
      <c r="K22" s="43"/>
      <c r="L22" s="43"/>
      <c r="M22" s="43"/>
      <c r="N22" s="43"/>
      <c r="O22" s="44"/>
      <c r="P22" s="45"/>
      <c r="Q22" s="28"/>
      <c r="R22" s="28"/>
      <c r="S22" s="29"/>
    </row>
    <row r="23" spans="1:20" ht="15" customHeight="1" x14ac:dyDescent="0.25">
      <c r="A23" s="40"/>
      <c r="B23" s="41"/>
      <c r="C23" s="37"/>
      <c r="D23" s="37"/>
      <c r="E23" s="37"/>
      <c r="F23" s="37"/>
      <c r="G23" s="38" t="s">
        <v>26</v>
      </c>
      <c r="H23" s="31" t="s">
        <v>61</v>
      </c>
      <c r="I23" s="46" t="s">
        <v>62</v>
      </c>
      <c r="J23" s="22"/>
      <c r="K23" s="43"/>
      <c r="L23" s="43"/>
      <c r="M23" s="43"/>
      <c r="N23" s="43"/>
      <c r="O23" s="44"/>
      <c r="P23" s="45"/>
      <c r="Q23" s="28"/>
      <c r="R23" s="28"/>
      <c r="S23" s="29"/>
    </row>
    <row r="24" spans="1:20" ht="37.5" customHeight="1" x14ac:dyDescent="0.25">
      <c r="A24" s="40"/>
      <c r="B24" s="41"/>
      <c r="C24" s="37"/>
      <c r="D24" s="37"/>
      <c r="E24" s="37"/>
      <c r="F24" s="37"/>
      <c r="G24" s="38"/>
      <c r="H24" s="31"/>
      <c r="I24" s="46"/>
      <c r="J24" s="22"/>
      <c r="K24" s="30">
        <v>0.25</v>
      </c>
      <c r="L24" s="30">
        <v>0.5</v>
      </c>
      <c r="M24" s="30">
        <v>0.75</v>
      </c>
      <c r="N24" s="30">
        <v>1</v>
      </c>
      <c r="O24" s="30"/>
      <c r="P24" s="30">
        <v>1</v>
      </c>
      <c r="Q24" s="28"/>
      <c r="R24" s="28"/>
      <c r="S24" s="29"/>
    </row>
    <row r="25" spans="1:20" ht="71.25" customHeight="1" x14ac:dyDescent="0.25">
      <c r="A25" s="40"/>
      <c r="B25" s="47" t="s">
        <v>63</v>
      </c>
      <c r="C25" s="37"/>
      <c r="D25" s="38" t="s">
        <v>48</v>
      </c>
      <c r="E25" s="37" t="s">
        <v>48</v>
      </c>
      <c r="F25" s="37" t="s">
        <v>48</v>
      </c>
      <c r="G25" s="22"/>
      <c r="H25" s="48" t="s">
        <v>64</v>
      </c>
      <c r="I25" s="39" t="s">
        <v>65</v>
      </c>
      <c r="J25" s="22" t="s">
        <v>66</v>
      </c>
      <c r="K25" s="36">
        <v>0.25</v>
      </c>
      <c r="L25" s="36">
        <v>0.5</v>
      </c>
      <c r="M25" s="36">
        <v>0.75</v>
      </c>
      <c r="N25" s="36">
        <v>1</v>
      </c>
      <c r="O25" s="26" t="s">
        <v>30</v>
      </c>
      <c r="P25" s="30">
        <v>1</v>
      </c>
      <c r="Q25" s="28">
        <v>44221</v>
      </c>
      <c r="R25" s="28">
        <v>44561</v>
      </c>
      <c r="S25" s="29" t="s">
        <v>47</v>
      </c>
    </row>
    <row r="26" spans="1:20" ht="51.75" customHeight="1" x14ac:dyDescent="0.25">
      <c r="A26" s="40"/>
      <c r="B26" s="47"/>
      <c r="C26" s="37"/>
      <c r="D26" s="38"/>
      <c r="E26" s="37"/>
      <c r="F26" s="37"/>
      <c r="G26" s="22"/>
      <c r="H26" s="48"/>
      <c r="I26" s="39"/>
      <c r="J26" s="22"/>
      <c r="K26" s="30">
        <v>0.25</v>
      </c>
      <c r="L26" s="30">
        <v>0.5</v>
      </c>
      <c r="M26" s="30">
        <v>0.75</v>
      </c>
      <c r="N26" s="30">
        <v>1</v>
      </c>
      <c r="O26" s="30"/>
      <c r="P26" s="30">
        <v>1</v>
      </c>
      <c r="Q26" s="28"/>
      <c r="R26" s="28"/>
      <c r="S26" s="29"/>
    </row>
    <row r="27" spans="1:20" ht="36.75" customHeight="1" x14ac:dyDescent="0.25">
      <c r="A27" s="40"/>
      <c r="B27" s="47" t="s">
        <v>67</v>
      </c>
      <c r="C27" s="37"/>
      <c r="D27" s="21" t="s">
        <v>48</v>
      </c>
      <c r="E27" s="22" t="s">
        <v>48</v>
      </c>
      <c r="F27" s="22" t="s">
        <v>48</v>
      </c>
      <c r="G27" s="22"/>
      <c r="H27" s="48" t="s">
        <v>68</v>
      </c>
      <c r="I27" s="39" t="s">
        <v>69</v>
      </c>
      <c r="J27" s="22" t="s">
        <v>70</v>
      </c>
      <c r="K27" s="36">
        <v>0.25</v>
      </c>
      <c r="L27" s="36">
        <v>0.5</v>
      </c>
      <c r="M27" s="36">
        <v>0.75</v>
      </c>
      <c r="N27" s="36">
        <v>1</v>
      </c>
      <c r="O27" s="49"/>
      <c r="P27" s="49">
        <v>1</v>
      </c>
      <c r="Q27" s="28">
        <v>44221</v>
      </c>
      <c r="R27" s="28">
        <v>44561</v>
      </c>
      <c r="S27" s="50" t="s">
        <v>41</v>
      </c>
    </row>
    <row r="28" spans="1:20" ht="36.75" customHeight="1" x14ac:dyDescent="0.25">
      <c r="A28" s="40"/>
      <c r="B28" s="47"/>
      <c r="C28" s="37"/>
      <c r="D28" s="21"/>
      <c r="E28" s="22"/>
      <c r="F28" s="22"/>
      <c r="G28" s="22"/>
      <c r="H28" s="48"/>
      <c r="I28" s="39"/>
      <c r="J28" s="22"/>
      <c r="K28" s="30">
        <v>0.25</v>
      </c>
      <c r="L28" s="30">
        <v>0.5</v>
      </c>
      <c r="M28" s="30">
        <v>0.75</v>
      </c>
      <c r="N28" s="30">
        <v>1</v>
      </c>
      <c r="O28" s="30"/>
      <c r="P28" s="30">
        <v>1</v>
      </c>
      <c r="Q28" s="28"/>
      <c r="R28" s="28"/>
      <c r="S28" s="50"/>
    </row>
    <row r="29" spans="1:20" ht="63.75" customHeight="1" x14ac:dyDescent="0.25">
      <c r="A29" s="40"/>
      <c r="B29" s="41" t="s">
        <v>71</v>
      </c>
      <c r="C29" s="37"/>
      <c r="D29" s="37"/>
      <c r="E29" s="37"/>
      <c r="F29" s="37"/>
      <c r="G29" s="38" t="s">
        <v>26</v>
      </c>
      <c r="H29" s="31" t="s">
        <v>72</v>
      </c>
      <c r="I29" s="46" t="s">
        <v>73</v>
      </c>
      <c r="J29" s="22" t="s">
        <v>74</v>
      </c>
      <c r="K29" s="26">
        <v>0</v>
      </c>
      <c r="L29" s="26">
        <v>0</v>
      </c>
      <c r="M29" s="25">
        <v>1</v>
      </c>
      <c r="N29" s="25"/>
      <c r="O29" s="26" t="s">
        <v>30</v>
      </c>
      <c r="P29" s="27">
        <f>+SUM(K29:N29)</f>
        <v>1</v>
      </c>
      <c r="Q29" s="51">
        <v>44378</v>
      </c>
      <c r="R29" s="28">
        <v>44561</v>
      </c>
      <c r="S29" s="50" t="s">
        <v>41</v>
      </c>
    </row>
    <row r="30" spans="1:20" ht="27" customHeight="1" x14ac:dyDescent="0.25">
      <c r="A30" s="67"/>
      <c r="B30" s="41"/>
      <c r="C30" s="37"/>
      <c r="D30" s="37"/>
      <c r="E30" s="37"/>
      <c r="F30" s="37"/>
      <c r="G30" s="38"/>
      <c r="H30" s="31"/>
      <c r="I30" s="46"/>
      <c r="J30" s="22"/>
      <c r="K30" s="30">
        <v>0</v>
      </c>
      <c r="L30" s="30">
        <v>0</v>
      </c>
      <c r="M30" s="30">
        <v>0.4</v>
      </c>
      <c r="N30" s="30">
        <v>1</v>
      </c>
      <c r="O30" s="30"/>
      <c r="P30" s="30">
        <v>1</v>
      </c>
      <c r="Q30" s="52"/>
      <c r="R30" s="35"/>
      <c r="S30" s="50"/>
    </row>
    <row r="31" spans="1:20" ht="101.25" customHeight="1" x14ac:dyDescent="0.25">
      <c r="A31" s="67" t="s">
        <v>75</v>
      </c>
      <c r="B31" s="20" t="s">
        <v>76</v>
      </c>
      <c r="C31" s="37"/>
      <c r="D31" s="22"/>
      <c r="E31" s="21" t="s">
        <v>26</v>
      </c>
      <c r="F31" s="21" t="s">
        <v>26</v>
      </c>
      <c r="G31" s="22"/>
      <c r="H31" s="53" t="s">
        <v>77</v>
      </c>
      <c r="I31" s="31" t="s">
        <v>78</v>
      </c>
      <c r="J31" s="22" t="s">
        <v>79</v>
      </c>
      <c r="K31" s="26">
        <v>0</v>
      </c>
      <c r="L31" s="25">
        <v>1</v>
      </c>
      <c r="M31" s="25"/>
      <c r="N31" s="25"/>
      <c r="O31" s="26" t="s">
        <v>30</v>
      </c>
      <c r="P31" s="27">
        <f>+SUM(K31:N31)</f>
        <v>1</v>
      </c>
      <c r="Q31" s="28">
        <v>44287</v>
      </c>
      <c r="R31" s="28">
        <v>44469</v>
      </c>
      <c r="S31" s="29" t="s">
        <v>41</v>
      </c>
      <c r="T31" s="54"/>
    </row>
    <row r="32" spans="1:20" ht="108.75" customHeight="1" x14ac:dyDescent="0.25">
      <c r="A32" s="68"/>
      <c r="B32" s="20"/>
      <c r="C32" s="37"/>
      <c r="D32" s="22"/>
      <c r="E32" s="21"/>
      <c r="F32" s="21"/>
      <c r="G32" s="22"/>
      <c r="H32" s="53"/>
      <c r="I32" s="31"/>
      <c r="J32" s="22"/>
      <c r="K32" s="30">
        <v>0</v>
      </c>
      <c r="L32" s="30">
        <v>0.3</v>
      </c>
      <c r="M32" s="30">
        <v>0.6</v>
      </c>
      <c r="N32" s="30">
        <v>1</v>
      </c>
      <c r="O32" s="30"/>
      <c r="P32" s="30">
        <v>1</v>
      </c>
      <c r="Q32" s="35"/>
      <c r="R32" s="35"/>
      <c r="S32" s="29"/>
    </row>
    <row r="33" spans="1:19" ht="43.5" customHeight="1" x14ac:dyDescent="0.25">
      <c r="A33" s="68"/>
      <c r="B33" s="20" t="s">
        <v>80</v>
      </c>
      <c r="C33" s="37"/>
      <c r="D33" s="37"/>
      <c r="E33" s="37"/>
      <c r="F33" s="37"/>
      <c r="G33" s="38" t="s">
        <v>26</v>
      </c>
      <c r="H33" s="31" t="s">
        <v>81</v>
      </c>
      <c r="I33" s="31" t="s">
        <v>82</v>
      </c>
      <c r="J33" s="22" t="s">
        <v>29</v>
      </c>
      <c r="K33" s="26">
        <v>0</v>
      </c>
      <c r="L33" s="26">
        <v>0</v>
      </c>
      <c r="M33" s="26">
        <v>0</v>
      </c>
      <c r="N33" s="25">
        <v>1</v>
      </c>
      <c r="O33" s="25"/>
      <c r="P33" s="27">
        <f>+SUM(K33:N33)</f>
        <v>1</v>
      </c>
      <c r="Q33" s="28">
        <v>44105</v>
      </c>
      <c r="R33" s="28">
        <v>44211</v>
      </c>
      <c r="S33" s="29" t="s">
        <v>83</v>
      </c>
    </row>
    <row r="34" spans="1:19" ht="34.5" customHeight="1" x14ac:dyDescent="0.25">
      <c r="A34" s="68"/>
      <c r="B34" s="20"/>
      <c r="C34" s="37"/>
      <c r="D34" s="37"/>
      <c r="E34" s="37"/>
      <c r="F34" s="37"/>
      <c r="G34" s="38"/>
      <c r="H34" s="31"/>
      <c r="I34" s="31"/>
      <c r="J34" s="22"/>
      <c r="K34" s="30">
        <v>0</v>
      </c>
      <c r="L34" s="30">
        <v>0</v>
      </c>
      <c r="M34" s="30">
        <v>0</v>
      </c>
      <c r="N34" s="55">
        <v>1</v>
      </c>
      <c r="O34" s="55"/>
      <c r="P34" s="30">
        <v>1</v>
      </c>
      <c r="Q34" s="28"/>
      <c r="R34" s="28"/>
      <c r="S34" s="29"/>
    </row>
    <row r="35" spans="1:19" ht="34.5" customHeight="1" x14ac:dyDescent="0.25">
      <c r="A35" s="68"/>
      <c r="B35" s="20" t="s">
        <v>84</v>
      </c>
      <c r="C35" s="37"/>
      <c r="D35" s="37"/>
      <c r="E35" s="37"/>
      <c r="F35" s="37"/>
      <c r="G35" s="38" t="s">
        <v>48</v>
      </c>
      <c r="H35" s="39" t="s">
        <v>85</v>
      </c>
      <c r="I35" s="39" t="s">
        <v>86</v>
      </c>
      <c r="J35" s="22" t="s">
        <v>29</v>
      </c>
      <c r="K35" s="26">
        <v>0</v>
      </c>
      <c r="L35" s="26">
        <v>0</v>
      </c>
      <c r="M35" s="34">
        <v>1</v>
      </c>
      <c r="N35" s="26"/>
      <c r="O35" s="26" t="s">
        <v>87</v>
      </c>
      <c r="P35" s="27">
        <v>1</v>
      </c>
      <c r="Q35" s="28">
        <v>44378</v>
      </c>
      <c r="R35" s="28">
        <v>44438</v>
      </c>
      <c r="S35" s="56" t="s">
        <v>41</v>
      </c>
    </row>
    <row r="36" spans="1:19" ht="34.5" customHeight="1" x14ac:dyDescent="0.25">
      <c r="A36" s="68"/>
      <c r="B36" s="20"/>
      <c r="C36" s="37"/>
      <c r="D36" s="37"/>
      <c r="E36" s="37"/>
      <c r="F36" s="37"/>
      <c r="G36" s="38"/>
      <c r="H36" s="39"/>
      <c r="I36" s="39"/>
      <c r="J36" s="22"/>
      <c r="K36" s="30">
        <v>0</v>
      </c>
      <c r="L36" s="30">
        <v>0</v>
      </c>
      <c r="M36" s="30">
        <v>1</v>
      </c>
      <c r="N36" s="30">
        <v>1</v>
      </c>
      <c r="O36" s="30"/>
      <c r="P36" s="30">
        <v>1</v>
      </c>
      <c r="Q36" s="28"/>
      <c r="R36" s="28"/>
      <c r="S36" s="56"/>
    </row>
    <row r="37" spans="1:19" ht="34.5" customHeight="1" x14ac:dyDescent="0.25">
      <c r="A37" s="68"/>
      <c r="B37" s="20" t="s">
        <v>88</v>
      </c>
      <c r="C37" s="37"/>
      <c r="D37" s="37"/>
      <c r="E37" s="37"/>
      <c r="F37" s="37"/>
      <c r="G37" s="38" t="s">
        <v>48</v>
      </c>
      <c r="H37" s="39" t="s">
        <v>89</v>
      </c>
      <c r="I37" s="39" t="s">
        <v>90</v>
      </c>
      <c r="J37" s="22" t="s">
        <v>29</v>
      </c>
      <c r="K37" s="26">
        <v>0</v>
      </c>
      <c r="L37" s="26">
        <v>0</v>
      </c>
      <c r="M37" s="26">
        <v>0</v>
      </c>
      <c r="N37" s="25">
        <v>1</v>
      </c>
      <c r="O37" s="25"/>
      <c r="P37" s="27">
        <v>1</v>
      </c>
      <c r="Q37" s="56">
        <v>44531</v>
      </c>
      <c r="R37" s="28">
        <v>44592</v>
      </c>
      <c r="S37" s="56" t="s">
        <v>41</v>
      </c>
    </row>
    <row r="38" spans="1:19" ht="34.5" customHeight="1" x14ac:dyDescent="0.25">
      <c r="A38" s="68"/>
      <c r="B38" s="20"/>
      <c r="C38" s="37"/>
      <c r="D38" s="37"/>
      <c r="E38" s="37"/>
      <c r="F38" s="37"/>
      <c r="G38" s="38"/>
      <c r="H38" s="39"/>
      <c r="I38" s="39"/>
      <c r="J38" s="22"/>
      <c r="K38" s="30">
        <v>0</v>
      </c>
      <c r="L38" s="30">
        <v>0</v>
      </c>
      <c r="M38" s="30">
        <v>0</v>
      </c>
      <c r="N38" s="55">
        <v>1</v>
      </c>
      <c r="O38" s="55"/>
      <c r="P38" s="30">
        <v>1</v>
      </c>
      <c r="Q38" s="56"/>
      <c r="R38" s="28"/>
      <c r="S38" s="56"/>
    </row>
    <row r="39" spans="1:19" ht="104.25" customHeight="1" x14ac:dyDescent="0.25">
      <c r="A39" s="68"/>
      <c r="B39" s="20" t="s">
        <v>91</v>
      </c>
      <c r="C39" s="37"/>
      <c r="D39" s="37"/>
      <c r="E39" s="37"/>
      <c r="F39" s="37"/>
      <c r="G39" s="38" t="s">
        <v>26</v>
      </c>
      <c r="H39" s="31" t="s">
        <v>92</v>
      </c>
      <c r="I39" s="31" t="s">
        <v>93</v>
      </c>
      <c r="J39" s="22" t="s">
        <v>29</v>
      </c>
      <c r="K39" s="34">
        <v>1</v>
      </c>
      <c r="L39" s="26">
        <v>0</v>
      </c>
      <c r="M39" s="26">
        <v>0</v>
      </c>
      <c r="N39" s="26">
        <v>0</v>
      </c>
      <c r="O39" s="26" t="s">
        <v>30</v>
      </c>
      <c r="P39" s="27">
        <f>+SUM(K39:N39)</f>
        <v>1</v>
      </c>
      <c r="Q39" s="28">
        <v>44221</v>
      </c>
      <c r="R39" s="28">
        <v>44286</v>
      </c>
      <c r="S39" s="56" t="s">
        <v>41</v>
      </c>
    </row>
    <row r="40" spans="1:19" ht="52.5" customHeight="1" x14ac:dyDescent="0.25">
      <c r="A40" s="68"/>
      <c r="B40" s="20"/>
      <c r="C40" s="37"/>
      <c r="D40" s="37"/>
      <c r="E40" s="37"/>
      <c r="F40" s="37"/>
      <c r="G40" s="38"/>
      <c r="H40" s="31"/>
      <c r="I40" s="31"/>
      <c r="J40" s="22"/>
      <c r="K40" s="30">
        <v>1</v>
      </c>
      <c r="L40" s="30">
        <v>1</v>
      </c>
      <c r="M40" s="30">
        <v>1</v>
      </c>
      <c r="N40" s="30">
        <v>1</v>
      </c>
      <c r="O40" s="30"/>
      <c r="P40" s="30">
        <v>1</v>
      </c>
      <c r="Q40" s="28"/>
      <c r="R40" s="28"/>
      <c r="S40" s="56"/>
    </row>
    <row r="41" spans="1:19" ht="87.75" customHeight="1" x14ac:dyDescent="0.25">
      <c r="A41" s="68"/>
      <c r="B41" s="20" t="s">
        <v>94</v>
      </c>
      <c r="C41" s="37"/>
      <c r="D41" s="37"/>
      <c r="E41" s="37"/>
      <c r="F41" s="37"/>
      <c r="G41" s="38" t="s">
        <v>26</v>
      </c>
      <c r="H41" s="57" t="s">
        <v>95</v>
      </c>
      <c r="I41" s="31" t="s">
        <v>96</v>
      </c>
      <c r="J41" s="22" t="s">
        <v>29</v>
      </c>
      <c r="K41" s="26">
        <v>0</v>
      </c>
      <c r="L41" s="26">
        <v>0</v>
      </c>
      <c r="M41" s="26">
        <v>0</v>
      </c>
      <c r="N41" s="25">
        <v>1</v>
      </c>
      <c r="O41" s="25"/>
      <c r="P41" s="27">
        <f>+SUM(K41:N41)</f>
        <v>1</v>
      </c>
      <c r="Q41" s="58">
        <v>44105</v>
      </c>
      <c r="R41" s="58">
        <v>44607</v>
      </c>
      <c r="S41" s="56" t="s">
        <v>97</v>
      </c>
    </row>
    <row r="42" spans="1:19" ht="30.75" customHeight="1" x14ac:dyDescent="0.25">
      <c r="A42" s="68"/>
      <c r="B42" s="20"/>
      <c r="C42" s="37"/>
      <c r="D42" s="37"/>
      <c r="E42" s="37"/>
      <c r="F42" s="37"/>
      <c r="G42" s="38"/>
      <c r="H42" s="57"/>
      <c r="I42" s="31"/>
      <c r="J42" s="22"/>
      <c r="K42" s="30">
        <v>0</v>
      </c>
      <c r="L42" s="30">
        <v>0</v>
      </c>
      <c r="M42" s="30">
        <v>0</v>
      </c>
      <c r="N42" s="55">
        <v>1</v>
      </c>
      <c r="O42" s="55"/>
      <c r="P42" s="30">
        <v>1</v>
      </c>
      <c r="Q42" s="58"/>
      <c r="R42" s="58"/>
      <c r="S42" s="56"/>
    </row>
    <row r="43" spans="1:19" s="71" customFormat="1" ht="83.25" customHeight="1" x14ac:dyDescent="0.25">
      <c r="A43" s="68"/>
      <c r="B43" s="20" t="s">
        <v>98</v>
      </c>
      <c r="C43" s="37"/>
      <c r="D43" s="37"/>
      <c r="E43" s="37"/>
      <c r="F43" s="37"/>
      <c r="G43" s="37" t="s">
        <v>26</v>
      </c>
      <c r="H43" s="57" t="s">
        <v>99</v>
      </c>
      <c r="I43" s="57" t="s">
        <v>100</v>
      </c>
      <c r="J43" s="57" t="s">
        <v>29</v>
      </c>
      <c r="K43" s="70">
        <v>0</v>
      </c>
      <c r="L43" s="70">
        <v>0</v>
      </c>
      <c r="M43" s="70">
        <v>0</v>
      </c>
      <c r="N43" s="37">
        <v>1</v>
      </c>
      <c r="O43" s="37"/>
      <c r="P43" s="70">
        <f>+SUM(K43:N43)</f>
        <v>1</v>
      </c>
      <c r="Q43" s="28">
        <v>44197</v>
      </c>
      <c r="R43" s="28">
        <v>44561</v>
      </c>
      <c r="S43" s="56" t="s">
        <v>101</v>
      </c>
    </row>
    <row r="44" spans="1:19" s="71" customFormat="1" ht="84.75" customHeight="1" x14ac:dyDescent="0.25">
      <c r="A44" s="69"/>
      <c r="B44" s="20"/>
      <c r="C44" s="37"/>
      <c r="D44" s="37"/>
      <c r="E44" s="37"/>
      <c r="F44" s="37"/>
      <c r="G44" s="37"/>
      <c r="H44" s="57"/>
      <c r="I44" s="57"/>
      <c r="J44" s="57"/>
      <c r="K44" s="72">
        <v>0</v>
      </c>
      <c r="L44" s="72">
        <v>0</v>
      </c>
      <c r="M44" s="72">
        <v>0</v>
      </c>
      <c r="N44" s="73">
        <v>1</v>
      </c>
      <c r="O44" s="73"/>
      <c r="P44" s="72">
        <v>1</v>
      </c>
      <c r="Q44" s="28"/>
      <c r="R44" s="28"/>
      <c r="S44" s="56"/>
    </row>
    <row r="45" spans="1:19" hidden="1" x14ac:dyDescent="0.25">
      <c r="J45" s="60"/>
    </row>
    <row r="46" spans="1:19" ht="15.75" thickBot="1" x14ac:dyDescent="0.3">
      <c r="I46" s="61" t="s">
        <v>102</v>
      </c>
      <c r="J46" s="62"/>
      <c r="K46" s="63">
        <f>+(K9+K11+K13+K15+K17+K19+K24+K28+K30+K32+K34+K36+K38+K40+K42+K44)/16</f>
        <v>0.29375000000000001</v>
      </c>
      <c r="L46" s="63">
        <f t="shared" ref="L46:M46" si="0">+(L9+L11+L13+L15+L17+L19+L24+L28+L30+L32+L34+L36+L38+L40+L42+L44)/16</f>
        <v>0.42499999999999999</v>
      </c>
      <c r="M46" s="63">
        <f t="shared" si="0"/>
        <v>0.625</v>
      </c>
      <c r="N46" s="64">
        <f>+(N9+N11+N13+N15+N17+N19+N24+N28+N30+N32+N34+N36+N38+N40+N42)/15</f>
        <v>1</v>
      </c>
      <c r="O46" s="65"/>
      <c r="P46" s="66">
        <v>1</v>
      </c>
    </row>
  </sheetData>
  <autoFilter ref="A7:S43" xr:uid="{00484B17-97C5-44BF-BD64-A21F84B5C1F0}"/>
  <mergeCells count="229">
    <mergeCell ref="I46:J46"/>
    <mergeCell ref="N46:O46"/>
    <mergeCell ref="A31:A44"/>
    <mergeCell ref="I43:I44"/>
    <mergeCell ref="J43:J44"/>
    <mergeCell ref="N43:O43"/>
    <mergeCell ref="Q43:Q44"/>
    <mergeCell ref="R43:R44"/>
    <mergeCell ref="S43:S44"/>
    <mergeCell ref="N44:O44"/>
    <mergeCell ref="R41:R42"/>
    <mergeCell ref="S41:S42"/>
    <mergeCell ref="N42:O42"/>
    <mergeCell ref="B43:B44"/>
    <mergeCell ref="C43:C44"/>
    <mergeCell ref="D43:D44"/>
    <mergeCell ref="E43:E44"/>
    <mergeCell ref="F43:F44"/>
    <mergeCell ref="G43:G44"/>
    <mergeCell ref="H43:H44"/>
    <mergeCell ref="G41:G42"/>
    <mergeCell ref="H41:H42"/>
    <mergeCell ref="I41:I42"/>
    <mergeCell ref="J41:J42"/>
    <mergeCell ref="N41:O41"/>
    <mergeCell ref="Q41:Q42"/>
    <mergeCell ref="I39:I40"/>
    <mergeCell ref="J39:J40"/>
    <mergeCell ref="Q39:Q40"/>
    <mergeCell ref="R39:R40"/>
    <mergeCell ref="S39:S40"/>
    <mergeCell ref="B41:B42"/>
    <mergeCell ref="C41:C42"/>
    <mergeCell ref="D41:D42"/>
    <mergeCell ref="E41:E42"/>
    <mergeCell ref="F41:F42"/>
    <mergeCell ref="R37:R38"/>
    <mergeCell ref="S37:S38"/>
    <mergeCell ref="N38:O38"/>
    <mergeCell ref="B39:B40"/>
    <mergeCell ref="C39:C40"/>
    <mergeCell ref="D39:D40"/>
    <mergeCell ref="E39:E40"/>
    <mergeCell ref="F39:F40"/>
    <mergeCell ref="G39:G40"/>
    <mergeCell ref="H39:H40"/>
    <mergeCell ref="G37:G38"/>
    <mergeCell ref="H37:H38"/>
    <mergeCell ref="I37:I38"/>
    <mergeCell ref="J37:J38"/>
    <mergeCell ref="N37:O37"/>
    <mergeCell ref="Q37:Q38"/>
    <mergeCell ref="I35:I36"/>
    <mergeCell ref="J35:J36"/>
    <mergeCell ref="Q35:Q36"/>
    <mergeCell ref="R35:R36"/>
    <mergeCell ref="S35:S36"/>
    <mergeCell ref="B37:B38"/>
    <mergeCell ref="C37:C38"/>
    <mergeCell ref="D37:D38"/>
    <mergeCell ref="E37:E38"/>
    <mergeCell ref="F37:F38"/>
    <mergeCell ref="R33:R34"/>
    <mergeCell ref="S33:S34"/>
    <mergeCell ref="N34:O34"/>
    <mergeCell ref="B35:B36"/>
    <mergeCell ref="C35:C36"/>
    <mergeCell ref="D35:D36"/>
    <mergeCell ref="E35:E36"/>
    <mergeCell ref="F35:F36"/>
    <mergeCell ref="G35:G36"/>
    <mergeCell ref="H35:H36"/>
    <mergeCell ref="G33:G34"/>
    <mergeCell ref="H33:H34"/>
    <mergeCell ref="I33:I34"/>
    <mergeCell ref="J33:J34"/>
    <mergeCell ref="N33:O33"/>
    <mergeCell ref="Q33:Q34"/>
    <mergeCell ref="J31:J32"/>
    <mergeCell ref="L31:N31"/>
    <mergeCell ref="Q31:Q32"/>
    <mergeCell ref="R31:R32"/>
    <mergeCell ref="S31:S32"/>
    <mergeCell ref="B33:B34"/>
    <mergeCell ref="C33:C34"/>
    <mergeCell ref="D33:D34"/>
    <mergeCell ref="E33:E34"/>
    <mergeCell ref="F33:F34"/>
    <mergeCell ref="S29:S30"/>
    <mergeCell ref="B31:B32"/>
    <mergeCell ref="C31:C32"/>
    <mergeCell ref="D31:D32"/>
    <mergeCell ref="E31:E32"/>
    <mergeCell ref="F31:F32"/>
    <mergeCell ref="G31:G32"/>
    <mergeCell ref="H31:H32"/>
    <mergeCell ref="I31:I32"/>
    <mergeCell ref="H29:H30"/>
    <mergeCell ref="I29:I30"/>
    <mergeCell ref="J29:J30"/>
    <mergeCell ref="M29:N29"/>
    <mergeCell ref="Q29:Q30"/>
    <mergeCell ref="R29:R30"/>
    <mergeCell ref="B29:B30"/>
    <mergeCell ref="C29:C30"/>
    <mergeCell ref="D29:D30"/>
    <mergeCell ref="E29:E30"/>
    <mergeCell ref="F29:F30"/>
    <mergeCell ref="G29:G30"/>
    <mergeCell ref="H27:H28"/>
    <mergeCell ref="I27:I28"/>
    <mergeCell ref="J27:J28"/>
    <mergeCell ref="Q27:Q28"/>
    <mergeCell ref="R27:R28"/>
    <mergeCell ref="S27:S28"/>
    <mergeCell ref="B27:B28"/>
    <mergeCell ref="C27:C28"/>
    <mergeCell ref="D27:D28"/>
    <mergeCell ref="E27:E28"/>
    <mergeCell ref="F27:F28"/>
    <mergeCell ref="G27:G28"/>
    <mergeCell ref="H25:H26"/>
    <mergeCell ref="I25:I26"/>
    <mergeCell ref="J25:J26"/>
    <mergeCell ref="Q25:Q26"/>
    <mergeCell ref="R25:R26"/>
    <mergeCell ref="S25:S26"/>
    <mergeCell ref="B25:B26"/>
    <mergeCell ref="C25:C26"/>
    <mergeCell ref="D25:D26"/>
    <mergeCell ref="E25:E26"/>
    <mergeCell ref="F25:F26"/>
    <mergeCell ref="G25:G26"/>
    <mergeCell ref="Q20:Q24"/>
    <mergeCell ref="R20:R24"/>
    <mergeCell ref="S20:S24"/>
    <mergeCell ref="C23:C24"/>
    <mergeCell ref="D23:D24"/>
    <mergeCell ref="E23:E24"/>
    <mergeCell ref="F23:F24"/>
    <mergeCell ref="G23:G24"/>
    <mergeCell ref="H23:H24"/>
    <mergeCell ref="I23:I24"/>
    <mergeCell ref="S18:S19"/>
    <mergeCell ref="A20:A30"/>
    <mergeCell ref="B20:B24"/>
    <mergeCell ref="J20:J24"/>
    <mergeCell ref="K20:K23"/>
    <mergeCell ref="L20:L23"/>
    <mergeCell ref="M20:M23"/>
    <mergeCell ref="N20:N23"/>
    <mergeCell ref="O20:O23"/>
    <mergeCell ref="P20:P23"/>
    <mergeCell ref="G18:G19"/>
    <mergeCell ref="H18:H19"/>
    <mergeCell ref="I18:I19"/>
    <mergeCell ref="J18:J19"/>
    <mergeCell ref="Q18:Q19"/>
    <mergeCell ref="R18:R19"/>
    <mergeCell ref="H16:H17"/>
    <mergeCell ref="I16:I17"/>
    <mergeCell ref="J16:J17"/>
    <mergeCell ref="Q16:Q17"/>
    <mergeCell ref="R16:R17"/>
    <mergeCell ref="S16:S17"/>
    <mergeCell ref="B16:B19"/>
    <mergeCell ref="C16:C17"/>
    <mergeCell ref="D16:D17"/>
    <mergeCell ref="E16:E17"/>
    <mergeCell ref="F16:F17"/>
    <mergeCell ref="G16:G17"/>
    <mergeCell ref="C18:C19"/>
    <mergeCell ref="D18:D19"/>
    <mergeCell ref="E18:E19"/>
    <mergeCell ref="F18:F19"/>
    <mergeCell ref="H14:H15"/>
    <mergeCell ref="I14:I15"/>
    <mergeCell ref="J14:J15"/>
    <mergeCell ref="Q14:Q15"/>
    <mergeCell ref="R14:R15"/>
    <mergeCell ref="S14:S15"/>
    <mergeCell ref="B14:B15"/>
    <mergeCell ref="C14:C15"/>
    <mergeCell ref="D14:D15"/>
    <mergeCell ref="E14:E15"/>
    <mergeCell ref="F14:F15"/>
    <mergeCell ref="G14:G15"/>
    <mergeCell ref="R10:R11"/>
    <mergeCell ref="S10:S13"/>
    <mergeCell ref="J12:J13"/>
    <mergeCell ref="K12:L12"/>
    <mergeCell ref="Q12:Q13"/>
    <mergeCell ref="R12:R13"/>
    <mergeCell ref="G10:G13"/>
    <mergeCell ref="H10:H13"/>
    <mergeCell ref="I10:I13"/>
    <mergeCell ref="J10:J11"/>
    <mergeCell ref="K10:L10"/>
    <mergeCell ref="Q10:Q11"/>
    <mergeCell ref="J8:J9"/>
    <mergeCell ref="K8:L8"/>
    <mergeCell ref="Q8:Q9"/>
    <mergeCell ref="R8:R9"/>
    <mergeCell ref="S8:S9"/>
    <mergeCell ref="B10:B13"/>
    <mergeCell ref="C10:C13"/>
    <mergeCell ref="D10:D13"/>
    <mergeCell ref="E10:E13"/>
    <mergeCell ref="F10:F13"/>
    <mergeCell ref="S6:S7"/>
    <mergeCell ref="A8:A19"/>
    <mergeCell ref="B8:B9"/>
    <mergeCell ref="C8:C9"/>
    <mergeCell ref="D8:D9"/>
    <mergeCell ref="E8:E9"/>
    <mergeCell ref="F8:F9"/>
    <mergeCell ref="G8:G9"/>
    <mergeCell ref="H8:H9"/>
    <mergeCell ref="I8:I9"/>
    <mergeCell ref="A1:S4"/>
    <mergeCell ref="A5:S5"/>
    <mergeCell ref="A6:A7"/>
    <mergeCell ref="B6:B7"/>
    <mergeCell ref="C6:G6"/>
    <mergeCell ref="H6:H7"/>
    <mergeCell ref="I6:I7"/>
    <mergeCell ref="J6:J7"/>
    <mergeCell ref="K6:P6"/>
    <mergeCell ref="Q6:R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3. Rendición de Cuentas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Toro Garcia</dc:creator>
  <cp:lastModifiedBy>Ruth Toro Garcia</cp:lastModifiedBy>
  <dcterms:created xsi:type="dcterms:W3CDTF">2021-01-25T15:33:13Z</dcterms:created>
  <dcterms:modified xsi:type="dcterms:W3CDTF">2021-01-25T15:35:07Z</dcterms:modified>
</cp:coreProperties>
</file>