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7D7A0555-C065-492E-B787-499C3F2B7E51}" xr6:coauthVersionLast="46" xr6:coauthVersionMax="46" xr10:uidLastSave="{00000000-0000-0000-0000-000000000000}"/>
  <bookViews>
    <workbookView xWindow="-110" yWindow="-110" windowWidth="19420" windowHeight="10420" xr2:uid="{BAF68D6C-331D-4487-911A-4B3684D86617}"/>
  </bookViews>
  <sheets>
    <sheet name="6. Participación Ciudadana " sheetId="1" r:id="rId1"/>
  </sheets>
  <externalReferences>
    <externalReference r:id="rId2"/>
  </externalReferences>
  <definedNames>
    <definedName name="_xlnm._FilterDatabase" localSheetId="0" hidden="1">'6. Participación Ciudadana '!$A$8:$T$30</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'6. Participación Ciudadana '!$A$1:$Z$35</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0" i="1" l="1"/>
  <c r="R30" i="1"/>
  <c r="O30" i="1"/>
  <c r="K30" i="1"/>
  <c r="I30" i="1"/>
  <c r="H30" i="1"/>
  <c r="G30" i="1"/>
  <c r="F30" i="1"/>
  <c r="K28" i="1"/>
  <c r="K26" i="1"/>
  <c r="X25" i="1"/>
  <c r="X23" i="1"/>
  <c r="X30" i="1" s="1"/>
  <c r="K15" i="1"/>
  <c r="K13" i="1"/>
  <c r="K11" i="1"/>
  <c r="K9" i="1"/>
</calcChain>
</file>

<file path=xl/sharedStrings.xml><?xml version="1.0" encoding="utf-8"?>
<sst xmlns="http://schemas.openxmlformats.org/spreadsheetml/2006/main" count="144" uniqueCount="95">
  <si>
    <t>Plan Anticorrupción y Atención al Ciudadano 2021</t>
  </si>
  <si>
    <t>Componente 6: Iniciativas adicionales que permitan fortalecer su estrategia de lucha contra la corrupción -Participación Ciudadana en la Gestión Pública</t>
  </si>
  <si>
    <t>Avances implementación Estrategia  - primer trimestre corte 31 de marzo</t>
  </si>
  <si>
    <t>Avances implementación Estrategia  - segundo trimestre corte 30 de junio</t>
  </si>
  <si>
    <t>Avances implementación Estrategia  - segundo cuatrimestre corte 31 de agosto</t>
  </si>
  <si>
    <t>Avances implementación Estrategia  - tercer trimestre corte 30 de septiembre</t>
  </si>
  <si>
    <t>COMPONENTE</t>
  </si>
  <si>
    <t>META/PRODUCTO</t>
  </si>
  <si>
    <t>ACTIVIDADES</t>
  </si>
  <si>
    <t>DESCRIPCIÓN/ ALCANCE</t>
  </si>
  <si>
    <t>UNIDAD DE MEDIDA</t>
  </si>
  <si>
    <t>META</t>
  </si>
  <si>
    <t>FECHA</t>
  </si>
  <si>
    <t>DEPENDENCIA RESPONSABLE</t>
  </si>
  <si>
    <t>Avance T1</t>
  </si>
  <si>
    <t>Avance Descriptivo</t>
  </si>
  <si>
    <t>Medio de verificación</t>
  </si>
  <si>
    <t>Avance T2</t>
  </si>
  <si>
    <t>Avance Tcuatrim-2</t>
  </si>
  <si>
    <t>T1
(Corte 31/03/2021)</t>
  </si>
  <si>
    <t>T2
(Corte 30/06/2021)</t>
  </si>
  <si>
    <t>T3
(Corte 30/09/2021)</t>
  </si>
  <si>
    <t>T4
(Corte 31/12/2021)</t>
  </si>
  <si>
    <t>CIERRE
(Al corte 15/01)</t>
  </si>
  <si>
    <t>TOTAL VIG</t>
  </si>
  <si>
    <t>Inicio</t>
  </si>
  <si>
    <t>Fin</t>
  </si>
  <si>
    <t>Condiciones institucionales idóneas para la promoción de la participación ciudadana</t>
  </si>
  <si>
    <t>Caracterización de los grupos de valor en la participación ciudadana actualizada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</si>
  <si>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</si>
  <si>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</si>
  <si>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</si>
  <si>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</si>
  <si>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</si>
  <si>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</si>
  <si>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</si>
  <si>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En la página web se encuentra publicada la V9 del documento de caracterización de grupos de interés y de valor. </t>
  </si>
  <si>
    <t>El documento se encuentra publicado en la pagina web institucional y se puede encontrar en el siguente enlace: https://www.mineducacion.gov.co/portal/atencion-al-ciudadano/Participacion-Ciudadana/387447:Caracterizacion-de-grupos-de-interes-y-de-valor</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</si>
  <si>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</si>
  <si>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</si>
  <si>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</si>
  <si>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</si>
  <si>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</si>
  <si>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</si>
  <si>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</si>
  <si>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vigencia 2021. </t>
  </si>
  <si>
    <t>Capacitaciones</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</si>
  <si>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</si>
  <si>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</si>
  <si>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</si>
  <si>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 xml:space="preserve">
Programación de los espacios de participación de la entidad divulgada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</si>
  <si>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</si>
  <si>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</si>
  <si>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</si>
  <si>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</si>
  <si>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</si>
  <si>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</si>
  <si>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las instancias de participación conforme al cronograma establecido, sobre los cuales, la OAPF adelanta el monitoreo trimestral correspondiente al desarrollo de dichos espacios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</si>
  <si>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</si>
  <si>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</si>
  <si>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</si>
  <si>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</si>
  <si>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divulgar la programación de los espacios de participación de la entidad vigencia 2021</t>
  </si>
  <si>
    <t>Validación y divulgación del programa de espacios de participación a través de los mecanismos institucionales definidos para tal fin</t>
  </si>
  <si>
    <t>Promoción efectiva de la participación ciudadana</t>
  </si>
  <si>
    <t>Ejecución y Seguimiento a los espacios de participacipon programados</t>
  </si>
  <si>
    <t>Ejecutar los espacios de participación según la programación establecida</t>
  </si>
  <si>
    <t>Desarrollo de los espacios de participación por parte de las dependencias misionales y de apoyo responsables de su ejecución</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</si>
  <si>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</si>
  <si>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</si>
  <si>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</si>
  <si>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</si>
  <si>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</si>
  <si>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1. Correo jefe de la Oficina Asesora de Planeación y Finanzas seguimiento espacios, del 29 de marzo y 29 de junio de 2021
2. Matriz excel seguimiento de espacios
3. Evidencias de espacios e instancias cargadas en en canal de Participación ciudadana en Teams</t>
  </si>
  <si>
    <t>Se viene adelantando la implementación de los espacios de participación definidos conforme al cronograma establecido. Al respecto, la OAPF realizó el monitoreo correspondiente al desarrollo de dichos espacios para el primer, segundo y tercer trimestre, de acuerdo con el instrumento definido</t>
  </si>
  <si>
    <t>Realizar el seguimiento trimestral de las espacios de participación lideradas por el Ministerio</t>
  </si>
  <si>
    <t>Seguimiento a los espacios de participación según los reportes de las dependencias misionales y de apoyo responsables de la ejecución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</si>
  <si>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</si>
  <si>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</si>
  <si>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la estrategia de participación ciudadana</t>
  </si>
  <si>
    <t>Oficina Asesora de Planeación y Finanzas</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</si>
  <si>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</si>
  <si>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</si>
  <si>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Evaluación de los resultados de implementación de la estrategia de participación ciudadana, que se incorpora al informe de rendición de cuentas general de la entidad.</t>
  </si>
  <si>
    <t xml:space="preserve">Sin programación para el primer trimestre </t>
  </si>
  <si>
    <t>No aplica para el periodo evaluado.</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</si>
  <si>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</si>
  <si>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</si>
  <si>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</si>
  <si>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</si>
  <si>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</si>
  <si>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</si>
  <si>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</si>
  <si>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Versión: 01- (31/01/2021)</t>
  </si>
  <si>
    <t>Fecha monitoreo (2021-III): 08/10/2021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</si>
</sst>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family val="2"/>
      <scheme val="minor"/>
    </font>
    <font>
      <b/>
      <sz val="24"/>
      <color theme="1"/>
      <name val="Calibri"/>
      <family val="2"/>
      <scheme val="minor"/>
    </font>
    <font>
      <sz val="36"/>
      <color theme="1"/>
      <name val="Calibri"/>
      <family val="2"/>
      <scheme val="minor"/>
    </font>
    <font>
      <b/>
      <sz val="16"/>
      <color theme="0"/>
      <name val="Arial"/>
      <family val="2"/>
    </font>
    <font>
      <b/>
      <sz val="12"/>
      <color theme="0"/>
      <name val="Arial"/>
      <family val="2"/>
    </font>
    <font>
      <b/>
      <sz val="14"/>
      <color theme="0"/>
      <name val="Arial"/>
      <family val="2"/>
    </font>
    <font>
      <b/>
      <sz val="12"/>
      <color theme="1"/>
      <name val="Arial"/>
      <family val="2"/>
    </font>
    <font>
      <sz val="12"/>
      <name val="Arial"/>
      <family val="2"/>
    </font>
    <font>
      <sz val="12"/>
      <color theme="1"/>
      <name val="Arial"/>
      <family val="2"/>
    </font>
    <font>
      <sz val="12"/>
      <color theme="1"/>
      <name val="Calibri"/>
      <family val="2"/>
      <scheme val="minor"/>
    </font>
    <font>
      <sz val="12"/>
      <color rgb="FF000000"/>
      <name val="Arial"/>
      <family val="2"/>
    </font>
    <font>
      <sz val="36"/>
      <color theme="1"/>
      <name val="Arial"/>
      <family val="2"/>
    </font>
    <font>
      <sz val="24"/>
      <color theme="1"/>
      <name val="Arial"/>
      <family val="2"/>
    </font>
    <font>
      <sz val="10"/>
      <color theme="1"/>
      <name val="Arial"/>
      <family val="2"/>
    </font>
    <font>
      <b/>
      <sz val="36"/>
      <color theme="1"/>
      <name val="Arial"/>
      <family val="2"/>
    </font>
    <font>
      <b/>
      <sz val="36"/>
      <color theme="0"/>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s>
  <borders count="21">
    <border>
      <left/>
      <right/>
      <top/>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4" xfId="0" applyFont="1" applyFill="1" applyBorder="1" applyAlignment="1">
      <alignment horizontal="left" vertical="center" wrapText="1"/>
    </xf>
    <xf numFmtId="0" fontId="9" fillId="3" borderId="14" xfId="0" applyFont="1" applyFill="1" applyBorder="1" applyAlignment="1">
      <alignment horizontal="justify" vertical="center" wrapText="1"/>
    </xf>
    <xf numFmtId="0" fontId="9" fillId="3" borderId="14"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3" borderId="14" xfId="0" applyFont="1" applyFill="1" applyBorder="1" applyAlignment="1">
      <alignment horizontal="center" vertical="center"/>
    </xf>
    <xf numFmtId="0" fontId="9" fillId="5" borderId="14" xfId="0" applyFont="1" applyFill="1" applyBorder="1" applyAlignment="1">
      <alignment horizontal="center" vertical="center"/>
    </xf>
    <xf numFmtId="14" fontId="9" fillId="3" borderId="14" xfId="0" applyNumberFormat="1" applyFont="1" applyFill="1" applyBorder="1" applyAlignment="1">
      <alignment horizontal="center" vertical="center"/>
    </xf>
    <xf numFmtId="0" fontId="9" fillId="4" borderId="14" xfId="0" applyFont="1" applyFill="1" applyBorder="1" applyAlignment="1">
      <alignment horizontal="center" vertical="center"/>
    </xf>
    <xf numFmtId="0" fontId="10" fillId="0" borderId="14" xfId="0" applyFont="1" applyBorder="1" applyAlignment="1">
      <alignment horizontal="left" vertical="top" wrapText="1"/>
    </xf>
    <xf numFmtId="9" fontId="7" fillId="6" borderId="14" xfId="0" applyNumberFormat="1" applyFont="1" applyFill="1" applyBorder="1" applyAlignment="1">
      <alignment horizontal="center" vertical="center"/>
    </xf>
    <xf numFmtId="0" fontId="9" fillId="3" borderId="14" xfId="0" applyFont="1" applyFill="1" applyBorder="1" applyAlignment="1">
      <alignment horizontal="left" vertical="center" wrapText="1"/>
    </xf>
    <xf numFmtId="9" fontId="7" fillId="6" borderId="14" xfId="2" applyFont="1" applyFill="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justify" vertical="top"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xf>
    <xf numFmtId="0" fontId="9" fillId="5" borderId="14" xfId="0" applyFont="1" applyFill="1" applyBorder="1" applyAlignment="1">
      <alignment horizontal="center" vertical="center"/>
    </xf>
    <xf numFmtId="0" fontId="9" fillId="7" borderId="14" xfId="0" applyFont="1" applyFill="1" applyBorder="1" applyAlignment="1">
      <alignment horizontal="center" vertical="center"/>
    </xf>
    <xf numFmtId="0" fontId="9" fillId="0" borderId="14" xfId="0" applyFont="1" applyBorder="1" applyAlignment="1">
      <alignment horizontal="justify" vertical="top" wrapText="1"/>
    </xf>
    <xf numFmtId="0" fontId="9" fillId="0" borderId="14" xfId="0" applyFont="1" applyBorder="1" applyAlignment="1">
      <alignment horizontal="justify" vertical="center" wrapText="1"/>
    </xf>
    <xf numFmtId="0" fontId="9" fillId="3" borderId="14" xfId="0" applyFont="1" applyFill="1" applyBorder="1" applyAlignment="1">
      <alignment horizontal="justify" vertical="top"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0" fontId="9" fillId="3" borderId="15" xfId="0" applyFont="1" applyFill="1" applyBorder="1" applyAlignment="1">
      <alignment horizontal="center" vertical="center" wrapText="1"/>
    </xf>
    <xf numFmtId="9" fontId="9" fillId="4" borderId="14" xfId="0" applyNumberFormat="1" applyFont="1" applyFill="1" applyBorder="1" applyAlignment="1">
      <alignment horizontal="center" vertical="center"/>
    </xf>
    <xf numFmtId="9" fontId="9" fillId="5" borderId="14" xfId="0" applyNumberFormat="1" applyFont="1" applyFill="1" applyBorder="1" applyAlignment="1">
      <alignment horizontal="center" vertical="center"/>
    </xf>
    <xf numFmtId="9" fontId="9" fillId="4" borderId="14" xfId="0" applyNumberFormat="1" applyFont="1" applyFill="1" applyBorder="1" applyAlignment="1">
      <alignment horizontal="center" vertical="center"/>
    </xf>
    <xf numFmtId="0" fontId="9" fillId="0" borderId="14" xfId="0" applyFont="1" applyBorder="1" applyAlignment="1">
      <alignment horizontal="left" vertical="center" wrapText="1"/>
    </xf>
    <xf numFmtId="0" fontId="9" fillId="3" borderId="16" xfId="0" applyFont="1" applyFill="1" applyBorder="1" applyAlignment="1">
      <alignment horizontal="center" vertical="center" wrapText="1"/>
    </xf>
    <xf numFmtId="0" fontId="10" fillId="0" borderId="14" xfId="0" applyFont="1" applyBorder="1" applyAlignment="1">
      <alignment horizontal="left" vertical="top"/>
    </xf>
    <xf numFmtId="0" fontId="9" fillId="3" borderId="17" xfId="0" applyFont="1" applyFill="1" applyBorder="1" applyAlignment="1">
      <alignment horizontal="center" vertical="center" wrapText="1"/>
    </xf>
    <xf numFmtId="0" fontId="10" fillId="0" borderId="14" xfId="0" applyFont="1" applyBorder="1" applyAlignment="1">
      <alignment horizontal="left" vertical="top"/>
    </xf>
    <xf numFmtId="0" fontId="11" fillId="8" borderId="14" xfId="0" applyFont="1" applyFill="1" applyBorder="1" applyAlignment="1">
      <alignment horizontal="left" vertical="center" wrapText="1"/>
    </xf>
    <xf numFmtId="0" fontId="11" fillId="8" borderId="14" xfId="0" applyFont="1" applyFill="1" applyBorder="1" applyAlignment="1">
      <alignment vertical="center" wrapText="1"/>
    </xf>
    <xf numFmtId="0" fontId="11" fillId="8" borderId="14" xfId="0" applyFont="1" applyFill="1" applyBorder="1" applyAlignment="1">
      <alignment horizontal="center" vertical="center" wrapText="1"/>
    </xf>
    <xf numFmtId="9" fontId="9" fillId="5" borderId="14" xfId="0" applyNumberFormat="1" applyFont="1" applyFill="1" applyBorder="1" applyAlignment="1">
      <alignment horizontal="center" vertical="center"/>
    </xf>
    <xf numFmtId="41" fontId="9" fillId="0" borderId="14" xfId="1" applyFont="1" applyBorder="1" applyAlignment="1">
      <alignment horizontal="center" vertical="center"/>
    </xf>
    <xf numFmtId="9" fontId="9" fillId="7" borderId="14" xfId="1" applyNumberFormat="1" applyFont="1" applyFill="1" applyBorder="1" applyAlignment="1">
      <alignment horizontal="center" vertical="center"/>
    </xf>
    <xf numFmtId="0" fontId="9" fillId="3" borderId="14" xfId="0" applyFont="1" applyFill="1" applyBorder="1" applyAlignment="1">
      <alignment horizontal="center" vertical="center"/>
    </xf>
    <xf numFmtId="41" fontId="9" fillId="0" borderId="14" xfId="1" applyFont="1" applyFill="1" applyBorder="1" applyAlignment="1">
      <alignment horizontal="center" vertical="center"/>
    </xf>
    <xf numFmtId="1" fontId="9" fillId="4" borderId="14" xfId="1" applyNumberFormat="1" applyFont="1" applyFill="1" applyBorder="1" applyAlignment="1">
      <alignment horizontal="center" vertical="center"/>
    </xf>
    <xf numFmtId="41" fontId="9" fillId="5" borderId="14" xfId="1" applyFont="1" applyFill="1" applyBorder="1" applyAlignment="1">
      <alignment horizontal="center" vertical="center"/>
    </xf>
    <xf numFmtId="0" fontId="10" fillId="0" borderId="14" xfId="0" applyFont="1" applyBorder="1" applyAlignment="1">
      <alignment horizontal="center" vertical="top" wrapText="1"/>
    </xf>
    <xf numFmtId="0" fontId="10" fillId="0" borderId="14" xfId="0" applyFont="1" applyBorder="1" applyAlignment="1">
      <alignment horizontal="center" vertical="top"/>
    </xf>
    <xf numFmtId="0" fontId="10" fillId="0" borderId="14" xfId="0" applyFont="1" applyBorder="1" applyAlignment="1">
      <alignment horizontal="left" vertical="center" wrapText="1"/>
    </xf>
    <xf numFmtId="9" fontId="7" fillId="6" borderId="14" xfId="0" applyNumberFormat="1" applyFont="1" applyFill="1" applyBorder="1" applyAlignment="1">
      <alignment horizontal="center" vertical="center"/>
    </xf>
    <xf numFmtId="0" fontId="12" fillId="0" borderId="0" xfId="0" applyFont="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18" xfId="0" applyNumberFormat="1" applyFont="1" applyFill="1" applyBorder="1" applyAlignment="1">
      <alignment horizontal="center" vertical="center"/>
    </xf>
    <xf numFmtId="9" fontId="5" fillId="9" borderId="19" xfId="0" applyNumberFormat="1" applyFont="1" applyFill="1" applyBorder="1" applyAlignment="1">
      <alignment horizontal="center" vertical="center"/>
    </xf>
    <xf numFmtId="9" fontId="5" fillId="9" borderId="20" xfId="0" applyNumberFormat="1" applyFont="1" applyFill="1" applyBorder="1" applyAlignment="1">
      <alignment horizontal="center" vertical="center"/>
    </xf>
    <xf numFmtId="0" fontId="12" fillId="3" borderId="0" xfId="0" applyFont="1" applyFill="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right" vertical="center"/>
    </xf>
    <xf numFmtId="9" fontId="5" fillId="0" borderId="0" xfId="0" applyNumberFormat="1"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top"/>
    </xf>
    <xf numFmtId="0" fontId="12" fillId="3" borderId="0" xfId="0" applyFont="1" applyFill="1" applyAlignment="1">
      <alignment horizontal="left" vertical="center" wrapText="1"/>
    </xf>
    <xf numFmtId="0" fontId="15" fillId="3" borderId="0" xfId="0" applyFont="1" applyFill="1" applyAlignment="1">
      <alignment horizontal="right" vertical="center"/>
    </xf>
    <xf numFmtId="9" fontId="16" fillId="3" borderId="0" xfId="0" applyNumberFormat="1" applyFont="1" applyFill="1" applyAlignment="1">
      <alignment horizontal="center" vertical="center"/>
    </xf>
    <xf numFmtId="0" fontId="12" fillId="3" borderId="0" xfId="0" applyFont="1" applyFill="1" applyAlignment="1">
      <alignment horizontal="center" wrapText="1"/>
    </xf>
    <xf numFmtId="0" fontId="14" fillId="3" borderId="0" xfId="0" applyFont="1" applyFill="1" applyAlignment="1">
      <alignment horizontal="left" vertical="top"/>
    </xf>
    <xf numFmtId="0" fontId="12" fillId="3" borderId="0" xfId="0" applyFont="1" applyFill="1"/>
    <xf numFmtId="0" fontId="12" fillId="3" borderId="0" xfId="0" applyFont="1" applyFill="1" applyAlignment="1">
      <alignment horizontal="left" vertical="top"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49DAC3E8-6198-4151-845D-7DB97F6871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C%2014%20DE%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2 Racionalización de Trámites"/>
      <sheetName val="3. Rendición de Cuentas"/>
      <sheetName val="4. Servicio al ciudadano"/>
      <sheetName val="5. Transparencia y Acceso IP"/>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A35AC-5C96-4AA0-A4A9-8B9DF2F4B1FC}">
  <sheetPr>
    <tabColor theme="0"/>
  </sheetPr>
  <dimension ref="A1:Z116"/>
  <sheetViews>
    <sheetView showGridLines="0" tabSelected="1" view="pageBreakPreview" zoomScale="40" zoomScaleNormal="50" zoomScaleSheetLayoutView="40" workbookViewId="0">
      <selection activeCell="A6" sqref="A6:N6"/>
    </sheetView>
  </sheetViews>
  <sheetFormatPr baseColWidth="10" defaultColWidth="11.453125" defaultRowHeight="46" x14ac:dyDescent="1"/>
  <cols>
    <col min="1" max="1" width="28.81640625" style="2" customWidth="1"/>
    <col min="2" max="2" width="26.81640625" style="2" customWidth="1"/>
    <col min="3" max="3" width="37.1796875" style="2" customWidth="1"/>
    <col min="4" max="4" width="42" style="2" customWidth="1"/>
    <col min="5" max="5" width="18.26953125" style="2" customWidth="1"/>
    <col min="6" max="6" width="19" style="2" customWidth="1"/>
    <col min="7" max="7" width="18.453125" style="2" customWidth="1"/>
    <col min="8" max="8" width="20.1796875" style="2" customWidth="1"/>
    <col min="9" max="9" width="18.1796875" style="2" customWidth="1"/>
    <col min="10" max="10" width="14.453125" style="2" customWidth="1"/>
    <col min="11" max="11" width="12.81640625" style="2" customWidth="1"/>
    <col min="12" max="12" width="18.7265625" style="2" bestFit="1" customWidth="1"/>
    <col min="13" max="13" width="15.54296875" style="2" bestFit="1" customWidth="1"/>
    <col min="14" max="14" width="22" style="2" customWidth="1"/>
    <col min="15" max="15" width="13.453125" style="2" hidden="1" customWidth="1"/>
    <col min="16" max="16" width="29" style="2" hidden="1" customWidth="1"/>
    <col min="17" max="17" width="31.81640625" style="2" hidden="1" customWidth="1"/>
    <col min="18" max="18" width="12.81640625" style="2" hidden="1" customWidth="1"/>
    <col min="19" max="19" width="29.453125" style="2" hidden="1" customWidth="1"/>
    <col min="20" max="20" width="31.81640625" style="2" hidden="1" customWidth="1"/>
    <col min="21" max="21" width="15.81640625" style="2" hidden="1" customWidth="1"/>
    <col min="22" max="22" width="54" style="2" hidden="1" customWidth="1"/>
    <col min="23" max="23" width="60.26953125" style="2" hidden="1" customWidth="1"/>
    <col min="24" max="24" width="11.453125" style="2"/>
    <col min="25" max="25" width="62.54296875" style="2" customWidth="1"/>
    <col min="26" max="26" width="50.54296875" style="2" customWidth="1"/>
    <col min="27" max="16384" width="11.453125" style="2"/>
  </cols>
  <sheetData>
    <row r="1" spans="1:26" ht="46.5" customHeight="1" x14ac:dyDescent="1">
      <c r="A1" s="1" t="s">
        <v>0</v>
      </c>
      <c r="B1" s="1"/>
      <c r="C1" s="1"/>
      <c r="D1" s="1"/>
      <c r="E1" s="1"/>
      <c r="F1" s="1"/>
      <c r="G1" s="1"/>
      <c r="H1" s="1"/>
      <c r="I1" s="1"/>
      <c r="J1" s="1"/>
      <c r="K1" s="1"/>
      <c r="L1" s="1"/>
      <c r="M1" s="1"/>
      <c r="N1" s="1"/>
      <c r="O1" s="1"/>
      <c r="P1" s="1"/>
      <c r="Q1" s="1"/>
      <c r="R1" s="1"/>
      <c r="S1" s="1"/>
      <c r="T1" s="1"/>
      <c r="U1" s="1"/>
      <c r="V1" s="1"/>
      <c r="W1" s="1"/>
      <c r="X1" s="1"/>
      <c r="Y1" s="1"/>
      <c r="Z1" s="1"/>
    </row>
    <row r="2" spans="1:26" ht="46.5" customHeight="1" x14ac:dyDescent="1">
      <c r="A2" s="1"/>
      <c r="B2" s="1"/>
      <c r="C2" s="1"/>
      <c r="D2" s="1"/>
      <c r="E2" s="1"/>
      <c r="F2" s="1"/>
      <c r="G2" s="1"/>
      <c r="H2" s="1"/>
      <c r="I2" s="1"/>
      <c r="J2" s="1"/>
      <c r="K2" s="1"/>
      <c r="L2" s="1"/>
      <c r="M2" s="1"/>
      <c r="N2" s="1"/>
      <c r="O2" s="1"/>
      <c r="P2" s="1"/>
      <c r="Q2" s="1"/>
      <c r="R2" s="1"/>
      <c r="S2" s="1"/>
      <c r="T2" s="1"/>
      <c r="U2" s="1"/>
      <c r="V2" s="1"/>
      <c r="W2" s="1"/>
      <c r="X2" s="1"/>
      <c r="Y2" s="1"/>
      <c r="Z2" s="1"/>
    </row>
    <row r="3" spans="1:26" ht="16.5" customHeight="1" thickBot="1" x14ac:dyDescent="1.05">
      <c r="A3" s="1"/>
      <c r="B3" s="1"/>
      <c r="C3" s="1"/>
      <c r="D3" s="1"/>
      <c r="E3" s="1"/>
      <c r="F3" s="1"/>
      <c r="G3" s="1"/>
      <c r="H3" s="1"/>
      <c r="I3" s="1"/>
      <c r="J3" s="1"/>
      <c r="K3" s="1"/>
      <c r="L3" s="1"/>
      <c r="M3" s="1"/>
      <c r="N3" s="1"/>
      <c r="O3" s="1"/>
      <c r="P3" s="1"/>
      <c r="Q3" s="1"/>
      <c r="R3" s="1"/>
      <c r="S3" s="1"/>
      <c r="T3" s="1"/>
      <c r="U3" s="1"/>
      <c r="V3" s="1"/>
      <c r="W3" s="1"/>
      <c r="X3" s="1"/>
      <c r="Y3" s="1"/>
      <c r="Z3" s="1"/>
    </row>
    <row r="4" spans="1:26" ht="17.25" hidden="1" customHeight="1" thickBot="1" x14ac:dyDescent="1.05">
      <c r="A4" s="1"/>
      <c r="B4" s="1"/>
      <c r="C4" s="1"/>
      <c r="D4" s="1"/>
      <c r="E4" s="1"/>
      <c r="F4" s="1"/>
      <c r="G4" s="1"/>
      <c r="H4" s="1"/>
      <c r="I4" s="1"/>
      <c r="J4" s="1"/>
      <c r="K4" s="1"/>
      <c r="L4" s="1"/>
      <c r="M4" s="1"/>
      <c r="N4" s="1"/>
      <c r="O4" s="1"/>
      <c r="P4" s="1"/>
      <c r="Q4" s="1"/>
      <c r="R4" s="1"/>
      <c r="S4" s="1"/>
      <c r="T4" s="1"/>
      <c r="U4" s="1"/>
      <c r="V4" s="1"/>
      <c r="W4" s="1"/>
      <c r="X4" s="1"/>
      <c r="Y4" s="1"/>
      <c r="Z4" s="1"/>
    </row>
    <row r="5" spans="1:26" ht="27.75" hidden="1" customHeight="1" thickBot="1" x14ac:dyDescent="1.05">
      <c r="A5" s="3"/>
      <c r="B5" s="3"/>
      <c r="C5" s="3"/>
      <c r="D5" s="3"/>
      <c r="E5" s="3"/>
      <c r="F5" s="3"/>
      <c r="G5" s="3"/>
      <c r="H5" s="3"/>
      <c r="I5" s="3"/>
      <c r="J5" s="3"/>
      <c r="K5" s="3"/>
      <c r="L5" s="3"/>
      <c r="M5" s="3"/>
      <c r="N5" s="3"/>
      <c r="O5" s="3"/>
      <c r="P5" s="3"/>
      <c r="Q5" s="3"/>
      <c r="R5" s="3"/>
      <c r="S5" s="3"/>
      <c r="T5" s="3"/>
      <c r="U5" s="3"/>
      <c r="V5" s="3"/>
      <c r="W5" s="3"/>
      <c r="X5" s="3"/>
      <c r="Y5" s="3"/>
      <c r="Z5" s="3"/>
    </row>
    <row r="6" spans="1:26" ht="50.15" customHeight="1" thickBot="1" x14ac:dyDescent="1.05">
      <c r="A6" s="4" t="s">
        <v>1</v>
      </c>
      <c r="B6" s="5"/>
      <c r="C6" s="5"/>
      <c r="D6" s="5"/>
      <c r="E6" s="5"/>
      <c r="F6" s="5"/>
      <c r="G6" s="5"/>
      <c r="H6" s="5"/>
      <c r="I6" s="5"/>
      <c r="J6" s="5"/>
      <c r="K6" s="5"/>
      <c r="L6" s="5"/>
      <c r="M6" s="5"/>
      <c r="N6" s="6"/>
      <c r="O6" s="7" t="s">
        <v>2</v>
      </c>
      <c r="P6" s="8"/>
      <c r="Q6" s="9"/>
      <c r="R6" s="10" t="s">
        <v>3</v>
      </c>
      <c r="S6" s="11"/>
      <c r="T6" s="12"/>
      <c r="U6" s="10" t="s">
        <v>4</v>
      </c>
      <c r="V6" s="11"/>
      <c r="W6" s="12"/>
      <c r="X6" s="10" t="s">
        <v>5</v>
      </c>
      <c r="Y6" s="11"/>
      <c r="Z6" s="12"/>
    </row>
    <row r="7" spans="1:26" ht="31.5" customHeight="1" x14ac:dyDescent="1">
      <c r="A7" s="13" t="s">
        <v>6</v>
      </c>
      <c r="B7" s="14" t="s">
        <v>7</v>
      </c>
      <c r="C7" s="14" t="s">
        <v>8</v>
      </c>
      <c r="D7" s="14" t="s">
        <v>9</v>
      </c>
      <c r="E7" s="15" t="s">
        <v>10</v>
      </c>
      <c r="F7" s="16" t="s">
        <v>11</v>
      </c>
      <c r="G7" s="17"/>
      <c r="H7" s="17"/>
      <c r="I7" s="17"/>
      <c r="J7" s="17"/>
      <c r="K7" s="18"/>
      <c r="L7" s="16" t="s">
        <v>12</v>
      </c>
      <c r="M7" s="18"/>
      <c r="N7" s="19" t="s">
        <v>13</v>
      </c>
      <c r="O7" s="19" t="s">
        <v>14</v>
      </c>
      <c r="P7" s="19" t="s">
        <v>15</v>
      </c>
      <c r="Q7" s="19" t="s">
        <v>16</v>
      </c>
      <c r="R7" s="19" t="s">
        <v>17</v>
      </c>
      <c r="S7" s="19" t="s">
        <v>15</v>
      </c>
      <c r="T7" s="19" t="s">
        <v>16</v>
      </c>
      <c r="U7" s="19" t="s">
        <v>18</v>
      </c>
      <c r="V7" s="19" t="s">
        <v>15</v>
      </c>
      <c r="W7" s="19" t="s">
        <v>16</v>
      </c>
      <c r="X7" s="19" t="s">
        <v>18</v>
      </c>
      <c r="Y7" s="19" t="s">
        <v>15</v>
      </c>
      <c r="Z7" s="19" t="s">
        <v>16</v>
      </c>
    </row>
    <row r="8" spans="1:26" ht="50.15" customHeight="1" x14ac:dyDescent="1">
      <c r="A8" s="20"/>
      <c r="B8" s="21"/>
      <c r="C8" s="21"/>
      <c r="D8" s="21"/>
      <c r="E8" s="22"/>
      <c r="F8" s="23" t="s">
        <v>19</v>
      </c>
      <c r="G8" s="23" t="s">
        <v>20</v>
      </c>
      <c r="H8" s="23" t="s">
        <v>21</v>
      </c>
      <c r="I8" s="23" t="s">
        <v>22</v>
      </c>
      <c r="J8" s="23" t="s">
        <v>23</v>
      </c>
      <c r="K8" s="23" t="s">
        <v>24</v>
      </c>
      <c r="L8" s="24" t="s">
        <v>25</v>
      </c>
      <c r="M8" s="24" t="s">
        <v>26</v>
      </c>
      <c r="N8" s="25"/>
      <c r="O8" s="25"/>
      <c r="P8" s="25"/>
      <c r="Q8" s="25"/>
      <c r="R8" s="25"/>
      <c r="S8" s="25"/>
      <c r="T8" s="25"/>
      <c r="U8" s="25"/>
      <c r="V8" s="25"/>
      <c r="W8" s="25"/>
      <c r="X8" s="25"/>
      <c r="Y8" s="25"/>
      <c r="Z8" s="25"/>
    </row>
    <row r="9" spans="1:26" ht="112.5" customHeight="1" x14ac:dyDescent="1">
      <c r="A9" s="26" t="s">
        <v>27</v>
      </c>
      <c r="B9" s="27" t="s">
        <v>28</v>
      </c>
      <c r="C9" s="28" t="s">
        <v>29</v>
      </c>
      <c r="D9" s="28" t="s">
        <v>30</v>
      </c>
      <c r="E9" s="29" t="s">
        <v>31</v>
      </c>
      <c r="F9" s="30">
        <v>1</v>
      </c>
      <c r="G9" s="30"/>
      <c r="H9" s="31"/>
      <c r="I9" s="31">
        <v>0</v>
      </c>
      <c r="J9" s="31" t="s">
        <v>32</v>
      </c>
      <c r="K9" s="32">
        <f>+SUM(F9:I9)</f>
        <v>1</v>
      </c>
      <c r="L9" s="33">
        <v>44221</v>
      </c>
      <c r="M9" s="33">
        <v>44377</v>
      </c>
      <c r="N9" s="29" t="s">
        <v>33</v>
      </c>
      <c r="O9" s="34">
        <v>1</v>
      </c>
      <c r="P9" s="35" t="s">
        <v>34</v>
      </c>
      <c r="Q9" s="35" t="s">
        <v>35</v>
      </c>
      <c r="R9" s="34">
        <v>1</v>
      </c>
      <c r="S9" s="35" t="s">
        <v>34</v>
      </c>
      <c r="T9" s="35" t="s">
        <v>35</v>
      </c>
      <c r="U9" s="34">
        <v>1</v>
      </c>
      <c r="V9" s="35" t="s">
        <v>36</v>
      </c>
      <c r="W9" s="35" t="s">
        <v>37</v>
      </c>
      <c r="X9" s="34">
        <v>1</v>
      </c>
      <c r="Y9" s="35" t="s">
        <v>36</v>
      </c>
      <c r="Z9" s="35" t="s">
        <v>37</v>
      </c>
    </row>
    <row r="10" spans="1:26" ht="28.5" customHeight="1" x14ac:dyDescent="1">
      <c r="A10" s="26"/>
      <c r="B10" s="27"/>
      <c r="C10" s="28"/>
      <c r="D10" s="28"/>
      <c r="E10" s="29"/>
      <c r="F10" s="36">
        <v>0.6</v>
      </c>
      <c r="G10" s="36">
        <v>1</v>
      </c>
      <c r="H10" s="36">
        <v>1</v>
      </c>
      <c r="I10" s="36">
        <v>1</v>
      </c>
      <c r="J10" s="36"/>
      <c r="K10" s="36">
        <v>1</v>
      </c>
      <c r="L10" s="33"/>
      <c r="M10" s="33"/>
      <c r="N10" s="29"/>
      <c r="O10" s="36">
        <v>1</v>
      </c>
      <c r="P10" s="35"/>
      <c r="Q10" s="35"/>
      <c r="R10" s="36">
        <v>1</v>
      </c>
      <c r="S10" s="35"/>
      <c r="T10" s="35"/>
      <c r="U10" s="36">
        <v>1</v>
      </c>
      <c r="V10" s="35"/>
      <c r="W10" s="35"/>
      <c r="X10" s="36">
        <v>1</v>
      </c>
      <c r="Y10" s="35"/>
      <c r="Z10" s="35"/>
    </row>
    <row r="11" spans="1:26" ht="91.5" customHeight="1" x14ac:dyDescent="1">
      <c r="A11" s="26"/>
      <c r="B11" s="37" t="s">
        <v>38</v>
      </c>
      <c r="C11" s="28" t="s">
        <v>39</v>
      </c>
      <c r="D11" s="28" t="s">
        <v>40</v>
      </c>
      <c r="E11" s="29" t="s">
        <v>41</v>
      </c>
      <c r="F11" s="34">
        <v>1</v>
      </c>
      <c r="G11" s="31">
        <v>0</v>
      </c>
      <c r="H11" s="31">
        <v>0</v>
      </c>
      <c r="I11" s="31">
        <v>0</v>
      </c>
      <c r="J11" s="31" t="s">
        <v>32</v>
      </c>
      <c r="K11" s="32">
        <f>+SUM(F11:I11)</f>
        <v>1</v>
      </c>
      <c r="L11" s="33">
        <v>44221</v>
      </c>
      <c r="M11" s="33">
        <v>44286</v>
      </c>
      <c r="N11" s="29" t="s">
        <v>42</v>
      </c>
      <c r="O11" s="34">
        <v>1</v>
      </c>
      <c r="P11" s="35" t="s">
        <v>43</v>
      </c>
      <c r="Q11" s="35" t="s">
        <v>44</v>
      </c>
      <c r="R11" s="34">
        <v>1</v>
      </c>
      <c r="S11" s="35" t="s">
        <v>45</v>
      </c>
      <c r="T11" s="35" t="s">
        <v>44</v>
      </c>
      <c r="U11" s="34">
        <v>1</v>
      </c>
      <c r="V11" s="35" t="s">
        <v>45</v>
      </c>
      <c r="W11" s="35" t="s">
        <v>44</v>
      </c>
      <c r="X11" s="34">
        <v>1</v>
      </c>
      <c r="Y11" s="35" t="s">
        <v>45</v>
      </c>
      <c r="Z11" s="35" t="s">
        <v>44</v>
      </c>
    </row>
    <row r="12" spans="1:26" ht="31.5" customHeight="1" x14ac:dyDescent="1">
      <c r="A12" s="26"/>
      <c r="B12" s="37"/>
      <c r="C12" s="28"/>
      <c r="D12" s="28"/>
      <c r="E12" s="29"/>
      <c r="F12" s="36">
        <v>0.6</v>
      </c>
      <c r="G12" s="36">
        <v>1</v>
      </c>
      <c r="H12" s="36">
        <v>1</v>
      </c>
      <c r="I12" s="36">
        <v>1</v>
      </c>
      <c r="J12" s="36"/>
      <c r="K12" s="36">
        <v>1</v>
      </c>
      <c r="L12" s="33"/>
      <c r="M12" s="33"/>
      <c r="N12" s="29"/>
      <c r="O12" s="38">
        <v>1</v>
      </c>
      <c r="P12" s="35"/>
      <c r="Q12" s="35"/>
      <c r="R12" s="38">
        <v>1</v>
      </c>
      <c r="S12" s="35"/>
      <c r="T12" s="35"/>
      <c r="U12" s="38">
        <v>1</v>
      </c>
      <c r="V12" s="35"/>
      <c r="W12" s="35"/>
      <c r="X12" s="38">
        <v>1</v>
      </c>
      <c r="Y12" s="35"/>
      <c r="Z12" s="35"/>
    </row>
    <row r="13" spans="1:26" ht="109.5" customHeight="1" x14ac:dyDescent="1">
      <c r="A13" s="26"/>
      <c r="B13" s="37"/>
      <c r="C13" s="28"/>
      <c r="D13" s="28"/>
      <c r="E13" s="29" t="s">
        <v>46</v>
      </c>
      <c r="F13" s="34">
        <v>1</v>
      </c>
      <c r="G13" s="31">
        <v>0</v>
      </c>
      <c r="H13" s="31">
        <v>0</v>
      </c>
      <c r="I13" s="31">
        <v>0</v>
      </c>
      <c r="J13" s="39" t="s">
        <v>32</v>
      </c>
      <c r="K13" s="32">
        <f>+SUM(F13:I13)</f>
        <v>1</v>
      </c>
      <c r="L13" s="33">
        <v>44221</v>
      </c>
      <c r="M13" s="33">
        <v>44286</v>
      </c>
      <c r="N13" s="29"/>
      <c r="O13" s="34">
        <v>1</v>
      </c>
      <c r="P13" s="35" t="s">
        <v>47</v>
      </c>
      <c r="Q13" s="35" t="s">
        <v>48</v>
      </c>
      <c r="R13" s="34">
        <v>1</v>
      </c>
      <c r="S13" s="35" t="s">
        <v>49</v>
      </c>
      <c r="T13" s="35" t="s">
        <v>48</v>
      </c>
      <c r="U13" s="34">
        <v>1</v>
      </c>
      <c r="V13" s="35" t="s">
        <v>49</v>
      </c>
      <c r="W13" s="35" t="s">
        <v>48</v>
      </c>
      <c r="X13" s="34">
        <v>1</v>
      </c>
      <c r="Y13" s="35" t="s">
        <v>49</v>
      </c>
      <c r="Z13" s="35" t="s">
        <v>48</v>
      </c>
    </row>
    <row r="14" spans="1:26" ht="30" customHeight="1" x14ac:dyDescent="1">
      <c r="A14" s="26"/>
      <c r="B14" s="37"/>
      <c r="C14" s="28"/>
      <c r="D14" s="28"/>
      <c r="E14" s="29"/>
      <c r="F14" s="36">
        <v>1</v>
      </c>
      <c r="G14" s="36">
        <v>1</v>
      </c>
      <c r="H14" s="36">
        <v>1</v>
      </c>
      <c r="I14" s="36">
        <v>1</v>
      </c>
      <c r="J14" s="36"/>
      <c r="K14" s="36">
        <v>1</v>
      </c>
      <c r="L14" s="33"/>
      <c r="M14" s="33"/>
      <c r="N14" s="29"/>
      <c r="O14" s="38">
        <v>1</v>
      </c>
      <c r="P14" s="35"/>
      <c r="Q14" s="35"/>
      <c r="R14" s="38">
        <v>1</v>
      </c>
      <c r="S14" s="35"/>
      <c r="T14" s="35"/>
      <c r="U14" s="38">
        <v>1</v>
      </c>
      <c r="V14" s="35"/>
      <c r="W14" s="35"/>
      <c r="X14" s="38">
        <v>1</v>
      </c>
      <c r="Y14" s="35"/>
      <c r="Z14" s="35"/>
    </row>
    <row r="15" spans="1:26" ht="50.15" customHeight="1" x14ac:dyDescent="1">
      <c r="A15" s="26"/>
      <c r="B15" s="37" t="s">
        <v>50</v>
      </c>
      <c r="C15" s="40" t="s">
        <v>51</v>
      </c>
      <c r="D15" s="41" t="s">
        <v>52</v>
      </c>
      <c r="E15" s="29" t="s">
        <v>31</v>
      </c>
      <c r="F15" s="30">
        <v>1</v>
      </c>
      <c r="G15" s="42">
        <v>0</v>
      </c>
      <c r="H15" s="42">
        <v>0</v>
      </c>
      <c r="I15" s="42">
        <v>0</v>
      </c>
      <c r="J15" s="42" t="s">
        <v>32</v>
      </c>
      <c r="K15" s="43">
        <f>+SUM(F15:I18)</f>
        <v>1</v>
      </c>
      <c r="L15" s="33">
        <v>44221</v>
      </c>
      <c r="M15" s="33">
        <v>44286</v>
      </c>
      <c r="N15" s="29" t="s">
        <v>53</v>
      </c>
      <c r="O15" s="43">
        <v>1</v>
      </c>
      <c r="P15" s="35" t="s">
        <v>54</v>
      </c>
      <c r="Q15" s="35" t="s">
        <v>55</v>
      </c>
      <c r="R15" s="44">
        <v>1</v>
      </c>
      <c r="S15" s="35" t="s">
        <v>56</v>
      </c>
      <c r="T15" s="35" t="s">
        <v>55</v>
      </c>
      <c r="U15" s="44">
        <v>1</v>
      </c>
      <c r="V15" s="35" t="s">
        <v>57</v>
      </c>
      <c r="W15" s="35" t="s">
        <v>55</v>
      </c>
      <c r="X15" s="44">
        <v>1</v>
      </c>
      <c r="Y15" s="35" t="s">
        <v>57</v>
      </c>
      <c r="Z15" s="35" t="s">
        <v>55</v>
      </c>
    </row>
    <row r="16" spans="1:26" ht="44.25" customHeight="1" x14ac:dyDescent="1">
      <c r="A16" s="26"/>
      <c r="B16" s="37"/>
      <c r="C16" s="40"/>
      <c r="D16" s="41"/>
      <c r="E16" s="29"/>
      <c r="F16" s="30"/>
      <c r="G16" s="42"/>
      <c r="H16" s="42"/>
      <c r="I16" s="42"/>
      <c r="J16" s="42"/>
      <c r="K16" s="43"/>
      <c r="L16" s="33"/>
      <c r="M16" s="33"/>
      <c r="N16" s="29"/>
      <c r="O16" s="43"/>
      <c r="P16" s="35"/>
      <c r="Q16" s="35"/>
      <c r="R16" s="44"/>
      <c r="S16" s="35"/>
      <c r="T16" s="35"/>
      <c r="U16" s="44"/>
      <c r="V16" s="35"/>
      <c r="W16" s="35"/>
      <c r="X16" s="44"/>
      <c r="Y16" s="35"/>
      <c r="Z16" s="35"/>
    </row>
    <row r="17" spans="1:26" ht="153" customHeight="1" x14ac:dyDescent="1">
      <c r="A17" s="26"/>
      <c r="B17" s="37"/>
      <c r="C17" s="45" t="s">
        <v>58</v>
      </c>
      <c r="D17" s="46" t="s">
        <v>59</v>
      </c>
      <c r="E17" s="29"/>
      <c r="F17" s="30"/>
      <c r="G17" s="42"/>
      <c r="H17" s="42"/>
      <c r="I17" s="42"/>
      <c r="J17" s="42"/>
      <c r="K17" s="43"/>
      <c r="L17" s="33"/>
      <c r="M17" s="33"/>
      <c r="N17" s="29"/>
      <c r="O17" s="43"/>
      <c r="P17" s="35"/>
      <c r="Q17" s="35"/>
      <c r="R17" s="44"/>
      <c r="S17" s="35"/>
      <c r="T17" s="35"/>
      <c r="U17" s="44"/>
      <c r="V17" s="35"/>
      <c r="W17" s="35"/>
      <c r="X17" s="44"/>
      <c r="Y17" s="35"/>
      <c r="Z17" s="35"/>
    </row>
    <row r="18" spans="1:26" ht="108" customHeight="1" x14ac:dyDescent="1">
      <c r="A18" s="26"/>
      <c r="B18" s="37"/>
      <c r="C18" s="45" t="s">
        <v>60</v>
      </c>
      <c r="D18" s="46" t="s">
        <v>61</v>
      </c>
      <c r="E18" s="29"/>
      <c r="F18" s="30"/>
      <c r="G18" s="42"/>
      <c r="H18" s="42"/>
      <c r="I18" s="42"/>
      <c r="J18" s="42"/>
      <c r="K18" s="43"/>
      <c r="L18" s="33"/>
      <c r="M18" s="33"/>
      <c r="N18" s="29"/>
      <c r="O18" s="43"/>
      <c r="P18" s="35"/>
      <c r="Q18" s="35"/>
      <c r="R18" s="44"/>
      <c r="S18" s="35"/>
      <c r="T18" s="35"/>
      <c r="U18" s="44"/>
      <c r="V18" s="35"/>
      <c r="W18" s="35"/>
      <c r="X18" s="44"/>
      <c r="Y18" s="35"/>
      <c r="Z18" s="35"/>
    </row>
    <row r="19" spans="1:26" ht="39.75" customHeight="1" x14ac:dyDescent="1">
      <c r="A19" s="26"/>
      <c r="B19" s="37"/>
      <c r="C19" s="47" t="s">
        <v>62</v>
      </c>
      <c r="D19" s="28" t="s">
        <v>63</v>
      </c>
      <c r="E19" s="29"/>
      <c r="F19" s="30"/>
      <c r="G19" s="42"/>
      <c r="H19" s="42"/>
      <c r="I19" s="42"/>
      <c r="J19" s="42"/>
      <c r="K19" s="43"/>
      <c r="L19" s="33"/>
      <c r="M19" s="33"/>
      <c r="N19" s="29"/>
      <c r="O19" s="43"/>
      <c r="P19" s="35"/>
      <c r="Q19" s="35"/>
      <c r="R19" s="44"/>
      <c r="S19" s="35"/>
      <c r="T19" s="35"/>
      <c r="U19" s="44"/>
      <c r="V19" s="35"/>
      <c r="W19" s="35"/>
      <c r="X19" s="44"/>
      <c r="Y19" s="35"/>
      <c r="Z19" s="35"/>
    </row>
    <row r="20" spans="1:26" ht="50.15" customHeight="1" x14ac:dyDescent="1">
      <c r="A20" s="26"/>
      <c r="B20" s="37"/>
      <c r="C20" s="47"/>
      <c r="D20" s="28"/>
      <c r="E20" s="29"/>
      <c r="F20" s="36">
        <v>1</v>
      </c>
      <c r="G20" s="36">
        <v>1</v>
      </c>
      <c r="H20" s="36">
        <v>1</v>
      </c>
      <c r="I20" s="36">
        <v>1</v>
      </c>
      <c r="J20" s="36"/>
      <c r="K20" s="36">
        <v>1</v>
      </c>
      <c r="L20" s="33"/>
      <c r="M20" s="33"/>
      <c r="N20" s="29"/>
      <c r="O20" s="36">
        <v>1</v>
      </c>
      <c r="P20" s="35"/>
      <c r="Q20" s="35"/>
      <c r="R20" s="36">
        <v>1</v>
      </c>
      <c r="S20" s="35"/>
      <c r="T20" s="35"/>
      <c r="U20" s="36">
        <v>1</v>
      </c>
      <c r="V20" s="35"/>
      <c r="W20" s="35"/>
      <c r="X20" s="36">
        <v>1</v>
      </c>
      <c r="Y20" s="35"/>
      <c r="Z20" s="35"/>
    </row>
    <row r="21" spans="1:26" ht="85.5" customHeight="1" x14ac:dyDescent="1">
      <c r="A21" s="26" t="s">
        <v>64</v>
      </c>
      <c r="B21" s="48" t="s">
        <v>65</v>
      </c>
      <c r="C21" s="49" t="s">
        <v>66</v>
      </c>
      <c r="D21" s="49" t="s">
        <v>67</v>
      </c>
      <c r="E21" s="50" t="s">
        <v>31</v>
      </c>
      <c r="F21" s="51">
        <v>0.25</v>
      </c>
      <c r="G21" s="51">
        <v>0.5</v>
      </c>
      <c r="H21" s="51">
        <v>0.75</v>
      </c>
      <c r="I21" s="51">
        <v>1</v>
      </c>
      <c r="J21" s="42" t="s">
        <v>32</v>
      </c>
      <c r="K21" s="52">
        <v>1</v>
      </c>
      <c r="L21" s="33">
        <v>44221</v>
      </c>
      <c r="M21" s="33">
        <v>44561</v>
      </c>
      <c r="N21" s="29" t="s">
        <v>68</v>
      </c>
      <c r="O21" s="53">
        <v>0.25</v>
      </c>
      <c r="P21" s="35" t="s">
        <v>69</v>
      </c>
      <c r="Q21" s="35" t="s">
        <v>70</v>
      </c>
      <c r="R21" s="51">
        <v>0.5</v>
      </c>
      <c r="S21" s="35" t="s">
        <v>71</v>
      </c>
      <c r="T21" s="35" t="s">
        <v>72</v>
      </c>
      <c r="U21" s="51">
        <v>0.5</v>
      </c>
      <c r="V21" s="35" t="s">
        <v>71</v>
      </c>
      <c r="W21" s="35" t="s">
        <v>73</v>
      </c>
      <c r="X21" s="51">
        <v>0.75</v>
      </c>
      <c r="Y21" s="35" t="s">
        <v>74</v>
      </c>
      <c r="Z21" s="35" t="s">
        <v>73</v>
      </c>
    </row>
    <row r="22" spans="1:26" ht="51" customHeight="1" x14ac:dyDescent="1">
      <c r="A22" s="26"/>
      <c r="B22" s="48"/>
      <c r="C22" s="54" t="s">
        <v>75</v>
      </c>
      <c r="D22" s="54" t="s">
        <v>76</v>
      </c>
      <c r="E22" s="55"/>
      <c r="F22" s="51"/>
      <c r="G22" s="51"/>
      <c r="H22" s="51"/>
      <c r="I22" s="51"/>
      <c r="J22" s="42"/>
      <c r="K22" s="52"/>
      <c r="L22" s="33"/>
      <c r="M22" s="33"/>
      <c r="N22" s="29"/>
      <c r="O22" s="36">
        <v>0.25</v>
      </c>
      <c r="P22" s="56"/>
      <c r="Q22" s="56"/>
      <c r="R22" s="51"/>
      <c r="S22" s="35"/>
      <c r="T22" s="35"/>
      <c r="U22" s="51"/>
      <c r="V22" s="35"/>
      <c r="W22" s="35"/>
      <c r="X22" s="51"/>
      <c r="Y22" s="35"/>
      <c r="Z22" s="35"/>
    </row>
    <row r="23" spans="1:26" ht="37.5" customHeight="1" x14ac:dyDescent="1">
      <c r="A23" s="26"/>
      <c r="B23" s="48"/>
      <c r="C23" s="54"/>
      <c r="D23" s="54"/>
      <c r="E23" s="57"/>
      <c r="F23" s="36">
        <v>0.25</v>
      </c>
      <c r="G23" s="36">
        <v>0.5</v>
      </c>
      <c r="H23" s="36">
        <v>0.75</v>
      </c>
      <c r="I23" s="36">
        <v>1</v>
      </c>
      <c r="J23" s="36"/>
      <c r="K23" s="36">
        <v>1</v>
      </c>
      <c r="L23" s="33"/>
      <c r="M23" s="33"/>
      <c r="N23" s="29"/>
      <c r="O23" s="36"/>
      <c r="P23" s="58"/>
      <c r="Q23" s="58"/>
      <c r="R23" s="36">
        <v>0.5</v>
      </c>
      <c r="S23" s="35"/>
      <c r="T23" s="35"/>
      <c r="U23" s="36">
        <v>0.5</v>
      </c>
      <c r="V23" s="35"/>
      <c r="W23" s="35"/>
      <c r="X23" s="36">
        <f>+X21</f>
        <v>0.75</v>
      </c>
      <c r="Y23" s="35"/>
      <c r="Z23" s="35"/>
    </row>
    <row r="24" spans="1:26" ht="50.15" customHeight="1" x14ac:dyDescent="1">
      <c r="A24" s="26"/>
      <c r="B24" s="59" t="s">
        <v>77</v>
      </c>
      <c r="C24" s="60" t="s">
        <v>78</v>
      </c>
      <c r="D24" s="61" t="s">
        <v>79</v>
      </c>
      <c r="E24" s="29" t="s">
        <v>31</v>
      </c>
      <c r="F24" s="53">
        <v>0.25</v>
      </c>
      <c r="G24" s="53">
        <v>0.5</v>
      </c>
      <c r="H24" s="53">
        <v>0.75</v>
      </c>
      <c r="I24" s="53">
        <v>1</v>
      </c>
      <c r="J24" s="39" t="s">
        <v>32</v>
      </c>
      <c r="K24" s="62">
        <v>1</v>
      </c>
      <c r="L24" s="33">
        <v>44221</v>
      </c>
      <c r="M24" s="33">
        <v>44561</v>
      </c>
      <c r="N24" s="29" t="s">
        <v>80</v>
      </c>
      <c r="O24" s="63">
        <v>0</v>
      </c>
      <c r="P24" s="35" t="s">
        <v>81</v>
      </c>
      <c r="Q24" s="35" t="s">
        <v>82</v>
      </c>
      <c r="R24" s="64">
        <v>0.5</v>
      </c>
      <c r="S24" s="35" t="s">
        <v>81</v>
      </c>
      <c r="T24" s="35" t="s">
        <v>82</v>
      </c>
      <c r="U24" s="64">
        <v>0.5</v>
      </c>
      <c r="V24" s="35" t="s">
        <v>81</v>
      </c>
      <c r="W24" s="35" t="s">
        <v>82</v>
      </c>
      <c r="X24" s="64">
        <v>0.75</v>
      </c>
      <c r="Y24" s="35" t="s">
        <v>81</v>
      </c>
      <c r="Z24" s="35" t="s">
        <v>82</v>
      </c>
    </row>
    <row r="25" spans="1:26" ht="50.15" customHeight="1" x14ac:dyDescent="1">
      <c r="A25" s="26"/>
      <c r="B25" s="59"/>
      <c r="C25" s="60"/>
      <c r="D25" s="61"/>
      <c r="E25" s="29"/>
      <c r="F25" s="36">
        <v>0.25</v>
      </c>
      <c r="G25" s="36">
        <v>0.5</v>
      </c>
      <c r="H25" s="36">
        <v>0.75</v>
      </c>
      <c r="I25" s="36">
        <v>1</v>
      </c>
      <c r="J25" s="36"/>
      <c r="K25" s="36">
        <v>1</v>
      </c>
      <c r="L25" s="65"/>
      <c r="M25" s="33"/>
      <c r="N25" s="29"/>
      <c r="O25" s="36">
        <v>0</v>
      </c>
      <c r="P25" s="35"/>
      <c r="Q25" s="35"/>
      <c r="R25" s="36">
        <v>0.5</v>
      </c>
      <c r="S25" s="35"/>
      <c r="T25" s="35"/>
      <c r="U25" s="36">
        <v>0.5</v>
      </c>
      <c r="V25" s="35"/>
      <c r="W25" s="35"/>
      <c r="X25" s="36">
        <f>+X24</f>
        <v>0.75</v>
      </c>
      <c r="Y25" s="35"/>
      <c r="Z25" s="35"/>
    </row>
    <row r="26" spans="1:26" ht="77.25" customHeight="1" x14ac:dyDescent="1">
      <c r="A26" s="26"/>
      <c r="B26" s="59"/>
      <c r="C26" s="60"/>
      <c r="D26" s="61" t="s">
        <v>83</v>
      </c>
      <c r="E26" s="29" t="s">
        <v>31</v>
      </c>
      <c r="F26" s="66">
        <v>0</v>
      </c>
      <c r="G26" s="66">
        <v>0</v>
      </c>
      <c r="H26" s="66">
        <v>0</v>
      </c>
      <c r="I26" s="67">
        <v>1</v>
      </c>
      <c r="J26" s="67"/>
      <c r="K26" s="68">
        <f>+SUM(F26:I26)</f>
        <v>1</v>
      </c>
      <c r="L26" s="33">
        <v>44531</v>
      </c>
      <c r="M26" s="33">
        <v>44576</v>
      </c>
      <c r="N26" s="29"/>
      <c r="O26" s="63">
        <v>0</v>
      </c>
      <c r="P26" s="69" t="s">
        <v>84</v>
      </c>
      <c r="Q26" s="70"/>
      <c r="R26" s="63">
        <v>0</v>
      </c>
      <c r="S26" s="69" t="s">
        <v>85</v>
      </c>
      <c r="T26" s="70"/>
      <c r="U26" s="63">
        <v>0</v>
      </c>
      <c r="V26" s="69" t="s">
        <v>85</v>
      </c>
      <c r="W26" s="70"/>
      <c r="X26" s="63">
        <v>0</v>
      </c>
      <c r="Y26" s="71" t="s">
        <v>85</v>
      </c>
      <c r="Z26" s="70"/>
    </row>
    <row r="27" spans="1:26" ht="28.5" customHeight="1" x14ac:dyDescent="1">
      <c r="A27" s="26"/>
      <c r="B27" s="59"/>
      <c r="C27" s="60"/>
      <c r="D27" s="61"/>
      <c r="E27" s="29"/>
      <c r="F27" s="36">
        <v>0</v>
      </c>
      <c r="G27" s="36">
        <v>0</v>
      </c>
      <c r="H27" s="36">
        <v>0</v>
      </c>
      <c r="I27" s="72">
        <v>1</v>
      </c>
      <c r="J27" s="72"/>
      <c r="K27" s="36">
        <v>1</v>
      </c>
      <c r="L27" s="33"/>
      <c r="M27" s="33"/>
      <c r="N27" s="29"/>
      <c r="O27" s="36">
        <v>0</v>
      </c>
      <c r="P27" s="69"/>
      <c r="Q27" s="70"/>
      <c r="R27" s="36">
        <v>0</v>
      </c>
      <c r="S27" s="69"/>
      <c r="T27" s="70"/>
      <c r="U27" s="36">
        <v>0</v>
      </c>
      <c r="V27" s="69"/>
      <c r="W27" s="70"/>
      <c r="X27" s="36">
        <v>0</v>
      </c>
      <c r="Y27" s="71"/>
      <c r="Z27" s="70"/>
    </row>
    <row r="28" spans="1:26" ht="69.75" customHeight="1" x14ac:dyDescent="1">
      <c r="A28" s="26"/>
      <c r="B28" s="59" t="s">
        <v>86</v>
      </c>
      <c r="C28" s="60" t="s">
        <v>87</v>
      </c>
      <c r="D28" s="61" t="s">
        <v>88</v>
      </c>
      <c r="E28" s="29" t="s">
        <v>31</v>
      </c>
      <c r="F28" s="39">
        <v>0</v>
      </c>
      <c r="G28" s="39">
        <v>0</v>
      </c>
      <c r="H28" s="39">
        <v>0</v>
      </c>
      <c r="I28" s="30">
        <v>1</v>
      </c>
      <c r="J28" s="30"/>
      <c r="K28" s="32">
        <f>+SUM(F28:I28)</f>
        <v>1</v>
      </c>
      <c r="L28" s="33">
        <v>44470</v>
      </c>
      <c r="M28" s="33">
        <v>44576</v>
      </c>
      <c r="N28" s="29" t="s">
        <v>89</v>
      </c>
      <c r="O28" s="63">
        <v>0</v>
      </c>
      <c r="P28" s="69" t="s">
        <v>84</v>
      </c>
      <c r="Q28" s="70"/>
      <c r="R28" s="63">
        <v>0</v>
      </c>
      <c r="S28" s="69" t="s">
        <v>85</v>
      </c>
      <c r="T28" s="70"/>
      <c r="U28" s="63">
        <v>0</v>
      </c>
      <c r="V28" s="69" t="s">
        <v>85</v>
      </c>
      <c r="W28" s="70"/>
      <c r="X28" s="63">
        <v>0</v>
      </c>
      <c r="Y28" s="71" t="s">
        <v>85</v>
      </c>
      <c r="Z28" s="70"/>
    </row>
    <row r="29" spans="1:26" ht="30" customHeight="1" x14ac:dyDescent="1">
      <c r="A29" s="26"/>
      <c r="B29" s="59"/>
      <c r="C29" s="60"/>
      <c r="D29" s="61"/>
      <c r="E29" s="29"/>
      <c r="F29" s="36">
        <v>0</v>
      </c>
      <c r="G29" s="36">
        <v>0</v>
      </c>
      <c r="H29" s="36">
        <v>0</v>
      </c>
      <c r="I29" s="72">
        <v>1</v>
      </c>
      <c r="J29" s="72"/>
      <c r="K29" s="36">
        <v>1</v>
      </c>
      <c r="L29" s="65"/>
      <c r="M29" s="65"/>
      <c r="N29" s="29"/>
      <c r="O29" s="36">
        <v>0</v>
      </c>
      <c r="P29" s="69"/>
      <c r="Q29" s="70"/>
      <c r="R29" s="36">
        <v>0</v>
      </c>
      <c r="S29" s="69"/>
      <c r="T29" s="70"/>
      <c r="U29" s="36">
        <v>0</v>
      </c>
      <c r="V29" s="69"/>
      <c r="W29" s="70"/>
      <c r="X29" s="36">
        <v>0</v>
      </c>
      <c r="Y29" s="71"/>
      <c r="Z29" s="70"/>
    </row>
    <row r="30" spans="1:26" ht="36" customHeight="1" thickBot="1" x14ac:dyDescent="1.05">
      <c r="A30" s="73"/>
      <c r="B30" s="74"/>
      <c r="C30" s="75"/>
      <c r="D30" s="75"/>
      <c r="E30" s="76" t="s">
        <v>90</v>
      </c>
      <c r="F30" s="77">
        <f>+(F10+F12+F14+F20+F23+F25+F27+F29)/8</f>
        <v>0.46250000000000002</v>
      </c>
      <c r="G30" s="77">
        <f>+(G10+G12+G14+G20+G23+G25+G27+G29)/8</f>
        <v>0.625</v>
      </c>
      <c r="H30" s="77">
        <f>+(H10+H12+H14+H20+H23+H25+H27+H29)/8</f>
        <v>0.6875</v>
      </c>
      <c r="I30" s="78">
        <f>+(I10+I12+I14+I20+I23+I25+I27+I29)/8</f>
        <v>1</v>
      </c>
      <c r="J30" s="79"/>
      <c r="K30" s="77">
        <f>+(K10+K12+K14+K20+K23+K25+K27+K29)/8</f>
        <v>1</v>
      </c>
      <c r="L30" s="80"/>
      <c r="M30" s="80"/>
      <c r="N30" s="74"/>
      <c r="O30" s="77">
        <f>+(O10+O12+O14+O20+O22+O25+O27+O29)/8</f>
        <v>0.53125</v>
      </c>
      <c r="R30" s="77">
        <f>+(R10+R12+R14+R20+R23+R25+R27+R29)/8</f>
        <v>0.625</v>
      </c>
      <c r="U30" s="77">
        <f>+(U10+U12+U14+U20+U23+U25+U27+U29)/8</f>
        <v>0.625</v>
      </c>
      <c r="X30" s="77">
        <f>+(X10+X12+X14+X20+X23+X25+X27+X29)/8</f>
        <v>0.6875</v>
      </c>
    </row>
    <row r="31" spans="1:26" ht="4.5" customHeight="1" x14ac:dyDescent="1">
      <c r="A31" s="73"/>
      <c r="B31" s="73"/>
      <c r="C31" s="81"/>
      <c r="D31" s="81"/>
      <c r="E31" s="82"/>
      <c r="F31" s="83"/>
      <c r="G31" s="83"/>
      <c r="H31" s="83"/>
      <c r="I31" s="83"/>
      <c r="J31" s="83"/>
      <c r="K31" s="83"/>
      <c r="L31" s="84"/>
      <c r="M31" s="84"/>
      <c r="N31" s="73"/>
      <c r="O31" s="83"/>
      <c r="R31" s="83"/>
    </row>
    <row r="32" spans="1:26" ht="16.5" customHeight="1" x14ac:dyDescent="1">
      <c r="A32" s="85" t="s">
        <v>91</v>
      </c>
      <c r="B32" s="73"/>
      <c r="C32" s="81"/>
      <c r="D32" s="81"/>
      <c r="E32" s="82"/>
      <c r="F32" s="83"/>
      <c r="G32" s="83"/>
      <c r="H32" s="83"/>
      <c r="I32" s="83"/>
      <c r="J32" s="83"/>
      <c r="K32" s="83"/>
      <c r="L32" s="84"/>
      <c r="M32" s="84"/>
      <c r="N32" s="73"/>
      <c r="O32" s="83"/>
      <c r="R32" s="83"/>
    </row>
    <row r="33" spans="1:14" ht="16.5" customHeight="1" x14ac:dyDescent="1">
      <c r="A33" s="85" t="s">
        <v>92</v>
      </c>
      <c r="B33" s="74"/>
      <c r="C33" s="86"/>
      <c r="D33" s="86"/>
      <c r="E33" s="87"/>
      <c r="F33" s="88"/>
      <c r="G33" s="88"/>
      <c r="H33" s="88"/>
      <c r="I33" s="88"/>
      <c r="J33" s="88"/>
      <c r="K33" s="88"/>
      <c r="L33" s="80"/>
      <c r="M33" s="80"/>
      <c r="N33" s="89"/>
    </row>
    <row r="34" spans="1:14" ht="15" customHeight="1" x14ac:dyDescent="1">
      <c r="A34" s="90" t="s">
        <v>93</v>
      </c>
      <c r="B34" s="91"/>
      <c r="C34" s="91"/>
      <c r="D34" s="91"/>
      <c r="E34" s="91"/>
      <c r="F34" s="91"/>
      <c r="G34" s="91"/>
      <c r="H34" s="91"/>
      <c r="I34" s="91"/>
      <c r="J34" s="91"/>
      <c r="K34" s="91"/>
      <c r="L34" s="91"/>
      <c r="M34" s="91"/>
      <c r="N34" s="89"/>
    </row>
    <row r="35" spans="1:14" ht="14.25" customHeight="1" x14ac:dyDescent="1">
      <c r="A35" s="90" t="s">
        <v>94</v>
      </c>
      <c r="B35" s="91"/>
      <c r="C35" s="91"/>
      <c r="D35" s="91"/>
      <c r="E35" s="91"/>
      <c r="F35" s="91"/>
      <c r="G35" s="91"/>
      <c r="H35" s="91"/>
      <c r="I35" s="91"/>
      <c r="J35" s="91"/>
      <c r="K35" s="91"/>
      <c r="L35" s="91"/>
      <c r="M35" s="91"/>
      <c r="N35" s="89"/>
    </row>
    <row r="36" spans="1:14" ht="20.149999999999999" customHeight="1" x14ac:dyDescent="1">
      <c r="A36" s="91"/>
      <c r="B36" s="91"/>
      <c r="C36" s="91"/>
      <c r="D36" s="91"/>
      <c r="E36" s="91"/>
      <c r="F36" s="91"/>
      <c r="G36" s="91"/>
      <c r="H36" s="91"/>
      <c r="I36" s="91"/>
      <c r="J36" s="91"/>
      <c r="K36" s="91"/>
      <c r="L36" s="91"/>
      <c r="M36" s="91"/>
      <c r="N36" s="89"/>
    </row>
    <row r="37" spans="1:14" ht="20.149999999999999" customHeight="1" x14ac:dyDescent="1">
      <c r="A37" s="92"/>
      <c r="B37" s="92"/>
      <c r="C37" s="92"/>
      <c r="D37" s="92"/>
      <c r="E37" s="92"/>
      <c r="F37" s="92"/>
      <c r="G37" s="92"/>
      <c r="H37" s="92"/>
      <c r="I37" s="92"/>
      <c r="J37" s="92"/>
      <c r="K37" s="91"/>
      <c r="L37" s="91"/>
      <c r="M37" s="91"/>
      <c r="N37" s="89"/>
    </row>
    <row r="38" spans="1:14" ht="20.149999999999999" customHeight="1" x14ac:dyDescent="1">
      <c r="A38" s="91"/>
      <c r="B38" s="91"/>
      <c r="C38" s="91"/>
      <c r="D38" s="91"/>
      <c r="E38" s="91"/>
      <c r="F38" s="91"/>
      <c r="G38" s="91"/>
      <c r="H38" s="91"/>
      <c r="I38" s="91"/>
      <c r="J38" s="91"/>
      <c r="K38" s="91"/>
      <c r="L38" s="91"/>
      <c r="M38" s="91"/>
      <c r="N38" s="89"/>
    </row>
    <row r="39" spans="1:14" ht="20.149999999999999" customHeight="1" x14ac:dyDescent="1">
      <c r="A39" s="91"/>
      <c r="B39" s="91"/>
      <c r="C39" s="91"/>
      <c r="D39" s="91"/>
      <c r="E39" s="91"/>
      <c r="F39" s="91"/>
      <c r="G39" s="91"/>
      <c r="H39" s="91"/>
      <c r="I39" s="91"/>
      <c r="J39" s="91"/>
      <c r="K39" s="91"/>
      <c r="L39" s="91"/>
      <c r="M39" s="91"/>
      <c r="N39" s="89"/>
    </row>
    <row r="40" spans="1:14" ht="20.149999999999999" customHeight="1" x14ac:dyDescent="1">
      <c r="A40" s="91"/>
      <c r="B40" s="91"/>
      <c r="C40" s="91"/>
      <c r="D40" s="91"/>
      <c r="E40" s="91"/>
      <c r="F40" s="91"/>
      <c r="G40" s="91"/>
      <c r="H40" s="91"/>
      <c r="I40" s="91"/>
      <c r="J40" s="91"/>
      <c r="K40" s="91"/>
      <c r="L40" s="91"/>
      <c r="M40" s="91"/>
      <c r="N40" s="89"/>
    </row>
    <row r="41" spans="1:14" ht="20.149999999999999" customHeight="1" x14ac:dyDescent="1">
      <c r="A41" s="91"/>
      <c r="B41" s="91"/>
      <c r="C41" s="91"/>
      <c r="D41" s="91"/>
      <c r="E41" s="91"/>
      <c r="F41" s="91"/>
      <c r="G41" s="91"/>
      <c r="H41" s="91"/>
      <c r="I41" s="91"/>
      <c r="J41" s="91"/>
      <c r="K41" s="91"/>
      <c r="L41" s="91"/>
      <c r="M41" s="91"/>
      <c r="N41" s="89"/>
    </row>
    <row r="42" spans="1:14" ht="20.149999999999999" customHeight="1" x14ac:dyDescent="1">
      <c r="A42" s="91"/>
      <c r="B42" s="91"/>
      <c r="C42" s="91"/>
      <c r="D42" s="91"/>
      <c r="E42" s="91"/>
      <c r="F42" s="91"/>
      <c r="G42" s="91"/>
      <c r="H42" s="91"/>
      <c r="I42" s="91"/>
      <c r="J42" s="91"/>
      <c r="K42" s="91"/>
      <c r="L42" s="91"/>
      <c r="M42" s="91"/>
      <c r="N42" s="89"/>
    </row>
    <row r="43" spans="1:14" ht="20.149999999999999" customHeight="1" x14ac:dyDescent="1"/>
    <row r="44" spans="1:14" ht="20.149999999999999" customHeight="1" x14ac:dyDescent="1"/>
    <row r="45" spans="1:14" ht="20.149999999999999" customHeight="1" x14ac:dyDescent="1"/>
    <row r="46" spans="1:14" ht="20.149999999999999" customHeight="1" x14ac:dyDescent="1"/>
    <row r="47" spans="1:14" ht="20.149999999999999" customHeight="1" x14ac:dyDescent="1"/>
    <row r="48" spans="1:14" ht="20.149999999999999" customHeight="1" x14ac:dyDescent="1"/>
    <row r="49" ht="20.149999999999999" customHeight="1" x14ac:dyDescent="1"/>
    <row r="50" ht="20.149999999999999" customHeight="1" x14ac:dyDescent="1"/>
    <row r="51" ht="20.149999999999999" customHeight="1" x14ac:dyDescent="1"/>
    <row r="52" ht="20.149999999999999" customHeight="1" x14ac:dyDescent="1"/>
    <row r="53" ht="20.149999999999999" customHeight="1" x14ac:dyDescent="1"/>
    <row r="54" ht="20.149999999999999" customHeight="1" x14ac:dyDescent="1"/>
    <row r="55" ht="20.149999999999999" customHeight="1" x14ac:dyDescent="1"/>
    <row r="56" ht="20.149999999999999" customHeight="1" x14ac:dyDescent="1"/>
    <row r="57" ht="20.149999999999999" customHeight="1" x14ac:dyDescent="1"/>
    <row r="58" ht="20.149999999999999" customHeight="1" x14ac:dyDescent="1"/>
    <row r="59" ht="20.149999999999999" customHeight="1" x14ac:dyDescent="1"/>
    <row r="60" ht="20.149999999999999" customHeight="1" x14ac:dyDescent="1"/>
    <row r="61" ht="20.149999999999999" customHeight="1" x14ac:dyDescent="1"/>
    <row r="62" ht="20.149999999999999" customHeight="1" x14ac:dyDescent="1"/>
    <row r="63" ht="20.149999999999999" customHeight="1" x14ac:dyDescent="1"/>
    <row r="64" ht="20.149999999999999" customHeight="1" x14ac:dyDescent="1"/>
    <row r="65" ht="20.149999999999999" customHeight="1" x14ac:dyDescent="1"/>
    <row r="66" ht="20.149999999999999" customHeight="1" x14ac:dyDescent="1"/>
    <row r="67" ht="20.149999999999999" customHeight="1" x14ac:dyDescent="1"/>
    <row r="68" ht="20.149999999999999" customHeight="1" x14ac:dyDescent="1"/>
    <row r="69" ht="20.149999999999999" customHeight="1" x14ac:dyDescent="1"/>
    <row r="70" ht="20.149999999999999" customHeight="1" x14ac:dyDescent="1"/>
    <row r="71" ht="20.149999999999999" customHeight="1" x14ac:dyDescent="1"/>
    <row r="72" ht="20.149999999999999" customHeight="1" x14ac:dyDescent="1"/>
    <row r="73" ht="20.149999999999999" customHeight="1" x14ac:dyDescent="1"/>
    <row r="74" ht="20.149999999999999" customHeight="1" x14ac:dyDescent="1"/>
    <row r="75" ht="20.149999999999999" customHeight="1" x14ac:dyDescent="1"/>
    <row r="76" ht="20.149999999999999" customHeight="1" x14ac:dyDescent="1"/>
    <row r="77" ht="20.149999999999999" customHeight="1" x14ac:dyDescent="1"/>
    <row r="78" ht="20.149999999999999" customHeight="1" x14ac:dyDescent="1"/>
    <row r="79" ht="20.149999999999999" customHeight="1" x14ac:dyDescent="1"/>
    <row r="80" ht="20.149999999999999" customHeight="1" x14ac:dyDescent="1"/>
    <row r="81" ht="20.149999999999999" customHeight="1" x14ac:dyDescent="1"/>
    <row r="82" ht="20.149999999999999" customHeight="1" x14ac:dyDescent="1"/>
    <row r="83" ht="20.149999999999999" customHeight="1" x14ac:dyDescent="1"/>
    <row r="84" ht="20.149999999999999" customHeight="1" x14ac:dyDescent="1"/>
    <row r="85" ht="20.149999999999999" customHeight="1" x14ac:dyDescent="1"/>
    <row r="86" ht="20.149999999999999" customHeight="1" x14ac:dyDescent="1"/>
    <row r="87" ht="20.149999999999999" customHeight="1" x14ac:dyDescent="1"/>
    <row r="88" ht="20.149999999999999" customHeight="1" x14ac:dyDescent="1"/>
    <row r="89" ht="20.149999999999999" customHeight="1" x14ac:dyDescent="1"/>
    <row r="90" ht="20.149999999999999" customHeight="1" x14ac:dyDescent="1"/>
    <row r="91" ht="20.149999999999999" customHeight="1" x14ac:dyDescent="1"/>
    <row r="92" ht="20.149999999999999" customHeight="1" x14ac:dyDescent="1"/>
    <row r="93" ht="20.149999999999999" customHeight="1" x14ac:dyDescent="1"/>
    <row r="94" ht="20.149999999999999" customHeight="1" x14ac:dyDescent="1"/>
    <row r="95" ht="20.149999999999999" customHeight="1" x14ac:dyDescent="1"/>
    <row r="96" ht="20.149999999999999" customHeight="1" x14ac:dyDescent="1"/>
    <row r="97" ht="20.149999999999999" customHeight="1" x14ac:dyDescent="1"/>
    <row r="98" ht="20.149999999999999" customHeight="1" x14ac:dyDescent="1"/>
    <row r="99" ht="20.149999999999999" customHeight="1" x14ac:dyDescent="1"/>
    <row r="100" ht="20.149999999999999" customHeight="1" x14ac:dyDescent="1"/>
    <row r="101" ht="20.149999999999999" customHeight="1" x14ac:dyDescent="1"/>
    <row r="102" ht="20.149999999999999" customHeight="1" x14ac:dyDescent="1"/>
    <row r="103" ht="20.149999999999999" customHeight="1" x14ac:dyDescent="1"/>
    <row r="104" ht="20.149999999999999" customHeight="1" x14ac:dyDescent="1"/>
    <row r="105" ht="20.149999999999999" customHeight="1" x14ac:dyDescent="1"/>
    <row r="106" ht="20.149999999999999" customHeight="1" x14ac:dyDescent="1"/>
    <row r="107" ht="20.149999999999999" customHeight="1" x14ac:dyDescent="1"/>
    <row r="108" ht="20.149999999999999" customHeight="1" x14ac:dyDescent="1"/>
    <row r="109" ht="20.149999999999999" customHeight="1" x14ac:dyDescent="1"/>
    <row r="110" ht="20.149999999999999" customHeight="1" x14ac:dyDescent="1"/>
    <row r="111" ht="20.149999999999999" customHeight="1" x14ac:dyDescent="1"/>
    <row r="112" ht="20.149999999999999" customHeight="1" x14ac:dyDescent="1"/>
    <row r="113" ht="20.149999999999999" customHeight="1" x14ac:dyDescent="1"/>
    <row r="114" ht="20.149999999999999" customHeight="1" x14ac:dyDescent="1"/>
    <row r="115" ht="20.149999999999999" customHeight="1" x14ac:dyDescent="1"/>
    <row r="116" ht="20.149999999999999" customHeight="1" x14ac:dyDescent="1"/>
  </sheetData>
  <autoFilter ref="A8:T30" xr:uid="{AAEAD76E-27A5-4257-8526-FC7A97BDC475}"/>
  <mergeCells count="169">
    <mergeCell ref="I30:J30"/>
    <mergeCell ref="A37:J37"/>
    <mergeCell ref="S28:S29"/>
    <mergeCell ref="T28:T29"/>
    <mergeCell ref="V28:V29"/>
    <mergeCell ref="W28:W29"/>
    <mergeCell ref="Y28:Y29"/>
    <mergeCell ref="Z28:Z29"/>
    <mergeCell ref="I28:J28"/>
    <mergeCell ref="L28:L29"/>
    <mergeCell ref="M28:M29"/>
    <mergeCell ref="N28:N29"/>
    <mergeCell ref="P28:P29"/>
    <mergeCell ref="Q28:Q29"/>
    <mergeCell ref="I29:J29"/>
    <mergeCell ref="T26:T27"/>
    <mergeCell ref="V26:V27"/>
    <mergeCell ref="W26:W27"/>
    <mergeCell ref="Y26:Y27"/>
    <mergeCell ref="Z26:Z27"/>
    <mergeCell ref="I27:J27"/>
    <mergeCell ref="Y24:Y25"/>
    <mergeCell ref="Z24:Z25"/>
    <mergeCell ref="D26:D27"/>
    <mergeCell ref="E26:E27"/>
    <mergeCell ref="I26:J26"/>
    <mergeCell ref="L26:L27"/>
    <mergeCell ref="M26:M27"/>
    <mergeCell ref="P26:P27"/>
    <mergeCell ref="Q26:Q27"/>
    <mergeCell ref="S26:S27"/>
    <mergeCell ref="P24:P25"/>
    <mergeCell ref="Q24:Q25"/>
    <mergeCell ref="S24:S25"/>
    <mergeCell ref="T24:T25"/>
    <mergeCell ref="V24:V25"/>
    <mergeCell ref="W24:W25"/>
    <mergeCell ref="Z21:Z23"/>
    <mergeCell ref="C22:C23"/>
    <mergeCell ref="D22:D23"/>
    <mergeCell ref="B24:B27"/>
    <mergeCell ref="C24:C27"/>
    <mergeCell ref="D24:D25"/>
    <mergeCell ref="E24:E25"/>
    <mergeCell ref="L24:L25"/>
    <mergeCell ref="M24:M25"/>
    <mergeCell ref="N24:N27"/>
    <mergeCell ref="T21:T23"/>
    <mergeCell ref="U21:U22"/>
    <mergeCell ref="V21:V23"/>
    <mergeCell ref="W21:W23"/>
    <mergeCell ref="X21:X22"/>
    <mergeCell ref="Y21:Y23"/>
    <mergeCell ref="M21:M23"/>
    <mergeCell ref="N21:N23"/>
    <mergeCell ref="P21:P22"/>
    <mergeCell ref="Q21:Q22"/>
    <mergeCell ref="R21:R22"/>
    <mergeCell ref="S21:S23"/>
    <mergeCell ref="G21:G22"/>
    <mergeCell ref="H21:H22"/>
    <mergeCell ref="I21:I22"/>
    <mergeCell ref="J21:J22"/>
    <mergeCell ref="K21:K22"/>
    <mergeCell ref="L21:L23"/>
    <mergeCell ref="C19:C20"/>
    <mergeCell ref="D19:D20"/>
    <mergeCell ref="A21:A29"/>
    <mergeCell ref="B21:B23"/>
    <mergeCell ref="E21:E23"/>
    <mergeCell ref="F21:F22"/>
    <mergeCell ref="B28:B29"/>
    <mergeCell ref="C28:C29"/>
    <mergeCell ref="D28:D29"/>
    <mergeCell ref="E28:E29"/>
    <mergeCell ref="U15:U19"/>
    <mergeCell ref="V15:V20"/>
    <mergeCell ref="W15:W20"/>
    <mergeCell ref="X15:X19"/>
    <mergeCell ref="Y15:Y20"/>
    <mergeCell ref="Z15:Z20"/>
    <mergeCell ref="O15:O19"/>
    <mergeCell ref="P15:P20"/>
    <mergeCell ref="Q15:Q20"/>
    <mergeCell ref="R15:R19"/>
    <mergeCell ref="S15:S20"/>
    <mergeCell ref="T15:T20"/>
    <mergeCell ref="I15:I19"/>
    <mergeCell ref="J15:J19"/>
    <mergeCell ref="K15:K19"/>
    <mergeCell ref="L15:L20"/>
    <mergeCell ref="M15:M20"/>
    <mergeCell ref="N15:N20"/>
    <mergeCell ref="W13:W14"/>
    <mergeCell ref="Y13:Y14"/>
    <mergeCell ref="Z13:Z14"/>
    <mergeCell ref="B15:B20"/>
    <mergeCell ref="C15:C16"/>
    <mergeCell ref="D15:D16"/>
    <mergeCell ref="E15:E20"/>
    <mergeCell ref="F15:F19"/>
    <mergeCell ref="G15:G19"/>
    <mergeCell ref="H15:H19"/>
    <mergeCell ref="Y11:Y12"/>
    <mergeCell ref="Z11:Z12"/>
    <mergeCell ref="E13:E14"/>
    <mergeCell ref="L13:L14"/>
    <mergeCell ref="M13:M14"/>
    <mergeCell ref="P13:P14"/>
    <mergeCell ref="Q13:Q14"/>
    <mergeCell ref="S13:S14"/>
    <mergeCell ref="T13:T14"/>
    <mergeCell ref="V13:V14"/>
    <mergeCell ref="P11:P12"/>
    <mergeCell ref="Q11:Q12"/>
    <mergeCell ref="S11:S12"/>
    <mergeCell ref="T11:T12"/>
    <mergeCell ref="V11:V12"/>
    <mergeCell ref="W11:W12"/>
    <mergeCell ref="W9:W10"/>
    <mergeCell ref="Y9:Y10"/>
    <mergeCell ref="Z9:Z10"/>
    <mergeCell ref="B11:B14"/>
    <mergeCell ref="C11:C14"/>
    <mergeCell ref="D11:D14"/>
    <mergeCell ref="E11:E12"/>
    <mergeCell ref="L11:L12"/>
    <mergeCell ref="M11:M12"/>
    <mergeCell ref="N11:N14"/>
    <mergeCell ref="N9:N10"/>
    <mergeCell ref="P9:P10"/>
    <mergeCell ref="Q9:Q10"/>
    <mergeCell ref="S9:S10"/>
    <mergeCell ref="T9:T10"/>
    <mergeCell ref="V9:V10"/>
    <mergeCell ref="Y7:Y8"/>
    <mergeCell ref="Z7:Z8"/>
    <mergeCell ref="A9:A20"/>
    <mergeCell ref="B9:B10"/>
    <mergeCell ref="C9:C10"/>
    <mergeCell ref="D9:D10"/>
    <mergeCell ref="E9:E10"/>
    <mergeCell ref="F9:G9"/>
    <mergeCell ref="L9:L10"/>
    <mergeCell ref="M9:M10"/>
    <mergeCell ref="S7:S8"/>
    <mergeCell ref="T7:T8"/>
    <mergeCell ref="U7:U8"/>
    <mergeCell ref="V7:V8"/>
    <mergeCell ref="W7:W8"/>
    <mergeCell ref="X7:X8"/>
    <mergeCell ref="L7:M7"/>
    <mergeCell ref="N7:N8"/>
    <mergeCell ref="O7:O8"/>
    <mergeCell ref="P7:P8"/>
    <mergeCell ref="Q7:Q8"/>
    <mergeCell ref="R7:R8"/>
    <mergeCell ref="A7:A8"/>
    <mergeCell ref="B7:B8"/>
    <mergeCell ref="C7:C8"/>
    <mergeCell ref="D7:D8"/>
    <mergeCell ref="E7:E8"/>
    <mergeCell ref="F7:K7"/>
    <mergeCell ref="A1:Z5"/>
    <mergeCell ref="A6:N6"/>
    <mergeCell ref="O6:Q6"/>
    <mergeCell ref="R6:T6"/>
    <mergeCell ref="U6:W6"/>
    <mergeCell ref="X6:Z6"/>
  </mergeCells>
  <pageMargins left="0.7" right="0.7" top="0.75" bottom="0.75" header="0.3" footer="0.3"/>
  <pageSetup paperSize="5" scale="3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2021-10-19T19:39:01Z</dcterms:created>
  <dcterms:modified xsi:type="dcterms:W3CDTF">2021-10-19T19:39:16Z</dcterms:modified>
</cp:coreProperties>
</file>