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2020\Riesgos\Corrupcion SIG 2020\"/>
    </mc:Choice>
  </mc:AlternateContent>
  <xr:revisionPtr revIDLastSave="0" documentId="13_ncr:1_{0E8748A2-7A20-4473-8FA4-1040E17F6182}" xr6:coauthVersionLast="45" xr6:coauthVersionMax="45" xr10:uidLastSave="{00000000-0000-0000-0000-000000000000}"/>
  <bookViews>
    <workbookView xWindow="-120" yWindow="-120" windowWidth="20730" windowHeight="11160" xr2:uid="{00000000-000D-0000-FFFF-FFFF00000000}"/>
  </bookViews>
  <sheets>
    <sheet name="Mtatriz R-Corrupcion" sheetId="2" r:id="rId1"/>
  </sheets>
  <externalReferences>
    <externalReference r:id="rId2"/>
  </externalReferences>
  <definedNames>
    <definedName name="_xlnm._FilterDatabase" localSheetId="0" hidden="1">'Mtatriz R-Corrupcion'!$A$6:$XO$6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65" i="2" l="1"/>
  <c r="L156" i="2"/>
  <c r="L13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 Hernan Otalora Cabanzo</author>
  </authors>
  <commentList>
    <comment ref="T143" authorId="0" shapeId="0" xr:uid="{991DD934-62EC-4C18-A7F4-B866450B92AB}">
      <text>
        <r>
          <rPr>
            <b/>
            <sz val="9"/>
            <color indexed="81"/>
            <rFont val="Tahoma"/>
            <family val="2"/>
          </rPr>
          <t>William Hernan Otalora Cabanzo:</t>
        </r>
        <r>
          <rPr>
            <sz val="9"/>
            <color indexed="81"/>
            <rFont val="Tahoma"/>
            <family val="2"/>
          </rPr>
          <t xml:space="preserve">
SACES no hace cambios a esta acción</t>
        </r>
      </text>
    </comment>
    <comment ref="T144" authorId="0" shapeId="0" xr:uid="{F82D2AC6-4061-4D1B-8E1E-27B754587A21}">
      <text>
        <r>
          <rPr>
            <b/>
            <sz val="9"/>
            <color indexed="81"/>
            <rFont val="Tahoma"/>
            <family val="2"/>
          </rPr>
          <t>William Hernan Otalora Cabanzo:</t>
        </r>
        <r>
          <rPr>
            <sz val="9"/>
            <color indexed="81"/>
            <rFont val="Tahoma"/>
            <family val="2"/>
          </rPr>
          <t xml:space="preserve">
SACES no hace cambios a esta acción</t>
        </r>
      </text>
    </comment>
  </commentList>
</comments>
</file>

<file path=xl/sharedStrings.xml><?xml version="1.0" encoding="utf-8"?>
<sst xmlns="http://schemas.openxmlformats.org/spreadsheetml/2006/main" count="1119" uniqueCount="505">
  <si>
    <t>PROCESO</t>
  </si>
  <si>
    <t>PLAN DE MANEJO DEL RIESGO</t>
  </si>
  <si>
    <t>PLAN DE CONTINGENCIA</t>
  </si>
  <si>
    <t>CAUSAS (Factores Internos y Externos)</t>
  </si>
  <si>
    <t>RIESGO</t>
  </si>
  <si>
    <t>CONSECUENCIAS</t>
  </si>
  <si>
    <t>PROBABILIDAD</t>
  </si>
  <si>
    <t>IMPACTO</t>
  </si>
  <si>
    <t>EVALUACIÓN ZONA DE RIESGO INHERENTE</t>
  </si>
  <si>
    <t>OPCIONES DE MANEJO DEL RIESGO</t>
  </si>
  <si>
    <t>NATURALEZA DEL CONTROL</t>
  </si>
  <si>
    <t>DESCRIPCIÓN DEL CONTROL</t>
  </si>
  <si>
    <t>EVALUACIÓN ZONA DE RIESGO RESIDUAL</t>
  </si>
  <si>
    <t>CN-6</t>
  </si>
  <si>
    <t>CONTRATACIÓN</t>
  </si>
  <si>
    <t>TIPO</t>
  </si>
  <si>
    <t>FACTOR</t>
  </si>
  <si>
    <t>CAUSA</t>
  </si>
  <si>
    <t>Internas</t>
  </si>
  <si>
    <t>Procesos</t>
  </si>
  <si>
    <t>Deficiencias en la planeación de la contratación.</t>
  </si>
  <si>
    <t>Personal</t>
  </si>
  <si>
    <t>Estructurar estudios de mercado y análisis del sector sin atender los lineamientos legales y definidos por la Agencia Nacional de Contratación Colombia Compra Eficiente.</t>
  </si>
  <si>
    <t>Posibilidad de recibir o solicitar cualquier dádiva o beneficio a nombre propio o de terceros con el fin beneficiar a un potencial oferente con la celebración de un contrato</t>
  </si>
  <si>
    <t>1.Detrimento</t>
  </si>
  <si>
    <t>2. Investigaciones disciplinarias, fiscales</t>
  </si>
  <si>
    <t>RARA VEZ (1)</t>
  </si>
  <si>
    <t>CATASTRÓFICO (20)</t>
  </si>
  <si>
    <t>Zona de Riesgo EXTREMA</t>
  </si>
  <si>
    <t>Reducir el riesgo</t>
  </si>
  <si>
    <t>Preventivo</t>
  </si>
  <si>
    <t>Revisión de los estudios y documentos previos por parte del Comité de Contratación con el fin de fortalecer la transparencia de los procesos de selección.</t>
  </si>
  <si>
    <t>Henry Zabala Valbuena / Contratista</t>
  </si>
  <si>
    <t>ACCIÓN</t>
  </si>
  <si>
    <t>REGISTRO</t>
  </si>
  <si>
    <t>RESPONSABLE</t>
  </si>
  <si>
    <t>INDICADOR</t>
  </si>
  <si>
    <t xml:space="preserve">FECHA INICIO </t>
  </si>
  <si>
    <t xml:space="preserve">FECHA FIN </t>
  </si>
  <si>
    <t>META</t>
  </si>
  <si>
    <t xml:space="preserve">PORCENTAJE AVANCE </t>
  </si>
  <si>
    <t>Acompañamiento en la estructuración de los estudios del sector y estudios previos de los procesos contractuales, en lo concerniente al componente económico, financiero y presupuestal.</t>
  </si>
  <si>
    <t>Actas de mesas de trabajo</t>
  </si>
  <si>
    <t>60 Actas de mesas de trabajo</t>
  </si>
  <si>
    <t>Designación de comités de evaluación con pluralidad de integrantes en los aspectos, técnicos, jurídicos y financieros.</t>
  </si>
  <si>
    <t>Documento o resolución de apertura que reposan en los expedientes de los procesos contractuales</t>
  </si>
  <si>
    <t>100% Documento o resolución de apertura que reposan en los expedientes de los procesos contractuales</t>
  </si>
  <si>
    <t>Capacitación a supervisores del ministerio</t>
  </si>
  <si>
    <t>Listados de asistencias</t>
  </si>
  <si>
    <t>15 Capacitaciones</t>
  </si>
  <si>
    <t>GF-1</t>
  </si>
  <si>
    <t>GESTIÓN FINANCIERA</t>
  </si>
  <si>
    <t>Posibilidad de recibir o solicitar cualquier dádiva o beneficio a nombre propio o de terceros para afectar las liquidaciones o registrar dineros que no han ingresado a las cuentas del MEN, con el fin beneficiar a un responsable del pago de los mismos.</t>
  </si>
  <si>
    <t>1. Detrimento</t>
  </si>
  <si>
    <t>Validación de los documentos que soportan los registros versus el sistema de recaudo.</t>
  </si>
  <si>
    <t>Diana Patricia Clavijo Yate / Coordinador (a)</t>
  </si>
  <si>
    <t>Reestablecer la informacion inicial de la entidad y continuar con el proceso de cobro real. Solicitar el inicio de las investigaciones disciplinarias correspondientes.</t>
  </si>
  <si>
    <t>Concentración de autoridad.</t>
  </si>
  <si>
    <t>2. Investigaciones disciplinarias, fiscales y penales.</t>
  </si>
  <si>
    <t>Realizar el monitoreo trimestral para verificar que no se materialice el riesgo y que los controles sean efectivos</t>
  </si>
  <si>
    <t>Reporte de Monitoreo</t>
  </si>
  <si>
    <t>seguimientos realizados seguimientos programados</t>
  </si>
  <si>
    <t>Externas</t>
  </si>
  <si>
    <t>Sociales y culturales</t>
  </si>
  <si>
    <t>Influencia de terceros en la actuación de los profesionales responsables del proceso.</t>
  </si>
  <si>
    <t>Validación de la información suministrada por la entidad contra el extracto bancario. Validación legal de los documentos soporte.</t>
  </si>
  <si>
    <t>Posible manipulación de la información del aplicativo de cartera, en la emisión de liquidaciones y generación de certificaciones</t>
  </si>
  <si>
    <t>Favorecimiento propio y/o a un tercero en particular.</t>
  </si>
  <si>
    <t>Revisión del contenido de la totalidad de las liquidaciones que se emitan a través del aplicativo de registro de recaudo.</t>
  </si>
  <si>
    <t>Detectivo</t>
  </si>
  <si>
    <t>Verificación aleatoria de los registros y soportes, y generación de planilla de chequeo.</t>
  </si>
  <si>
    <t>AD-2</t>
  </si>
  <si>
    <t>GESTIÓN ADMINISTRATIVA</t>
  </si>
  <si>
    <t>Decisiones ajustadas a intereses particulares para realizar contratación de servicios dentro de un evento.</t>
  </si>
  <si>
    <t>Detrimento</t>
  </si>
  <si>
    <t>Aplicación tabla de precios de referencia para la solicitud de eventos del Ministerio</t>
  </si>
  <si>
    <t>Edma Maritza Real Salinas / Contratista</t>
  </si>
  <si>
    <t>Evitar el riesgo</t>
  </si>
  <si>
    <t>Revisar y verificar las acciones propuestas con el el de reducir el riesgo</t>
  </si>
  <si>
    <t>Interés personal para favorecer a un tercero</t>
  </si>
  <si>
    <t>Investigaciones disciplinarias, fiscales</t>
  </si>
  <si>
    <t>POSIBLE (3)</t>
  </si>
  <si>
    <t>Aval por parte del supervisor de las cotizaciones presentados por el operador logístico con fin de garantizar los precios de mercado y totalidad del requerimiento.</t>
  </si>
  <si>
    <t>Informe de supervisión de los profesionales financieros</t>
  </si>
  <si>
    <t>numero de informes progrmados Numero de informes entregados</t>
  </si>
  <si>
    <t>Falta de controles en la ejecución de los eventos</t>
  </si>
  <si>
    <t>Aplicación del anexo técnico para la operación logística de eventos</t>
  </si>
  <si>
    <t>Actualizar la tabla de precios de referencia conforme a los resultados de estudio de mercado.</t>
  </si>
  <si>
    <t>Table de precios de referencia</t>
  </si>
  <si>
    <t>Solicitud programada solicitud entregada</t>
  </si>
  <si>
    <t>AD-3</t>
  </si>
  <si>
    <t>Realización de eventos que no corresponden al plan del Ministerio</t>
  </si>
  <si>
    <t>Deficiencias en la planeación de eventos por parte de las áreas</t>
  </si>
  <si>
    <t>Aplicación y cumplimiento del anexo técnico para desarrollar las pautas básicas para la ejecución de eventos</t>
  </si>
  <si>
    <t>Realizar las acciones con el fin de evitar el riesgo</t>
  </si>
  <si>
    <t>Comunicación interna</t>
  </si>
  <si>
    <t>Desconocimiento del procedimiento para la solicitud de eventos</t>
  </si>
  <si>
    <t>Actuación indebida por parte de los profesionales a cargo del proceso buscando el beneficio de un tercero</t>
  </si>
  <si>
    <t>MAYOR (10)</t>
  </si>
  <si>
    <t>Zona de Riesgo ALTA</t>
  </si>
  <si>
    <t>Informe detallado de seguimiento a la ejecución de los eventos programados y ejecutados por dependencia.</t>
  </si>
  <si>
    <t>Informes enviados a las áreas</t>
  </si>
  <si>
    <t>Numero de informes programados numero de informes entregados</t>
  </si>
  <si>
    <t>Divulgación del procedimiento y las pautas para realizar eventos al interior del Ministerio, envío comunicaciones a las áreas.</t>
  </si>
  <si>
    <t>AD-1</t>
  </si>
  <si>
    <t>Apropiación o malversación de recursos públicos de los contratos a cargo de la Subdirección de Gestión Administrativa</t>
  </si>
  <si>
    <t>Hacer seguimiento para asegurar que las bienes y servicios adquiridos cumplan con los requerimientos técnicos exigidos en las obligaciones contractuales.</t>
  </si>
  <si>
    <t>Realizar las actividades de control para evitar los riegos</t>
  </si>
  <si>
    <t>Deficiencias en los insumos de contratación y en las cláusulas pactadas con los contratistas</t>
  </si>
  <si>
    <t>Elaboración de los informes trimestrales de cada uno de los contratos a cargo de la Subdirección de Gestión administrativa</t>
  </si>
  <si>
    <t>Informes trimestrales de cada uno de los contratos, tramites de pago.</t>
  </si>
  <si>
    <t>Informes programados informes presentados</t>
  </si>
  <si>
    <t>Actuación indebida por parte de los profesionales a cargo de la supervisión de los contratos</t>
  </si>
  <si>
    <t>Seguimiento a la ejecución de los contratos por parte de los supervisores.</t>
  </si>
  <si>
    <t>Verificar con el formato de especificaciones técnicas que los bienes y servicios adquiridos cumplan con los requerimientos técnicos exigidos en las obligaciones contractuales.</t>
  </si>
  <si>
    <t>Registro de ingreso almacén yo informe de prestación de servicio</t>
  </si>
  <si>
    <t>Registros recibidos Registros reportados</t>
  </si>
  <si>
    <t>GJ-1</t>
  </si>
  <si>
    <t>GESTIÓN JURÍDICA</t>
  </si>
  <si>
    <t>Posibilidad de recibir o solicitar cualquier dádiva o beneficio a nombre propio o de terceros con el fin de ejercer indebidamente la defensa judicial de la entidad.</t>
  </si>
  <si>
    <t>2. Investigaciones disciplinarias.</t>
  </si>
  <si>
    <t>Aplicación correcta de lineamientos establecidos en la circular 15 de 2018</t>
  </si>
  <si>
    <t>Maria Isabel Hernandez Pabon / Asesor</t>
  </si>
  <si>
    <t>Solicitar se inicien las sanciones disciplinarias, penales o fiscales necesarias.</t>
  </si>
  <si>
    <t>Actuación indebida por parte de los profesionales a cargo, manipulando la información o incumpliendo los términos de los proceso buscando afectar el resultado del mismo en favor de un tercero.</t>
  </si>
  <si>
    <t>3. Aumento de demandas y tutelas1. Inadecuada defensa de un proceso judicial.</t>
  </si>
  <si>
    <t>Realizar 1 capacitación a las áreas sobre actuación administrativa</t>
  </si>
  <si>
    <t>Asistencia de capacitación</t>
  </si>
  <si>
    <t>Luis Gustavo Fierro Maya / Director(a) - Jefe</t>
  </si>
  <si>
    <t>Capacitación realizadacapacitación programada</t>
  </si>
  <si>
    <t>Dificultades en el acceso a la información</t>
  </si>
  <si>
    <t>Revisión detallada por parte de la Oficina Asesora Jurídica de los antecedentes administrativos</t>
  </si>
  <si>
    <t>Contrastar la información solicitada a las áreas y la información entregada por estas</t>
  </si>
  <si>
    <t>Informes</t>
  </si>
  <si>
    <t>No. de informes realizados Sobre No de Informes proyectados</t>
  </si>
  <si>
    <t>Interpretación equivocada de las consecuencias para la entidad.</t>
  </si>
  <si>
    <t>Socialización de criterios específicos contenidos en la circular 15 de 2018.</t>
  </si>
  <si>
    <t>Estrategias</t>
  </si>
  <si>
    <t>Estrategia de comunicación implementada estrategias de comunicación proyectada.</t>
  </si>
  <si>
    <t>Revisión y supervisión por parte de los directivos o coordinadores de grupo en cada área antes de remitir la información a la Oficina Asesora Jurídica para ejercer la defensa judicial.</t>
  </si>
  <si>
    <t>GD-1</t>
  </si>
  <si>
    <t>GESTIÓN DOCUMENTAL</t>
  </si>
  <si>
    <t>Posibilidad de recibir dádiva o beneficio propio o de un tercero por manipular o modificar algunos documentosde la Entidad</t>
  </si>
  <si>
    <t>1. Perjuicio, por manipulación de documentación</t>
  </si>
  <si>
    <t>Firma cuerdo de confidencialidad de la información por parte de todo el personal de gestión documental</t>
  </si>
  <si>
    <t>Dora Ines Ojeda Roncancio / Asesor</t>
  </si>
  <si>
    <t>Se traslada para que se realice la investigación pertinente desde la Oficina de Control Disciplinario y los órganos de control</t>
  </si>
  <si>
    <t>Manipulación de la documentación para favorecer un tercero</t>
  </si>
  <si>
    <t>2. Investigaciones disciplinarias</t>
  </si>
  <si>
    <t>IMPROBABLE (2)</t>
  </si>
  <si>
    <t>Se traslada para que se realice la investigación pertinente desde la Oficina de Control Disciplinario y los órganos de control.</t>
  </si>
  <si>
    <t>listado de asistencia presentación</t>
  </si>
  <si>
    <t>Numero de capacitaciones programadas numero de capacitaciones realizadas</t>
  </si>
  <si>
    <t>Uso indebido de la documentación prestada para beneficio de terceros o propios</t>
  </si>
  <si>
    <t>3. Detrimento patrimonial</t>
  </si>
  <si>
    <t>Amiguismo, o influencia de un tercero para obtener un beneficio propio</t>
  </si>
  <si>
    <t>TH-5</t>
  </si>
  <si>
    <t>GESTIÓN DEL TALENTO HUMANO</t>
  </si>
  <si>
    <t>Registrar valores en la nómina que aumente el devengado establecido en la escala salarial vigente en beneficio de un servidor público</t>
  </si>
  <si>
    <t>Propiciar un detrimento patrimonial en la institución con el propósito de beneficiar a un tercero y afectando la nómina de otro servidor público.</t>
  </si>
  <si>
    <t>Revisión de la nómina contra novedades y nómina anterior</t>
  </si>
  <si>
    <t>Debilidad en la responsabilidad para la parametrización del aplicativo</t>
  </si>
  <si>
    <t>Seguimiento a las denuncias acerca de alteraciones en la liquidación de la nómina en beneficio de un servidor público.</t>
  </si>
  <si>
    <t>Revisiones de Nómina.</t>
  </si>
  <si>
    <t>Jesus Alberto Arias Parra / Contratista</t>
  </si>
  <si>
    <t>Número de denuncias, quejas o reclamaciones reportados como casos de corrupción.</t>
  </si>
  <si>
    <t>TH-4</t>
  </si>
  <si>
    <t>Posibilidad de emitir un certificado laboral con beneficio a nombre propio o de terceros por medio de irregularidades que no correspondan con el proceso establecido.</t>
  </si>
  <si>
    <t>Generar información que no corresponde con la establecida en cada una de las historias laborales de un funcionario o ex funcionario.</t>
  </si>
  <si>
    <t>Certificaciones generadas por técnico y/o profesional a través del sistema, son revisadas por el jurídico y el coordinador del grupo o quien haga sus veces.</t>
  </si>
  <si>
    <t>La acción correctiva a desarrollar es reformular el procedimiento de la emisión de certificaciones en la institución con el fin de que sea más estricto su cumplimiento.</t>
  </si>
  <si>
    <t>Oportunidad de obtener un certificado laboral modificado de acuerdo con los intereses del solicitante.</t>
  </si>
  <si>
    <t>1. Expedición y verificación de la certificación por parte del técnico o profesional. 2. Revisión minuciosa por parte del Jurídico. 4. Aprobación por parte del Coordinador de Grupo o quien haga sus veces . 3. Publicación de la certificación en el sistema para revisión y firma del Coordinador de Grupo o quien haga sus veces.</t>
  </si>
  <si>
    <t>Informe Estadístico Certificaciones Revisadas</t>
  </si>
  <si>
    <t>Número de certificaciones revisadas en el trimestre Vs. Número de certificaciones expedidas en el trimestre</t>
  </si>
  <si>
    <t>TH-6</t>
  </si>
  <si>
    <t>Posibilidad de recibir o solicitar cualquier dádiva o beneficio a nombre propio o de terceros con el fin alterar los resultados en cualquier etapa de un proceso de selección de talento humano para beneficiar a un candidato.</t>
  </si>
  <si>
    <t>1. Incumplimiento de la normatividad vigente en el proceso de gestión del talento humano.</t>
  </si>
  <si>
    <t>Validación de la información de los candidatos en los procesos de selección por parte de diferentes instancias al interior de la dependencia (profesional, coordinador y jefe).</t>
  </si>
  <si>
    <t>Adicionar la función de revisión de requisitos mínimos una vez más antes de la posesión.</t>
  </si>
  <si>
    <t>Los profesionales encargados del proceso accedan a favorecer a un candidato por algún interés en particular.</t>
  </si>
  <si>
    <t>Validación de las pruebas aplicadas por el DAFP de los candidatos en los procesos de selección por parte de diferentes instancias al interior de la dependencia (profesional, coordinador y jefe).</t>
  </si>
  <si>
    <t>Proceso Meritocrático adelantado por el DAFP</t>
  </si>
  <si>
    <t>Número de procesos de selección de libre nombramiento y remoción verificados con los parámetros del DAFP Número de procesos de selección de libre nombramiento y remoción adelantados.</t>
  </si>
  <si>
    <t>2. Sanciones disciplinarias para los responsables del proceso.</t>
  </si>
  <si>
    <t>PL-1</t>
  </si>
  <si>
    <t>PLANEACIÓN</t>
  </si>
  <si>
    <t>Direccionar la metodología o la aplicación de los modelos para distribuir recursos del SGP- Educación, de manera que favorezcan intereses particulares.</t>
  </si>
  <si>
    <t>1. Perjuicio</t>
  </si>
  <si>
    <t>1.Validar la consistencia de la información estadística de matrícula de EPBM por parte del Grupo de Auditoría y Finanzas Sectoriales, la cual es entregada por el Grupo de Información y Análisis Sectorial.</t>
  </si>
  <si>
    <t>Miller Ehrhardt Arzuza / Profesional Especializado</t>
  </si>
  <si>
    <t>Ajustar la metodologia de distribucion de recursos, de acuerdo con las inconsistencias identificadas, si se trata de vigencia actual.</t>
  </si>
  <si>
    <t>Manipulación de la información de matrícula, de la metodología o d ela aplicación de los modelos de distribución.</t>
  </si>
  <si>
    <t>Comparar los resultados de la aplicación de modelos de distribución diseñados, validando históricos de distribución contra aspectos como matrícula por nivel, zona, ETC, presupuesto asignado, entre otros. (Acción realizada conjuntamente por MEN y DNP)</t>
  </si>
  <si>
    <t>Excel con ejercicio de validación correos electrónicos Documento de Distribución del SGP publicado</t>
  </si>
  <si>
    <t>No. de ejercicios de validación de la distribución del SGP realizados</t>
  </si>
  <si>
    <t>Actuación indebida por parte de los colaboradores a cargo del proceso buscando el direccionamiento de los modelos.</t>
  </si>
  <si>
    <t>3. Inadecuada asignación de recursos</t>
  </si>
  <si>
    <t>2. Realizar simulaciones de los modelos metodológicos de distribución de recursos diseñados</t>
  </si>
  <si>
    <t>Comunicar a la entidad territorial la matrícula reconocida en la distribución, con el propósito que pueda analizar e interponer ante el MEN dado el caso, peticiones de ajuste.</t>
  </si>
  <si>
    <t>Comunicaciones enviadas a las ETC</t>
  </si>
  <si>
    <t>No. De comunicaciones remitidas a ETC</t>
  </si>
  <si>
    <t>Influencia de terceros en la toma de decisiones institucionales.</t>
  </si>
  <si>
    <t>4. Discrecionalidad en la asignación</t>
  </si>
  <si>
    <t>3. Validar por parte del Coordinador del Grupo de Auditoría y Finanzas Sectoriales, del Jefe de la OAPF y del ordenador del gasto, que la metodología de distribución de recursos definida para la vigencia, cumpla con los lineamientos normativos y metodológicos establecidos.</t>
  </si>
  <si>
    <t>4. Validar por parte del Coordinador del Grupo de Auditoría y Finanzas Sectoriales, del Jefe de la OAPF, el Subdirector Financiero y el ordenador del gasto, que la Resolución de Distribución de Recursos este acorde con la metodología de distribución de recursos definida.</t>
  </si>
  <si>
    <t>PL-2</t>
  </si>
  <si>
    <t>Direccionar la formulación y/o seguimiento a los proyectos de inversión de manera que respondan a intereses particulares.</t>
  </si>
  <si>
    <t>3. Verificar que los proyectos de inversión y sus modificaciones estén articulados con las metas asociadas a los diferentes instrumentos de Planeación (PND, Plan Sectorial, PAI, entre otros) y los recursos asignados por vigencia.</t>
  </si>
  <si>
    <t>Sonia Esperanza Casas Merchan / Asesor</t>
  </si>
  <si>
    <t>Ajustar el proyecto de acuerdo con las observaciones a las inconsistencias identificadas, si se encuentra en ejecución.</t>
  </si>
  <si>
    <t>Inclusión de actividades no asociadas a los objetivos general y específicos de los proyectos , originando una ejecución de recursos inadecuada.</t>
  </si>
  <si>
    <t>Adelantar al menos una (1) mesa de trabajo trimestral con las áreas responsables de proyectos de inversión, para presentar los resultados del seguimiento a la ejecución e identificación de alertas yo necesidades de mejora</t>
  </si>
  <si>
    <t>Tableros de seguimiento a proyectos de inversión</t>
  </si>
  <si>
    <t>No. de mesas de trabajo con áreas líderes de proyectos de inversión desarrolladas No. De mesas de trabajo con áreas líderes de proyectos de inversión proyectadas</t>
  </si>
  <si>
    <t>Ausencia o inadecuado seguimiento a los proyectos de inversión</t>
  </si>
  <si>
    <t>4. Validar la consistencia y correspondencia de los reportes de seguimiento de los proyectos de inversión realizados por parte de las áreas responsables y retroalimentar problemáticas, alertas y/o acciones de mejora.</t>
  </si>
  <si>
    <t>Desarrollar y mantener un proceso de actualización formación al talento humano del MEN en temas de planeación (formulación seguimiento a proyectos), que responda a las necesidades identificadas yo ajustes normativos o metodológicos</t>
  </si>
  <si>
    <t>Orientaciones sobre formulación proyectos orientaciones sobre seguimiento a proyectos convocatoria y asistencia a reuniones</t>
  </si>
  <si>
    <t>No. de procesos de actualización o capacitacion al talento humano en temas relacionados con la formulación de proyectos y el reporte oportuno y de calidad</t>
  </si>
  <si>
    <t>1. Validar la pertinencia de iniciar la formulación de los proyectos de inversión.</t>
  </si>
  <si>
    <t>2. Formular los proyectos de inversión de manera interdisciplinaria con la participación del área responsable y la OAPF como soporte técnico al proyecto, conforme a los lineamientos normativos y metodológicos vigentes.</t>
  </si>
  <si>
    <t>PL-3</t>
  </si>
  <si>
    <t>Inadecuada gestión de la información estadística del sector educativo, vulnerando los principios de integridad, disponibilidad y/o confidencialidad, beneficiando intereses particulares.</t>
  </si>
  <si>
    <t>6. Validar las salidas de información a publicarse ante el Comité de Información</t>
  </si>
  <si>
    <t>Elsa Nelly Velasco Pulido / Asesor</t>
  </si>
  <si>
    <t>Ajustar la salidas de informacion generada, de conformidad con las observaciones de inconsistencias identificadas como parte del proceso. Informar a la ciudadania en general cuando se efectuen ajustes a informacion previamente publicada. Reportar a los respectivos entes de control, siguiendo el protocolo de seguridad de la informacion, en los casos que se identifique vulneracion de la informacion</t>
  </si>
  <si>
    <t>Actuación indebida de los colaboradores a cargo del proceso de gestión de la información estadistica</t>
  </si>
  <si>
    <t>Gestionar la firma de Acuerdos de intercambio, Licencias de uso o Carta de compromiso y confidencialidad de la información, por parte de los colaboradores del MEN o terceros que, por su función o delegación, puedan tener acceso a información estadística generada por la OAPF</t>
  </si>
  <si>
    <t>Acuerdos de intercambio, licencias de uso, cartas de compromiso y confidencialidad de la información firmadas</t>
  </si>
  <si>
    <t>No. de Acuerdos de intercambio Licencias de uso Cartas de compromiso y confidencialidad de información firmadas No. de solicitantes autorizados al acceso de información</t>
  </si>
  <si>
    <t>Ausencia o debil proceso auditor de la información estadistica</t>
  </si>
  <si>
    <t>3. pérdida de credibilidad</t>
  </si>
  <si>
    <t>1. Verificar que los insumos de información entregados por las fuentes cumplan con la normatividad y/o criterios que apliquen para la recolección de datos</t>
  </si>
  <si>
    <t>Revisar y aprobar los productos entregados por parte de la interventoría de la auditoría de matrícula relacionados con información de matrícula</t>
  </si>
  <si>
    <t>Matriz de riesgo de proceso de auditoría revisada y aprobada</t>
  </si>
  <si>
    <t>No. de matrices de riesgo del proceso de auditoría de matrícula revisada y aprobada</t>
  </si>
  <si>
    <t>Tecnología</t>
  </si>
  <si>
    <t>Posibilidad de manipular la información estadisitica.</t>
  </si>
  <si>
    <t>Definir un calendario de publicación en página web institucional, de la información estadística y para datos abiertos</t>
  </si>
  <si>
    <t>Calendario de publicación de información publicado</t>
  </si>
  <si>
    <t>No. de calendarios de publicación de información publicados</t>
  </si>
  <si>
    <t>3. Validar la calidad y consistencia de los reportes de información a través de las mesas interdisciplinarias con las áreas técnicas responsables de la información</t>
  </si>
  <si>
    <t>7. Validar que la entrega de información de requerimientos de terceros, cumpla con las restricciones de la Ley de Protección de datos personales</t>
  </si>
  <si>
    <t>2. Gestionar la habilitación de permisos de acceso a equipos, aplicaciones y bases de datos o insumos de información, a personas autorizadas siguiendo los protocolos de seguridad de la información del MEN</t>
  </si>
  <si>
    <t>4. Disponer la información procesada para que repose en los sistemas de información y bajo los protocolos de seguridad de la información definidos por el MEN</t>
  </si>
  <si>
    <t>5. Emitir el informe de calidad de la información con resultados, alertas y/o oportunidades de mejora para su gestión por parte del área responsable de la información</t>
  </si>
  <si>
    <t>ST-2</t>
  </si>
  <si>
    <t>GESTIÓN DE SERVICIOS TIC</t>
  </si>
  <si>
    <t>Posibilidad de recibir o solicitar cualquier dádiva o beneficio a nombre propio o de terceros por hurtar, o entregar Información pública reservada o clasificada de la entidad</t>
  </si>
  <si>
    <t>Afectación y perjuicio a nivel de imagen, afectación económica, etc.</t>
  </si>
  <si>
    <t>Verificar trimestral el contrato de operación de servicios TICs - Proceso de Seguridad Informatica - Plan de escaneo de vulnerabilidades / Plan de Pentesting</t>
  </si>
  <si>
    <t>Merly Sulgey Gomez Sanchez / Contratista</t>
  </si>
  <si>
    <t>Poner en marcha el procedimiento de gestión de incidentes de seguridad de la información Notificar según corresponda a las instancias de control internas y/o externas</t>
  </si>
  <si>
    <t>Estratégicos</t>
  </si>
  <si>
    <t>Pérdida de dispositivos moviles (celulares, tablets, portatiles, etc) con información contenida dentro de estos.</t>
  </si>
  <si>
    <t>Implementar sobre la plataforma de escritorios virtuales el escaneo de vulnerabilidades y pentest, lo que permitira tener un control mas riguroso del manejo de los activos de información.</t>
  </si>
  <si>
    <t>Informes del Operador de servicios TICs donde se incluye esta actividad.</t>
  </si>
  <si>
    <t>Numero de escaneo de Vulnerabilidades y pentest sobre la plataforma de escritorios virtuales,</t>
  </si>
  <si>
    <t>Falta de Verificación de vulnerabilidades de los servicios TICs (Infraestructura, aplicaciones, bases de datos.)</t>
  </si>
  <si>
    <t>Implementación de soluciones de seguridad perimetral y de antimalware</t>
  </si>
  <si>
    <t>Inclusión dentro del contrato de servicios TIC el borrado seguro</t>
  </si>
  <si>
    <t>Tecnológicos</t>
  </si>
  <si>
    <t>Incumplimiento de las políticas de seguridad y privacidad de la información</t>
  </si>
  <si>
    <t>Ataques Informáticos ( Virus informáticos o código malicioso, Denegación de Servicios (DoS), Phishing, inyección de código, ataques de fuerza bruta, SPAM, etc.)</t>
  </si>
  <si>
    <t>Acciones no autorizadas (Uso no autorizado de los equipos de computo o comunicaciones. Copia fraudulenta del software o sistemas de información, Uso de software no autorizado por el MEN, Corrupción de los datos, Procesamiento ilegal de datos, etc. )</t>
  </si>
  <si>
    <t>Validar nuevas herramientas para borrado seguro</t>
  </si>
  <si>
    <t>Verificar tirmestralmente los informes de seguridad emitidos por el operador de servicios TICs</t>
  </si>
  <si>
    <t>GA-1</t>
  </si>
  <si>
    <t>GESTIÓN DE ALIANZAS</t>
  </si>
  <si>
    <t>Posibilidad de recibir o solicitar cualquier dádiva o beneficio a nombre propio o de terceros para gestionar alianzas que favorezcan intereses particulares</t>
  </si>
  <si>
    <t>Perjuicio</t>
  </si>
  <si>
    <t>Socializar al interior del Ministerio los lineamientos de suscripción de alianzas</t>
  </si>
  <si>
    <t>Santiago Fernandez de Soto / Director(a) - Jefe</t>
  </si>
  <si>
    <t>Desconocimiento u omisión de la aplicación de los criterios definidos a nivel institucional en términos de suscripción de alianzas, para beneficiar a un oferente.</t>
  </si>
  <si>
    <t>Publicar por alguno de los medios internos del MEN los lineamientos de suscripción de alianzas y acciones o logros destacables del proceso de gestión de alianzas ( Lo que pasa en el MEN, Radio MEN, mensaje de interés masivo)</t>
  </si>
  <si>
    <t>Publicación</t>
  </si>
  <si>
    <t>Socialización realizada</t>
  </si>
  <si>
    <t>Realizar un taller con el equipo de la Oficina de Cooperación y Asuntos Internacionales para revisión de los lineamientos de suscripción de alianzas y retroalimentación que permita la mejora continua del proceso.</t>
  </si>
  <si>
    <t>Acta de reunión</t>
  </si>
  <si>
    <t>Taller realizado.</t>
  </si>
  <si>
    <t>Revisión de antecedentes de los aliados con los que se suscribe una alianza, que permita conocer su estado frente a entes de control.</t>
  </si>
  <si>
    <t>CM-1</t>
  </si>
  <si>
    <t>GESTIÓN DE COMUNICACIONES</t>
  </si>
  <si>
    <t>Pérdida de integridad de la información a través de las redes sociales institucionales</t>
  </si>
  <si>
    <t>Investigaciones Disciplinarias, fiscales y penales.Detrimento</t>
  </si>
  <si>
    <t>Se emplean buenas prácticas en el administración de la información que se almacena en el procesador de escritorio o portátil de uso institucional. En el caso de que se realicen publicaciones inapropiadas, se realizaran las respectivas correcciones. Como evidencia se tienen correos electrónicos.</t>
  </si>
  <si>
    <t>Senia Maria Diaz Salazar / Profesional Especializado</t>
  </si>
  <si>
    <t>Uso simultáneo de cuentas personales y cuentas institucionales en el procesador de escritorio o portátil.</t>
  </si>
  <si>
    <t>El profesional realiza seguimiento periódico a las publicaciones de las redes sociales institucionales. Para ello existe como evidencia los informes mensuales de las publicaciones aprobadas por el jefe de la Oficina Asesora de Comunicaciones</t>
  </si>
  <si>
    <t>Informes de publicaciones Archivos cambio de contraseñas Correos electrónicos</t>
  </si>
  <si>
    <t>Seguimientos realizados seguimientos programados</t>
  </si>
  <si>
    <t>Validación de los correos electrónicos enviados con documentos y/o información que solicitan publicar versus la información publicada en redes sociales institucionales</t>
  </si>
  <si>
    <t>Cambio de contraseñas de acuerdo a las políticas de seguridad de la información establecidas por el MEN, para lo cual se cuenta con un archivo que contiene los cambios que incluyen pantallazos, la fecha y hora del cambio.</t>
  </si>
  <si>
    <t>Todo comunicado externo debe ser aprobado por el (la) jefe (a) de la Oficina Asesora de Comunicaciones. Como evidencia se tienen correos electrónicos de las publicaciones realizadas.</t>
  </si>
  <si>
    <t>SC-2</t>
  </si>
  <si>
    <t>SERVICIO AL CIUDADANO</t>
  </si>
  <si>
    <t>Posibilidad de recibir o solicitar cualquier dádiva o beneficio a nombre propio o de terceros por legalizar documentos de educación superior falsos.</t>
  </si>
  <si>
    <t>1. Investigaciones panales</t>
  </si>
  <si>
    <t>Revisión diaria Revisión diaria en el sistemaor parte del líder técnico en el sistema del Sistema de Legalizaciones de Documentos de Educación Superior.</t>
  </si>
  <si>
    <t>Manipulación o alteración de la informacion de los actos administrativos, cargada en el sistema.</t>
  </si>
  <si>
    <t>3. deterioro de la imagen institucional</t>
  </si>
  <si>
    <t>Requerir a las IES que se verifique la información no reportada en las plataformas de graduados</t>
  </si>
  <si>
    <t>Comunicaciones externas enviadas</t>
  </si>
  <si>
    <t>Número de solucitudes realizadasnumero de solicitudes respondidas</t>
  </si>
  <si>
    <t>Actuación indebida por parte de los profesionales a cargo del proceso, incumpliendo los términos de publicación de los actos administrativos</t>
  </si>
  <si>
    <t>4.Vulneración de derechos</t>
  </si>
  <si>
    <t>2. investigaciones discplinarias</t>
  </si>
  <si>
    <t>SC-1</t>
  </si>
  <si>
    <t>Posibilidad de recibir o solicitar cualquier dádiva o beneficio a nombre propio o de terceros por accion y omisón de las actividades del proceso publicitar actos administrativos</t>
  </si>
  <si>
    <t>Comunicacón interna enviada por el SGH. Solicitando numeracion de lso actos administrativos relacionados en la matriz.</t>
  </si>
  <si>
    <t>Se elabora informe a la oficina asesora juridica para instaurar la denuncia penal correspondiente</t>
  </si>
  <si>
    <t>Capacitación al personal que trabaja el proceso de notificaciones en el uso adecuado de la plataforma y del procedimiento.</t>
  </si>
  <si>
    <t>Comunicaciones internas enviadas</t>
  </si>
  <si>
    <t>numero de capacitaciones realizadasnumero de Capacitaciones proyectadas.</t>
  </si>
  <si>
    <t>Actuación indebida por parte de los profesionales a cargo del proceso al legalizar documentos sin verificar la información existente en los sistemas.</t>
  </si>
  <si>
    <t>Revisión de resolución y contratasta información con los datos del benficiario del acto administrativo.</t>
  </si>
  <si>
    <t>Reporte a la mesa de ayuda cada vez las plataformas asociadas a este trámite genere error</t>
  </si>
  <si>
    <t>Mesas de ayuda</t>
  </si>
  <si>
    <t>numero de reportes realizadosnumero de reportes solucionados</t>
  </si>
  <si>
    <t>4.Vulneración de derechos.</t>
  </si>
  <si>
    <t>Revisión de documentos uno a uno contra la matriz anexa en el sistema de grestión documental</t>
  </si>
  <si>
    <t>Carga de la informaciòn directamente desde la matrizal sistema SIGAA y verificación del acto administrativo uno a uno para su numeración en sigaa</t>
  </si>
  <si>
    <t>Revision y aprobación de los documentos a publicitar. (citación, notificaicon electrónica, por aviso, personal, ejecutoria y comunicaciones)</t>
  </si>
  <si>
    <t>CI-1</t>
  </si>
  <si>
    <t>GESTIÓN DEL CONOCIMIENTO E INNOVACIÓN</t>
  </si>
  <si>
    <t>Posibilidad de recibir o solicitar cualquier dádiva o beneficio a nombre propio o de terceros con el fin de hacer uso del conocimiento institucional para favorecer a un particular.</t>
  </si>
  <si>
    <t>1. Perjuicio, debido a la utilización de información institucional para favorercer a terceros</t>
  </si>
  <si>
    <t>Seguimiento y verificación, de acuerdo con las obligaciones contractuales, por parte de los supervisores sobre la entrega de toda la documentación producida en desarrollo del contrato, o ceder los derechos de autor al MEN previo al cierre del contrato y/o liquidación del mismo.</t>
  </si>
  <si>
    <t>Maura Yuliana Ramirez Goez / Contratista</t>
  </si>
  <si>
    <t>Iniciar la investigación disciplinaria, fiscal o remitir a las instancias correspondientes para el proceso penal.</t>
  </si>
  <si>
    <t>Posible desconocimiento de los procedimientos y los mecanismos existentes y aplicables para proteger los derechos de autor y la propiedad intelectual del MEN.</t>
  </si>
  <si>
    <t>2. Investigaciones disciplinaris</t>
  </si>
  <si>
    <t>Diseñar en conjunto con Secretaría General una estrategia de sensibilización para colaboradores del MEN sobre la importancia legal de la protección de derechos de autor.</t>
  </si>
  <si>
    <t>Actas, soportes de reunión.</t>
  </si>
  <si>
    <t>Estrategia definida e implementada.</t>
  </si>
  <si>
    <t>Intereses subjetivos para no proteger, o proteger como no se debe, derechos de autor</t>
  </si>
  <si>
    <t>3. Detrimento</t>
  </si>
  <si>
    <t>Revisión y documentación de los procesos y procedimientos documentados y publicados a nivel misional, estratégico y de apoyo, donde se especifican las actividades que se deben desarrollar para el cumplimiento de los planes, programas y proyectos que hacen parte de la estrategia organizacional.</t>
  </si>
  <si>
    <t>Seguimiento a las declaraciones de coflicto de interés de los servidores</t>
  </si>
  <si>
    <t>EAD-5</t>
  </si>
  <si>
    <t>EVALUACIÓN Y ASUNTOS DISCIPLINARIOS</t>
  </si>
  <si>
    <t>Posibilidad de recibir o solicitar cualquier dádiva o beneficio a nombre propio o de terceros para incidir indebidamente en el resultado de una investigación disciplinaria.</t>
  </si>
  <si>
    <t>3. Investigaciones Disciplinarias1. Perjuicio.</t>
  </si>
  <si>
    <t>El jefe de la Oficina de Control Interno solicita al equipo auditor la firma de la declaración sobre inexistencia de conflictos de interés durante el proceso de auditoría</t>
  </si>
  <si>
    <t>Reasignar la función a otro auditor</t>
  </si>
  <si>
    <t>Actuación indebida por parte de los profesionales a cargo del proceso y de los colaboradores de la OCI buscando favorecer intereses particulares</t>
  </si>
  <si>
    <t>2. Daño</t>
  </si>
  <si>
    <t>El jefe de Control Interno con base en la disponibilidad de personal y perfiles requeridos, conforma equipos de auditoria multidisciplinarios, verificando las competencias e independencia de los auditores en el formato diseñado para tal fin; determina el auditor líder y comunica las directrices a seguir durante la auditoria.</t>
  </si>
  <si>
    <t>EAD-4</t>
  </si>
  <si>
    <t>Posibilidad de recibir o solicitar cualquier dádiva a nombre propio o de terceros con el fin de perder la objetividad, independencia y transparencia de la función de la OCI, para favorecer a un tercero</t>
  </si>
  <si>
    <t>Verificar los criterios de auditoria que se establecen por el grupo auditor</t>
  </si>
  <si>
    <t>Ocultar hallazgos yo resultados de las auditorías lo cual impida identificar prácticas irregulares o corruptas y sus directos responsables que afecten los intereses de la entidad.</t>
  </si>
  <si>
    <t>2. Investigaciones Disciplinarias</t>
  </si>
  <si>
    <t>Favorecimiento de intereses particulares en el cumplimiento de metas a través de la manipulación de los resultados de los indicadores de eficacia, eficiencia y efectividad</t>
  </si>
  <si>
    <t>Soborno (Cohecho)</t>
  </si>
  <si>
    <t>Iniciar la investigación disciplinaria, fiscal o remitir a las instancias correspondientes para el proceso penal</t>
  </si>
  <si>
    <t>No. Cod. SIG</t>
  </si>
  <si>
    <t>1. Rara vez</t>
  </si>
  <si>
    <t>5. Catastrófico</t>
  </si>
  <si>
    <t>Realizar al menos dos (2) reuniones de transferencia de conocimiento entre los equipos de los temas de competencia de la Dirección de Primera Infancia</t>
  </si>
  <si>
    <t>Subdirector de Cobertura de PI / Subdirector de Calidad de PI</t>
  </si>
  <si>
    <t>Número de actividades desarrolladas / Número de actividades ejecutadas *100</t>
  </si>
  <si>
    <t>Falta instrumento de seguimiento y control al diseño de instrumentos</t>
  </si>
  <si>
    <t>Diseñar un (1) instrumento para efectuar el seguimiento y control a las acciones que adelanta la DPI</t>
  </si>
  <si>
    <t xml:space="preserve">Instrumento de seguimiento </t>
  </si>
  <si>
    <t>Líder de Calidad</t>
  </si>
  <si>
    <t>EVALUACIÓN DE POLÍTICA</t>
  </si>
  <si>
    <t>Director de PI</t>
  </si>
  <si>
    <t>2. Improbable</t>
  </si>
  <si>
    <t>Actualizar y socializar el procedimiento de Asistencia Técnica e incluir el uso de herramientas para el tratamiento de la infomación digital</t>
  </si>
  <si>
    <t xml:space="preserve">Subdirección de Fortalecimiento Institucional
Subdirección de Apoyo a la Gestión de las IES
Subdirectora de Desarrollo organizacional y </t>
  </si>
  <si>
    <t>Procedimiento actualizado.
Socializaciones realizadas / programadas</t>
  </si>
  <si>
    <t>Definir los requerimientos para iniciar con el pilotaje de la herramienta de programación y seguimiento a la ejecución de la asistencia técnica</t>
  </si>
  <si>
    <t>Requerimientos definidos</t>
  </si>
  <si>
    <t>Iniciar con el piloto de la herramienta de programación y ejecución de la asistencia técnica</t>
  </si>
  <si>
    <t>1 Pilotaje de herramienta</t>
  </si>
  <si>
    <t>Definición de criterios cuantificables relacionados con las necesidades de ETC que permitan definir indicadores de asistencia técnica</t>
  </si>
  <si>
    <t>Criterios necesidades de las ETC 
Indicadores AT</t>
  </si>
  <si>
    <t>Subdirección de Fortalecimiento Institucional</t>
  </si>
  <si>
    <t>Manejo y disposición de las evidencias de las asistencias técnicas realizadas, de acuerdo con el procedimiento</t>
  </si>
  <si>
    <t>Evidencias documentales de Asistencia técnica</t>
  </si>
  <si>
    <t># evidencias documentales / # asistencias técnicas</t>
  </si>
  <si>
    <t>Inclusión de gastos no identificados en la formulación</t>
  </si>
  <si>
    <t>Contratos / Convenios</t>
  </si>
  <si>
    <t>Capacitar a servidores e instituciones de educación superior, entidades territoriales certificadas y contratistas sobre normatividad y los lineamientos del proceso que enfaticen en los controles y las responsabilidades que se tiene al ejercer actividades relacionadas con la función pública</t>
  </si>
  <si>
    <t>Listas de asistencia, actas e informes de capacitación, socialización y aplicación</t>
  </si>
  <si>
    <t>Subdirección de Inspección y Vigilancia
Subdirector de Monitoreo y Control</t>
  </si>
  <si>
    <t>Una capacitación efectuada a público objetivo</t>
  </si>
  <si>
    <t>Ejecución de visitas de acuerdo a la priorización y  programación efectuada.</t>
  </si>
  <si>
    <t>Actas de visita</t>
  </si>
  <si>
    <t>Visitas efectuadas  de acuerdo con la priorización efectuada.</t>
  </si>
  <si>
    <t>3. Posible</t>
  </si>
  <si>
    <t>Realizar procesos capacitación,  inducción y reinducción con los colaboradores sobre las responsabilidades  al ejercer actividades relacionadas con la función pública.</t>
  </si>
  <si>
    <t>Listas de asistencia y soportes de capacitación</t>
  </si>
  <si>
    <t>Dirección de Calidad de PBM 
Subdirección de Aseguramiento de la Calidad de ES
Subdirección de Inspección y Vigilancia</t>
  </si>
  <si>
    <t># procesos de capacitación e indución realizados / Programados</t>
  </si>
  <si>
    <t>Promover la denuncia en los servidores públicos  frente a hechos de corrupción y realizar el acompañamiento y protección a los servidores que denuncian o son amenazados</t>
  </si>
  <si>
    <t>Registros de promoción de la denuncia y de acompañamiento y protección a los servidores que denuncian</t>
  </si>
  <si>
    <t>Registros de promoción</t>
  </si>
  <si>
    <t>Implementar revisiones aleatorias con respecto al manejo de los tramites identificando posibles casos de discrecionalidad (y/o falta de motivación en sus decisiones) de servidores para realizar los mismos</t>
  </si>
  <si>
    <t>Registros de revisiones</t>
  </si>
  <si>
    <t xml:space="preserve"> Actualizar mediante el el acto administrativo el procedimiento, funcionamiento de las Salas de la CONACES, así como las obligaciones de los miembros de las conaces, incluyendo las cincunstancias de impedimentos, incompatibilidades e inhabilidades conforme a Ley</t>
  </si>
  <si>
    <t>GuÍa de Funcionamiento de las Salas CONACES</t>
  </si>
  <si>
    <t>Subdirección de Aseguramiento de la Calidad de ES</t>
  </si>
  <si>
    <t>Guía implementada</t>
  </si>
  <si>
    <t>Establecer el Manual de ética de los Pares académicos y miembros de la CONACES</t>
  </si>
  <si>
    <t xml:space="preserve">Manual de ética </t>
  </si>
  <si>
    <t>Manual implementado</t>
  </si>
  <si>
    <t>Reformulación del procedimiento de nómina o la implementación de alertas dentro del software.</t>
  </si>
  <si>
    <t>Emitir la alerta para tomar las medidas internas y externas que sean necesarias según el caso.</t>
  </si>
  <si>
    <t>Se establecieron los usuarios que pueden ingresar a las redes sociales Instituciones del MEN avalado por la jefe de la Oficina Asesora de Comunicaciones. El profesional cuenta con un archivo de control de claves de acceso a las redes sociales Instituciones , avalado por la jefe de la Oficina Asesora de Comunicaciones. Para el acceso a las cuentas de las redes sociales Institucionales se cuenta con el factor de doble autenticación. Esto con el fin de evitar que las claves sean utilizadas sin autorización</t>
  </si>
  <si>
    <t>Se traslada para que se realice la investigación pertinente desde la Oficina de Control Disciplinario</t>
  </si>
  <si>
    <t>DISEÑO DE POLÍTICAS E INSTRUMENTOS</t>
  </si>
  <si>
    <t>Carencia de un procedimiento actualizado que permita identificar y planificar de manera adecuada las necesidades de evaluación de política</t>
  </si>
  <si>
    <t>DP1</t>
  </si>
  <si>
    <t>No hay claridad en la definición de cuales son los instrumentos para la materialización de la Política</t>
  </si>
  <si>
    <t>Favorecimiento de intereses políticos personales en detrimento de la objetividad de la política pública</t>
  </si>
  <si>
    <t>IMPLEMENTACIÓN DE POLÍTICA</t>
  </si>
  <si>
    <t>IP1</t>
  </si>
  <si>
    <t xml:space="preserve"> Insuficiencia yo incumplimiento de los controles de supervisión (Debilidades en conocimientos y formación en el ejercicio de la supervision, el tiempo de los supervisores acotado por otras labores)</t>
  </si>
  <si>
    <t>Desconocimiento técnico en materia de implementación de políticas públicas</t>
  </si>
  <si>
    <t>Tráfico de influencias en el desarrollo de las actividades del proyecto.</t>
  </si>
  <si>
    <t>1. Trafico de influencias por parte de instancias externas al MEN y Sobornos.</t>
  </si>
  <si>
    <t>IP2</t>
  </si>
  <si>
    <t>2. Falta de ética y valores en los servidores o contratistas.</t>
  </si>
  <si>
    <t>3. Amenazas a servidores o contratistas</t>
  </si>
  <si>
    <t>4. El poder discrecional del servidor público.</t>
  </si>
  <si>
    <t>IP3</t>
  </si>
  <si>
    <t>4. La impunidad de los actos de corrupción.</t>
  </si>
  <si>
    <t>5. El poder discrecional del servidor público.</t>
  </si>
  <si>
    <t>1. Manipulación de la información de la ejecución presupuestal por lo entes territoriales con consentimiento de los funcionarios.</t>
  </si>
  <si>
    <t>IP4</t>
  </si>
  <si>
    <t>2. Baja calidad de los datos que se recogen a través de los sistemas de información.</t>
  </si>
  <si>
    <t>Inexistencia de variables objetivas para la planeación y seguimiento de la prestación de la asistencia técnica.</t>
  </si>
  <si>
    <t>IP5</t>
  </si>
  <si>
    <t>1. Carencia de un procedimiento actualizado que permita identificar y planificar de manera adecuada las necesidades de evaluación de política</t>
  </si>
  <si>
    <t>EP1</t>
  </si>
  <si>
    <t>2. Falta de construcción de lecciones aprendidas en relación a las metodologías que permitan evaluar la Política Publica de Educación.</t>
  </si>
  <si>
    <t>3. No esta claramente definida una instancia de revisión de los resultados de evaluación de política</t>
  </si>
  <si>
    <t>4. Falta de instrumentos objetivos de evaluación actualizados</t>
  </si>
  <si>
    <t>Detrimento patrimonial al destinar recursos públicos sin suficiente fundamento, Quejas y reclamos, 
Deterioro de la imagen institucional, Perjuicio, Investigaciones Disciplinarias, Pérdida de imagen institucional, Incumplimiento de los compromisos derivados de la formulación de política, Hallazgos de entes de control.</t>
  </si>
  <si>
    <t>Perjuicio, detrimento, Investigaciones Disciplinarias, fiscales, Pérdida de la imagen institucional del MEN</t>
  </si>
  <si>
    <t>1. Perjuicio.
2. detrimento.
3. Investigaciones Disciplinarias, fiscales.
4. Pérdida d ela imagen institucional del MEN</t>
  </si>
  <si>
    <t>1. Detrimento.
2. Investigaciones Disciplinarias, fiscales.
3. Pérdida d ela imagen institucional del MEN</t>
  </si>
  <si>
    <t>1. Perjuicio.
2. detrimento.
3. Investigaciones Disciplinarias, fiscales.</t>
  </si>
  <si>
    <t>Incumplimiento de la misión del Ministerio. Hallazgos de entes de control. Quejas y reclamos. Deterioro de la imagen institucional, Reprocesos.</t>
  </si>
  <si>
    <t>4. Probable</t>
  </si>
  <si>
    <t>Revisar y verificar los elementos del documento base de la planificación del instrumento a crear o modificar, por parte del o los directivos.</t>
  </si>
  <si>
    <t>Verificar el alcance del instrumento teniendo en cuenta los objetivos previstos en la política, en el Plan Estratégico del Ministerio y en el Plan Nacional de Desarrollo, realizada por el Vicemininisterio</t>
  </si>
  <si>
    <t>Interventoría contractual yo supervisión del proyecto a partir de expertos</t>
  </si>
  <si>
    <t xml:space="preserve">Verificación de requisitos. Reglamentos operativos o definición de criterios de selección para acceder a los programas. </t>
  </si>
  <si>
    <t>Validaciones y aprobaciones de la respuesta a cada uno de los trámites</t>
  </si>
  <si>
    <t>Aplicación de auditorias internas y puntos de revisión y validación de actuaciones de servidores y contratistas</t>
  </si>
  <si>
    <t>Comités  para la deliberación, toma de decisiones y seguimiento a las actuaciones derivadas de las competencias asignadas a la Subdirección</t>
  </si>
  <si>
    <t>Acta estandarizada con la información mínima a recolectar y analizar</t>
  </si>
  <si>
    <t>Aplicación de puntos de revisión y validación de actuaciones de servidores y contratistas</t>
  </si>
  <si>
    <t>Visitas a ETC programadas para ser efectuadas por mínimo dos colaboradores .</t>
  </si>
  <si>
    <t>Comparación de la información que arrojan las diferentes fuentas de información (Humano, SINEB, FUT)</t>
  </si>
  <si>
    <t>Revisar y aprobar la programación teniendo en cuenta los criterios de:
- Priorización de necesidades de asistencia técnica de acuerdo con el perfil de la ETC, IES o entidad adscrita y vinculada.
- Metodología para la prestación de la asistencia técnica: presencial, virtual, de acuerdo con el tipo de necesidad a atender.
- Necesidades de contratación de terceros para atender temáticas especializadas.
- Recursos disponibles.</t>
  </si>
  <si>
    <t>Revisar la consistencia e integralidad de los informe de asistencia técnica para analizar los resultados y el cumplimiento de las actividades programadas y aprobar los mismos.</t>
  </si>
  <si>
    <t>Cuantificación asociada al procedimiento de asistencia técnica (indicadores de asistencia técnica) y trazabilidad del servicio por parte de las áreas</t>
  </si>
  <si>
    <t>Seguimiento al cumplimiento de compromisos derivados del diseño de políticas, en Comité Directivo a través de la revisión del tablero estratégico.</t>
  </si>
  <si>
    <t>4. Mayor</t>
  </si>
  <si>
    <t>3. Moderado</t>
  </si>
  <si>
    <t>Zona de Riesgo MODERADO</t>
  </si>
  <si>
    <t>Derogar el documento de política o instrumento de política o realizar los ajustes para eliminar el riesgo de favorecimiento a particulares</t>
  </si>
  <si>
    <t>Informar a las instancias competentes para iniciar las investigaciones disciplinarias, fiscales o legales a que haya lugar.</t>
  </si>
  <si>
    <t>Capacitar a servidores e instituciones de educación superior, entidades territoriales certificadas y contratistas sobre normatividad y los lineamientos del proceso que enfaticen en los controles y las responsabilidades que se tiene
 al ejercer actividades relacionadas con la función pública</t>
  </si>
  <si>
    <t>Subdirección de Inspección y Vigilancia
Subdirección de Monitoreo y Control</t>
  </si>
  <si>
    <t>Visitas efectuadas  de acuerdo con la priorización efectuada.</t>
  </si>
  <si>
    <t>Definir el 100% de los instrumentos de política a desarrollar durante la vigencia 2020</t>
  </si>
  <si>
    <t>Lista de asistencia
Acta de reunión</t>
  </si>
  <si>
    <t>Instrumento de seguimiento y control</t>
  </si>
  <si>
    <t>Instrumentos de política a desarrollar en la vigencia 2020</t>
  </si>
  <si>
    <t>2 reuniones</t>
  </si>
  <si>
    <t>1 instrumento</t>
  </si>
  <si>
    <t>1 Procedimiento actualizado</t>
  </si>
  <si>
    <t>Requerimientos funcionales y no funcionales definidos</t>
  </si>
  <si>
    <t>Plan de trabajo de piloto de herramienta iniciado</t>
  </si>
  <si>
    <t>Criterios cuantificables de AT para ETC</t>
  </si>
  <si>
    <t>100% evidencias documentales de AT disponibles</t>
  </si>
  <si>
    <t xml:space="preserve">Procedimiento actualizado en el SIG
Listas de asistencia </t>
  </si>
  <si>
    <t>(Número de contratos con el 100% de requisitos técnicos y jurídicos / Número total de contratos DPI) * 100</t>
  </si>
  <si>
    <t>Designar a un supervisor para cada contrato que lidere la DPI</t>
  </si>
  <si>
    <t>Revisión del cumplimiento de los requisitos técnicos y jurídicos de las contrataciones que realice la Dirección de Primera Infancia.</t>
  </si>
  <si>
    <t>Implementar un (1) instrumento para efectuar el seguimiento y control a las acciones que adelanta la DPI</t>
  </si>
  <si>
    <t>(Número de instrumentos de seguimiento diseñados / Número de instrumentos planeados) * 100</t>
  </si>
  <si>
    <t>Efectuar contacto con las ETC asignadas al grupo o con sus secretarios de educación para realizar seguimiento a la prestación de la asistencia técnica</t>
  </si>
  <si>
    <t>Efectuar la a revisión técnica de los contenidos con que los profesionales prestan la asistencia técnica</t>
  </si>
  <si>
    <t>Matriz de seguimiento AT</t>
  </si>
  <si>
    <t>Documentos / Presentaciones y demás material para la prestación de la AT</t>
  </si>
  <si>
    <t>(Número de ETC con seguimiento / Número de ETC asignadas al grupo) * 100</t>
  </si>
  <si>
    <t>(Número de documentos revisados / Número de documentos creados para la AT) * 100</t>
  </si>
  <si>
    <t>Se realiza seguimiento a cumplimiento de las metas definidas en el Plan de acción 2020 aplicables a la Dirección de Primera Infancia, se remite al Despacho del Viceministerio de Educación Preescolar, Básica y Media para su consolidación y posterior remisión a la Oficina Asesor de Planeación y Finanzas.</t>
  </si>
  <si>
    <t>(Número de seguimientos efectuados / Número de seguimientos programados) * 100</t>
  </si>
  <si>
    <t>Directo de PI
Direcciones y Subdirecciones
que desarrollen proyectos donde se manejen recursos.</t>
  </si>
  <si>
    <t>Posibilidad de recibir o solicitar cualquier dádiva o beneficio a nombre propio o de terceros por formular instrumentos de política enfocados a favorecer intereses particulares</t>
  </si>
  <si>
    <t>Posibilidad de recibir o solicitar cualquier dádiva o beneficio a nombre propio o de terceros por utilizar los recursos asignados a los proyectos para beneficio de terceros</t>
  </si>
  <si>
    <t>Posibilidad de recibir o solicitar cualquier dádiva o beneficio a nombre propio o de terceros por emitir respuestas a solicitudes de tramites, sin el cumplimiento de requisitos, con información falsa yo agilizando la respuesta para favorecer intereses particulares.</t>
  </si>
  <si>
    <t>Posibilidad de recibir o solicitar cualquier dádiva o beneficio a nombre propio o de terceros por manipular u omitir las acciones o información de control y seguimiento que conllevan a determinar irregularidades que afectan el servicio educativo; así como aquellas que sancionan dichas irregularidades yo dan traslado al ente competente, para favorecer intereses particulares.</t>
  </si>
  <si>
    <t>Posibilidad de recibir o solicitar cualquier dádiva o beneficio a nombre propio o de terceros por generar un reporte de seguimiento a la ejecución de recursos manipulado, para encubrir hechos de corrupción de las entidades territoriales.</t>
  </si>
  <si>
    <t>Posibilidad de recibir o solicitar cualquier dádiva u obtener un  beneficio a nombre propio o de terceros por la realización de las asistencias técnicas</t>
  </si>
  <si>
    <t>Posibilidad de recibir o solicitar cualquier dádiva o beneficio a nombre propio o de terceros por utilizar indebidamente los resultados de evaluación de política para favorecer un tercero o intereses particulares</t>
  </si>
  <si>
    <t>MATRIZ RIESGOS DE CORRUPCIÓN - MINISTERIO DE EDUCACIÓN NACIONAL - 2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</si>
</sst>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name val="Verdana"/>
      <family val="2"/>
    </font>
    <font>
      <b/>
      <sz val="9"/>
      <color indexed="81"/>
      <name val="Tahoma"/>
      <family val="2"/>
    </font>
    <font>
      <sz val="9"/>
      <color indexed="81"/>
      <name val="Tahoma"/>
      <family val="2"/>
    </font>
    <font>
      <b/>
      <sz val="20"/>
      <color theme="1"/>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rgb="FFFF9900"/>
        <bgColor indexed="64"/>
      </patternFill>
    </fill>
    <fill>
      <patternFill patternType="solid">
        <fgColor theme="0"/>
        <bgColor indexed="64"/>
      </patternFill>
    </fill>
    <fill>
      <patternFill patternType="solid">
        <fgColor indexed="65"/>
        <bgColor indexed="64"/>
      </patternFill>
    </fill>
    <fill>
      <patternFill patternType="solid">
        <fgColor rgb="FFFFFF00"/>
        <bgColor indexed="64"/>
      </patternFill>
    </fill>
    <fill>
      <patternFill patternType="solid">
        <fgColor rgb="FFF9F9FF"/>
        <bgColor indexed="64"/>
      </patternFill>
    </fill>
    <fill>
      <patternFill patternType="solid">
        <fgColor theme="3" tint="0.79998168889431442"/>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19" fillId="0" borderId="0"/>
  </cellStyleXfs>
  <cellXfs count="167">
    <xf numFmtId="0" fontId="0" fillId="0" borderId="0" xfId="0"/>
    <xf numFmtId="0" fontId="16" fillId="0" borderId="10" xfId="0" applyFont="1" applyBorder="1" applyAlignment="1">
      <alignment horizontal="center" vertical="top" wrapText="1"/>
    </xf>
    <xf numFmtId="0" fontId="16" fillId="0" borderId="0" xfId="0" applyFont="1" applyBorder="1" applyAlignment="1">
      <alignment vertical="center" wrapText="1"/>
    </xf>
    <xf numFmtId="0" fontId="0" fillId="0" borderId="0" xfId="0" applyFont="1" applyAlignment="1">
      <alignment horizontal="center" vertical="center" wrapText="1"/>
    </xf>
    <xf numFmtId="0" fontId="0" fillId="0" borderId="10" xfId="0" applyFont="1" applyBorder="1" applyAlignment="1">
      <alignment vertical="center" wrapText="1"/>
    </xf>
    <xf numFmtId="0" fontId="0" fillId="0" borderId="0" xfId="0" applyFont="1" applyAlignment="1">
      <alignment wrapText="1"/>
    </xf>
    <xf numFmtId="0" fontId="0" fillId="0" borderId="0" xfId="0" applyFont="1" applyBorder="1" applyAlignment="1">
      <alignment wrapText="1"/>
    </xf>
    <xf numFmtId="14" fontId="0" fillId="0" borderId="10" xfId="0" applyNumberFormat="1" applyFont="1" applyBorder="1" applyAlignment="1">
      <alignment horizontal="center" vertical="top" wrapText="1"/>
    </xf>
    <xf numFmtId="9" fontId="0" fillId="0" borderId="10" xfId="0" applyNumberFormat="1" applyFont="1" applyBorder="1" applyAlignment="1">
      <alignment horizontal="center" vertical="top" wrapText="1"/>
    </xf>
    <xf numFmtId="0" fontId="0" fillId="0" borderId="10" xfId="0" applyFont="1" applyBorder="1" applyAlignment="1">
      <alignment wrapText="1"/>
    </xf>
    <xf numFmtId="0" fontId="0" fillId="36" borderId="10" xfId="0" applyFont="1" applyFill="1" applyBorder="1" applyAlignment="1">
      <alignment horizontal="left" vertical="top" wrapText="1"/>
    </xf>
    <xf numFmtId="0" fontId="0" fillId="38" borderId="10" xfId="0" applyFont="1" applyFill="1" applyBorder="1" applyAlignment="1">
      <alignment horizontal="left" vertical="top" wrapText="1"/>
    </xf>
    <xf numFmtId="0" fontId="0" fillId="36" borderId="10" xfId="0" applyFont="1" applyFill="1" applyBorder="1" applyAlignment="1">
      <alignment horizontal="center" vertical="center" wrapText="1"/>
    </xf>
    <xf numFmtId="0" fontId="0" fillId="0" borderId="10" xfId="0" applyFont="1" applyBorder="1" applyAlignment="1">
      <alignment horizontal="left" vertical="center" wrapText="1"/>
    </xf>
    <xf numFmtId="0" fontId="0" fillId="36" borderId="10" xfId="0" applyFont="1" applyFill="1" applyBorder="1" applyAlignment="1">
      <alignment vertical="center"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alignment horizontal="center" vertical="top" wrapText="1"/>
    </xf>
    <xf numFmtId="0" fontId="16" fillId="0" borderId="0" xfId="0" applyFont="1" applyBorder="1" applyAlignment="1">
      <alignment horizontal="center" vertical="top" wrapText="1"/>
    </xf>
    <xf numFmtId="0" fontId="0" fillId="0" borderId="0" xfId="0" applyFont="1" applyBorder="1" applyAlignment="1">
      <alignment horizontal="left" vertical="top" wrapText="1"/>
    </xf>
    <xf numFmtId="0" fontId="16" fillId="0" borderId="10" xfId="0" applyFont="1" applyBorder="1" applyAlignment="1">
      <alignment horizontal="left" vertical="top" wrapText="1"/>
    </xf>
    <xf numFmtId="0" fontId="16" fillId="0" borderId="0" xfId="0" applyFont="1" applyBorder="1" applyAlignment="1">
      <alignment horizontal="left" vertical="top" wrapText="1"/>
    </xf>
    <xf numFmtId="14" fontId="0" fillId="0" borderId="10" xfId="43" applyNumberFormat="1" applyFont="1" applyBorder="1" applyAlignment="1" applyProtection="1">
      <alignment horizontal="center" vertical="top" wrapText="1"/>
      <protection hidden="1"/>
    </xf>
    <xf numFmtId="0" fontId="0" fillId="0" borderId="10" xfId="42" applyFont="1" applyBorder="1" applyAlignment="1">
      <alignment horizontal="center" vertical="top" wrapText="1"/>
    </xf>
    <xf numFmtId="0" fontId="0" fillId="35" borderId="10" xfId="42" applyFont="1" applyFill="1" applyBorder="1" applyAlignment="1">
      <alignment horizontal="left" vertical="top" wrapText="1"/>
    </xf>
    <xf numFmtId="0" fontId="17" fillId="0" borderId="0" xfId="0" applyFont="1" applyBorder="1" applyAlignment="1">
      <alignment wrapText="1"/>
    </xf>
    <xf numFmtId="0" fontId="13" fillId="0" borderId="0" xfId="0" applyFont="1" applyBorder="1" applyAlignment="1">
      <alignment horizontal="center" vertical="center" wrapText="1"/>
    </xf>
    <xf numFmtId="0" fontId="17" fillId="0" borderId="0" xfId="0" applyFont="1" applyAlignment="1">
      <alignment wrapText="1"/>
    </xf>
    <xf numFmtId="0" fontId="22" fillId="0" borderId="0" xfId="0" applyFont="1" applyAlignment="1"/>
    <xf numFmtId="0" fontId="16" fillId="0" borderId="12" xfId="0" applyFont="1" applyBorder="1" applyAlignment="1">
      <alignment horizontal="center" vertical="top" wrapText="1"/>
    </xf>
    <xf numFmtId="0" fontId="16" fillId="33" borderId="12" xfId="0" applyFont="1" applyFill="1" applyBorder="1" applyAlignment="1">
      <alignment horizontal="center" vertical="top" wrapText="1"/>
    </xf>
    <xf numFmtId="0" fontId="0" fillId="0" borderId="17" xfId="0" applyFont="1" applyBorder="1" applyAlignment="1">
      <alignment wrapText="1"/>
    </xf>
    <xf numFmtId="0" fontId="0" fillId="36" borderId="17" xfId="0" applyFont="1" applyFill="1" applyBorder="1" applyAlignment="1">
      <alignment horizontal="center" vertical="center" wrapText="1"/>
    </xf>
    <xf numFmtId="0" fontId="0" fillId="36" borderId="17" xfId="0" applyFont="1" applyFill="1" applyBorder="1" applyAlignment="1">
      <alignment vertical="center" wrapText="1"/>
    </xf>
    <xf numFmtId="0" fontId="0" fillId="0" borderId="17" xfId="0" applyFont="1" applyBorder="1" applyAlignment="1">
      <alignment horizontal="left" vertical="center" wrapText="1"/>
    </xf>
    <xf numFmtId="0" fontId="0" fillId="0" borderId="17" xfId="0" applyFont="1" applyBorder="1" applyAlignment="1">
      <alignment horizontal="left" vertical="top" wrapText="1"/>
    </xf>
    <xf numFmtId="0" fontId="0" fillId="0" borderId="17" xfId="0" applyFont="1" applyBorder="1" applyAlignment="1">
      <alignment horizontal="center" vertical="top" wrapText="1"/>
    </xf>
    <xf numFmtId="0" fontId="0" fillId="35" borderId="10" xfId="0" applyFont="1" applyFill="1" applyBorder="1" applyAlignment="1">
      <alignment horizontal="left" vertical="top" wrapText="1"/>
    </xf>
    <xf numFmtId="0" fontId="0" fillId="0" borderId="10" xfId="0" applyFont="1" applyBorder="1" applyAlignment="1">
      <alignment horizontal="center" vertical="top"/>
    </xf>
    <xf numFmtId="0" fontId="0" fillId="0" borderId="10" xfId="0" applyFont="1" applyBorder="1" applyAlignment="1">
      <alignment horizontal="left" vertical="top" wrapText="1"/>
    </xf>
    <xf numFmtId="0" fontId="0" fillId="0" borderId="10" xfId="0" applyFont="1" applyBorder="1" applyAlignment="1">
      <alignment horizontal="center" vertical="top" wrapText="1"/>
    </xf>
    <xf numFmtId="0" fontId="0" fillId="0" borderId="12" xfId="0" applyFont="1" applyBorder="1" applyAlignment="1">
      <alignment horizontal="left" vertical="top" wrapText="1"/>
    </xf>
    <xf numFmtId="0" fontId="0" fillId="0" borderId="12" xfId="0" applyFont="1" applyBorder="1" applyAlignment="1">
      <alignment horizontal="center" vertical="top" wrapText="1"/>
    </xf>
    <xf numFmtId="0" fontId="0" fillId="0" borderId="10" xfId="0" applyFont="1" applyBorder="1" applyAlignment="1">
      <alignment vertical="top" wrapText="1"/>
    </xf>
    <xf numFmtId="0" fontId="0" fillId="0" borderId="17" xfId="0" applyFont="1" applyBorder="1" applyAlignment="1">
      <alignment vertical="top" wrapText="1"/>
    </xf>
    <xf numFmtId="0" fontId="16" fillId="33" borderId="10" xfId="0" applyFont="1" applyFill="1" applyBorder="1" applyAlignment="1">
      <alignment horizontal="center" vertical="top" wrapText="1"/>
    </xf>
    <xf numFmtId="0" fontId="16" fillId="33" borderId="17" xfId="0" applyFont="1" applyFill="1" applyBorder="1" applyAlignment="1">
      <alignment horizontal="center" vertical="top" wrapText="1"/>
    </xf>
    <xf numFmtId="0" fontId="16" fillId="34" borderId="10" xfId="0" applyFont="1" applyFill="1" applyBorder="1" applyAlignment="1">
      <alignment horizontal="center" vertical="top" wrapText="1"/>
    </xf>
    <xf numFmtId="0" fontId="0" fillId="0" borderId="10" xfId="42" applyFont="1" applyBorder="1" applyAlignment="1">
      <alignment horizontal="left" vertical="top" wrapText="1"/>
    </xf>
    <xf numFmtId="0" fontId="0" fillId="0" borderId="17" xfId="42" applyFont="1" applyBorder="1" applyAlignment="1">
      <alignment horizontal="left" vertical="top" wrapText="1"/>
    </xf>
    <xf numFmtId="0" fontId="16" fillId="39" borderId="19" xfId="0" applyFont="1" applyFill="1" applyBorder="1" applyAlignment="1">
      <alignment horizontal="center" vertical="center" wrapText="1"/>
    </xf>
    <xf numFmtId="0" fontId="16" fillId="39" borderId="20" xfId="0" applyFont="1" applyFill="1" applyBorder="1" applyAlignment="1">
      <alignment horizontal="center" vertical="center" wrapText="1"/>
    </xf>
    <xf numFmtId="0" fontId="16" fillId="33" borderId="10" xfId="0" applyFont="1" applyFill="1" applyBorder="1" applyAlignment="1">
      <alignment horizontal="center" vertical="top" wrapText="1"/>
    </xf>
    <xf numFmtId="0" fontId="16" fillId="34" borderId="10" xfId="0" applyFont="1" applyFill="1" applyBorder="1" applyAlignment="1">
      <alignment horizontal="center" vertical="top" wrapText="1"/>
    </xf>
    <xf numFmtId="0" fontId="16" fillId="37" borderId="10" xfId="0" applyFont="1" applyFill="1" applyBorder="1" applyAlignment="1">
      <alignment horizontal="center" vertical="top" wrapText="1"/>
    </xf>
    <xf numFmtId="0" fontId="16" fillId="37" borderId="17" xfId="0" applyFont="1" applyFill="1" applyBorder="1" applyAlignment="1">
      <alignment horizontal="center" vertical="top" wrapText="1"/>
    </xf>
    <xf numFmtId="0" fontId="0" fillId="0" borderId="10" xfId="0" applyFont="1" applyBorder="1" applyAlignment="1">
      <alignment horizontal="center" vertical="center" wrapText="1"/>
    </xf>
    <xf numFmtId="0" fontId="0" fillId="0" borderId="10" xfId="43" applyFont="1" applyBorder="1" applyAlignment="1" applyProtection="1">
      <alignment horizontal="center" vertical="top" wrapText="1"/>
      <protection hidden="1"/>
    </xf>
    <xf numFmtId="0" fontId="0" fillId="0" borderId="17" xfId="43" applyFont="1" applyBorder="1" applyAlignment="1" applyProtection="1">
      <alignment horizontal="center" vertical="top" wrapText="1"/>
      <protection hidden="1"/>
    </xf>
    <xf numFmtId="0" fontId="0" fillId="0" borderId="10" xfId="0" applyFont="1" applyBorder="1" applyAlignment="1">
      <alignment horizontal="center" vertical="top"/>
    </xf>
    <xf numFmtId="0" fontId="0" fillId="0" borderId="17" xfId="0" applyFont="1" applyBorder="1" applyAlignment="1">
      <alignment horizontal="center" vertical="top"/>
    </xf>
    <xf numFmtId="0" fontId="16" fillId="33" borderId="17" xfId="0" applyFont="1" applyFill="1" applyBorder="1" applyAlignment="1">
      <alignment horizontal="center" vertical="top" wrapText="1"/>
    </xf>
    <xf numFmtId="0" fontId="0" fillId="36" borderId="10" xfId="0" applyFont="1" applyFill="1" applyBorder="1" applyAlignment="1">
      <alignment vertical="top" wrapText="1"/>
    </xf>
    <xf numFmtId="0" fontId="0" fillId="35" borderId="10" xfId="0" applyFont="1" applyFill="1" applyBorder="1" applyAlignment="1">
      <alignment vertical="top" wrapText="1"/>
    </xf>
    <xf numFmtId="0" fontId="0" fillId="36" borderId="10" xfId="0" applyFont="1" applyFill="1" applyBorder="1" applyAlignment="1">
      <alignment wrapText="1"/>
    </xf>
    <xf numFmtId="0" fontId="0" fillId="0" borderId="10" xfId="0" applyFont="1" applyBorder="1" applyAlignment="1">
      <alignment vertical="top" wrapText="1"/>
    </xf>
    <xf numFmtId="0" fontId="0" fillId="0" borderId="17" xfId="0" applyFont="1" applyBorder="1" applyAlignment="1">
      <alignment vertical="top" wrapText="1"/>
    </xf>
    <xf numFmtId="0" fontId="0" fillId="36" borderId="10" xfId="0" applyFont="1" applyFill="1" applyBorder="1" applyAlignment="1">
      <alignment horizontal="left" vertical="center" wrapText="1"/>
    </xf>
    <xf numFmtId="0" fontId="0" fillId="36" borderId="17" xfId="0" applyFont="1" applyFill="1" applyBorder="1" applyAlignment="1">
      <alignment horizontal="left" vertical="center" wrapText="1"/>
    </xf>
    <xf numFmtId="0" fontId="0" fillId="35" borderId="14" xfId="0" applyFont="1" applyFill="1" applyBorder="1" applyAlignment="1">
      <alignment horizontal="center" vertical="center"/>
    </xf>
    <xf numFmtId="0" fontId="0" fillId="35" borderId="16" xfId="0" applyFont="1" applyFill="1" applyBorder="1" applyAlignment="1">
      <alignment horizontal="center" vertical="center"/>
    </xf>
    <xf numFmtId="0" fontId="0" fillId="35" borderId="10" xfId="0" applyFont="1" applyFill="1" applyBorder="1" applyAlignment="1">
      <alignment horizontal="left" vertical="top" wrapText="1"/>
    </xf>
    <xf numFmtId="0" fontId="0" fillId="35" borderId="17" xfId="0" applyFont="1" applyFill="1" applyBorder="1" applyAlignment="1">
      <alignment horizontal="left" vertical="top" wrapText="1"/>
    </xf>
    <xf numFmtId="0" fontId="0" fillId="0" borderId="14" xfId="0" applyFont="1" applyBorder="1" applyAlignment="1">
      <alignment horizontal="left" vertical="top" wrapText="1"/>
    </xf>
    <xf numFmtId="0" fontId="0" fillId="0" borderId="10" xfId="0" applyFont="1" applyBorder="1" applyAlignment="1">
      <alignment horizontal="left" vertical="top" wrapText="1"/>
    </xf>
    <xf numFmtId="0" fontId="0" fillId="0" borderId="10" xfId="0" applyFont="1" applyBorder="1" applyAlignment="1">
      <alignment horizontal="center" vertical="top" wrapText="1"/>
    </xf>
    <xf numFmtId="0" fontId="16" fillId="0" borderId="0" xfId="0" applyFont="1" applyBorder="1" applyAlignment="1">
      <alignment horizontal="center" vertical="center" wrapText="1"/>
    </xf>
    <xf numFmtId="0" fontId="0" fillId="0" borderId="12"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center" vertical="top" wrapText="1"/>
    </xf>
    <xf numFmtId="0" fontId="16" fillId="39" borderId="20" xfId="0" applyFont="1" applyFill="1" applyBorder="1" applyAlignment="1">
      <alignment horizontal="center" vertical="center" wrapText="1"/>
    </xf>
    <xf numFmtId="0" fontId="16" fillId="39" borderId="21" xfId="0" applyFont="1" applyFill="1" applyBorder="1" applyAlignment="1">
      <alignment horizontal="center" vertical="center" wrapText="1"/>
    </xf>
    <xf numFmtId="0" fontId="0" fillId="0" borderId="13" xfId="0" applyFont="1" applyBorder="1" applyAlignment="1">
      <alignment horizontal="left" vertical="top" wrapText="1"/>
    </xf>
    <xf numFmtId="0" fontId="0" fillId="0" borderId="15" xfId="0" applyFont="1" applyBorder="1" applyAlignment="1">
      <alignment horizontal="left" vertical="top" wrapText="1"/>
    </xf>
    <xf numFmtId="0" fontId="0" fillId="0" borderId="15" xfId="42" applyFont="1" applyBorder="1" applyAlignment="1">
      <alignment horizontal="left" vertical="top" wrapText="1"/>
    </xf>
    <xf numFmtId="0" fontId="0" fillId="0" borderId="18" xfId="42"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16" fillId="0" borderId="23" xfId="0" applyFont="1" applyBorder="1" applyAlignment="1">
      <alignment horizontal="center" vertical="top" wrapText="1"/>
    </xf>
    <xf numFmtId="0" fontId="0" fillId="0" borderId="23" xfId="0" applyFont="1" applyBorder="1" applyAlignment="1">
      <alignment horizontal="center" vertical="top" wrapText="1"/>
    </xf>
    <xf numFmtId="0" fontId="16" fillId="33" borderId="23" xfId="0" applyFont="1" applyFill="1" applyBorder="1" applyAlignment="1">
      <alignment horizontal="center" vertical="top" wrapText="1"/>
    </xf>
    <xf numFmtId="0" fontId="0" fillId="0" borderId="23" xfId="0" applyFont="1" applyBorder="1" applyAlignment="1">
      <alignment horizontal="center" vertical="top" wrapText="1"/>
    </xf>
    <xf numFmtId="0" fontId="16"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17" xfId="0" applyFont="1" applyBorder="1" applyAlignment="1">
      <alignment horizontal="center" vertical="top" wrapText="1"/>
    </xf>
    <xf numFmtId="14" fontId="0" fillId="0" borderId="17" xfId="0" applyNumberFormat="1" applyFont="1" applyBorder="1" applyAlignment="1">
      <alignment horizontal="center" vertical="top" wrapText="1"/>
    </xf>
    <xf numFmtId="9" fontId="0" fillId="0" borderId="17" xfId="0" applyNumberFormat="1" applyFont="1" applyBorder="1" applyAlignment="1">
      <alignment horizontal="center" vertical="top" wrapText="1"/>
    </xf>
    <xf numFmtId="0" fontId="0" fillId="0" borderId="18" xfId="0" applyFont="1" applyBorder="1" applyAlignment="1">
      <alignment horizontal="left" vertical="top" wrapText="1"/>
    </xf>
    <xf numFmtId="0" fontId="16" fillId="0" borderId="12" xfId="0" applyFont="1" applyBorder="1" applyAlignment="1">
      <alignment horizontal="lef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6" xfId="0" applyFont="1" applyBorder="1" applyAlignment="1">
      <alignment horizontal="center" vertical="top" wrapText="1"/>
    </xf>
    <xf numFmtId="0" fontId="16" fillId="33" borderId="26" xfId="0" applyFont="1" applyFill="1" applyBorder="1" applyAlignment="1">
      <alignment horizontal="center" vertical="top" wrapText="1"/>
    </xf>
    <xf numFmtId="0" fontId="16" fillId="34" borderId="26" xfId="0" applyFont="1" applyFill="1" applyBorder="1" applyAlignment="1">
      <alignment horizontal="center" vertical="top" wrapText="1"/>
    </xf>
    <xf numFmtId="0" fontId="0" fillId="0" borderId="26" xfId="0" applyFont="1" applyBorder="1" applyAlignment="1">
      <alignment horizontal="center" vertical="top" wrapText="1"/>
    </xf>
    <xf numFmtId="0" fontId="0" fillId="0" borderId="27" xfId="0" applyFont="1" applyBorder="1" applyAlignment="1">
      <alignment horizontal="left" vertical="top" wrapText="1"/>
    </xf>
    <xf numFmtId="0" fontId="0" fillId="0" borderId="26" xfId="0" applyFont="1" applyBorder="1" applyAlignment="1">
      <alignment horizontal="left" vertical="top" wrapText="1"/>
    </xf>
    <xf numFmtId="0" fontId="0" fillId="0" borderId="26" xfId="0" applyFont="1" applyBorder="1" applyAlignment="1">
      <alignment vertical="top" wrapText="1"/>
    </xf>
    <xf numFmtId="0" fontId="16" fillId="34" borderId="23" xfId="0" applyFont="1" applyFill="1" applyBorder="1" applyAlignment="1">
      <alignment horizontal="center" vertical="top" wrapText="1"/>
    </xf>
    <xf numFmtId="0" fontId="16" fillId="34" borderId="12" xfId="0" applyFont="1" applyFill="1" applyBorder="1" applyAlignment="1">
      <alignment horizontal="center" vertical="top" wrapText="1"/>
    </xf>
    <xf numFmtId="0" fontId="0" fillId="35" borderId="22" xfId="0" applyFont="1" applyFill="1" applyBorder="1" applyAlignment="1">
      <alignment horizontal="center" vertical="center"/>
    </xf>
    <xf numFmtId="0" fontId="0" fillId="36" borderId="23" xfId="0" applyFont="1" applyFill="1" applyBorder="1" applyAlignment="1">
      <alignment horizontal="left" vertical="center" wrapText="1"/>
    </xf>
    <xf numFmtId="0" fontId="0" fillId="0" borderId="23" xfId="0" applyFont="1" applyBorder="1" applyAlignment="1">
      <alignment wrapText="1"/>
    </xf>
    <xf numFmtId="0" fontId="0" fillId="36" borderId="23" xfId="0" applyFont="1" applyFill="1" applyBorder="1" applyAlignment="1">
      <alignment horizontal="center" vertical="top" wrapText="1"/>
    </xf>
    <xf numFmtId="0" fontId="0" fillId="36" borderId="23" xfId="0" applyFont="1" applyFill="1" applyBorder="1" applyAlignment="1">
      <alignment horizontal="left" vertical="top" wrapText="1"/>
    </xf>
    <xf numFmtId="0" fontId="0" fillId="35" borderId="23" xfId="0" applyFont="1" applyFill="1" applyBorder="1" applyAlignment="1">
      <alignment horizontal="left" vertical="top" wrapText="1"/>
    </xf>
    <xf numFmtId="0" fontId="0" fillId="36" borderId="23" xfId="0" applyFont="1" applyFill="1" applyBorder="1" applyAlignment="1">
      <alignment vertical="top" wrapText="1"/>
    </xf>
    <xf numFmtId="0" fontId="0" fillId="0" borderId="23" xfId="43" applyFont="1" applyBorder="1" applyAlignment="1" applyProtection="1">
      <alignment horizontal="center" vertical="top" wrapText="1"/>
      <protection hidden="1"/>
    </xf>
    <xf numFmtId="0" fontId="0" fillId="0" borderId="23" xfId="0" applyFont="1" applyBorder="1" applyAlignment="1">
      <alignment horizontal="center" vertical="top"/>
    </xf>
    <xf numFmtId="0" fontId="16" fillId="33" borderId="23" xfId="0" applyFont="1" applyFill="1" applyBorder="1" applyAlignment="1">
      <alignment horizontal="center" vertical="top" wrapText="1"/>
    </xf>
    <xf numFmtId="0" fontId="0" fillId="38" borderId="23" xfId="0" applyFont="1" applyFill="1" applyBorder="1" applyAlignment="1">
      <alignment horizontal="left" vertical="top" wrapText="1"/>
    </xf>
    <xf numFmtId="0" fontId="0" fillId="35" borderId="23" xfId="0" applyFont="1" applyFill="1" applyBorder="1" applyAlignment="1">
      <alignment horizontal="left" vertical="top" wrapText="1"/>
    </xf>
    <xf numFmtId="0" fontId="0" fillId="0" borderId="23" xfId="42" applyFont="1" applyBorder="1" applyAlignment="1">
      <alignment horizontal="left" vertical="top" wrapText="1"/>
    </xf>
    <xf numFmtId="14" fontId="0" fillId="0" borderId="23" xfId="43" applyNumberFormat="1" applyFont="1" applyBorder="1" applyAlignment="1" applyProtection="1">
      <alignment horizontal="center" vertical="top" wrapText="1"/>
      <protection hidden="1"/>
    </xf>
    <xf numFmtId="0" fontId="0" fillId="0" borderId="23" xfId="42" applyFont="1" applyBorder="1" applyAlignment="1">
      <alignment horizontal="center" vertical="top" wrapText="1"/>
    </xf>
    <xf numFmtId="0" fontId="0" fillId="0" borderId="24" xfId="42" applyFont="1" applyBorder="1" applyAlignment="1">
      <alignment horizontal="left" vertical="top" wrapText="1"/>
    </xf>
    <xf numFmtId="0" fontId="0" fillId="35" borderId="25" xfId="0" applyFont="1" applyFill="1" applyBorder="1" applyAlignment="1">
      <alignment horizontal="center" vertical="center"/>
    </xf>
    <xf numFmtId="0" fontId="0" fillId="36" borderId="26" xfId="0" applyFont="1" applyFill="1" applyBorder="1" applyAlignment="1">
      <alignment horizontal="left" vertical="center" wrapText="1"/>
    </xf>
    <xf numFmtId="0" fontId="0" fillId="0" borderId="26" xfId="0" applyFont="1" applyBorder="1" applyAlignment="1">
      <alignment wrapText="1"/>
    </xf>
    <xf numFmtId="0" fontId="0" fillId="36" borderId="26" xfId="0" applyFont="1" applyFill="1" applyBorder="1" applyAlignment="1">
      <alignment horizontal="center" vertical="center" wrapText="1"/>
    </xf>
    <xf numFmtId="0" fontId="0" fillId="36" borderId="26" xfId="0" applyFont="1" applyFill="1" applyBorder="1" applyAlignment="1">
      <alignment horizontal="left" vertical="top" wrapText="1"/>
    </xf>
    <xf numFmtId="0" fontId="0" fillId="35" borderId="26" xfId="0" applyFont="1" applyFill="1" applyBorder="1" applyAlignment="1">
      <alignment horizontal="left" vertical="top" wrapText="1"/>
    </xf>
    <xf numFmtId="0" fontId="0" fillId="36" borderId="26" xfId="0" applyFont="1" applyFill="1" applyBorder="1" applyAlignment="1">
      <alignment vertical="top" wrapText="1"/>
    </xf>
    <xf numFmtId="0" fontId="0" fillId="0" borderId="26" xfId="43" applyFont="1" applyBorder="1" applyAlignment="1" applyProtection="1">
      <alignment horizontal="center" vertical="top" wrapText="1"/>
      <protection hidden="1"/>
    </xf>
    <xf numFmtId="0" fontId="0" fillId="0" borderId="26" xfId="0" applyFont="1" applyBorder="1" applyAlignment="1">
      <alignment horizontal="center" vertical="top"/>
    </xf>
    <xf numFmtId="0" fontId="16" fillId="33" borderId="26" xfId="0" applyFont="1" applyFill="1" applyBorder="1" applyAlignment="1">
      <alignment horizontal="center" vertical="top" wrapText="1"/>
    </xf>
    <xf numFmtId="0" fontId="0" fillId="35" borderId="26" xfId="42" applyFont="1" applyFill="1" applyBorder="1" applyAlignment="1">
      <alignment horizontal="left" vertical="top" wrapText="1"/>
    </xf>
    <xf numFmtId="0" fontId="0" fillId="0" borderId="26" xfId="42" applyFont="1" applyBorder="1" applyAlignment="1">
      <alignment horizontal="left" vertical="top" wrapText="1"/>
    </xf>
    <xf numFmtId="14" fontId="0" fillId="0" borderId="26" xfId="43" applyNumberFormat="1" applyFont="1" applyBorder="1" applyAlignment="1" applyProtection="1">
      <alignment horizontal="center" vertical="top" wrapText="1"/>
      <protection hidden="1"/>
    </xf>
    <xf numFmtId="9" fontId="0" fillId="0" borderId="26" xfId="42" applyNumberFormat="1" applyFont="1" applyBorder="1" applyAlignment="1">
      <alignment horizontal="center" vertical="top" wrapText="1"/>
    </xf>
    <xf numFmtId="0" fontId="0" fillId="0" borderId="27" xfId="42" applyFont="1" applyBorder="1" applyAlignment="1">
      <alignment horizontal="left" vertical="top" wrapText="1"/>
    </xf>
    <xf numFmtId="0" fontId="0" fillId="36" borderId="23" xfId="0" applyFont="1" applyFill="1" applyBorder="1" applyAlignment="1">
      <alignment horizontal="center" vertical="center" wrapText="1"/>
    </xf>
    <xf numFmtId="0" fontId="0" fillId="36" borderId="23" xfId="0" applyFont="1" applyFill="1" applyBorder="1" applyAlignment="1">
      <alignment vertical="center" wrapText="1"/>
    </xf>
    <xf numFmtId="0" fontId="0" fillId="0" borderId="23" xfId="0" applyFont="1" applyBorder="1" applyAlignment="1">
      <alignment vertical="top" wrapText="1"/>
    </xf>
    <xf numFmtId="0" fontId="0" fillId="0" borderId="23" xfId="0" applyFont="1" applyBorder="1" applyAlignment="1">
      <alignment vertical="center" wrapText="1"/>
    </xf>
    <xf numFmtId="0" fontId="16" fillId="37" borderId="23" xfId="0" applyFont="1" applyFill="1" applyBorder="1" applyAlignment="1">
      <alignment horizontal="center" vertical="top" wrapText="1"/>
    </xf>
    <xf numFmtId="0" fontId="0" fillId="0" borderId="23" xfId="0" applyFont="1" applyBorder="1" applyAlignment="1">
      <alignment horizontal="left" vertical="top" wrapText="1"/>
    </xf>
    <xf numFmtId="9" fontId="0" fillId="0" borderId="23" xfId="0" applyNumberFormat="1" applyFont="1" applyBorder="1" applyAlignment="1">
      <alignment horizontal="center" vertical="top" wrapText="1"/>
    </xf>
    <xf numFmtId="0" fontId="0" fillId="35" borderId="11" xfId="0" applyFont="1" applyFill="1" applyBorder="1" applyAlignment="1">
      <alignment horizontal="center" vertical="center"/>
    </xf>
    <xf numFmtId="0" fontId="0" fillId="36" borderId="12" xfId="0" applyFont="1" applyFill="1" applyBorder="1" applyAlignment="1">
      <alignment horizontal="left" vertical="center" wrapText="1"/>
    </xf>
    <xf numFmtId="0" fontId="0" fillId="0" borderId="12" xfId="0" applyFont="1" applyBorder="1" applyAlignment="1">
      <alignment wrapText="1"/>
    </xf>
    <xf numFmtId="0" fontId="0" fillId="36" borderId="12" xfId="0" applyFont="1" applyFill="1" applyBorder="1" applyAlignment="1">
      <alignment horizontal="center" vertical="center" wrapText="1"/>
    </xf>
    <xf numFmtId="0" fontId="0" fillId="38" borderId="12" xfId="0" applyFont="1" applyFill="1" applyBorder="1" applyAlignment="1">
      <alignment horizontal="left" vertical="top" wrapText="1"/>
    </xf>
    <xf numFmtId="0" fontId="0" fillId="35" borderId="12" xfId="0" applyFont="1" applyFill="1" applyBorder="1" applyAlignment="1">
      <alignment horizontal="left" vertical="top" wrapText="1"/>
    </xf>
    <xf numFmtId="0" fontId="0" fillId="35" borderId="12" xfId="0" applyFont="1" applyFill="1" applyBorder="1" applyAlignment="1">
      <alignment vertical="top" wrapText="1"/>
    </xf>
    <xf numFmtId="0" fontId="0" fillId="0" borderId="12" xfId="43" applyFont="1" applyBorder="1" applyAlignment="1" applyProtection="1">
      <alignment horizontal="center" vertical="top" wrapText="1"/>
      <protection hidden="1"/>
    </xf>
    <xf numFmtId="0" fontId="0" fillId="0" borderId="12" xfId="0" applyFont="1" applyBorder="1" applyAlignment="1">
      <alignment horizontal="center" vertical="top"/>
    </xf>
    <xf numFmtId="0" fontId="16" fillId="33" borderId="12" xfId="0" applyFont="1" applyFill="1" applyBorder="1" applyAlignment="1">
      <alignment horizontal="center" vertical="top" wrapText="1"/>
    </xf>
    <xf numFmtId="0" fontId="0" fillId="0" borderId="12" xfId="42" applyFont="1" applyBorder="1" applyAlignment="1">
      <alignment horizontal="left" vertical="top" wrapText="1"/>
    </xf>
    <xf numFmtId="14" fontId="0" fillId="0" borderId="12" xfId="43" applyNumberFormat="1" applyFont="1" applyBorder="1" applyAlignment="1" applyProtection="1">
      <alignment horizontal="center" vertical="top" wrapText="1"/>
      <protection hidden="1"/>
    </xf>
    <xf numFmtId="9" fontId="0" fillId="0" borderId="12" xfId="0" applyNumberFormat="1" applyFont="1" applyBorder="1" applyAlignment="1">
      <alignment horizontal="center" vertical="top" wrapText="1"/>
    </xf>
    <xf numFmtId="0" fontId="0" fillId="0" borderId="13" xfId="42" applyFont="1" applyBorder="1" applyAlignment="1">
      <alignment horizontal="left" vertical="top" wrapText="1"/>
    </xf>
    <xf numFmtId="0" fontId="0" fillId="36" borderId="17" xfId="0" applyFont="1" applyFill="1" applyBorder="1" applyAlignment="1">
      <alignment wrapText="1"/>
    </xf>
    <xf numFmtId="0" fontId="16" fillId="34" borderId="17" xfId="0" applyFont="1" applyFill="1" applyBorder="1" applyAlignment="1">
      <alignment horizontal="center" vertical="top" wrapText="1"/>
    </xf>
    <xf numFmtId="14" fontId="0" fillId="0" borderId="17" xfId="43" applyNumberFormat="1" applyFont="1" applyBorder="1" applyAlignment="1" applyProtection="1">
      <alignment horizontal="center" vertical="top" wrapText="1"/>
      <protection hidden="1"/>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2" xfId="42" xr:uid="{989CD3C1-E497-402B-A4CC-9947387355E0}"/>
    <cellStyle name="Normal_Matriz de Riesgos Servidores-v2" xfId="43" xr:uid="{2ECD7CD5-EE48-46A0-8487-CEFEA20368D4}"/>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15">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M-FT-07_V3%20riesgos%20misionales%20II%20trimestre%202020%20sub%20MyC%20(16jul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TRIZ RIESGOS PROCESO"/>
      <sheetName val="Hoja1"/>
      <sheetName val="MapaInherente RP"/>
      <sheetName val="MapaResidual RP"/>
      <sheetName val="Valoración Probabilidad Impacto"/>
      <sheetName val="Solidez de los controles"/>
      <sheetName val="MATRIZ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AE169"/>
  <sheetViews>
    <sheetView showGridLines="0" tabSelected="1" topLeftCell="A48" zoomScale="60" zoomScaleNormal="60" workbookViewId="0">
      <selection activeCell="I8" sqref="I8:J8"/>
    </sheetView>
  </sheetViews>
  <sheetFormatPr baseColWidth="10" defaultRowHeight="15" x14ac:dyDescent="0.25"/>
  <cols>
    <col min="1" max="1" width="3.28515625" style="5" customWidth="1"/>
    <col min="2" max="2" width="4.140625" style="27" customWidth="1"/>
    <col min="3" max="3" width="13.28515625" style="5" customWidth="1"/>
    <col min="4" max="4" width="22.5703125" style="5" customWidth="1"/>
    <col min="5" max="5" width="0.5703125" style="5" hidden="1" customWidth="1"/>
    <col min="6" max="6" width="1" style="5" hidden="1" customWidth="1"/>
    <col min="7" max="7" width="32.28515625" style="5" customWidth="1"/>
    <col min="8" max="8" width="35.140625" style="5" customWidth="1"/>
    <col min="9" max="9" width="15.5703125" style="16" customWidth="1"/>
    <col min="10" max="10" width="15.28515625" style="5" customWidth="1"/>
    <col min="11" max="11" width="22.28515625" style="15" hidden="1" customWidth="1"/>
    <col min="12" max="12" width="16.5703125" style="15" hidden="1" customWidth="1"/>
    <col min="13" max="13" width="24.140625" style="5" hidden="1" customWidth="1"/>
    <col min="14" max="14" width="25.42578125" style="5" hidden="1" customWidth="1"/>
    <col min="15" max="15" width="45.7109375" style="5" customWidth="1"/>
    <col min="16" max="16" width="21.42578125" style="15" customWidth="1"/>
    <col min="17" max="17" width="16.5703125" style="15" customWidth="1"/>
    <col min="18" max="18" width="24" style="5" customWidth="1"/>
    <col min="19" max="19" width="32.140625" style="5" hidden="1" customWidth="1"/>
    <col min="20" max="20" width="33.5703125" style="16" customWidth="1"/>
    <col min="21" max="21" width="23" style="16" bestFit="1" customWidth="1"/>
    <col min="22" max="22" width="16.5703125" style="5" hidden="1" customWidth="1"/>
    <col min="23" max="23" width="23.42578125" style="16" bestFit="1" customWidth="1"/>
    <col min="24" max="24" width="19.7109375" style="17" customWidth="1"/>
    <col min="25" max="25" width="19.28515625" style="17" customWidth="1"/>
    <col min="26" max="26" width="15" style="17" hidden="1" customWidth="1"/>
    <col min="27" max="27" width="22.28515625" style="17" hidden="1" customWidth="1"/>
    <col min="28" max="28" width="34.7109375" style="16" customWidth="1"/>
    <col min="29" max="16384" width="11.42578125" style="5"/>
  </cols>
  <sheetData>
    <row r="3" spans="2:28" ht="26.25" x14ac:dyDescent="0.4">
      <c r="C3" s="28" t="s">
        <v>504</v>
      </c>
    </row>
    <row r="5" spans="2:28" s="6" customFormat="1" ht="15.75" thickBot="1" x14ac:dyDescent="0.3">
      <c r="B5" s="25"/>
      <c r="E5" s="76"/>
      <c r="F5" s="76"/>
      <c r="G5" s="76"/>
      <c r="H5" s="76"/>
      <c r="I5" s="76"/>
      <c r="J5" s="76"/>
      <c r="K5" s="76"/>
      <c r="L5" s="76"/>
      <c r="M5" s="76"/>
      <c r="N5" s="76"/>
      <c r="O5" s="76"/>
      <c r="P5" s="76"/>
      <c r="Q5" s="76"/>
      <c r="R5" s="76"/>
      <c r="S5" s="76"/>
      <c r="T5" s="19"/>
      <c r="U5" s="21"/>
      <c r="V5" s="2"/>
      <c r="W5" s="21"/>
      <c r="X5" s="18"/>
      <c r="Y5" s="18"/>
      <c r="Z5" s="18"/>
      <c r="AA5" s="18"/>
      <c r="AB5" s="19"/>
    </row>
    <row r="6" spans="2:28" s="3" customFormat="1" ht="49.5" customHeight="1" thickBot="1" x14ac:dyDescent="0.3">
      <c r="B6" s="26"/>
      <c r="C6" s="50" t="s">
        <v>357</v>
      </c>
      <c r="D6" s="51" t="s">
        <v>0</v>
      </c>
      <c r="E6" s="80" t="s">
        <v>3</v>
      </c>
      <c r="F6" s="80"/>
      <c r="G6" s="80"/>
      <c r="H6" s="51" t="s">
        <v>4</v>
      </c>
      <c r="I6" s="80" t="s">
        <v>5</v>
      </c>
      <c r="J6" s="80"/>
      <c r="K6" s="51" t="s">
        <v>6</v>
      </c>
      <c r="L6" s="51" t="s">
        <v>7</v>
      </c>
      <c r="M6" s="51" t="s">
        <v>8</v>
      </c>
      <c r="N6" s="51" t="s">
        <v>10</v>
      </c>
      <c r="O6" s="51" t="s">
        <v>11</v>
      </c>
      <c r="P6" s="51" t="s">
        <v>6</v>
      </c>
      <c r="Q6" s="51" t="s">
        <v>7</v>
      </c>
      <c r="R6" s="51" t="s">
        <v>12</v>
      </c>
      <c r="S6" s="51" t="s">
        <v>9</v>
      </c>
      <c r="T6" s="80" t="s">
        <v>1</v>
      </c>
      <c r="U6" s="80"/>
      <c r="V6" s="80"/>
      <c r="W6" s="80"/>
      <c r="X6" s="80"/>
      <c r="Y6" s="80"/>
      <c r="Z6" s="80"/>
      <c r="AA6" s="80"/>
      <c r="AB6" s="81" t="s">
        <v>2</v>
      </c>
    </row>
    <row r="7" spans="2:28" ht="21" customHeight="1" x14ac:dyDescent="0.25">
      <c r="B7" s="27">
        <v>1</v>
      </c>
      <c r="C7" s="78" t="s">
        <v>13</v>
      </c>
      <c r="D7" s="77" t="s">
        <v>14</v>
      </c>
      <c r="E7" s="29"/>
      <c r="F7" s="29" t="s">
        <v>16</v>
      </c>
      <c r="G7" s="29" t="s">
        <v>17</v>
      </c>
      <c r="H7" s="77" t="s">
        <v>23</v>
      </c>
      <c r="I7" s="77" t="s">
        <v>24</v>
      </c>
      <c r="J7" s="77"/>
      <c r="K7" s="42">
        <v>1</v>
      </c>
      <c r="L7" s="42">
        <v>20</v>
      </c>
      <c r="M7" s="30">
        <v>20</v>
      </c>
      <c r="N7" s="77" t="s">
        <v>30</v>
      </c>
      <c r="O7" s="77" t="s">
        <v>31</v>
      </c>
      <c r="P7" s="42">
        <v>1</v>
      </c>
      <c r="Q7" s="42">
        <v>20</v>
      </c>
      <c r="R7" s="30">
        <v>20</v>
      </c>
      <c r="S7" s="79" t="s">
        <v>29</v>
      </c>
      <c r="T7" s="29" t="s">
        <v>33</v>
      </c>
      <c r="U7" s="29" t="s">
        <v>34</v>
      </c>
      <c r="V7" s="29" t="s">
        <v>35</v>
      </c>
      <c r="W7" s="29" t="s">
        <v>36</v>
      </c>
      <c r="X7" s="29" t="s">
        <v>37</v>
      </c>
      <c r="Y7" s="29" t="s">
        <v>38</v>
      </c>
      <c r="Z7" s="29" t="s">
        <v>39</v>
      </c>
      <c r="AA7" s="29" t="s">
        <v>40</v>
      </c>
      <c r="AB7" s="82" t="s">
        <v>356</v>
      </c>
    </row>
    <row r="8" spans="2:28" ht="95.25" customHeight="1" x14ac:dyDescent="0.25">
      <c r="C8" s="73"/>
      <c r="D8" s="74"/>
      <c r="E8" s="39" t="s">
        <v>18</v>
      </c>
      <c r="F8" s="39" t="s">
        <v>19</v>
      </c>
      <c r="G8" s="39" t="s">
        <v>20</v>
      </c>
      <c r="H8" s="74"/>
      <c r="I8" s="74" t="s">
        <v>25</v>
      </c>
      <c r="J8" s="74"/>
      <c r="K8" s="40" t="s">
        <v>26</v>
      </c>
      <c r="L8" s="40" t="s">
        <v>27</v>
      </c>
      <c r="M8" s="45" t="s">
        <v>28</v>
      </c>
      <c r="N8" s="74"/>
      <c r="O8" s="74"/>
      <c r="P8" s="40" t="s">
        <v>26</v>
      </c>
      <c r="Q8" s="40" t="s">
        <v>27</v>
      </c>
      <c r="R8" s="45" t="s">
        <v>28</v>
      </c>
      <c r="S8" s="75"/>
      <c r="T8" s="39" t="s">
        <v>41</v>
      </c>
      <c r="U8" s="39" t="s">
        <v>42</v>
      </c>
      <c r="V8" s="39" t="s">
        <v>32</v>
      </c>
      <c r="W8" s="39" t="s">
        <v>43</v>
      </c>
      <c r="X8" s="7">
        <v>43831</v>
      </c>
      <c r="Y8" s="7">
        <v>44196</v>
      </c>
      <c r="Z8" s="40">
        <v>60</v>
      </c>
      <c r="AA8" s="8">
        <v>0</v>
      </c>
      <c r="AB8" s="83"/>
    </row>
    <row r="9" spans="2:28" ht="111" customHeight="1" x14ac:dyDescent="0.25">
      <c r="C9" s="73"/>
      <c r="D9" s="74"/>
      <c r="E9" s="39" t="s">
        <v>18</v>
      </c>
      <c r="F9" s="39" t="s">
        <v>21</v>
      </c>
      <c r="G9" s="39" t="s">
        <v>22</v>
      </c>
      <c r="H9" s="74"/>
      <c r="I9" s="74"/>
      <c r="J9" s="74"/>
      <c r="K9" s="40"/>
      <c r="L9" s="40"/>
      <c r="M9" s="45"/>
      <c r="N9" s="74"/>
      <c r="O9" s="74"/>
      <c r="P9" s="40"/>
      <c r="Q9" s="40"/>
      <c r="R9" s="45"/>
      <c r="S9" s="75"/>
      <c r="T9" s="39" t="s">
        <v>44</v>
      </c>
      <c r="U9" s="39" t="s">
        <v>45</v>
      </c>
      <c r="V9" s="39" t="s">
        <v>32</v>
      </c>
      <c r="W9" s="39" t="s">
        <v>46</v>
      </c>
      <c r="X9" s="7">
        <v>43831</v>
      </c>
      <c r="Y9" s="7">
        <v>44196</v>
      </c>
      <c r="Z9" s="40">
        <v>4</v>
      </c>
      <c r="AA9" s="8">
        <v>0</v>
      </c>
      <c r="AB9" s="83"/>
    </row>
    <row r="10" spans="2:28" ht="97.5" customHeight="1" thickBot="1" x14ac:dyDescent="0.3">
      <c r="C10" s="94"/>
      <c r="D10" s="95"/>
      <c r="E10" s="95"/>
      <c r="F10" s="95"/>
      <c r="G10" s="95"/>
      <c r="H10" s="95"/>
      <c r="I10" s="95"/>
      <c r="J10" s="95"/>
      <c r="K10" s="36"/>
      <c r="L10" s="36"/>
      <c r="M10" s="46"/>
      <c r="N10" s="95"/>
      <c r="O10" s="95"/>
      <c r="P10" s="36"/>
      <c r="Q10" s="36"/>
      <c r="R10" s="46"/>
      <c r="S10" s="96"/>
      <c r="T10" s="35" t="s">
        <v>47</v>
      </c>
      <c r="U10" s="35" t="s">
        <v>48</v>
      </c>
      <c r="V10" s="35" t="s">
        <v>32</v>
      </c>
      <c r="W10" s="35" t="s">
        <v>49</v>
      </c>
      <c r="X10" s="97">
        <v>43831</v>
      </c>
      <c r="Y10" s="97">
        <v>44196</v>
      </c>
      <c r="Z10" s="36">
        <v>15</v>
      </c>
      <c r="AA10" s="98">
        <v>0</v>
      </c>
      <c r="AB10" s="99"/>
    </row>
    <row r="11" spans="2:28" ht="17.25" customHeight="1" x14ac:dyDescent="0.25">
      <c r="B11" s="27">
        <v>2</v>
      </c>
      <c r="C11" s="78" t="s">
        <v>50</v>
      </c>
      <c r="D11" s="77" t="s">
        <v>51</v>
      </c>
      <c r="E11" s="29" t="s">
        <v>15</v>
      </c>
      <c r="F11" s="29" t="s">
        <v>16</v>
      </c>
      <c r="G11" s="29" t="s">
        <v>17</v>
      </c>
      <c r="H11" s="77" t="s">
        <v>52</v>
      </c>
      <c r="I11" s="77" t="s">
        <v>53</v>
      </c>
      <c r="J11" s="77"/>
      <c r="K11" s="42">
        <v>1</v>
      </c>
      <c r="L11" s="42">
        <v>20</v>
      </c>
      <c r="M11" s="30">
        <v>20</v>
      </c>
      <c r="N11" s="77" t="s">
        <v>30</v>
      </c>
      <c r="O11" s="77" t="s">
        <v>54</v>
      </c>
      <c r="P11" s="42">
        <v>1</v>
      </c>
      <c r="Q11" s="42">
        <v>20</v>
      </c>
      <c r="R11" s="30">
        <v>20</v>
      </c>
      <c r="S11" s="79" t="s">
        <v>29</v>
      </c>
      <c r="T11" s="100" t="s">
        <v>33</v>
      </c>
      <c r="U11" s="100" t="s">
        <v>34</v>
      </c>
      <c r="V11" s="29" t="s">
        <v>35</v>
      </c>
      <c r="W11" s="100" t="s">
        <v>36</v>
      </c>
      <c r="X11" s="29" t="s">
        <v>37</v>
      </c>
      <c r="Y11" s="29" t="s">
        <v>38</v>
      </c>
      <c r="Z11" s="29" t="s">
        <v>39</v>
      </c>
      <c r="AA11" s="29" t="s">
        <v>40</v>
      </c>
      <c r="AB11" s="82" t="s">
        <v>56</v>
      </c>
    </row>
    <row r="12" spans="2:28" ht="99" customHeight="1" x14ac:dyDescent="0.25">
      <c r="C12" s="73"/>
      <c r="D12" s="74"/>
      <c r="E12" s="39" t="s">
        <v>18</v>
      </c>
      <c r="F12" s="39" t="s">
        <v>19</v>
      </c>
      <c r="G12" s="39" t="s">
        <v>57</v>
      </c>
      <c r="H12" s="74"/>
      <c r="I12" s="74" t="s">
        <v>58</v>
      </c>
      <c r="J12" s="74"/>
      <c r="K12" s="40" t="s">
        <v>26</v>
      </c>
      <c r="L12" s="40" t="s">
        <v>27</v>
      </c>
      <c r="M12" s="45" t="s">
        <v>28</v>
      </c>
      <c r="N12" s="74"/>
      <c r="O12" s="74"/>
      <c r="P12" s="40" t="s">
        <v>26</v>
      </c>
      <c r="Q12" s="40" t="s">
        <v>27</v>
      </c>
      <c r="R12" s="45" t="s">
        <v>28</v>
      </c>
      <c r="S12" s="75"/>
      <c r="T12" s="39" t="s">
        <v>59</v>
      </c>
      <c r="U12" s="39" t="s">
        <v>60</v>
      </c>
      <c r="V12" s="39" t="s">
        <v>55</v>
      </c>
      <c r="W12" s="39" t="s">
        <v>61</v>
      </c>
      <c r="X12" s="7">
        <v>43922</v>
      </c>
      <c r="Y12" s="7">
        <v>44196</v>
      </c>
      <c r="Z12" s="40">
        <v>3</v>
      </c>
      <c r="AA12" s="8">
        <v>0</v>
      </c>
      <c r="AB12" s="83"/>
    </row>
    <row r="13" spans="2:28" ht="72.75" customHeight="1" x14ac:dyDescent="0.25">
      <c r="C13" s="73"/>
      <c r="D13" s="74"/>
      <c r="E13" s="39" t="s">
        <v>62</v>
      </c>
      <c r="F13" s="39" t="s">
        <v>63</v>
      </c>
      <c r="G13" s="39" t="s">
        <v>64</v>
      </c>
      <c r="H13" s="74"/>
      <c r="I13" s="74"/>
      <c r="J13" s="74"/>
      <c r="K13" s="40"/>
      <c r="L13" s="40"/>
      <c r="M13" s="45"/>
      <c r="N13" s="74" t="s">
        <v>30</v>
      </c>
      <c r="O13" s="74" t="s">
        <v>65</v>
      </c>
      <c r="P13" s="40"/>
      <c r="Q13" s="40"/>
      <c r="R13" s="45"/>
      <c r="S13" s="75"/>
      <c r="T13" s="39"/>
      <c r="U13" s="39"/>
      <c r="V13" s="43"/>
      <c r="W13" s="39"/>
      <c r="X13" s="40"/>
      <c r="Y13" s="40"/>
      <c r="Z13" s="40"/>
      <c r="AA13" s="40"/>
      <c r="AB13" s="83"/>
    </row>
    <row r="14" spans="2:28" ht="72.75" customHeight="1" x14ac:dyDescent="0.25">
      <c r="C14" s="73"/>
      <c r="D14" s="74"/>
      <c r="E14" s="39" t="s">
        <v>18</v>
      </c>
      <c r="F14" s="39" t="s">
        <v>19</v>
      </c>
      <c r="G14" s="39" t="s">
        <v>66</v>
      </c>
      <c r="H14" s="74"/>
      <c r="I14" s="74"/>
      <c r="J14" s="74"/>
      <c r="K14" s="40"/>
      <c r="L14" s="40"/>
      <c r="M14" s="45"/>
      <c r="N14" s="74"/>
      <c r="O14" s="74"/>
      <c r="P14" s="40"/>
      <c r="Q14" s="40"/>
      <c r="R14" s="45"/>
      <c r="S14" s="75"/>
      <c r="T14" s="39"/>
      <c r="U14" s="39"/>
      <c r="V14" s="43"/>
      <c r="W14" s="39"/>
      <c r="X14" s="40"/>
      <c r="Y14" s="40"/>
      <c r="Z14" s="40"/>
      <c r="AA14" s="40"/>
      <c r="AB14" s="83"/>
    </row>
    <row r="15" spans="2:28" ht="45" customHeight="1" x14ac:dyDescent="0.25">
      <c r="C15" s="73"/>
      <c r="D15" s="74"/>
      <c r="E15" s="39" t="s">
        <v>18</v>
      </c>
      <c r="F15" s="39" t="s">
        <v>19</v>
      </c>
      <c r="G15" s="39" t="s">
        <v>67</v>
      </c>
      <c r="H15" s="74"/>
      <c r="I15" s="74"/>
      <c r="J15" s="74"/>
      <c r="K15" s="40"/>
      <c r="L15" s="40"/>
      <c r="M15" s="45"/>
      <c r="N15" s="74" t="s">
        <v>30</v>
      </c>
      <c r="O15" s="74" t="s">
        <v>68</v>
      </c>
      <c r="P15" s="40"/>
      <c r="Q15" s="40"/>
      <c r="R15" s="45"/>
      <c r="S15" s="75"/>
      <c r="T15" s="39"/>
      <c r="U15" s="39"/>
      <c r="V15" s="43"/>
      <c r="W15" s="39"/>
      <c r="X15" s="40"/>
      <c r="Y15" s="40"/>
      <c r="Z15" s="40"/>
      <c r="AA15" s="40"/>
      <c r="AB15" s="83"/>
    </row>
    <row r="16" spans="2:28" x14ac:dyDescent="0.25">
      <c r="C16" s="73"/>
      <c r="D16" s="74"/>
      <c r="E16" s="74"/>
      <c r="F16" s="74"/>
      <c r="G16" s="74"/>
      <c r="H16" s="74"/>
      <c r="I16" s="74"/>
      <c r="J16" s="74"/>
      <c r="K16" s="40"/>
      <c r="L16" s="40"/>
      <c r="M16" s="45"/>
      <c r="N16" s="74"/>
      <c r="O16" s="74"/>
      <c r="P16" s="40"/>
      <c r="Q16" s="40"/>
      <c r="R16" s="45"/>
      <c r="S16" s="75"/>
      <c r="T16" s="39"/>
      <c r="U16" s="39"/>
      <c r="V16" s="43"/>
      <c r="W16" s="39"/>
      <c r="X16" s="40"/>
      <c r="Y16" s="40"/>
      <c r="Z16" s="40"/>
      <c r="AA16" s="40"/>
      <c r="AB16" s="83"/>
    </row>
    <row r="17" spans="2:28" x14ac:dyDescent="0.25">
      <c r="C17" s="73"/>
      <c r="D17" s="74"/>
      <c r="E17" s="74"/>
      <c r="F17" s="74"/>
      <c r="G17" s="74"/>
      <c r="H17" s="74"/>
      <c r="I17" s="74"/>
      <c r="J17" s="74"/>
      <c r="K17" s="40"/>
      <c r="L17" s="40"/>
      <c r="M17" s="45"/>
      <c r="N17" s="74" t="s">
        <v>69</v>
      </c>
      <c r="O17" s="74" t="s">
        <v>70</v>
      </c>
      <c r="P17" s="40"/>
      <c r="Q17" s="40"/>
      <c r="R17" s="45"/>
      <c r="S17" s="75"/>
      <c r="T17" s="39"/>
      <c r="U17" s="39"/>
      <c r="V17" s="43"/>
      <c r="W17" s="39"/>
      <c r="X17" s="40"/>
      <c r="Y17" s="40"/>
      <c r="Z17" s="40"/>
      <c r="AA17" s="40"/>
      <c r="AB17" s="83"/>
    </row>
    <row r="18" spans="2:28" ht="15.75" thickBot="1" x14ac:dyDescent="0.3">
      <c r="C18" s="94"/>
      <c r="D18" s="95"/>
      <c r="E18" s="95"/>
      <c r="F18" s="95"/>
      <c r="G18" s="95"/>
      <c r="H18" s="95"/>
      <c r="I18" s="95"/>
      <c r="J18" s="95"/>
      <c r="K18" s="36"/>
      <c r="L18" s="36"/>
      <c r="M18" s="46"/>
      <c r="N18" s="95"/>
      <c r="O18" s="95"/>
      <c r="P18" s="36"/>
      <c r="Q18" s="36"/>
      <c r="R18" s="46"/>
      <c r="S18" s="96"/>
      <c r="T18" s="35"/>
      <c r="U18" s="35"/>
      <c r="V18" s="44"/>
      <c r="W18" s="35"/>
      <c r="X18" s="36"/>
      <c r="Y18" s="36"/>
      <c r="Z18" s="36"/>
      <c r="AA18" s="36"/>
      <c r="AB18" s="99"/>
    </row>
    <row r="19" spans="2:28" ht="16.5" customHeight="1" x14ac:dyDescent="0.25">
      <c r="B19" s="27">
        <v>3</v>
      </c>
      <c r="C19" s="86" t="s">
        <v>71</v>
      </c>
      <c r="D19" s="87" t="s">
        <v>72</v>
      </c>
      <c r="E19" s="88" t="s">
        <v>15</v>
      </c>
      <c r="F19" s="88" t="s">
        <v>16</v>
      </c>
      <c r="G19" s="88" t="s">
        <v>17</v>
      </c>
      <c r="H19" s="87" t="s">
        <v>73</v>
      </c>
      <c r="I19" s="87" t="s">
        <v>74</v>
      </c>
      <c r="J19" s="87"/>
      <c r="K19" s="89">
        <v>3</v>
      </c>
      <c r="L19" s="89">
        <v>20</v>
      </c>
      <c r="M19" s="90">
        <v>60</v>
      </c>
      <c r="N19" s="87" t="s">
        <v>30</v>
      </c>
      <c r="O19" s="87" t="s">
        <v>75</v>
      </c>
      <c r="P19" s="89">
        <v>1</v>
      </c>
      <c r="Q19" s="89">
        <v>20</v>
      </c>
      <c r="R19" s="90">
        <v>20</v>
      </c>
      <c r="S19" s="91" t="s">
        <v>77</v>
      </c>
      <c r="T19" s="92" t="s">
        <v>33</v>
      </c>
      <c r="U19" s="92" t="s">
        <v>34</v>
      </c>
      <c r="V19" s="88" t="s">
        <v>35</v>
      </c>
      <c r="W19" s="92" t="s">
        <v>36</v>
      </c>
      <c r="X19" s="88" t="s">
        <v>37</v>
      </c>
      <c r="Y19" s="88" t="s">
        <v>38</v>
      </c>
      <c r="Z19" s="88" t="s">
        <v>39</v>
      </c>
      <c r="AA19" s="88" t="s">
        <v>40</v>
      </c>
      <c r="AB19" s="93" t="s">
        <v>78</v>
      </c>
    </row>
    <row r="20" spans="2:28" ht="92.25" customHeight="1" x14ac:dyDescent="0.25">
      <c r="C20" s="73"/>
      <c r="D20" s="74"/>
      <c r="E20" s="39" t="s">
        <v>18</v>
      </c>
      <c r="F20" s="39" t="s">
        <v>19</v>
      </c>
      <c r="G20" s="39" t="s">
        <v>79</v>
      </c>
      <c r="H20" s="74"/>
      <c r="I20" s="74" t="s">
        <v>80</v>
      </c>
      <c r="J20" s="74"/>
      <c r="K20" s="40" t="s">
        <v>81</v>
      </c>
      <c r="L20" s="40" t="s">
        <v>27</v>
      </c>
      <c r="M20" s="45" t="s">
        <v>28</v>
      </c>
      <c r="N20" s="74"/>
      <c r="O20" s="74"/>
      <c r="P20" s="40" t="s">
        <v>26</v>
      </c>
      <c r="Q20" s="40" t="s">
        <v>27</v>
      </c>
      <c r="R20" s="45" t="s">
        <v>28</v>
      </c>
      <c r="S20" s="75"/>
      <c r="T20" s="39" t="s">
        <v>82</v>
      </c>
      <c r="U20" s="39" t="s">
        <v>83</v>
      </c>
      <c r="V20" s="39" t="s">
        <v>76</v>
      </c>
      <c r="W20" s="39" t="s">
        <v>84</v>
      </c>
      <c r="X20" s="7">
        <v>43922</v>
      </c>
      <c r="Y20" s="7">
        <v>44196</v>
      </c>
      <c r="Z20" s="40">
        <v>18</v>
      </c>
      <c r="AA20" s="8">
        <v>0</v>
      </c>
      <c r="AB20" s="83"/>
    </row>
    <row r="21" spans="2:28" ht="54" customHeight="1" x14ac:dyDescent="0.25">
      <c r="C21" s="73"/>
      <c r="D21" s="74"/>
      <c r="E21" s="39" t="s">
        <v>18</v>
      </c>
      <c r="F21" s="39" t="s">
        <v>19</v>
      </c>
      <c r="G21" s="39" t="s">
        <v>85</v>
      </c>
      <c r="H21" s="74"/>
      <c r="I21" s="74"/>
      <c r="J21" s="74"/>
      <c r="K21" s="40"/>
      <c r="L21" s="40"/>
      <c r="M21" s="45"/>
      <c r="N21" s="74" t="s">
        <v>30</v>
      </c>
      <c r="O21" s="74" t="s">
        <v>86</v>
      </c>
      <c r="P21" s="40"/>
      <c r="Q21" s="40"/>
      <c r="R21" s="45"/>
      <c r="S21" s="75"/>
      <c r="T21" s="39" t="s">
        <v>87</v>
      </c>
      <c r="U21" s="39" t="s">
        <v>88</v>
      </c>
      <c r="V21" s="39" t="s">
        <v>76</v>
      </c>
      <c r="W21" s="39" t="s">
        <v>89</v>
      </c>
      <c r="X21" s="7">
        <v>43922</v>
      </c>
      <c r="Y21" s="7">
        <v>44196</v>
      </c>
      <c r="Z21" s="40">
        <v>1</v>
      </c>
      <c r="AA21" s="8">
        <v>0</v>
      </c>
      <c r="AB21" s="83"/>
    </row>
    <row r="22" spans="2:28" x14ac:dyDescent="0.25">
      <c r="C22" s="73"/>
      <c r="D22" s="74"/>
      <c r="E22" s="74"/>
      <c r="F22" s="74"/>
      <c r="G22" s="74"/>
      <c r="H22" s="74"/>
      <c r="I22" s="74"/>
      <c r="J22" s="74"/>
      <c r="K22" s="40"/>
      <c r="L22" s="40"/>
      <c r="M22" s="45"/>
      <c r="N22" s="74"/>
      <c r="O22" s="74"/>
      <c r="P22" s="40"/>
      <c r="Q22" s="40"/>
      <c r="R22" s="45"/>
      <c r="S22" s="75"/>
      <c r="T22" s="74"/>
      <c r="U22" s="74"/>
      <c r="V22" s="74"/>
      <c r="W22" s="74"/>
      <c r="X22" s="74"/>
      <c r="Y22" s="74"/>
      <c r="Z22" s="74"/>
      <c r="AA22" s="74"/>
      <c r="AB22" s="83"/>
    </row>
    <row r="23" spans="2:28" ht="18.75" customHeight="1" x14ac:dyDescent="0.25">
      <c r="B23" s="27">
        <v>4</v>
      </c>
      <c r="C23" s="73" t="s">
        <v>90</v>
      </c>
      <c r="D23" s="74" t="s">
        <v>72</v>
      </c>
      <c r="E23" s="1" t="s">
        <v>15</v>
      </c>
      <c r="F23" s="1" t="s">
        <v>16</v>
      </c>
      <c r="G23" s="1" t="s">
        <v>17</v>
      </c>
      <c r="H23" s="74" t="s">
        <v>91</v>
      </c>
      <c r="I23" s="74" t="s">
        <v>92</v>
      </c>
      <c r="J23" s="74"/>
      <c r="K23" s="40">
        <v>3</v>
      </c>
      <c r="L23" s="40">
        <v>10</v>
      </c>
      <c r="M23" s="45">
        <v>30</v>
      </c>
      <c r="N23" s="74" t="s">
        <v>30</v>
      </c>
      <c r="O23" s="74" t="s">
        <v>93</v>
      </c>
      <c r="P23" s="40">
        <v>1</v>
      </c>
      <c r="Q23" s="40">
        <v>10</v>
      </c>
      <c r="R23" s="47">
        <v>10</v>
      </c>
      <c r="S23" s="75" t="s">
        <v>77</v>
      </c>
      <c r="T23" s="20" t="s">
        <v>33</v>
      </c>
      <c r="U23" s="20" t="s">
        <v>34</v>
      </c>
      <c r="V23" s="1" t="s">
        <v>35</v>
      </c>
      <c r="W23" s="20" t="s">
        <v>36</v>
      </c>
      <c r="X23" s="1" t="s">
        <v>37</v>
      </c>
      <c r="Y23" s="1" t="s">
        <v>38</v>
      </c>
      <c r="Z23" s="1" t="s">
        <v>39</v>
      </c>
      <c r="AA23" s="1" t="s">
        <v>40</v>
      </c>
      <c r="AB23" s="83" t="s">
        <v>94</v>
      </c>
    </row>
    <row r="24" spans="2:28" ht="63.75" customHeight="1" x14ac:dyDescent="0.25">
      <c r="C24" s="73"/>
      <c r="D24" s="74"/>
      <c r="E24" s="39" t="s">
        <v>18</v>
      </c>
      <c r="F24" s="39" t="s">
        <v>95</v>
      </c>
      <c r="G24" s="39" t="s">
        <v>96</v>
      </c>
      <c r="H24" s="74"/>
      <c r="I24" s="74" t="s">
        <v>97</v>
      </c>
      <c r="J24" s="74"/>
      <c r="K24" s="40" t="s">
        <v>81</v>
      </c>
      <c r="L24" s="40" t="s">
        <v>98</v>
      </c>
      <c r="M24" s="45" t="s">
        <v>28</v>
      </c>
      <c r="N24" s="74"/>
      <c r="O24" s="74"/>
      <c r="P24" s="40" t="s">
        <v>26</v>
      </c>
      <c r="Q24" s="40" t="s">
        <v>98</v>
      </c>
      <c r="R24" s="47" t="s">
        <v>99</v>
      </c>
      <c r="S24" s="75"/>
      <c r="T24" s="39" t="s">
        <v>100</v>
      </c>
      <c r="U24" s="39" t="s">
        <v>101</v>
      </c>
      <c r="V24" s="39" t="s">
        <v>76</v>
      </c>
      <c r="W24" s="39" t="s">
        <v>102</v>
      </c>
      <c r="X24" s="7">
        <v>43922</v>
      </c>
      <c r="Y24" s="7">
        <v>44196</v>
      </c>
      <c r="Z24" s="40">
        <v>30</v>
      </c>
      <c r="AA24" s="8">
        <v>0</v>
      </c>
      <c r="AB24" s="83"/>
    </row>
    <row r="25" spans="2:28" x14ac:dyDescent="0.25">
      <c r="C25" s="73"/>
      <c r="D25" s="74"/>
      <c r="E25" s="74"/>
      <c r="F25" s="74"/>
      <c r="G25" s="74"/>
      <c r="H25" s="74"/>
      <c r="I25" s="74"/>
      <c r="J25" s="74"/>
      <c r="K25" s="40"/>
      <c r="L25" s="40"/>
      <c r="M25" s="45"/>
      <c r="N25" s="74" t="s">
        <v>30</v>
      </c>
      <c r="O25" s="74" t="s">
        <v>103</v>
      </c>
      <c r="P25" s="40"/>
      <c r="Q25" s="40"/>
      <c r="R25" s="47"/>
      <c r="S25" s="75"/>
      <c r="T25" s="74"/>
      <c r="U25" s="74"/>
      <c r="V25" s="74"/>
      <c r="W25" s="74"/>
      <c r="X25" s="74"/>
      <c r="Y25" s="74"/>
      <c r="Z25" s="74"/>
      <c r="AA25" s="74"/>
      <c r="AB25" s="83"/>
    </row>
    <row r="26" spans="2:28" x14ac:dyDescent="0.25">
      <c r="C26" s="73"/>
      <c r="D26" s="74"/>
      <c r="E26" s="74"/>
      <c r="F26" s="74"/>
      <c r="G26" s="74"/>
      <c r="H26" s="74"/>
      <c r="I26" s="74"/>
      <c r="J26" s="74"/>
      <c r="K26" s="40"/>
      <c r="L26" s="40"/>
      <c r="M26" s="45"/>
      <c r="N26" s="74"/>
      <c r="O26" s="74"/>
      <c r="P26" s="40"/>
      <c r="Q26" s="40"/>
      <c r="R26" s="47"/>
      <c r="S26" s="75"/>
      <c r="T26" s="74"/>
      <c r="U26" s="74"/>
      <c r="V26" s="74"/>
      <c r="W26" s="74"/>
      <c r="X26" s="74"/>
      <c r="Y26" s="74"/>
      <c r="Z26" s="74"/>
      <c r="AA26" s="74"/>
      <c r="AB26" s="83"/>
    </row>
    <row r="27" spans="2:28" ht="18.75" customHeight="1" x14ac:dyDescent="0.25">
      <c r="B27" s="27">
        <v>5</v>
      </c>
      <c r="C27" s="73" t="s">
        <v>104</v>
      </c>
      <c r="D27" s="74" t="s">
        <v>72</v>
      </c>
      <c r="E27" s="1" t="s">
        <v>15</v>
      </c>
      <c r="F27" s="1" t="s">
        <v>16</v>
      </c>
      <c r="G27" s="1" t="s">
        <v>17</v>
      </c>
      <c r="H27" s="74" t="s">
        <v>105</v>
      </c>
      <c r="I27" s="74" t="s">
        <v>74</v>
      </c>
      <c r="J27" s="74"/>
      <c r="K27" s="40">
        <v>3</v>
      </c>
      <c r="L27" s="40">
        <v>10</v>
      </c>
      <c r="M27" s="45">
        <v>30</v>
      </c>
      <c r="N27" s="74" t="s">
        <v>30</v>
      </c>
      <c r="O27" s="74" t="s">
        <v>106</v>
      </c>
      <c r="P27" s="40">
        <v>1</v>
      </c>
      <c r="Q27" s="40">
        <v>10</v>
      </c>
      <c r="R27" s="47">
        <v>10</v>
      </c>
      <c r="S27" s="75" t="s">
        <v>29</v>
      </c>
      <c r="T27" s="20" t="s">
        <v>33</v>
      </c>
      <c r="U27" s="20" t="s">
        <v>34</v>
      </c>
      <c r="V27" s="1" t="s">
        <v>35</v>
      </c>
      <c r="W27" s="20" t="s">
        <v>36</v>
      </c>
      <c r="X27" s="1" t="s">
        <v>37</v>
      </c>
      <c r="Y27" s="1" t="s">
        <v>38</v>
      </c>
      <c r="Z27" s="1" t="s">
        <v>39</v>
      </c>
      <c r="AA27" s="1" t="s">
        <v>40</v>
      </c>
      <c r="AB27" s="83" t="s">
        <v>107</v>
      </c>
    </row>
    <row r="28" spans="2:28" ht="95.25" customHeight="1" x14ac:dyDescent="0.25">
      <c r="C28" s="73"/>
      <c r="D28" s="74"/>
      <c r="E28" s="39" t="s">
        <v>18</v>
      </c>
      <c r="F28" s="39" t="s">
        <v>19</v>
      </c>
      <c r="G28" s="39" t="s">
        <v>108</v>
      </c>
      <c r="H28" s="74"/>
      <c r="I28" s="74" t="s">
        <v>80</v>
      </c>
      <c r="J28" s="74"/>
      <c r="K28" s="40" t="s">
        <v>81</v>
      </c>
      <c r="L28" s="40" t="s">
        <v>98</v>
      </c>
      <c r="M28" s="45" t="s">
        <v>28</v>
      </c>
      <c r="N28" s="74"/>
      <c r="O28" s="74"/>
      <c r="P28" s="40" t="s">
        <v>26</v>
      </c>
      <c r="Q28" s="40" t="s">
        <v>98</v>
      </c>
      <c r="R28" s="47" t="s">
        <v>99</v>
      </c>
      <c r="S28" s="75"/>
      <c r="T28" s="39" t="s">
        <v>109</v>
      </c>
      <c r="U28" s="39" t="s">
        <v>110</v>
      </c>
      <c r="V28" s="39" t="s">
        <v>76</v>
      </c>
      <c r="W28" s="39" t="s">
        <v>111</v>
      </c>
      <c r="X28" s="7">
        <v>43922</v>
      </c>
      <c r="Y28" s="7">
        <v>44196</v>
      </c>
      <c r="Z28" s="40">
        <v>3</v>
      </c>
      <c r="AA28" s="8">
        <v>0</v>
      </c>
      <c r="AB28" s="83"/>
    </row>
    <row r="29" spans="2:28" ht="99" customHeight="1" x14ac:dyDescent="0.25">
      <c r="C29" s="73"/>
      <c r="D29" s="74"/>
      <c r="E29" s="39" t="s">
        <v>18</v>
      </c>
      <c r="F29" s="39" t="s">
        <v>19</v>
      </c>
      <c r="G29" s="39" t="s">
        <v>112</v>
      </c>
      <c r="H29" s="74"/>
      <c r="I29" s="74"/>
      <c r="J29" s="74"/>
      <c r="K29" s="40"/>
      <c r="L29" s="40"/>
      <c r="M29" s="45"/>
      <c r="N29" s="74" t="s">
        <v>30</v>
      </c>
      <c r="O29" s="74" t="s">
        <v>113</v>
      </c>
      <c r="P29" s="40"/>
      <c r="Q29" s="40"/>
      <c r="R29" s="47"/>
      <c r="S29" s="75"/>
      <c r="T29" s="39" t="s">
        <v>114</v>
      </c>
      <c r="U29" s="39" t="s">
        <v>115</v>
      </c>
      <c r="V29" s="39" t="s">
        <v>76</v>
      </c>
      <c r="W29" s="39" t="s">
        <v>116</v>
      </c>
      <c r="X29" s="7">
        <v>43922</v>
      </c>
      <c r="Y29" s="7">
        <v>44196</v>
      </c>
      <c r="Z29" s="40">
        <v>3</v>
      </c>
      <c r="AA29" s="8">
        <v>0</v>
      </c>
      <c r="AB29" s="83"/>
    </row>
    <row r="30" spans="2:28" ht="15.75" thickBot="1" x14ac:dyDescent="0.3">
      <c r="C30" s="101"/>
      <c r="D30" s="102"/>
      <c r="E30" s="102"/>
      <c r="F30" s="102"/>
      <c r="G30" s="102"/>
      <c r="H30" s="102"/>
      <c r="I30" s="102"/>
      <c r="J30" s="102"/>
      <c r="K30" s="103"/>
      <c r="L30" s="103"/>
      <c r="M30" s="104"/>
      <c r="N30" s="102"/>
      <c r="O30" s="102"/>
      <c r="P30" s="103"/>
      <c r="Q30" s="103"/>
      <c r="R30" s="105"/>
      <c r="S30" s="106"/>
      <c r="T30" s="102"/>
      <c r="U30" s="102"/>
      <c r="V30" s="102"/>
      <c r="W30" s="102"/>
      <c r="X30" s="102"/>
      <c r="Y30" s="102"/>
      <c r="Z30" s="102"/>
      <c r="AA30" s="102"/>
      <c r="AB30" s="107"/>
    </row>
    <row r="31" spans="2:28" ht="18.75" customHeight="1" x14ac:dyDescent="0.25">
      <c r="B31" s="27">
        <v>6</v>
      </c>
      <c r="C31" s="78" t="s">
        <v>117</v>
      </c>
      <c r="D31" s="77" t="s">
        <v>118</v>
      </c>
      <c r="E31" s="29" t="s">
        <v>15</v>
      </c>
      <c r="F31" s="29" t="s">
        <v>16</v>
      </c>
      <c r="G31" s="29" t="s">
        <v>17</v>
      </c>
      <c r="H31" s="77" t="s">
        <v>119</v>
      </c>
      <c r="I31" s="77" t="s">
        <v>120</v>
      </c>
      <c r="J31" s="77"/>
      <c r="K31" s="42">
        <v>3</v>
      </c>
      <c r="L31" s="42">
        <v>20</v>
      </c>
      <c r="M31" s="30">
        <v>60</v>
      </c>
      <c r="N31" s="77" t="s">
        <v>30</v>
      </c>
      <c r="O31" s="77" t="s">
        <v>121</v>
      </c>
      <c r="P31" s="42">
        <v>3</v>
      </c>
      <c r="Q31" s="42">
        <v>20</v>
      </c>
      <c r="R31" s="30">
        <v>60</v>
      </c>
      <c r="S31" s="79" t="s">
        <v>29</v>
      </c>
      <c r="T31" s="100" t="s">
        <v>33</v>
      </c>
      <c r="U31" s="100" t="s">
        <v>34</v>
      </c>
      <c r="V31" s="29" t="s">
        <v>35</v>
      </c>
      <c r="W31" s="100" t="s">
        <v>36</v>
      </c>
      <c r="X31" s="29" t="s">
        <v>37</v>
      </c>
      <c r="Y31" s="29" t="s">
        <v>38</v>
      </c>
      <c r="Z31" s="29" t="s">
        <v>39</v>
      </c>
      <c r="AA31" s="29" t="s">
        <v>40</v>
      </c>
      <c r="AB31" s="82" t="s">
        <v>123</v>
      </c>
    </row>
    <row r="32" spans="2:28" ht="120" x14ac:dyDescent="0.25">
      <c r="C32" s="73"/>
      <c r="D32" s="74"/>
      <c r="E32" s="39" t="s">
        <v>18</v>
      </c>
      <c r="F32" s="39" t="s">
        <v>21</v>
      </c>
      <c r="G32" s="39" t="s">
        <v>124</v>
      </c>
      <c r="H32" s="74"/>
      <c r="I32" s="74" t="s">
        <v>125</v>
      </c>
      <c r="J32" s="74"/>
      <c r="K32" s="40" t="s">
        <v>81</v>
      </c>
      <c r="L32" s="40" t="s">
        <v>27</v>
      </c>
      <c r="M32" s="45" t="s">
        <v>28</v>
      </c>
      <c r="N32" s="74"/>
      <c r="O32" s="74"/>
      <c r="P32" s="40" t="s">
        <v>81</v>
      </c>
      <c r="Q32" s="40" t="s">
        <v>27</v>
      </c>
      <c r="R32" s="45" t="s">
        <v>28</v>
      </c>
      <c r="S32" s="75"/>
      <c r="T32" s="39" t="s">
        <v>126</v>
      </c>
      <c r="U32" s="39" t="s">
        <v>127</v>
      </c>
      <c r="V32" s="39" t="s">
        <v>128</v>
      </c>
      <c r="W32" s="39" t="s">
        <v>129</v>
      </c>
      <c r="X32" s="7">
        <v>44044</v>
      </c>
      <c r="Y32" s="7">
        <v>44196</v>
      </c>
      <c r="Z32" s="40">
        <v>100</v>
      </c>
      <c r="AA32" s="8">
        <v>0</v>
      </c>
      <c r="AB32" s="83"/>
    </row>
    <row r="33" spans="2:28" ht="61.5" customHeight="1" x14ac:dyDescent="0.25">
      <c r="C33" s="73"/>
      <c r="D33" s="74"/>
      <c r="E33" s="39" t="s">
        <v>18</v>
      </c>
      <c r="F33" s="39" t="s">
        <v>19</v>
      </c>
      <c r="G33" s="39" t="s">
        <v>130</v>
      </c>
      <c r="H33" s="74"/>
      <c r="I33" s="74"/>
      <c r="J33" s="74"/>
      <c r="K33" s="40"/>
      <c r="L33" s="40"/>
      <c r="M33" s="45"/>
      <c r="N33" s="74" t="s">
        <v>30</v>
      </c>
      <c r="O33" s="74" t="s">
        <v>131</v>
      </c>
      <c r="P33" s="40"/>
      <c r="Q33" s="40"/>
      <c r="R33" s="45"/>
      <c r="S33" s="75"/>
      <c r="T33" s="39" t="s">
        <v>132</v>
      </c>
      <c r="U33" s="39" t="s">
        <v>133</v>
      </c>
      <c r="V33" s="39" t="s">
        <v>122</v>
      </c>
      <c r="W33" s="39" t="s">
        <v>134</v>
      </c>
      <c r="X33" s="7">
        <v>43983</v>
      </c>
      <c r="Y33" s="7">
        <v>44196</v>
      </c>
      <c r="Z33" s="40">
        <v>100</v>
      </c>
      <c r="AA33" s="8">
        <v>0</v>
      </c>
      <c r="AB33" s="83"/>
    </row>
    <row r="34" spans="2:28" ht="95.25" customHeight="1" x14ac:dyDescent="0.25">
      <c r="C34" s="73"/>
      <c r="D34" s="74"/>
      <c r="E34" s="39" t="s">
        <v>18</v>
      </c>
      <c r="F34" s="39" t="s">
        <v>21</v>
      </c>
      <c r="G34" s="39" t="s">
        <v>135</v>
      </c>
      <c r="H34" s="74"/>
      <c r="I34" s="74"/>
      <c r="J34" s="74"/>
      <c r="K34" s="40"/>
      <c r="L34" s="40"/>
      <c r="M34" s="45"/>
      <c r="N34" s="74"/>
      <c r="O34" s="74"/>
      <c r="P34" s="40"/>
      <c r="Q34" s="40"/>
      <c r="R34" s="45"/>
      <c r="S34" s="75"/>
      <c r="T34" s="39" t="s">
        <v>136</v>
      </c>
      <c r="U34" s="39" t="s">
        <v>137</v>
      </c>
      <c r="V34" s="39" t="s">
        <v>122</v>
      </c>
      <c r="W34" s="39" t="s">
        <v>138</v>
      </c>
      <c r="X34" s="7">
        <v>43952</v>
      </c>
      <c r="Y34" s="7">
        <v>44196</v>
      </c>
      <c r="Z34" s="40">
        <v>80</v>
      </c>
      <c r="AA34" s="8">
        <v>0</v>
      </c>
      <c r="AB34" s="83"/>
    </row>
    <row r="35" spans="2:28" x14ac:dyDescent="0.25">
      <c r="C35" s="73"/>
      <c r="D35" s="74"/>
      <c r="E35" s="74"/>
      <c r="F35" s="74"/>
      <c r="G35" s="74"/>
      <c r="H35" s="74"/>
      <c r="I35" s="74"/>
      <c r="J35" s="74"/>
      <c r="K35" s="40"/>
      <c r="L35" s="40"/>
      <c r="M35" s="45"/>
      <c r="N35" s="74" t="s">
        <v>30</v>
      </c>
      <c r="O35" s="74" t="s">
        <v>139</v>
      </c>
      <c r="P35" s="40"/>
      <c r="Q35" s="40"/>
      <c r="R35" s="45"/>
      <c r="S35" s="75"/>
      <c r="T35" s="39"/>
      <c r="U35" s="39"/>
      <c r="V35" s="43"/>
      <c r="W35" s="39"/>
      <c r="X35" s="40"/>
      <c r="Y35" s="40"/>
      <c r="Z35" s="40"/>
      <c r="AA35" s="40"/>
      <c r="AB35" s="83"/>
    </row>
    <row r="36" spans="2:28" ht="15.75" thickBot="1" x14ac:dyDescent="0.3">
      <c r="C36" s="94"/>
      <c r="D36" s="95"/>
      <c r="E36" s="95"/>
      <c r="F36" s="95"/>
      <c r="G36" s="95"/>
      <c r="H36" s="95"/>
      <c r="I36" s="95"/>
      <c r="J36" s="95"/>
      <c r="K36" s="36"/>
      <c r="L36" s="36"/>
      <c r="M36" s="46"/>
      <c r="N36" s="95"/>
      <c r="O36" s="95"/>
      <c r="P36" s="36"/>
      <c r="Q36" s="36"/>
      <c r="R36" s="46"/>
      <c r="S36" s="96"/>
      <c r="T36" s="35"/>
      <c r="U36" s="35"/>
      <c r="V36" s="44"/>
      <c r="W36" s="35"/>
      <c r="X36" s="36"/>
      <c r="Y36" s="36"/>
      <c r="Z36" s="36"/>
      <c r="AA36" s="36"/>
      <c r="AB36" s="99"/>
    </row>
    <row r="37" spans="2:28" ht="20.25" customHeight="1" x14ac:dyDescent="0.25">
      <c r="B37" s="27">
        <v>7</v>
      </c>
      <c r="C37" s="86" t="s">
        <v>140</v>
      </c>
      <c r="D37" s="87" t="s">
        <v>141</v>
      </c>
      <c r="E37" s="88" t="s">
        <v>15</v>
      </c>
      <c r="F37" s="88" t="s">
        <v>16</v>
      </c>
      <c r="G37" s="88" t="s">
        <v>17</v>
      </c>
      <c r="H37" s="87" t="s">
        <v>142</v>
      </c>
      <c r="I37" s="87" t="s">
        <v>143</v>
      </c>
      <c r="J37" s="87"/>
      <c r="K37" s="89">
        <v>2</v>
      </c>
      <c r="L37" s="89">
        <v>20</v>
      </c>
      <c r="M37" s="90">
        <v>40</v>
      </c>
      <c r="N37" s="87" t="s">
        <v>30</v>
      </c>
      <c r="O37" s="87" t="s">
        <v>144</v>
      </c>
      <c r="P37" s="89">
        <v>1</v>
      </c>
      <c r="Q37" s="89">
        <v>20</v>
      </c>
      <c r="R37" s="90">
        <v>20</v>
      </c>
      <c r="S37" s="91" t="s">
        <v>29</v>
      </c>
      <c r="T37" s="92" t="s">
        <v>33</v>
      </c>
      <c r="U37" s="92" t="s">
        <v>34</v>
      </c>
      <c r="V37" s="88" t="s">
        <v>35</v>
      </c>
      <c r="W37" s="92" t="s">
        <v>36</v>
      </c>
      <c r="X37" s="88" t="s">
        <v>37</v>
      </c>
      <c r="Y37" s="88" t="s">
        <v>38</v>
      </c>
      <c r="Z37" s="88" t="s">
        <v>39</v>
      </c>
      <c r="AA37" s="88" t="s">
        <v>40</v>
      </c>
      <c r="AB37" s="93" t="s">
        <v>146</v>
      </c>
    </row>
    <row r="38" spans="2:28" ht="65.25" customHeight="1" x14ac:dyDescent="0.25">
      <c r="C38" s="73"/>
      <c r="D38" s="74"/>
      <c r="E38" s="39" t="s">
        <v>62</v>
      </c>
      <c r="F38" s="39" t="s">
        <v>63</v>
      </c>
      <c r="G38" s="39" t="s">
        <v>147</v>
      </c>
      <c r="H38" s="74"/>
      <c r="I38" s="74" t="s">
        <v>148</v>
      </c>
      <c r="J38" s="74"/>
      <c r="K38" s="40" t="s">
        <v>149</v>
      </c>
      <c r="L38" s="40" t="s">
        <v>27</v>
      </c>
      <c r="M38" s="45" t="s">
        <v>28</v>
      </c>
      <c r="N38" s="74"/>
      <c r="O38" s="74"/>
      <c r="P38" s="40" t="s">
        <v>26</v>
      </c>
      <c r="Q38" s="40" t="s">
        <v>27</v>
      </c>
      <c r="R38" s="45" t="s">
        <v>28</v>
      </c>
      <c r="S38" s="75"/>
      <c r="T38" s="39" t="s">
        <v>150</v>
      </c>
      <c r="U38" s="39" t="s">
        <v>151</v>
      </c>
      <c r="V38" s="39" t="s">
        <v>145</v>
      </c>
      <c r="W38" s="39" t="s">
        <v>152</v>
      </c>
      <c r="X38" s="7">
        <v>43922</v>
      </c>
      <c r="Y38" s="7">
        <v>44196</v>
      </c>
      <c r="Z38" s="40">
        <v>3</v>
      </c>
      <c r="AA38" s="8">
        <v>0</v>
      </c>
      <c r="AB38" s="83"/>
    </row>
    <row r="39" spans="2:28" ht="52.5" customHeight="1" x14ac:dyDescent="0.25">
      <c r="C39" s="73"/>
      <c r="D39" s="74"/>
      <c r="E39" s="39" t="s">
        <v>62</v>
      </c>
      <c r="F39" s="39" t="s">
        <v>63</v>
      </c>
      <c r="G39" s="39" t="s">
        <v>153</v>
      </c>
      <c r="H39" s="74"/>
      <c r="I39" s="74" t="s">
        <v>154</v>
      </c>
      <c r="J39" s="74"/>
      <c r="K39" s="40"/>
      <c r="L39" s="40"/>
      <c r="M39" s="45"/>
      <c r="N39" s="74"/>
      <c r="O39" s="74"/>
      <c r="P39" s="40"/>
      <c r="Q39" s="40"/>
      <c r="R39" s="45"/>
      <c r="S39" s="75"/>
      <c r="T39" s="39"/>
      <c r="U39" s="39"/>
      <c r="V39" s="43"/>
      <c r="W39" s="39"/>
      <c r="X39" s="40"/>
      <c r="Y39" s="40"/>
      <c r="Z39" s="40"/>
      <c r="AA39" s="40"/>
      <c r="AB39" s="83"/>
    </row>
    <row r="40" spans="2:28" ht="50.25" customHeight="1" thickBot="1" x14ac:dyDescent="0.3">
      <c r="C40" s="101"/>
      <c r="D40" s="102"/>
      <c r="E40" s="108" t="s">
        <v>62</v>
      </c>
      <c r="F40" s="108" t="s">
        <v>63</v>
      </c>
      <c r="G40" s="108" t="s">
        <v>155</v>
      </c>
      <c r="H40" s="102"/>
      <c r="I40" s="102"/>
      <c r="J40" s="102"/>
      <c r="K40" s="103"/>
      <c r="L40" s="103"/>
      <c r="M40" s="104"/>
      <c r="N40" s="102"/>
      <c r="O40" s="102"/>
      <c r="P40" s="103"/>
      <c r="Q40" s="103"/>
      <c r="R40" s="104"/>
      <c r="S40" s="106"/>
      <c r="T40" s="108"/>
      <c r="U40" s="108"/>
      <c r="V40" s="109"/>
      <c r="W40" s="108"/>
      <c r="X40" s="103"/>
      <c r="Y40" s="103"/>
      <c r="Z40" s="103"/>
      <c r="AA40" s="103"/>
      <c r="AB40" s="107"/>
    </row>
    <row r="41" spans="2:28" ht="20.25" customHeight="1" x14ac:dyDescent="0.25">
      <c r="B41" s="27">
        <v>8</v>
      </c>
      <c r="C41" s="78" t="s">
        <v>156</v>
      </c>
      <c r="D41" s="77" t="s">
        <v>157</v>
      </c>
      <c r="E41" s="29" t="s">
        <v>15</v>
      </c>
      <c r="F41" s="29" t="s">
        <v>16</v>
      </c>
      <c r="G41" s="29" t="s">
        <v>17</v>
      </c>
      <c r="H41" s="77" t="s">
        <v>158</v>
      </c>
      <c r="I41" s="77" t="s">
        <v>159</v>
      </c>
      <c r="J41" s="77"/>
      <c r="K41" s="42">
        <v>1</v>
      </c>
      <c r="L41" s="42">
        <v>10</v>
      </c>
      <c r="M41" s="111">
        <v>10</v>
      </c>
      <c r="N41" s="77" t="s">
        <v>30</v>
      </c>
      <c r="O41" s="77" t="s">
        <v>160</v>
      </c>
      <c r="P41" s="42">
        <v>1</v>
      </c>
      <c r="Q41" s="42">
        <v>10</v>
      </c>
      <c r="R41" s="111">
        <v>10</v>
      </c>
      <c r="S41" s="79" t="s">
        <v>77</v>
      </c>
      <c r="T41" s="100" t="s">
        <v>33</v>
      </c>
      <c r="U41" s="100" t="s">
        <v>34</v>
      </c>
      <c r="V41" s="29" t="s">
        <v>35</v>
      </c>
      <c r="W41" s="100" t="s">
        <v>36</v>
      </c>
      <c r="X41" s="29" t="s">
        <v>37</v>
      </c>
      <c r="Y41" s="29" t="s">
        <v>38</v>
      </c>
      <c r="Z41" s="29" t="s">
        <v>39</v>
      </c>
      <c r="AA41" s="29" t="s">
        <v>40</v>
      </c>
      <c r="AB41" s="82" t="s">
        <v>409</v>
      </c>
    </row>
    <row r="42" spans="2:28" ht="114" customHeight="1" x14ac:dyDescent="0.25">
      <c r="C42" s="73"/>
      <c r="D42" s="74"/>
      <c r="E42" s="39" t="s">
        <v>18</v>
      </c>
      <c r="F42" s="39" t="s">
        <v>21</v>
      </c>
      <c r="G42" s="39" t="s">
        <v>161</v>
      </c>
      <c r="H42" s="74"/>
      <c r="I42" s="74"/>
      <c r="J42" s="74"/>
      <c r="K42" s="40" t="s">
        <v>26</v>
      </c>
      <c r="L42" s="40" t="s">
        <v>98</v>
      </c>
      <c r="M42" s="47" t="s">
        <v>99</v>
      </c>
      <c r="N42" s="74"/>
      <c r="O42" s="74"/>
      <c r="P42" s="40" t="s">
        <v>26</v>
      </c>
      <c r="Q42" s="40" t="s">
        <v>98</v>
      </c>
      <c r="R42" s="47" t="s">
        <v>99</v>
      </c>
      <c r="S42" s="75"/>
      <c r="T42" s="39" t="s">
        <v>162</v>
      </c>
      <c r="U42" s="39" t="s">
        <v>163</v>
      </c>
      <c r="V42" s="39" t="s">
        <v>164</v>
      </c>
      <c r="W42" s="39" t="s">
        <v>165</v>
      </c>
      <c r="X42" s="7">
        <v>43831</v>
      </c>
      <c r="Y42" s="7">
        <v>44196</v>
      </c>
      <c r="Z42" s="40">
        <v>100</v>
      </c>
      <c r="AA42" s="8">
        <v>0</v>
      </c>
      <c r="AB42" s="83"/>
    </row>
    <row r="43" spans="2:28" ht="18.75" customHeight="1" x14ac:dyDescent="0.25">
      <c r="B43" s="27">
        <v>9</v>
      </c>
      <c r="C43" s="73" t="s">
        <v>166</v>
      </c>
      <c r="D43" s="74" t="s">
        <v>157</v>
      </c>
      <c r="E43" s="1" t="s">
        <v>15</v>
      </c>
      <c r="F43" s="1" t="s">
        <v>16</v>
      </c>
      <c r="G43" s="1" t="s">
        <v>17</v>
      </c>
      <c r="H43" s="74" t="s">
        <v>167</v>
      </c>
      <c r="I43" s="74" t="s">
        <v>168</v>
      </c>
      <c r="J43" s="74"/>
      <c r="K43" s="40">
        <v>3</v>
      </c>
      <c r="L43" s="40">
        <v>10</v>
      </c>
      <c r="M43" s="45">
        <v>30</v>
      </c>
      <c r="N43" s="74" t="s">
        <v>30</v>
      </c>
      <c r="O43" s="74" t="s">
        <v>169</v>
      </c>
      <c r="P43" s="40">
        <v>1</v>
      </c>
      <c r="Q43" s="40">
        <v>10</v>
      </c>
      <c r="R43" s="47">
        <v>10</v>
      </c>
      <c r="S43" s="75" t="s">
        <v>77</v>
      </c>
      <c r="T43" s="20" t="s">
        <v>33</v>
      </c>
      <c r="U43" s="20" t="s">
        <v>34</v>
      </c>
      <c r="V43" s="1" t="s">
        <v>35</v>
      </c>
      <c r="W43" s="20" t="s">
        <v>36</v>
      </c>
      <c r="X43" s="1" t="s">
        <v>37</v>
      </c>
      <c r="Y43" s="1" t="s">
        <v>38</v>
      </c>
      <c r="Z43" s="1" t="s">
        <v>39</v>
      </c>
      <c r="AA43" s="1" t="s">
        <v>40</v>
      </c>
      <c r="AB43" s="83" t="s">
        <v>170</v>
      </c>
    </row>
    <row r="44" spans="2:28" ht="159" customHeight="1" x14ac:dyDescent="0.25">
      <c r="C44" s="73"/>
      <c r="D44" s="74"/>
      <c r="E44" s="39" t="s">
        <v>18</v>
      </c>
      <c r="F44" s="39" t="s">
        <v>21</v>
      </c>
      <c r="G44" s="39" t="s">
        <v>171</v>
      </c>
      <c r="H44" s="74"/>
      <c r="I44" s="74"/>
      <c r="J44" s="74"/>
      <c r="K44" s="40" t="s">
        <v>81</v>
      </c>
      <c r="L44" s="40" t="s">
        <v>98</v>
      </c>
      <c r="M44" s="45" t="s">
        <v>28</v>
      </c>
      <c r="N44" s="74"/>
      <c r="O44" s="74"/>
      <c r="P44" s="40" t="s">
        <v>26</v>
      </c>
      <c r="Q44" s="40" t="s">
        <v>98</v>
      </c>
      <c r="R44" s="47" t="s">
        <v>99</v>
      </c>
      <c r="S44" s="75"/>
      <c r="T44" s="39" t="s">
        <v>172</v>
      </c>
      <c r="U44" s="39" t="s">
        <v>173</v>
      </c>
      <c r="V44" s="39" t="s">
        <v>164</v>
      </c>
      <c r="W44" s="39" t="s">
        <v>174</v>
      </c>
      <c r="X44" s="7">
        <v>43831</v>
      </c>
      <c r="Y44" s="7">
        <v>44196</v>
      </c>
      <c r="Z44" s="40">
        <v>100</v>
      </c>
      <c r="AA44" s="8">
        <v>0</v>
      </c>
      <c r="AB44" s="83"/>
    </row>
    <row r="45" spans="2:28" ht="18.75" customHeight="1" x14ac:dyDescent="0.25">
      <c r="B45" s="27">
        <v>10</v>
      </c>
      <c r="C45" s="73" t="s">
        <v>175</v>
      </c>
      <c r="D45" s="74" t="s">
        <v>157</v>
      </c>
      <c r="E45" s="1" t="s">
        <v>15</v>
      </c>
      <c r="F45" s="1" t="s">
        <v>16</v>
      </c>
      <c r="G45" s="1" t="s">
        <v>17</v>
      </c>
      <c r="H45" s="74" t="s">
        <v>176</v>
      </c>
      <c r="I45" s="74" t="s">
        <v>177</v>
      </c>
      <c r="J45" s="74"/>
      <c r="K45" s="40">
        <v>1</v>
      </c>
      <c r="L45" s="40">
        <v>10</v>
      </c>
      <c r="M45" s="47">
        <v>10</v>
      </c>
      <c r="N45" s="74" t="s">
        <v>30</v>
      </c>
      <c r="O45" s="74" t="s">
        <v>178</v>
      </c>
      <c r="P45" s="40">
        <v>1</v>
      </c>
      <c r="Q45" s="40">
        <v>10</v>
      </c>
      <c r="R45" s="47">
        <v>10</v>
      </c>
      <c r="S45" s="75" t="s">
        <v>77</v>
      </c>
      <c r="T45" s="20" t="s">
        <v>33</v>
      </c>
      <c r="U45" s="20" t="s">
        <v>34</v>
      </c>
      <c r="V45" s="1" t="s">
        <v>35</v>
      </c>
      <c r="W45" s="20" t="s">
        <v>36</v>
      </c>
      <c r="X45" s="1" t="s">
        <v>37</v>
      </c>
      <c r="Y45" s="1" t="s">
        <v>38</v>
      </c>
      <c r="Z45" s="1" t="s">
        <v>39</v>
      </c>
      <c r="AA45" s="1" t="s">
        <v>40</v>
      </c>
      <c r="AB45" s="83" t="s">
        <v>179</v>
      </c>
    </row>
    <row r="46" spans="2:28" ht="135" x14ac:dyDescent="0.25">
      <c r="C46" s="73"/>
      <c r="D46" s="74"/>
      <c r="E46" s="39" t="s">
        <v>18</v>
      </c>
      <c r="F46" s="39" t="s">
        <v>21</v>
      </c>
      <c r="G46" s="39" t="s">
        <v>180</v>
      </c>
      <c r="H46" s="74"/>
      <c r="I46" s="74"/>
      <c r="J46" s="74"/>
      <c r="K46" s="40" t="s">
        <v>26</v>
      </c>
      <c r="L46" s="40" t="s">
        <v>98</v>
      </c>
      <c r="M46" s="47" t="s">
        <v>99</v>
      </c>
      <c r="N46" s="74"/>
      <c r="O46" s="74"/>
      <c r="P46" s="40" t="s">
        <v>26</v>
      </c>
      <c r="Q46" s="40" t="s">
        <v>98</v>
      </c>
      <c r="R46" s="47" t="s">
        <v>99</v>
      </c>
      <c r="S46" s="75"/>
      <c r="T46" s="39" t="s">
        <v>181</v>
      </c>
      <c r="U46" s="39" t="s">
        <v>182</v>
      </c>
      <c r="V46" s="39" t="s">
        <v>164</v>
      </c>
      <c r="W46" s="39" t="s">
        <v>183</v>
      </c>
      <c r="X46" s="7">
        <v>43831</v>
      </c>
      <c r="Y46" s="7">
        <v>44196</v>
      </c>
      <c r="Z46" s="40">
        <v>100</v>
      </c>
      <c r="AA46" s="8">
        <v>0</v>
      </c>
      <c r="AB46" s="83"/>
    </row>
    <row r="47" spans="2:28" x14ac:dyDescent="0.25">
      <c r="C47" s="73"/>
      <c r="D47" s="74"/>
      <c r="E47" s="74"/>
      <c r="F47" s="74"/>
      <c r="G47" s="74"/>
      <c r="H47" s="74"/>
      <c r="I47" s="74" t="s">
        <v>184</v>
      </c>
      <c r="J47" s="74"/>
      <c r="K47" s="40"/>
      <c r="L47" s="40"/>
      <c r="M47" s="47"/>
      <c r="N47" s="74"/>
      <c r="O47" s="74"/>
      <c r="P47" s="40"/>
      <c r="Q47" s="40"/>
      <c r="R47" s="47"/>
      <c r="S47" s="75"/>
      <c r="T47" s="74"/>
      <c r="U47" s="74"/>
      <c r="V47" s="74"/>
      <c r="W47" s="74"/>
      <c r="X47" s="74"/>
      <c r="Y47" s="74"/>
      <c r="Z47" s="74"/>
      <c r="AA47" s="74"/>
      <c r="AB47" s="83"/>
    </row>
    <row r="48" spans="2:28" ht="15.75" thickBot="1" x14ac:dyDescent="0.3">
      <c r="C48" s="101"/>
      <c r="D48" s="102"/>
      <c r="E48" s="102"/>
      <c r="F48" s="102"/>
      <c r="G48" s="102"/>
      <c r="H48" s="102"/>
      <c r="I48" s="102"/>
      <c r="J48" s="102"/>
      <c r="K48" s="103"/>
      <c r="L48" s="103"/>
      <c r="M48" s="105"/>
      <c r="N48" s="102"/>
      <c r="O48" s="102"/>
      <c r="P48" s="103"/>
      <c r="Q48" s="103"/>
      <c r="R48" s="105"/>
      <c r="S48" s="106"/>
      <c r="T48" s="102"/>
      <c r="U48" s="102"/>
      <c r="V48" s="102"/>
      <c r="W48" s="102"/>
      <c r="X48" s="102"/>
      <c r="Y48" s="102"/>
      <c r="Z48" s="102"/>
      <c r="AA48" s="102"/>
      <c r="AB48" s="107"/>
    </row>
    <row r="49" spans="2:28" ht="21" customHeight="1" x14ac:dyDescent="0.25">
      <c r="B49" s="27">
        <v>11</v>
      </c>
      <c r="C49" s="78" t="s">
        <v>185</v>
      </c>
      <c r="D49" s="77" t="s">
        <v>186</v>
      </c>
      <c r="E49" s="29" t="s">
        <v>15</v>
      </c>
      <c r="F49" s="29" t="s">
        <v>16</v>
      </c>
      <c r="G49" s="29" t="s">
        <v>17</v>
      </c>
      <c r="H49" s="77" t="s">
        <v>187</v>
      </c>
      <c r="I49" s="77" t="s">
        <v>188</v>
      </c>
      <c r="J49" s="77"/>
      <c r="K49" s="42">
        <v>3</v>
      </c>
      <c r="L49" s="42">
        <v>10</v>
      </c>
      <c r="M49" s="30">
        <v>30</v>
      </c>
      <c r="N49" s="77" t="s">
        <v>30</v>
      </c>
      <c r="O49" s="77" t="s">
        <v>189</v>
      </c>
      <c r="P49" s="42">
        <v>1</v>
      </c>
      <c r="Q49" s="42">
        <v>10</v>
      </c>
      <c r="R49" s="111">
        <v>10</v>
      </c>
      <c r="S49" s="79" t="s">
        <v>29</v>
      </c>
      <c r="T49" s="100" t="s">
        <v>33</v>
      </c>
      <c r="U49" s="100" t="s">
        <v>34</v>
      </c>
      <c r="V49" s="29" t="s">
        <v>35</v>
      </c>
      <c r="W49" s="100" t="s">
        <v>36</v>
      </c>
      <c r="X49" s="29" t="s">
        <v>37</v>
      </c>
      <c r="Y49" s="29" t="s">
        <v>38</v>
      </c>
      <c r="Z49" s="29" t="s">
        <v>39</v>
      </c>
      <c r="AA49" s="29" t="s">
        <v>40</v>
      </c>
      <c r="AB49" s="82" t="s">
        <v>191</v>
      </c>
    </row>
    <row r="50" spans="2:28" ht="262.5" customHeight="1" x14ac:dyDescent="0.25">
      <c r="C50" s="73"/>
      <c r="D50" s="74"/>
      <c r="E50" s="39" t="s">
        <v>18</v>
      </c>
      <c r="F50" s="39" t="s">
        <v>19</v>
      </c>
      <c r="G50" s="39" t="s">
        <v>192</v>
      </c>
      <c r="H50" s="74"/>
      <c r="I50" s="74" t="s">
        <v>148</v>
      </c>
      <c r="J50" s="74"/>
      <c r="K50" s="40" t="s">
        <v>81</v>
      </c>
      <c r="L50" s="40" t="s">
        <v>98</v>
      </c>
      <c r="M50" s="45" t="s">
        <v>28</v>
      </c>
      <c r="N50" s="74"/>
      <c r="O50" s="74"/>
      <c r="P50" s="40" t="s">
        <v>26</v>
      </c>
      <c r="Q50" s="40" t="s">
        <v>98</v>
      </c>
      <c r="R50" s="47" t="s">
        <v>99</v>
      </c>
      <c r="S50" s="75"/>
      <c r="T50" s="39" t="s">
        <v>193</v>
      </c>
      <c r="U50" s="39" t="s">
        <v>194</v>
      </c>
      <c r="V50" s="39" t="s">
        <v>190</v>
      </c>
      <c r="W50" s="39" t="s">
        <v>195</v>
      </c>
      <c r="X50" s="7">
        <v>43831</v>
      </c>
      <c r="Y50" s="7">
        <v>44104</v>
      </c>
      <c r="Z50" s="40">
        <v>1</v>
      </c>
      <c r="AA50" s="8">
        <v>0</v>
      </c>
      <c r="AB50" s="83"/>
    </row>
    <row r="51" spans="2:28" ht="213" customHeight="1" x14ac:dyDescent="0.25">
      <c r="C51" s="73"/>
      <c r="D51" s="74"/>
      <c r="E51" s="39" t="s">
        <v>18</v>
      </c>
      <c r="F51" s="39" t="s">
        <v>21</v>
      </c>
      <c r="G51" s="39" t="s">
        <v>196</v>
      </c>
      <c r="H51" s="74"/>
      <c r="I51" s="74" t="s">
        <v>197</v>
      </c>
      <c r="J51" s="74"/>
      <c r="K51" s="40"/>
      <c r="L51" s="40"/>
      <c r="M51" s="45"/>
      <c r="N51" s="74" t="s">
        <v>30</v>
      </c>
      <c r="O51" s="74" t="s">
        <v>198</v>
      </c>
      <c r="P51" s="40"/>
      <c r="Q51" s="40"/>
      <c r="R51" s="47"/>
      <c r="S51" s="75"/>
      <c r="T51" s="39" t="s">
        <v>199</v>
      </c>
      <c r="U51" s="39" t="s">
        <v>200</v>
      </c>
      <c r="V51" s="39" t="s">
        <v>190</v>
      </c>
      <c r="W51" s="39" t="s">
        <v>201</v>
      </c>
      <c r="X51" s="7">
        <v>43831</v>
      </c>
      <c r="Y51" s="7">
        <v>44196</v>
      </c>
      <c r="Z51" s="40">
        <v>96</v>
      </c>
      <c r="AA51" s="8">
        <v>0</v>
      </c>
      <c r="AB51" s="83"/>
    </row>
    <row r="52" spans="2:28" ht="42.75" customHeight="1" x14ac:dyDescent="0.25">
      <c r="C52" s="73"/>
      <c r="D52" s="74"/>
      <c r="E52" s="39" t="s">
        <v>18</v>
      </c>
      <c r="F52" s="39" t="s">
        <v>21</v>
      </c>
      <c r="G52" s="39" t="s">
        <v>202</v>
      </c>
      <c r="H52" s="74"/>
      <c r="I52" s="74" t="s">
        <v>203</v>
      </c>
      <c r="J52" s="74"/>
      <c r="K52" s="40"/>
      <c r="L52" s="40"/>
      <c r="M52" s="45"/>
      <c r="N52" s="74"/>
      <c r="O52" s="74"/>
      <c r="P52" s="40"/>
      <c r="Q52" s="40"/>
      <c r="R52" s="47"/>
      <c r="S52" s="75"/>
      <c r="T52" s="74"/>
      <c r="U52" s="74"/>
      <c r="V52" s="74"/>
      <c r="W52" s="74"/>
      <c r="X52" s="74"/>
      <c r="Y52" s="74"/>
      <c r="Z52" s="74"/>
      <c r="AA52" s="74"/>
      <c r="AB52" s="83"/>
    </row>
    <row r="53" spans="2:28" x14ac:dyDescent="0.25">
      <c r="C53" s="73"/>
      <c r="D53" s="74"/>
      <c r="E53" s="74"/>
      <c r="F53" s="74"/>
      <c r="G53" s="74"/>
      <c r="H53" s="74"/>
      <c r="I53" s="74"/>
      <c r="J53" s="74"/>
      <c r="K53" s="40"/>
      <c r="L53" s="40"/>
      <c r="M53" s="45"/>
      <c r="N53" s="74" t="s">
        <v>30</v>
      </c>
      <c r="O53" s="74" t="s">
        <v>204</v>
      </c>
      <c r="P53" s="40"/>
      <c r="Q53" s="40"/>
      <c r="R53" s="47"/>
      <c r="S53" s="75"/>
      <c r="T53" s="74"/>
      <c r="U53" s="74"/>
      <c r="V53" s="74"/>
      <c r="W53" s="74"/>
      <c r="X53" s="74"/>
      <c r="Y53" s="74"/>
      <c r="Z53" s="74"/>
      <c r="AA53" s="74"/>
      <c r="AB53" s="83"/>
    </row>
    <row r="54" spans="2:28" x14ac:dyDescent="0.25">
      <c r="C54" s="73"/>
      <c r="D54" s="74"/>
      <c r="E54" s="74"/>
      <c r="F54" s="74"/>
      <c r="G54" s="74"/>
      <c r="H54" s="74"/>
      <c r="I54" s="74"/>
      <c r="J54" s="74"/>
      <c r="K54" s="40"/>
      <c r="L54" s="40"/>
      <c r="M54" s="45"/>
      <c r="N54" s="74"/>
      <c r="O54" s="74"/>
      <c r="P54" s="40"/>
      <c r="Q54" s="40"/>
      <c r="R54" s="47"/>
      <c r="S54" s="75"/>
      <c r="T54" s="74"/>
      <c r="U54" s="74"/>
      <c r="V54" s="74"/>
      <c r="W54" s="74"/>
      <c r="X54" s="74"/>
      <c r="Y54" s="74"/>
      <c r="Z54" s="74"/>
      <c r="AA54" s="74"/>
      <c r="AB54" s="83"/>
    </row>
    <row r="55" spans="2:28" x14ac:dyDescent="0.25">
      <c r="C55" s="73"/>
      <c r="D55" s="74"/>
      <c r="E55" s="74"/>
      <c r="F55" s="74"/>
      <c r="G55" s="74"/>
      <c r="H55" s="74"/>
      <c r="I55" s="74"/>
      <c r="J55" s="74"/>
      <c r="K55" s="40"/>
      <c r="L55" s="40"/>
      <c r="M55" s="45"/>
      <c r="N55" s="74" t="s">
        <v>30</v>
      </c>
      <c r="O55" s="74" t="s">
        <v>205</v>
      </c>
      <c r="P55" s="40"/>
      <c r="Q55" s="40"/>
      <c r="R55" s="47"/>
      <c r="S55" s="75"/>
      <c r="T55" s="74"/>
      <c r="U55" s="74"/>
      <c r="V55" s="74"/>
      <c r="W55" s="74"/>
      <c r="X55" s="74"/>
      <c r="Y55" s="74"/>
      <c r="Z55" s="74"/>
      <c r="AA55" s="74"/>
      <c r="AB55" s="83"/>
    </row>
    <row r="56" spans="2:28" x14ac:dyDescent="0.25">
      <c r="C56" s="73"/>
      <c r="D56" s="74"/>
      <c r="E56" s="74"/>
      <c r="F56" s="74"/>
      <c r="G56" s="74"/>
      <c r="H56" s="74"/>
      <c r="I56" s="74"/>
      <c r="J56" s="74"/>
      <c r="K56" s="40"/>
      <c r="L56" s="40"/>
      <c r="M56" s="45"/>
      <c r="N56" s="74"/>
      <c r="O56" s="74"/>
      <c r="P56" s="40"/>
      <c r="Q56" s="40"/>
      <c r="R56" s="47"/>
      <c r="S56" s="75"/>
      <c r="T56" s="74"/>
      <c r="U56" s="74"/>
      <c r="V56" s="74"/>
      <c r="W56" s="74"/>
      <c r="X56" s="74"/>
      <c r="Y56" s="74"/>
      <c r="Z56" s="74"/>
      <c r="AA56" s="74"/>
      <c r="AB56" s="83"/>
    </row>
    <row r="57" spans="2:28" ht="22.5" customHeight="1" x14ac:dyDescent="0.25">
      <c r="B57" s="27">
        <v>12</v>
      </c>
      <c r="C57" s="73" t="s">
        <v>206</v>
      </c>
      <c r="D57" s="74" t="s">
        <v>186</v>
      </c>
      <c r="E57" s="1" t="s">
        <v>15</v>
      </c>
      <c r="F57" s="1" t="s">
        <v>16</v>
      </c>
      <c r="G57" s="1" t="s">
        <v>17</v>
      </c>
      <c r="H57" s="74" t="s">
        <v>207</v>
      </c>
      <c r="I57" s="74" t="s">
        <v>188</v>
      </c>
      <c r="J57" s="74"/>
      <c r="K57" s="40">
        <v>3</v>
      </c>
      <c r="L57" s="40">
        <v>10</v>
      </c>
      <c r="M57" s="45">
        <v>30</v>
      </c>
      <c r="N57" s="74" t="s">
        <v>30</v>
      </c>
      <c r="O57" s="74" t="s">
        <v>208</v>
      </c>
      <c r="P57" s="40">
        <v>2</v>
      </c>
      <c r="Q57" s="40">
        <v>10</v>
      </c>
      <c r="R57" s="47">
        <v>20</v>
      </c>
      <c r="S57" s="75" t="s">
        <v>29</v>
      </c>
      <c r="T57" s="20" t="s">
        <v>33</v>
      </c>
      <c r="U57" s="20" t="s">
        <v>34</v>
      </c>
      <c r="V57" s="1" t="s">
        <v>35</v>
      </c>
      <c r="W57" s="20" t="s">
        <v>36</v>
      </c>
      <c r="X57" s="1" t="s">
        <v>37</v>
      </c>
      <c r="Y57" s="1" t="s">
        <v>38</v>
      </c>
      <c r="Z57" s="1" t="s">
        <v>39</v>
      </c>
      <c r="AA57" s="1" t="s">
        <v>40</v>
      </c>
      <c r="AB57" s="83" t="s">
        <v>210</v>
      </c>
    </row>
    <row r="58" spans="2:28" ht="120" x14ac:dyDescent="0.25">
      <c r="C58" s="73"/>
      <c r="D58" s="74"/>
      <c r="E58" s="39" t="s">
        <v>18</v>
      </c>
      <c r="F58" s="39" t="s">
        <v>19</v>
      </c>
      <c r="G58" s="39" t="s">
        <v>211</v>
      </c>
      <c r="H58" s="74"/>
      <c r="I58" s="74" t="s">
        <v>148</v>
      </c>
      <c r="J58" s="74"/>
      <c r="K58" s="40" t="s">
        <v>81</v>
      </c>
      <c r="L58" s="40" t="s">
        <v>98</v>
      </c>
      <c r="M58" s="45" t="s">
        <v>28</v>
      </c>
      <c r="N58" s="74"/>
      <c r="O58" s="74"/>
      <c r="P58" s="40" t="s">
        <v>149</v>
      </c>
      <c r="Q58" s="40" t="s">
        <v>98</v>
      </c>
      <c r="R58" s="47" t="s">
        <v>99</v>
      </c>
      <c r="S58" s="75"/>
      <c r="T58" s="39" t="s">
        <v>212</v>
      </c>
      <c r="U58" s="39" t="s">
        <v>213</v>
      </c>
      <c r="V58" s="39" t="s">
        <v>209</v>
      </c>
      <c r="W58" s="39" t="s">
        <v>214</v>
      </c>
      <c r="X58" s="7">
        <v>43891</v>
      </c>
      <c r="Y58" s="7">
        <v>44196</v>
      </c>
      <c r="Z58" s="40">
        <v>100</v>
      </c>
      <c r="AA58" s="8">
        <v>0</v>
      </c>
      <c r="AB58" s="83"/>
    </row>
    <row r="59" spans="2:28" ht="120" x14ac:dyDescent="0.25">
      <c r="C59" s="73"/>
      <c r="D59" s="74"/>
      <c r="E59" s="39" t="s">
        <v>18</v>
      </c>
      <c r="F59" s="39" t="s">
        <v>19</v>
      </c>
      <c r="G59" s="39" t="s">
        <v>215</v>
      </c>
      <c r="H59" s="74"/>
      <c r="I59" s="74" t="s">
        <v>197</v>
      </c>
      <c r="J59" s="74"/>
      <c r="K59" s="40"/>
      <c r="L59" s="40"/>
      <c r="M59" s="45"/>
      <c r="N59" s="74" t="s">
        <v>69</v>
      </c>
      <c r="O59" s="74" t="s">
        <v>216</v>
      </c>
      <c r="P59" s="40"/>
      <c r="Q59" s="40"/>
      <c r="R59" s="47"/>
      <c r="S59" s="75"/>
      <c r="T59" s="39" t="s">
        <v>217</v>
      </c>
      <c r="U59" s="39" t="s">
        <v>218</v>
      </c>
      <c r="V59" s="39" t="s">
        <v>209</v>
      </c>
      <c r="W59" s="39" t="s">
        <v>219</v>
      </c>
      <c r="X59" s="7">
        <v>43891</v>
      </c>
      <c r="Y59" s="7">
        <v>44196</v>
      </c>
      <c r="Z59" s="40">
        <v>1</v>
      </c>
      <c r="AA59" s="8">
        <v>0</v>
      </c>
      <c r="AB59" s="83"/>
    </row>
    <row r="60" spans="2:28" x14ac:dyDescent="0.25">
      <c r="C60" s="73"/>
      <c r="D60" s="74"/>
      <c r="E60" s="74"/>
      <c r="F60" s="74"/>
      <c r="G60" s="74"/>
      <c r="H60" s="74"/>
      <c r="I60" s="74"/>
      <c r="J60" s="74"/>
      <c r="K60" s="40"/>
      <c r="L60" s="40"/>
      <c r="M60" s="45"/>
      <c r="N60" s="74"/>
      <c r="O60" s="74"/>
      <c r="P60" s="40"/>
      <c r="Q60" s="40"/>
      <c r="R60" s="47"/>
      <c r="S60" s="75"/>
      <c r="T60" s="74"/>
      <c r="U60" s="74"/>
      <c r="V60" s="74"/>
      <c r="W60" s="74"/>
      <c r="X60" s="74"/>
      <c r="Y60" s="74"/>
      <c r="Z60" s="74"/>
      <c r="AA60" s="74"/>
      <c r="AB60" s="83"/>
    </row>
    <row r="61" spans="2:28" x14ac:dyDescent="0.25">
      <c r="C61" s="73"/>
      <c r="D61" s="74"/>
      <c r="E61" s="74"/>
      <c r="F61" s="74"/>
      <c r="G61" s="74"/>
      <c r="H61" s="74"/>
      <c r="I61" s="74"/>
      <c r="J61" s="74"/>
      <c r="K61" s="40"/>
      <c r="L61" s="40"/>
      <c r="M61" s="45"/>
      <c r="N61" s="74" t="s">
        <v>30</v>
      </c>
      <c r="O61" s="74" t="s">
        <v>220</v>
      </c>
      <c r="P61" s="40"/>
      <c r="Q61" s="40"/>
      <c r="R61" s="47"/>
      <c r="S61" s="75"/>
      <c r="T61" s="74"/>
      <c r="U61" s="74"/>
      <c r="V61" s="74"/>
      <c r="W61" s="74"/>
      <c r="X61" s="74"/>
      <c r="Y61" s="74"/>
      <c r="Z61" s="74"/>
      <c r="AA61" s="74"/>
      <c r="AB61" s="83"/>
    </row>
    <row r="62" spans="2:28" x14ac:dyDescent="0.25">
      <c r="C62" s="73"/>
      <c r="D62" s="74"/>
      <c r="E62" s="74"/>
      <c r="F62" s="74"/>
      <c r="G62" s="74"/>
      <c r="H62" s="74"/>
      <c r="I62" s="74"/>
      <c r="J62" s="74"/>
      <c r="K62" s="40"/>
      <c r="L62" s="40"/>
      <c r="M62" s="45"/>
      <c r="N62" s="74"/>
      <c r="O62" s="74"/>
      <c r="P62" s="40"/>
      <c r="Q62" s="40"/>
      <c r="R62" s="47"/>
      <c r="S62" s="75"/>
      <c r="T62" s="74"/>
      <c r="U62" s="74"/>
      <c r="V62" s="74"/>
      <c r="W62" s="74"/>
      <c r="X62" s="74"/>
      <c r="Y62" s="74"/>
      <c r="Z62" s="74"/>
      <c r="AA62" s="74"/>
      <c r="AB62" s="83"/>
    </row>
    <row r="63" spans="2:28" x14ac:dyDescent="0.25">
      <c r="C63" s="73"/>
      <c r="D63" s="74"/>
      <c r="E63" s="74"/>
      <c r="F63" s="74"/>
      <c r="G63" s="74"/>
      <c r="H63" s="74"/>
      <c r="I63" s="74"/>
      <c r="J63" s="74"/>
      <c r="K63" s="40"/>
      <c r="L63" s="40"/>
      <c r="M63" s="45"/>
      <c r="N63" s="74" t="s">
        <v>30</v>
      </c>
      <c r="O63" s="74" t="s">
        <v>221</v>
      </c>
      <c r="P63" s="40"/>
      <c r="Q63" s="40"/>
      <c r="R63" s="47"/>
      <c r="S63" s="75"/>
      <c r="T63" s="74"/>
      <c r="U63" s="74"/>
      <c r="V63" s="74"/>
      <c r="W63" s="74"/>
      <c r="X63" s="74"/>
      <c r="Y63" s="74"/>
      <c r="Z63" s="74"/>
      <c r="AA63" s="74"/>
      <c r="AB63" s="83"/>
    </row>
    <row r="64" spans="2:28" x14ac:dyDescent="0.25">
      <c r="C64" s="73"/>
      <c r="D64" s="74"/>
      <c r="E64" s="74"/>
      <c r="F64" s="74"/>
      <c r="G64" s="74"/>
      <c r="H64" s="74"/>
      <c r="I64" s="74"/>
      <c r="J64" s="74"/>
      <c r="K64" s="40"/>
      <c r="L64" s="40"/>
      <c r="M64" s="45"/>
      <c r="N64" s="74"/>
      <c r="O64" s="74"/>
      <c r="P64" s="40"/>
      <c r="Q64" s="40"/>
      <c r="R64" s="47"/>
      <c r="S64" s="75"/>
      <c r="T64" s="74"/>
      <c r="U64" s="74"/>
      <c r="V64" s="74"/>
      <c r="W64" s="74"/>
      <c r="X64" s="74"/>
      <c r="Y64" s="74"/>
      <c r="Z64" s="74"/>
      <c r="AA64" s="74"/>
      <c r="AB64" s="83"/>
    </row>
    <row r="65" spans="2:28" ht="20.25" customHeight="1" x14ac:dyDescent="0.25">
      <c r="B65" s="27">
        <v>13</v>
      </c>
      <c r="C65" s="73" t="s">
        <v>222</v>
      </c>
      <c r="D65" s="74" t="s">
        <v>186</v>
      </c>
      <c r="E65" s="1" t="s">
        <v>15</v>
      </c>
      <c r="F65" s="1" t="s">
        <v>16</v>
      </c>
      <c r="G65" s="1" t="s">
        <v>17</v>
      </c>
      <c r="H65" s="74" t="s">
        <v>223</v>
      </c>
      <c r="I65" s="74" t="s">
        <v>188</v>
      </c>
      <c r="J65" s="74"/>
      <c r="K65" s="40">
        <v>3</v>
      </c>
      <c r="L65" s="40">
        <v>20</v>
      </c>
      <c r="M65" s="45">
        <v>60</v>
      </c>
      <c r="N65" s="74" t="s">
        <v>69</v>
      </c>
      <c r="O65" s="74" t="s">
        <v>224</v>
      </c>
      <c r="P65" s="40">
        <v>2</v>
      </c>
      <c r="Q65" s="40">
        <v>20</v>
      </c>
      <c r="R65" s="45">
        <v>40</v>
      </c>
      <c r="S65" s="75" t="s">
        <v>29</v>
      </c>
      <c r="T65" s="20" t="s">
        <v>33</v>
      </c>
      <c r="U65" s="20" t="s">
        <v>34</v>
      </c>
      <c r="V65" s="1" t="s">
        <v>35</v>
      </c>
      <c r="W65" s="20" t="s">
        <v>36</v>
      </c>
      <c r="X65" s="1" t="s">
        <v>37</v>
      </c>
      <c r="Y65" s="1" t="s">
        <v>38</v>
      </c>
      <c r="Z65" s="1" t="s">
        <v>39</v>
      </c>
      <c r="AA65" s="1" t="s">
        <v>40</v>
      </c>
      <c r="AB65" s="83" t="s">
        <v>226</v>
      </c>
    </row>
    <row r="66" spans="2:28" ht="135" x14ac:dyDescent="0.25">
      <c r="C66" s="73"/>
      <c r="D66" s="74"/>
      <c r="E66" s="39" t="s">
        <v>18</v>
      </c>
      <c r="F66" s="39" t="s">
        <v>21</v>
      </c>
      <c r="G66" s="39" t="s">
        <v>227</v>
      </c>
      <c r="H66" s="74"/>
      <c r="I66" s="74" t="s">
        <v>148</v>
      </c>
      <c r="J66" s="74"/>
      <c r="K66" s="40" t="s">
        <v>81</v>
      </c>
      <c r="L66" s="40" t="s">
        <v>27</v>
      </c>
      <c r="M66" s="45" t="s">
        <v>28</v>
      </c>
      <c r="N66" s="74"/>
      <c r="O66" s="74"/>
      <c r="P66" s="40" t="s">
        <v>149</v>
      </c>
      <c r="Q66" s="40" t="s">
        <v>27</v>
      </c>
      <c r="R66" s="45" t="s">
        <v>28</v>
      </c>
      <c r="S66" s="75"/>
      <c r="T66" s="39" t="s">
        <v>228</v>
      </c>
      <c r="U66" s="39" t="s">
        <v>229</v>
      </c>
      <c r="V66" s="39" t="s">
        <v>225</v>
      </c>
      <c r="W66" s="39" t="s">
        <v>230</v>
      </c>
      <c r="X66" s="7">
        <v>43831</v>
      </c>
      <c r="Y66" s="7">
        <v>44196</v>
      </c>
      <c r="Z66" s="40">
        <v>100</v>
      </c>
      <c r="AA66" s="8">
        <v>0</v>
      </c>
      <c r="AB66" s="83"/>
    </row>
    <row r="67" spans="2:28" ht="120" x14ac:dyDescent="0.25">
      <c r="C67" s="73"/>
      <c r="D67" s="74"/>
      <c r="E67" s="39" t="s">
        <v>18</v>
      </c>
      <c r="F67" s="39" t="s">
        <v>19</v>
      </c>
      <c r="G67" s="39" t="s">
        <v>231</v>
      </c>
      <c r="H67" s="74"/>
      <c r="I67" s="74" t="s">
        <v>232</v>
      </c>
      <c r="J67" s="74"/>
      <c r="K67" s="40"/>
      <c r="L67" s="40"/>
      <c r="M67" s="45"/>
      <c r="N67" s="74" t="s">
        <v>30</v>
      </c>
      <c r="O67" s="74" t="s">
        <v>233</v>
      </c>
      <c r="P67" s="40"/>
      <c r="Q67" s="40"/>
      <c r="R67" s="45"/>
      <c r="S67" s="75"/>
      <c r="T67" s="39" t="s">
        <v>234</v>
      </c>
      <c r="U67" s="39" t="s">
        <v>235</v>
      </c>
      <c r="V67" s="39" t="s">
        <v>225</v>
      </c>
      <c r="W67" s="39" t="s">
        <v>236</v>
      </c>
      <c r="X67" s="7">
        <v>43983</v>
      </c>
      <c r="Y67" s="7">
        <v>44196</v>
      </c>
      <c r="Z67" s="40">
        <v>1</v>
      </c>
      <c r="AA67" s="8">
        <v>0</v>
      </c>
      <c r="AB67" s="83"/>
    </row>
    <row r="68" spans="2:28" ht="69" customHeight="1" x14ac:dyDescent="0.25">
      <c r="C68" s="73"/>
      <c r="D68" s="74"/>
      <c r="E68" s="39" t="s">
        <v>18</v>
      </c>
      <c r="F68" s="39" t="s">
        <v>237</v>
      </c>
      <c r="G68" s="39" t="s">
        <v>238</v>
      </c>
      <c r="H68" s="74"/>
      <c r="I68" s="74"/>
      <c r="J68" s="74"/>
      <c r="K68" s="40"/>
      <c r="L68" s="40"/>
      <c r="M68" s="45"/>
      <c r="N68" s="74"/>
      <c r="O68" s="74"/>
      <c r="P68" s="40"/>
      <c r="Q68" s="40"/>
      <c r="R68" s="45"/>
      <c r="S68" s="75"/>
      <c r="T68" s="39" t="s">
        <v>239</v>
      </c>
      <c r="U68" s="39" t="s">
        <v>240</v>
      </c>
      <c r="V68" s="39" t="s">
        <v>225</v>
      </c>
      <c r="W68" s="39" t="s">
        <v>241</v>
      </c>
      <c r="X68" s="7">
        <v>43831</v>
      </c>
      <c r="Y68" s="7">
        <v>44196</v>
      </c>
      <c r="Z68" s="40">
        <v>1</v>
      </c>
      <c r="AA68" s="8">
        <v>0</v>
      </c>
      <c r="AB68" s="83"/>
    </row>
    <row r="69" spans="2:28" x14ac:dyDescent="0.25">
      <c r="C69" s="73"/>
      <c r="D69" s="74"/>
      <c r="E69" s="74"/>
      <c r="F69" s="74"/>
      <c r="G69" s="74"/>
      <c r="H69" s="74"/>
      <c r="I69" s="74"/>
      <c r="J69" s="74"/>
      <c r="K69" s="40"/>
      <c r="L69" s="40"/>
      <c r="M69" s="45"/>
      <c r="N69" s="74" t="s">
        <v>30</v>
      </c>
      <c r="O69" s="74" t="s">
        <v>242</v>
      </c>
      <c r="P69" s="40"/>
      <c r="Q69" s="40"/>
      <c r="R69" s="45"/>
      <c r="S69" s="75"/>
      <c r="T69" s="74"/>
      <c r="U69" s="74"/>
      <c r="V69" s="74"/>
      <c r="W69" s="74"/>
      <c r="X69" s="74"/>
      <c r="Y69" s="74"/>
      <c r="Z69" s="74"/>
      <c r="AA69" s="74"/>
      <c r="AB69" s="83"/>
    </row>
    <row r="70" spans="2:28" x14ac:dyDescent="0.25">
      <c r="C70" s="73"/>
      <c r="D70" s="74"/>
      <c r="E70" s="74"/>
      <c r="F70" s="74"/>
      <c r="G70" s="74"/>
      <c r="H70" s="74"/>
      <c r="I70" s="74"/>
      <c r="J70" s="74"/>
      <c r="K70" s="40"/>
      <c r="L70" s="40"/>
      <c r="M70" s="45"/>
      <c r="N70" s="74"/>
      <c r="O70" s="74"/>
      <c r="P70" s="40"/>
      <c r="Q70" s="40"/>
      <c r="R70" s="45"/>
      <c r="S70" s="75"/>
      <c r="T70" s="74"/>
      <c r="U70" s="74"/>
      <c r="V70" s="74"/>
      <c r="W70" s="74"/>
      <c r="X70" s="74"/>
      <c r="Y70" s="74"/>
      <c r="Z70" s="74"/>
      <c r="AA70" s="74"/>
      <c r="AB70" s="83"/>
    </row>
    <row r="71" spans="2:28" x14ac:dyDescent="0.25">
      <c r="C71" s="73"/>
      <c r="D71" s="74"/>
      <c r="E71" s="74"/>
      <c r="F71" s="74"/>
      <c r="G71" s="74"/>
      <c r="H71" s="74"/>
      <c r="I71" s="74"/>
      <c r="J71" s="74"/>
      <c r="K71" s="40"/>
      <c r="L71" s="40"/>
      <c r="M71" s="45"/>
      <c r="N71" s="74" t="s">
        <v>30</v>
      </c>
      <c r="O71" s="74" t="s">
        <v>243</v>
      </c>
      <c r="P71" s="40"/>
      <c r="Q71" s="40"/>
      <c r="R71" s="45"/>
      <c r="S71" s="75"/>
      <c r="T71" s="74"/>
      <c r="U71" s="74"/>
      <c r="V71" s="74"/>
      <c r="W71" s="74"/>
      <c r="X71" s="74"/>
      <c r="Y71" s="74"/>
      <c r="Z71" s="74"/>
      <c r="AA71" s="74"/>
      <c r="AB71" s="83"/>
    </row>
    <row r="72" spans="2:28" x14ac:dyDescent="0.25">
      <c r="C72" s="73"/>
      <c r="D72" s="74"/>
      <c r="E72" s="74"/>
      <c r="F72" s="74"/>
      <c r="G72" s="74"/>
      <c r="H72" s="74"/>
      <c r="I72" s="74"/>
      <c r="J72" s="74"/>
      <c r="K72" s="40"/>
      <c r="L72" s="40"/>
      <c r="M72" s="45"/>
      <c r="N72" s="74"/>
      <c r="O72" s="74"/>
      <c r="P72" s="40"/>
      <c r="Q72" s="40"/>
      <c r="R72" s="45"/>
      <c r="S72" s="75"/>
      <c r="T72" s="74"/>
      <c r="U72" s="74"/>
      <c r="V72" s="74"/>
      <c r="W72" s="74"/>
      <c r="X72" s="74"/>
      <c r="Y72" s="74"/>
      <c r="Z72" s="74"/>
      <c r="AA72" s="74"/>
      <c r="AB72" s="83"/>
    </row>
    <row r="73" spans="2:28" x14ac:dyDescent="0.25">
      <c r="C73" s="73"/>
      <c r="D73" s="74"/>
      <c r="E73" s="74"/>
      <c r="F73" s="74"/>
      <c r="G73" s="74"/>
      <c r="H73" s="74"/>
      <c r="I73" s="74"/>
      <c r="J73" s="74"/>
      <c r="K73" s="40"/>
      <c r="L73" s="40"/>
      <c r="M73" s="45"/>
      <c r="N73" s="74" t="s">
        <v>30</v>
      </c>
      <c r="O73" s="74" t="s">
        <v>244</v>
      </c>
      <c r="P73" s="40"/>
      <c r="Q73" s="40"/>
      <c r="R73" s="45"/>
      <c r="S73" s="75"/>
      <c r="T73" s="74"/>
      <c r="U73" s="74"/>
      <c r="V73" s="74"/>
      <c r="W73" s="74"/>
      <c r="X73" s="74"/>
      <c r="Y73" s="74"/>
      <c r="Z73" s="74"/>
      <c r="AA73" s="74"/>
      <c r="AB73" s="83"/>
    </row>
    <row r="74" spans="2:28" x14ac:dyDescent="0.25">
      <c r="C74" s="73"/>
      <c r="D74" s="74"/>
      <c r="E74" s="74"/>
      <c r="F74" s="74"/>
      <c r="G74" s="74"/>
      <c r="H74" s="74"/>
      <c r="I74" s="74"/>
      <c r="J74" s="74"/>
      <c r="K74" s="40"/>
      <c r="L74" s="40"/>
      <c r="M74" s="45"/>
      <c r="N74" s="74"/>
      <c r="O74" s="74"/>
      <c r="P74" s="40"/>
      <c r="Q74" s="40"/>
      <c r="R74" s="45"/>
      <c r="S74" s="75"/>
      <c r="T74" s="74"/>
      <c r="U74" s="74"/>
      <c r="V74" s="74"/>
      <c r="W74" s="74"/>
      <c r="X74" s="74"/>
      <c r="Y74" s="74"/>
      <c r="Z74" s="74"/>
      <c r="AA74" s="74"/>
      <c r="AB74" s="83"/>
    </row>
    <row r="75" spans="2:28" x14ac:dyDescent="0.25">
      <c r="C75" s="73"/>
      <c r="D75" s="74"/>
      <c r="E75" s="74"/>
      <c r="F75" s="74"/>
      <c r="G75" s="74"/>
      <c r="H75" s="74"/>
      <c r="I75" s="74"/>
      <c r="J75" s="74"/>
      <c r="K75" s="40"/>
      <c r="L75" s="40"/>
      <c r="M75" s="45"/>
      <c r="N75" s="74" t="s">
        <v>30</v>
      </c>
      <c r="O75" s="74" t="s">
        <v>245</v>
      </c>
      <c r="P75" s="40"/>
      <c r="Q75" s="40"/>
      <c r="R75" s="45"/>
      <c r="S75" s="75"/>
      <c r="T75" s="74"/>
      <c r="U75" s="74"/>
      <c r="V75" s="74"/>
      <c r="W75" s="74"/>
      <c r="X75" s="74"/>
      <c r="Y75" s="74"/>
      <c r="Z75" s="74"/>
      <c r="AA75" s="74"/>
      <c r="AB75" s="83"/>
    </row>
    <row r="76" spans="2:28" x14ac:dyDescent="0.25">
      <c r="C76" s="73"/>
      <c r="D76" s="74"/>
      <c r="E76" s="74"/>
      <c r="F76" s="74"/>
      <c r="G76" s="74"/>
      <c r="H76" s="74"/>
      <c r="I76" s="74"/>
      <c r="J76" s="74"/>
      <c r="K76" s="40"/>
      <c r="L76" s="40"/>
      <c r="M76" s="45"/>
      <c r="N76" s="74"/>
      <c r="O76" s="74"/>
      <c r="P76" s="40"/>
      <c r="Q76" s="40"/>
      <c r="R76" s="45"/>
      <c r="S76" s="75"/>
      <c r="T76" s="74"/>
      <c r="U76" s="74"/>
      <c r="V76" s="74"/>
      <c r="W76" s="74"/>
      <c r="X76" s="74"/>
      <c r="Y76" s="74"/>
      <c r="Z76" s="74"/>
      <c r="AA76" s="74"/>
      <c r="AB76" s="83"/>
    </row>
    <row r="77" spans="2:28" x14ac:dyDescent="0.25">
      <c r="C77" s="73"/>
      <c r="D77" s="74"/>
      <c r="E77" s="74"/>
      <c r="F77" s="74"/>
      <c r="G77" s="74"/>
      <c r="H77" s="74"/>
      <c r="I77" s="74"/>
      <c r="J77" s="74"/>
      <c r="K77" s="40"/>
      <c r="L77" s="40"/>
      <c r="M77" s="45"/>
      <c r="N77" s="74" t="s">
        <v>69</v>
      </c>
      <c r="O77" s="74" t="s">
        <v>246</v>
      </c>
      <c r="P77" s="40"/>
      <c r="Q77" s="40"/>
      <c r="R77" s="45"/>
      <c r="S77" s="75"/>
      <c r="T77" s="74"/>
      <c r="U77" s="74"/>
      <c r="V77" s="74"/>
      <c r="W77" s="74"/>
      <c r="X77" s="74"/>
      <c r="Y77" s="74"/>
      <c r="Z77" s="74"/>
      <c r="AA77" s="74"/>
      <c r="AB77" s="83"/>
    </row>
    <row r="78" spans="2:28" ht="15.75" thickBot="1" x14ac:dyDescent="0.3">
      <c r="C78" s="94"/>
      <c r="D78" s="95"/>
      <c r="E78" s="95"/>
      <c r="F78" s="95"/>
      <c r="G78" s="95"/>
      <c r="H78" s="95"/>
      <c r="I78" s="95"/>
      <c r="J78" s="95"/>
      <c r="K78" s="36"/>
      <c r="L78" s="36"/>
      <c r="M78" s="46"/>
      <c r="N78" s="95"/>
      <c r="O78" s="95"/>
      <c r="P78" s="36"/>
      <c r="Q78" s="36"/>
      <c r="R78" s="46"/>
      <c r="S78" s="96"/>
      <c r="T78" s="95"/>
      <c r="U78" s="95"/>
      <c r="V78" s="95"/>
      <c r="W78" s="95"/>
      <c r="X78" s="95"/>
      <c r="Y78" s="95"/>
      <c r="Z78" s="95"/>
      <c r="AA78" s="95"/>
      <c r="AB78" s="99"/>
    </row>
    <row r="79" spans="2:28" ht="22.5" customHeight="1" x14ac:dyDescent="0.25">
      <c r="B79" s="27">
        <v>14</v>
      </c>
      <c r="C79" s="86" t="s">
        <v>247</v>
      </c>
      <c r="D79" s="87" t="s">
        <v>248</v>
      </c>
      <c r="E79" s="88" t="s">
        <v>15</v>
      </c>
      <c r="F79" s="88" t="s">
        <v>16</v>
      </c>
      <c r="G79" s="88" t="s">
        <v>17</v>
      </c>
      <c r="H79" s="87" t="s">
        <v>249</v>
      </c>
      <c r="I79" s="87" t="s">
        <v>250</v>
      </c>
      <c r="J79" s="87"/>
      <c r="K79" s="89">
        <v>1</v>
      </c>
      <c r="L79" s="89">
        <v>20</v>
      </c>
      <c r="M79" s="90">
        <v>20</v>
      </c>
      <c r="N79" s="87" t="s">
        <v>30</v>
      </c>
      <c r="O79" s="87" t="s">
        <v>251</v>
      </c>
      <c r="P79" s="89">
        <v>1</v>
      </c>
      <c r="Q79" s="89">
        <v>20</v>
      </c>
      <c r="R79" s="90">
        <v>20</v>
      </c>
      <c r="S79" s="91" t="s">
        <v>29</v>
      </c>
      <c r="T79" s="92" t="s">
        <v>33</v>
      </c>
      <c r="U79" s="92" t="s">
        <v>34</v>
      </c>
      <c r="V79" s="88" t="s">
        <v>35</v>
      </c>
      <c r="W79" s="92" t="s">
        <v>36</v>
      </c>
      <c r="X79" s="88" t="s">
        <v>37</v>
      </c>
      <c r="Y79" s="88" t="s">
        <v>38</v>
      </c>
      <c r="Z79" s="88" t="s">
        <v>39</v>
      </c>
      <c r="AA79" s="88" t="s">
        <v>40</v>
      </c>
      <c r="AB79" s="93" t="s">
        <v>253</v>
      </c>
    </row>
    <row r="80" spans="2:28" ht="101.25" customHeight="1" x14ac:dyDescent="0.25">
      <c r="C80" s="73"/>
      <c r="D80" s="74"/>
      <c r="E80" s="39" t="s">
        <v>18</v>
      </c>
      <c r="F80" s="39" t="s">
        <v>254</v>
      </c>
      <c r="G80" s="39" t="s">
        <v>255</v>
      </c>
      <c r="H80" s="74"/>
      <c r="I80" s="74"/>
      <c r="J80" s="74"/>
      <c r="K80" s="40" t="s">
        <v>26</v>
      </c>
      <c r="L80" s="40" t="s">
        <v>27</v>
      </c>
      <c r="M80" s="45" t="s">
        <v>28</v>
      </c>
      <c r="N80" s="74"/>
      <c r="O80" s="74"/>
      <c r="P80" s="40" t="s">
        <v>26</v>
      </c>
      <c r="Q80" s="40" t="s">
        <v>27</v>
      </c>
      <c r="R80" s="45" t="s">
        <v>28</v>
      </c>
      <c r="S80" s="75"/>
      <c r="T80" s="39" t="s">
        <v>256</v>
      </c>
      <c r="U80" s="39" t="s">
        <v>257</v>
      </c>
      <c r="V80" s="39" t="s">
        <v>252</v>
      </c>
      <c r="W80" s="39" t="s">
        <v>258</v>
      </c>
      <c r="X80" s="7">
        <v>44028</v>
      </c>
      <c r="Y80" s="7">
        <v>44196</v>
      </c>
      <c r="Z80" s="40">
        <v>2</v>
      </c>
      <c r="AA80" s="8">
        <v>0</v>
      </c>
      <c r="AB80" s="83"/>
    </row>
    <row r="81" spans="2:28" ht="67.5" customHeight="1" x14ac:dyDescent="0.25">
      <c r="C81" s="73"/>
      <c r="D81" s="74"/>
      <c r="E81" s="39" t="s">
        <v>18</v>
      </c>
      <c r="F81" s="39" t="s">
        <v>254</v>
      </c>
      <c r="G81" s="39" t="s">
        <v>259</v>
      </c>
      <c r="H81" s="74"/>
      <c r="I81" s="74"/>
      <c r="J81" s="74"/>
      <c r="K81" s="40"/>
      <c r="L81" s="40"/>
      <c r="M81" s="45"/>
      <c r="N81" s="74"/>
      <c r="O81" s="74"/>
      <c r="P81" s="40"/>
      <c r="Q81" s="40"/>
      <c r="R81" s="45"/>
      <c r="S81" s="75"/>
      <c r="T81" s="39"/>
      <c r="U81" s="39"/>
      <c r="V81" s="43"/>
      <c r="W81" s="39"/>
      <c r="X81" s="40"/>
      <c r="Y81" s="40"/>
      <c r="Z81" s="40"/>
      <c r="AA81" s="40"/>
      <c r="AB81" s="83"/>
    </row>
    <row r="82" spans="2:28" ht="52.5" customHeight="1" x14ac:dyDescent="0.25">
      <c r="C82" s="73"/>
      <c r="D82" s="74"/>
      <c r="E82" s="39" t="s">
        <v>18</v>
      </c>
      <c r="F82" s="39" t="s">
        <v>237</v>
      </c>
      <c r="G82" s="39" t="s">
        <v>260</v>
      </c>
      <c r="H82" s="74"/>
      <c r="I82" s="74"/>
      <c r="J82" s="74"/>
      <c r="K82" s="40"/>
      <c r="L82" s="40"/>
      <c r="M82" s="45"/>
      <c r="N82" s="74"/>
      <c r="O82" s="74"/>
      <c r="P82" s="40"/>
      <c r="Q82" s="40"/>
      <c r="R82" s="45"/>
      <c r="S82" s="75"/>
      <c r="T82" s="39"/>
      <c r="U82" s="39"/>
      <c r="V82" s="43"/>
      <c r="W82" s="39"/>
      <c r="X82" s="40"/>
      <c r="Y82" s="40"/>
      <c r="Z82" s="40"/>
      <c r="AA82" s="40"/>
      <c r="AB82" s="83"/>
    </row>
    <row r="83" spans="2:28" ht="39" customHeight="1" x14ac:dyDescent="0.25">
      <c r="C83" s="73"/>
      <c r="D83" s="74"/>
      <c r="E83" s="39" t="s">
        <v>18</v>
      </c>
      <c r="F83" s="39" t="s">
        <v>237</v>
      </c>
      <c r="G83" s="39" t="s">
        <v>261</v>
      </c>
      <c r="H83" s="74"/>
      <c r="I83" s="74"/>
      <c r="J83" s="74"/>
      <c r="K83" s="40"/>
      <c r="L83" s="40"/>
      <c r="M83" s="45"/>
      <c r="N83" s="74"/>
      <c r="O83" s="74"/>
      <c r="P83" s="40"/>
      <c r="Q83" s="40"/>
      <c r="R83" s="45"/>
      <c r="S83" s="75"/>
      <c r="T83" s="39"/>
      <c r="U83" s="39"/>
      <c r="V83" s="43"/>
      <c r="W83" s="39"/>
      <c r="X83" s="40"/>
      <c r="Y83" s="40"/>
      <c r="Z83" s="40"/>
      <c r="AA83" s="40"/>
      <c r="AB83" s="83"/>
    </row>
    <row r="84" spans="2:28" ht="56.25" customHeight="1" x14ac:dyDescent="0.25">
      <c r="C84" s="73"/>
      <c r="D84" s="74"/>
      <c r="E84" s="39" t="s">
        <v>62</v>
      </c>
      <c r="F84" s="39" t="s">
        <v>262</v>
      </c>
      <c r="G84" s="39" t="s">
        <v>263</v>
      </c>
      <c r="H84" s="74"/>
      <c r="I84" s="74"/>
      <c r="J84" s="74"/>
      <c r="K84" s="40"/>
      <c r="L84" s="40"/>
      <c r="M84" s="45"/>
      <c r="N84" s="74"/>
      <c r="O84" s="74"/>
      <c r="P84" s="40"/>
      <c r="Q84" s="40"/>
      <c r="R84" s="45"/>
      <c r="S84" s="75"/>
      <c r="T84" s="39"/>
      <c r="U84" s="39"/>
      <c r="V84" s="43"/>
      <c r="W84" s="39"/>
      <c r="X84" s="40"/>
      <c r="Y84" s="40"/>
      <c r="Z84" s="40"/>
      <c r="AA84" s="40"/>
      <c r="AB84" s="83"/>
    </row>
    <row r="85" spans="2:28" ht="102.75" customHeight="1" x14ac:dyDescent="0.25">
      <c r="C85" s="73"/>
      <c r="D85" s="74"/>
      <c r="E85" s="39" t="s">
        <v>62</v>
      </c>
      <c r="F85" s="39" t="s">
        <v>262</v>
      </c>
      <c r="G85" s="39" t="s">
        <v>264</v>
      </c>
      <c r="H85" s="74"/>
      <c r="I85" s="74"/>
      <c r="J85" s="74"/>
      <c r="K85" s="40"/>
      <c r="L85" s="40"/>
      <c r="M85" s="45"/>
      <c r="N85" s="74"/>
      <c r="O85" s="74"/>
      <c r="P85" s="40"/>
      <c r="Q85" s="40"/>
      <c r="R85" s="45"/>
      <c r="S85" s="75"/>
      <c r="T85" s="39"/>
      <c r="U85" s="39"/>
      <c r="V85" s="43"/>
      <c r="W85" s="39"/>
      <c r="X85" s="40"/>
      <c r="Y85" s="40"/>
      <c r="Z85" s="40"/>
      <c r="AA85" s="40"/>
      <c r="AB85" s="83"/>
    </row>
    <row r="86" spans="2:28" ht="140.25" customHeight="1" x14ac:dyDescent="0.25">
      <c r="C86" s="73"/>
      <c r="D86" s="74"/>
      <c r="E86" s="39" t="s">
        <v>62</v>
      </c>
      <c r="F86" s="39" t="s">
        <v>262</v>
      </c>
      <c r="G86" s="39" t="s">
        <v>265</v>
      </c>
      <c r="H86" s="74"/>
      <c r="I86" s="74"/>
      <c r="J86" s="74"/>
      <c r="K86" s="40"/>
      <c r="L86" s="40"/>
      <c r="M86" s="45"/>
      <c r="N86" s="74"/>
      <c r="O86" s="74"/>
      <c r="P86" s="40"/>
      <c r="Q86" s="40"/>
      <c r="R86" s="45"/>
      <c r="S86" s="75"/>
      <c r="T86" s="39"/>
      <c r="U86" s="39"/>
      <c r="V86" s="43"/>
      <c r="W86" s="39"/>
      <c r="X86" s="40"/>
      <c r="Y86" s="40"/>
      <c r="Z86" s="40"/>
      <c r="AA86" s="40"/>
      <c r="AB86" s="83"/>
    </row>
    <row r="87" spans="2:28" ht="42.75" customHeight="1" x14ac:dyDescent="0.25">
      <c r="C87" s="73"/>
      <c r="D87" s="74"/>
      <c r="E87" s="39" t="s">
        <v>62</v>
      </c>
      <c r="F87" s="39" t="s">
        <v>262</v>
      </c>
      <c r="G87" s="39" t="s">
        <v>266</v>
      </c>
      <c r="H87" s="74"/>
      <c r="I87" s="74"/>
      <c r="J87" s="74"/>
      <c r="K87" s="40"/>
      <c r="L87" s="40"/>
      <c r="M87" s="45"/>
      <c r="N87" s="74" t="s">
        <v>30</v>
      </c>
      <c r="O87" s="74" t="s">
        <v>267</v>
      </c>
      <c r="P87" s="40"/>
      <c r="Q87" s="40"/>
      <c r="R87" s="45"/>
      <c r="S87" s="75"/>
      <c r="T87" s="39"/>
      <c r="U87" s="39"/>
      <c r="V87" s="43"/>
      <c r="W87" s="39"/>
      <c r="X87" s="40"/>
      <c r="Y87" s="40"/>
      <c r="Z87" s="40"/>
      <c r="AA87" s="40"/>
      <c r="AB87" s="83"/>
    </row>
    <row r="88" spans="2:28" ht="15.75" thickBot="1" x14ac:dyDescent="0.3">
      <c r="C88" s="101"/>
      <c r="D88" s="102"/>
      <c r="E88" s="102"/>
      <c r="F88" s="102"/>
      <c r="G88" s="102"/>
      <c r="H88" s="102"/>
      <c r="I88" s="102"/>
      <c r="J88" s="102"/>
      <c r="K88" s="103"/>
      <c r="L88" s="103"/>
      <c r="M88" s="104"/>
      <c r="N88" s="102"/>
      <c r="O88" s="102"/>
      <c r="P88" s="103"/>
      <c r="Q88" s="103"/>
      <c r="R88" s="104"/>
      <c r="S88" s="106"/>
      <c r="T88" s="108"/>
      <c r="U88" s="108"/>
      <c r="V88" s="109"/>
      <c r="W88" s="108"/>
      <c r="X88" s="103"/>
      <c r="Y88" s="103"/>
      <c r="Z88" s="103"/>
      <c r="AA88" s="103"/>
      <c r="AB88" s="107"/>
    </row>
    <row r="89" spans="2:28" ht="24.75" customHeight="1" x14ac:dyDescent="0.25">
      <c r="B89" s="27">
        <v>15</v>
      </c>
      <c r="C89" s="78" t="s">
        <v>268</v>
      </c>
      <c r="D89" s="77" t="s">
        <v>269</v>
      </c>
      <c r="E89" s="29" t="s">
        <v>15</v>
      </c>
      <c r="F89" s="29" t="s">
        <v>16</v>
      </c>
      <c r="G89" s="29" t="s">
        <v>17</v>
      </c>
      <c r="H89" s="77" t="s">
        <v>270</v>
      </c>
      <c r="I89" s="77" t="s">
        <v>271</v>
      </c>
      <c r="J89" s="77"/>
      <c r="K89" s="42">
        <v>2</v>
      </c>
      <c r="L89" s="42">
        <v>20</v>
      </c>
      <c r="M89" s="30">
        <v>40</v>
      </c>
      <c r="N89" s="77" t="s">
        <v>30</v>
      </c>
      <c r="O89" s="77" t="s">
        <v>272</v>
      </c>
      <c r="P89" s="42">
        <v>1</v>
      </c>
      <c r="Q89" s="42">
        <v>20</v>
      </c>
      <c r="R89" s="30">
        <v>20</v>
      </c>
      <c r="S89" s="79" t="s">
        <v>77</v>
      </c>
      <c r="T89" s="100" t="s">
        <v>33</v>
      </c>
      <c r="U89" s="100" t="s">
        <v>34</v>
      </c>
      <c r="V89" s="29" t="s">
        <v>35</v>
      </c>
      <c r="W89" s="100" t="s">
        <v>36</v>
      </c>
      <c r="X89" s="29" t="s">
        <v>37</v>
      </c>
      <c r="Y89" s="29" t="s">
        <v>38</v>
      </c>
      <c r="Z89" s="29" t="s">
        <v>39</v>
      </c>
      <c r="AA89" s="29" t="s">
        <v>40</v>
      </c>
      <c r="AB89" s="82" t="s">
        <v>410</v>
      </c>
    </row>
    <row r="90" spans="2:28" ht="155.25" customHeight="1" x14ac:dyDescent="0.25">
      <c r="C90" s="73"/>
      <c r="D90" s="74"/>
      <c r="E90" s="39" t="s">
        <v>18</v>
      </c>
      <c r="F90" s="39" t="s">
        <v>21</v>
      </c>
      <c r="G90" s="39" t="s">
        <v>274</v>
      </c>
      <c r="H90" s="74"/>
      <c r="I90" s="74"/>
      <c r="J90" s="74"/>
      <c r="K90" s="40" t="s">
        <v>149</v>
      </c>
      <c r="L90" s="40" t="s">
        <v>27</v>
      </c>
      <c r="M90" s="45" t="s">
        <v>28</v>
      </c>
      <c r="N90" s="74"/>
      <c r="O90" s="74"/>
      <c r="P90" s="40" t="s">
        <v>26</v>
      </c>
      <c r="Q90" s="40" t="s">
        <v>27</v>
      </c>
      <c r="R90" s="45" t="s">
        <v>28</v>
      </c>
      <c r="S90" s="75"/>
      <c r="T90" s="39" t="s">
        <v>275</v>
      </c>
      <c r="U90" s="39" t="s">
        <v>276</v>
      </c>
      <c r="V90" s="39" t="s">
        <v>273</v>
      </c>
      <c r="W90" s="39" t="s">
        <v>277</v>
      </c>
      <c r="X90" s="7">
        <v>43983</v>
      </c>
      <c r="Y90" s="7">
        <v>44196</v>
      </c>
      <c r="Z90" s="40">
        <v>1</v>
      </c>
      <c r="AA90" s="8">
        <v>0</v>
      </c>
      <c r="AB90" s="83"/>
    </row>
    <row r="91" spans="2:28" ht="97.5" customHeight="1" x14ac:dyDescent="0.25">
      <c r="C91" s="73"/>
      <c r="D91" s="74"/>
      <c r="E91" s="74"/>
      <c r="F91" s="74"/>
      <c r="G91" s="74"/>
      <c r="H91" s="74"/>
      <c r="I91" s="74"/>
      <c r="J91" s="74"/>
      <c r="K91" s="40"/>
      <c r="L91" s="40"/>
      <c r="M91" s="45"/>
      <c r="N91" s="74"/>
      <c r="O91" s="74"/>
      <c r="P91" s="40"/>
      <c r="Q91" s="40"/>
      <c r="R91" s="45"/>
      <c r="S91" s="75"/>
      <c r="T91" s="39" t="s">
        <v>278</v>
      </c>
      <c r="U91" s="39" t="s">
        <v>279</v>
      </c>
      <c r="V91" s="39" t="s">
        <v>273</v>
      </c>
      <c r="W91" s="39" t="s">
        <v>280</v>
      </c>
      <c r="X91" s="7">
        <v>43983</v>
      </c>
      <c r="Y91" s="7">
        <v>44196</v>
      </c>
      <c r="Z91" s="40">
        <v>1</v>
      </c>
      <c r="AA91" s="8">
        <v>0</v>
      </c>
      <c r="AB91" s="83"/>
    </row>
    <row r="92" spans="2:28" x14ac:dyDescent="0.25">
      <c r="C92" s="73"/>
      <c r="D92" s="74"/>
      <c r="E92" s="74"/>
      <c r="F92" s="74"/>
      <c r="G92" s="74"/>
      <c r="H92" s="74"/>
      <c r="I92" s="74"/>
      <c r="J92" s="74"/>
      <c r="K92" s="40"/>
      <c r="L92" s="40"/>
      <c r="M92" s="45"/>
      <c r="N92" s="74"/>
      <c r="O92" s="74"/>
      <c r="P92" s="40"/>
      <c r="Q92" s="40"/>
      <c r="R92" s="45"/>
      <c r="S92" s="75"/>
      <c r="T92" s="39"/>
      <c r="U92" s="39"/>
      <c r="V92" s="43"/>
      <c r="W92" s="39"/>
      <c r="X92" s="40"/>
      <c r="Y92" s="40"/>
      <c r="Z92" s="40"/>
      <c r="AA92" s="40"/>
      <c r="AB92" s="83"/>
    </row>
    <row r="93" spans="2:28" x14ac:dyDescent="0.25">
      <c r="C93" s="73"/>
      <c r="D93" s="74"/>
      <c r="E93" s="74"/>
      <c r="F93" s="74"/>
      <c r="G93" s="74"/>
      <c r="H93" s="74"/>
      <c r="I93" s="74"/>
      <c r="J93" s="74"/>
      <c r="K93" s="40"/>
      <c r="L93" s="40"/>
      <c r="M93" s="45"/>
      <c r="N93" s="74" t="s">
        <v>30</v>
      </c>
      <c r="O93" s="74" t="s">
        <v>281</v>
      </c>
      <c r="P93" s="40"/>
      <c r="Q93" s="40"/>
      <c r="R93" s="45"/>
      <c r="S93" s="75"/>
      <c r="T93" s="39"/>
      <c r="U93" s="39"/>
      <c r="V93" s="43"/>
      <c r="W93" s="39"/>
      <c r="X93" s="40"/>
      <c r="Y93" s="40"/>
      <c r="Z93" s="40"/>
      <c r="AA93" s="40"/>
      <c r="AB93" s="83"/>
    </row>
    <row r="94" spans="2:28" x14ac:dyDescent="0.25">
      <c r="C94" s="73"/>
      <c r="D94" s="74"/>
      <c r="E94" s="74"/>
      <c r="F94" s="74"/>
      <c r="G94" s="74"/>
      <c r="H94" s="74"/>
      <c r="I94" s="74"/>
      <c r="J94" s="74"/>
      <c r="K94" s="40"/>
      <c r="L94" s="40"/>
      <c r="M94" s="45"/>
      <c r="N94" s="74"/>
      <c r="O94" s="74"/>
      <c r="P94" s="40"/>
      <c r="Q94" s="40"/>
      <c r="R94" s="45"/>
      <c r="S94" s="75"/>
      <c r="T94" s="39"/>
      <c r="U94" s="39"/>
      <c r="V94" s="43"/>
      <c r="W94" s="39"/>
      <c r="X94" s="40"/>
      <c r="Y94" s="40"/>
      <c r="Z94" s="40"/>
      <c r="AA94" s="40"/>
      <c r="AB94" s="83"/>
    </row>
    <row r="95" spans="2:28" x14ac:dyDescent="0.25">
      <c r="C95" s="73"/>
      <c r="D95" s="74"/>
      <c r="E95" s="74"/>
      <c r="F95" s="74"/>
      <c r="G95" s="74"/>
      <c r="H95" s="74"/>
      <c r="I95" s="74"/>
      <c r="J95" s="74"/>
      <c r="K95" s="40"/>
      <c r="L95" s="40"/>
      <c r="M95" s="45"/>
      <c r="N95" s="74"/>
      <c r="O95" s="74"/>
      <c r="P95" s="40"/>
      <c r="Q95" s="40"/>
      <c r="R95" s="45"/>
      <c r="S95" s="75"/>
      <c r="T95" s="39"/>
      <c r="U95" s="39"/>
      <c r="V95" s="43"/>
      <c r="W95" s="39"/>
      <c r="X95" s="40"/>
      <c r="Y95" s="40"/>
      <c r="Z95" s="40"/>
      <c r="AA95" s="40"/>
      <c r="AB95" s="83"/>
    </row>
    <row r="96" spans="2:28" ht="15.75" thickBot="1" x14ac:dyDescent="0.3">
      <c r="C96" s="94"/>
      <c r="D96" s="95"/>
      <c r="E96" s="95"/>
      <c r="F96" s="95"/>
      <c r="G96" s="95"/>
      <c r="H96" s="95"/>
      <c r="I96" s="95"/>
      <c r="J96" s="95"/>
      <c r="K96" s="36"/>
      <c r="L96" s="36"/>
      <c r="M96" s="46"/>
      <c r="N96" s="95"/>
      <c r="O96" s="95"/>
      <c r="P96" s="36"/>
      <c r="Q96" s="36"/>
      <c r="R96" s="46"/>
      <c r="S96" s="96"/>
      <c r="T96" s="35"/>
      <c r="U96" s="35"/>
      <c r="V96" s="44"/>
      <c r="W96" s="35"/>
      <c r="X96" s="36"/>
      <c r="Y96" s="36"/>
      <c r="Z96" s="36"/>
      <c r="AA96" s="36"/>
      <c r="AB96" s="99"/>
    </row>
    <row r="97" spans="2:28" ht="20.25" customHeight="1" x14ac:dyDescent="0.25">
      <c r="B97" s="27">
        <v>16</v>
      </c>
      <c r="C97" s="86" t="s">
        <v>282</v>
      </c>
      <c r="D97" s="87" t="s">
        <v>283</v>
      </c>
      <c r="E97" s="88" t="s">
        <v>15</v>
      </c>
      <c r="F97" s="88" t="s">
        <v>16</v>
      </c>
      <c r="G97" s="88" t="s">
        <v>17</v>
      </c>
      <c r="H97" s="87" t="s">
        <v>284</v>
      </c>
      <c r="I97" s="87" t="s">
        <v>285</v>
      </c>
      <c r="J97" s="87"/>
      <c r="K97" s="89">
        <v>1</v>
      </c>
      <c r="L97" s="89">
        <v>10</v>
      </c>
      <c r="M97" s="110">
        <v>10</v>
      </c>
      <c r="N97" s="87" t="s">
        <v>30</v>
      </c>
      <c r="O97" s="87" t="s">
        <v>286</v>
      </c>
      <c r="P97" s="89">
        <v>1</v>
      </c>
      <c r="Q97" s="89">
        <v>10</v>
      </c>
      <c r="R97" s="110">
        <v>10</v>
      </c>
      <c r="S97" s="91" t="s">
        <v>77</v>
      </c>
      <c r="T97" s="92" t="s">
        <v>33</v>
      </c>
      <c r="U97" s="92" t="s">
        <v>34</v>
      </c>
      <c r="V97" s="88" t="s">
        <v>35</v>
      </c>
      <c r="W97" s="92" t="s">
        <v>36</v>
      </c>
      <c r="X97" s="88" t="s">
        <v>37</v>
      </c>
      <c r="Y97" s="88" t="s">
        <v>38</v>
      </c>
      <c r="Z97" s="88" t="s">
        <v>39</v>
      </c>
      <c r="AA97" s="88" t="s">
        <v>40</v>
      </c>
      <c r="AB97" s="93" t="s">
        <v>411</v>
      </c>
    </row>
    <row r="98" spans="2:28" ht="120" x14ac:dyDescent="0.25">
      <c r="C98" s="73"/>
      <c r="D98" s="74"/>
      <c r="E98" s="39" t="s">
        <v>18</v>
      </c>
      <c r="F98" s="39" t="s">
        <v>19</v>
      </c>
      <c r="G98" s="39" t="s">
        <v>288</v>
      </c>
      <c r="H98" s="74"/>
      <c r="I98" s="74"/>
      <c r="J98" s="74"/>
      <c r="K98" s="40" t="s">
        <v>26</v>
      </c>
      <c r="L98" s="40" t="s">
        <v>98</v>
      </c>
      <c r="M98" s="47" t="s">
        <v>99</v>
      </c>
      <c r="N98" s="74"/>
      <c r="O98" s="74"/>
      <c r="P98" s="40" t="s">
        <v>26</v>
      </c>
      <c r="Q98" s="40" t="s">
        <v>98</v>
      </c>
      <c r="R98" s="47" t="s">
        <v>99</v>
      </c>
      <c r="S98" s="75"/>
      <c r="T98" s="39" t="s">
        <v>289</v>
      </c>
      <c r="U98" s="39" t="s">
        <v>290</v>
      </c>
      <c r="V98" s="39" t="s">
        <v>287</v>
      </c>
      <c r="W98" s="39" t="s">
        <v>291</v>
      </c>
      <c r="X98" s="7">
        <v>43922</v>
      </c>
      <c r="Y98" s="7">
        <v>44196</v>
      </c>
      <c r="Z98" s="40">
        <v>9</v>
      </c>
      <c r="AA98" s="8">
        <v>0</v>
      </c>
      <c r="AB98" s="83"/>
    </row>
    <row r="99" spans="2:28" ht="120" x14ac:dyDescent="0.25">
      <c r="C99" s="73"/>
      <c r="D99" s="74"/>
      <c r="E99" s="39" t="s">
        <v>18</v>
      </c>
      <c r="F99" s="39" t="s">
        <v>19</v>
      </c>
      <c r="G99" s="39" t="s">
        <v>67</v>
      </c>
      <c r="H99" s="74"/>
      <c r="I99" s="74"/>
      <c r="J99" s="74"/>
      <c r="K99" s="40"/>
      <c r="L99" s="40"/>
      <c r="M99" s="47"/>
      <c r="N99" s="74" t="s">
        <v>30</v>
      </c>
      <c r="O99" s="74" t="s">
        <v>292</v>
      </c>
      <c r="P99" s="40"/>
      <c r="Q99" s="40"/>
      <c r="R99" s="47"/>
      <c r="S99" s="75"/>
      <c r="T99" s="39" t="s">
        <v>293</v>
      </c>
      <c r="U99" s="39" t="s">
        <v>290</v>
      </c>
      <c r="V99" s="39" t="s">
        <v>287</v>
      </c>
      <c r="W99" s="39" t="s">
        <v>291</v>
      </c>
      <c r="X99" s="7">
        <v>43922</v>
      </c>
      <c r="Y99" s="7">
        <v>44196</v>
      </c>
      <c r="Z99" s="40">
        <v>9</v>
      </c>
      <c r="AA99" s="8">
        <v>0</v>
      </c>
      <c r="AB99" s="83"/>
    </row>
    <row r="100" spans="2:28" ht="56.25" customHeight="1" x14ac:dyDescent="0.25">
      <c r="C100" s="73"/>
      <c r="D100" s="74"/>
      <c r="E100" s="39" t="s">
        <v>62</v>
      </c>
      <c r="F100" s="39" t="s">
        <v>63</v>
      </c>
      <c r="G100" s="39" t="s">
        <v>64</v>
      </c>
      <c r="H100" s="74"/>
      <c r="I100" s="74"/>
      <c r="J100" s="74"/>
      <c r="K100" s="40"/>
      <c r="L100" s="40"/>
      <c r="M100" s="47"/>
      <c r="N100" s="74"/>
      <c r="O100" s="74"/>
      <c r="P100" s="40"/>
      <c r="Q100" s="40"/>
      <c r="R100" s="47"/>
      <c r="S100" s="75"/>
      <c r="T100" s="39"/>
      <c r="U100" s="39"/>
      <c r="V100" s="43"/>
      <c r="W100" s="39"/>
      <c r="X100" s="40"/>
      <c r="Y100" s="40"/>
      <c r="Z100" s="40"/>
      <c r="AA100" s="40"/>
      <c r="AB100" s="83"/>
    </row>
    <row r="101" spans="2:28" x14ac:dyDescent="0.25">
      <c r="C101" s="73"/>
      <c r="D101" s="74"/>
      <c r="E101" s="74"/>
      <c r="F101" s="74"/>
      <c r="G101" s="74"/>
      <c r="H101" s="74"/>
      <c r="I101" s="74"/>
      <c r="J101" s="74"/>
      <c r="K101" s="40"/>
      <c r="L101" s="40"/>
      <c r="M101" s="47"/>
      <c r="N101" s="74" t="s">
        <v>30</v>
      </c>
      <c r="O101" s="74" t="s">
        <v>294</v>
      </c>
      <c r="P101" s="40"/>
      <c r="Q101" s="40"/>
      <c r="R101" s="47"/>
      <c r="S101" s="75"/>
      <c r="T101" s="39"/>
      <c r="U101" s="39"/>
      <c r="V101" s="43"/>
      <c r="W101" s="39"/>
      <c r="X101" s="40"/>
      <c r="Y101" s="40"/>
      <c r="Z101" s="40"/>
      <c r="AA101" s="40"/>
      <c r="AB101" s="83"/>
    </row>
    <row r="102" spans="2:28" ht="15.75" thickBot="1" x14ac:dyDescent="0.3">
      <c r="C102" s="101"/>
      <c r="D102" s="102"/>
      <c r="E102" s="102"/>
      <c r="F102" s="102"/>
      <c r="G102" s="102"/>
      <c r="H102" s="102"/>
      <c r="I102" s="102"/>
      <c r="J102" s="102"/>
      <c r="K102" s="103"/>
      <c r="L102" s="103"/>
      <c r="M102" s="105"/>
      <c r="N102" s="102"/>
      <c r="O102" s="102"/>
      <c r="P102" s="103"/>
      <c r="Q102" s="103"/>
      <c r="R102" s="105"/>
      <c r="S102" s="106"/>
      <c r="T102" s="108"/>
      <c r="U102" s="108"/>
      <c r="V102" s="109"/>
      <c r="W102" s="108"/>
      <c r="X102" s="103"/>
      <c r="Y102" s="103"/>
      <c r="Z102" s="103"/>
      <c r="AA102" s="103"/>
      <c r="AB102" s="107"/>
    </row>
    <row r="103" spans="2:28" ht="20.25" customHeight="1" x14ac:dyDescent="0.25">
      <c r="B103" s="27">
        <v>17</v>
      </c>
      <c r="C103" s="78" t="s">
        <v>295</v>
      </c>
      <c r="D103" s="77" t="s">
        <v>296</v>
      </c>
      <c r="E103" s="29" t="s">
        <v>15</v>
      </c>
      <c r="F103" s="29" t="s">
        <v>16</v>
      </c>
      <c r="G103" s="29" t="s">
        <v>17</v>
      </c>
      <c r="H103" s="77" t="s">
        <v>297</v>
      </c>
      <c r="I103" s="77" t="s">
        <v>298</v>
      </c>
      <c r="J103" s="77"/>
      <c r="K103" s="42">
        <v>1</v>
      </c>
      <c r="L103" s="42">
        <v>20</v>
      </c>
      <c r="M103" s="30">
        <v>20</v>
      </c>
      <c r="N103" s="77" t="s">
        <v>30</v>
      </c>
      <c r="O103" s="77" t="s">
        <v>299</v>
      </c>
      <c r="P103" s="42">
        <v>1</v>
      </c>
      <c r="Q103" s="42">
        <v>20</v>
      </c>
      <c r="R103" s="30">
        <v>20</v>
      </c>
      <c r="S103" s="79" t="s">
        <v>77</v>
      </c>
      <c r="T103" s="100" t="s">
        <v>33</v>
      </c>
      <c r="U103" s="100" t="s">
        <v>34</v>
      </c>
      <c r="V103" s="29" t="s">
        <v>35</v>
      </c>
      <c r="W103" s="100" t="s">
        <v>36</v>
      </c>
      <c r="X103" s="29" t="s">
        <v>37</v>
      </c>
      <c r="Y103" s="29" t="s">
        <v>38</v>
      </c>
      <c r="Z103" s="29" t="s">
        <v>39</v>
      </c>
      <c r="AA103" s="29" t="s">
        <v>40</v>
      </c>
      <c r="AB103" s="82" t="s">
        <v>412</v>
      </c>
    </row>
    <row r="104" spans="2:28" ht="86.25" customHeight="1" x14ac:dyDescent="0.25">
      <c r="C104" s="73"/>
      <c r="D104" s="74"/>
      <c r="E104" s="39" t="s">
        <v>18</v>
      </c>
      <c r="F104" s="39" t="s">
        <v>21</v>
      </c>
      <c r="G104" s="39" t="s">
        <v>300</v>
      </c>
      <c r="H104" s="74"/>
      <c r="I104" s="74" t="s">
        <v>301</v>
      </c>
      <c r="J104" s="74"/>
      <c r="K104" s="40" t="s">
        <v>26</v>
      </c>
      <c r="L104" s="40" t="s">
        <v>27</v>
      </c>
      <c r="M104" s="45" t="s">
        <v>28</v>
      </c>
      <c r="N104" s="74"/>
      <c r="O104" s="74"/>
      <c r="P104" s="40" t="s">
        <v>26</v>
      </c>
      <c r="Q104" s="40" t="s">
        <v>27</v>
      </c>
      <c r="R104" s="45" t="s">
        <v>28</v>
      </c>
      <c r="S104" s="75"/>
      <c r="T104" s="39" t="s">
        <v>302</v>
      </c>
      <c r="U104" s="39" t="s">
        <v>303</v>
      </c>
      <c r="V104" s="39" t="s">
        <v>145</v>
      </c>
      <c r="W104" s="39" t="s">
        <v>304</v>
      </c>
      <c r="X104" s="7">
        <v>43922</v>
      </c>
      <c r="Y104" s="7">
        <v>44196</v>
      </c>
      <c r="Z104" s="40">
        <v>2</v>
      </c>
      <c r="AA104" s="8">
        <v>0</v>
      </c>
      <c r="AB104" s="83"/>
    </row>
    <row r="105" spans="2:28" ht="90" customHeight="1" x14ac:dyDescent="0.25">
      <c r="C105" s="73"/>
      <c r="D105" s="74"/>
      <c r="E105" s="39" t="s">
        <v>18</v>
      </c>
      <c r="F105" s="39" t="s">
        <v>21</v>
      </c>
      <c r="G105" s="39" t="s">
        <v>305</v>
      </c>
      <c r="H105" s="74"/>
      <c r="I105" s="74" t="s">
        <v>306</v>
      </c>
      <c r="J105" s="74"/>
      <c r="K105" s="40"/>
      <c r="L105" s="40"/>
      <c r="M105" s="45"/>
      <c r="N105" s="74"/>
      <c r="O105" s="74"/>
      <c r="P105" s="40"/>
      <c r="Q105" s="40"/>
      <c r="R105" s="45"/>
      <c r="S105" s="75"/>
      <c r="T105" s="74"/>
      <c r="U105" s="74"/>
      <c r="V105" s="74"/>
      <c r="W105" s="74"/>
      <c r="X105" s="74"/>
      <c r="Y105" s="74"/>
      <c r="Z105" s="74"/>
      <c r="AA105" s="74"/>
      <c r="AB105" s="83"/>
    </row>
    <row r="106" spans="2:28" x14ac:dyDescent="0.25">
      <c r="C106" s="73"/>
      <c r="D106" s="74"/>
      <c r="E106" s="74"/>
      <c r="F106" s="74"/>
      <c r="G106" s="74"/>
      <c r="H106" s="74"/>
      <c r="I106" s="74" t="s">
        <v>307</v>
      </c>
      <c r="J106" s="74"/>
      <c r="K106" s="40"/>
      <c r="L106" s="40"/>
      <c r="M106" s="45"/>
      <c r="N106" s="74"/>
      <c r="O106" s="74"/>
      <c r="P106" s="40"/>
      <c r="Q106" s="40"/>
      <c r="R106" s="45"/>
      <c r="S106" s="75"/>
      <c r="T106" s="74"/>
      <c r="U106" s="74"/>
      <c r="V106" s="74"/>
      <c r="W106" s="74"/>
      <c r="X106" s="74"/>
      <c r="Y106" s="74"/>
      <c r="Z106" s="74"/>
      <c r="AA106" s="74"/>
      <c r="AB106" s="83"/>
    </row>
    <row r="107" spans="2:28" ht="20.25" customHeight="1" x14ac:dyDescent="0.25">
      <c r="B107" s="27">
        <v>18</v>
      </c>
      <c r="C107" s="73" t="s">
        <v>308</v>
      </c>
      <c r="D107" s="74" t="s">
        <v>296</v>
      </c>
      <c r="E107" s="1" t="s">
        <v>15</v>
      </c>
      <c r="F107" s="1" t="s">
        <v>16</v>
      </c>
      <c r="G107" s="1" t="s">
        <v>17</v>
      </c>
      <c r="H107" s="74" t="s">
        <v>309</v>
      </c>
      <c r="I107" s="74" t="s">
        <v>301</v>
      </c>
      <c r="J107" s="74"/>
      <c r="K107" s="40">
        <v>1</v>
      </c>
      <c r="L107" s="40">
        <v>20</v>
      </c>
      <c r="M107" s="45">
        <v>20</v>
      </c>
      <c r="N107" s="74" t="s">
        <v>30</v>
      </c>
      <c r="O107" s="74" t="s">
        <v>310</v>
      </c>
      <c r="P107" s="40">
        <v>1</v>
      </c>
      <c r="Q107" s="40">
        <v>20</v>
      </c>
      <c r="R107" s="45">
        <v>20</v>
      </c>
      <c r="S107" s="75" t="s">
        <v>29</v>
      </c>
      <c r="T107" s="20" t="s">
        <v>33</v>
      </c>
      <c r="U107" s="20" t="s">
        <v>34</v>
      </c>
      <c r="V107" s="1" t="s">
        <v>35</v>
      </c>
      <c r="W107" s="20" t="s">
        <v>36</v>
      </c>
      <c r="X107" s="1" t="s">
        <v>37</v>
      </c>
      <c r="Y107" s="1" t="s">
        <v>38</v>
      </c>
      <c r="Z107" s="1" t="s">
        <v>39</v>
      </c>
      <c r="AA107" s="1" t="s">
        <v>40</v>
      </c>
      <c r="AB107" s="83" t="s">
        <v>311</v>
      </c>
    </row>
    <row r="108" spans="2:28" ht="80.25" customHeight="1" x14ac:dyDescent="0.25">
      <c r="C108" s="73"/>
      <c r="D108" s="74"/>
      <c r="E108" s="39" t="s">
        <v>18</v>
      </c>
      <c r="F108" s="39" t="s">
        <v>21</v>
      </c>
      <c r="G108" s="39" t="s">
        <v>300</v>
      </c>
      <c r="H108" s="74"/>
      <c r="I108" s="74" t="s">
        <v>298</v>
      </c>
      <c r="J108" s="74"/>
      <c r="K108" s="40" t="s">
        <v>26</v>
      </c>
      <c r="L108" s="40" t="s">
        <v>27</v>
      </c>
      <c r="M108" s="45" t="s">
        <v>28</v>
      </c>
      <c r="N108" s="74"/>
      <c r="O108" s="74"/>
      <c r="P108" s="40" t="s">
        <v>26</v>
      </c>
      <c r="Q108" s="40" t="s">
        <v>27</v>
      </c>
      <c r="R108" s="45" t="s">
        <v>28</v>
      </c>
      <c r="S108" s="75"/>
      <c r="T108" s="39" t="s">
        <v>312</v>
      </c>
      <c r="U108" s="39" t="s">
        <v>313</v>
      </c>
      <c r="V108" s="39" t="s">
        <v>145</v>
      </c>
      <c r="W108" s="39" t="s">
        <v>314</v>
      </c>
      <c r="X108" s="7">
        <v>43922</v>
      </c>
      <c r="Y108" s="7">
        <v>44196</v>
      </c>
      <c r="Z108" s="40">
        <v>1</v>
      </c>
      <c r="AA108" s="8">
        <v>0</v>
      </c>
      <c r="AB108" s="83"/>
    </row>
    <row r="109" spans="2:28" ht="81.75" customHeight="1" x14ac:dyDescent="0.25">
      <c r="C109" s="73"/>
      <c r="D109" s="74"/>
      <c r="E109" s="39" t="s">
        <v>18</v>
      </c>
      <c r="F109" s="39" t="s">
        <v>21</v>
      </c>
      <c r="G109" s="39" t="s">
        <v>315</v>
      </c>
      <c r="H109" s="74"/>
      <c r="I109" s="74" t="s">
        <v>307</v>
      </c>
      <c r="J109" s="74"/>
      <c r="K109" s="40"/>
      <c r="L109" s="40"/>
      <c r="M109" s="45"/>
      <c r="N109" s="74" t="s">
        <v>30</v>
      </c>
      <c r="O109" s="74" t="s">
        <v>316</v>
      </c>
      <c r="P109" s="40"/>
      <c r="Q109" s="40"/>
      <c r="R109" s="45"/>
      <c r="S109" s="75"/>
      <c r="T109" s="39" t="s">
        <v>317</v>
      </c>
      <c r="U109" s="39" t="s">
        <v>318</v>
      </c>
      <c r="V109" s="39" t="s">
        <v>145</v>
      </c>
      <c r="W109" s="39" t="s">
        <v>319</v>
      </c>
      <c r="X109" s="7">
        <v>43922</v>
      </c>
      <c r="Y109" s="7">
        <v>44196</v>
      </c>
      <c r="Z109" s="40">
        <v>4</v>
      </c>
      <c r="AA109" s="8">
        <v>0</v>
      </c>
      <c r="AB109" s="83"/>
    </row>
    <row r="110" spans="2:28" x14ac:dyDescent="0.25">
      <c r="C110" s="73"/>
      <c r="D110" s="74"/>
      <c r="E110" s="74"/>
      <c r="F110" s="74"/>
      <c r="G110" s="74"/>
      <c r="H110" s="74"/>
      <c r="I110" s="74" t="s">
        <v>320</v>
      </c>
      <c r="J110" s="74"/>
      <c r="K110" s="40"/>
      <c r="L110" s="40"/>
      <c r="M110" s="45"/>
      <c r="N110" s="74"/>
      <c r="O110" s="74"/>
      <c r="P110" s="40"/>
      <c r="Q110" s="40"/>
      <c r="R110" s="45"/>
      <c r="S110" s="75"/>
      <c r="T110" s="74"/>
      <c r="U110" s="74"/>
      <c r="V110" s="74"/>
      <c r="W110" s="74"/>
      <c r="X110" s="74"/>
      <c r="Y110" s="74"/>
      <c r="Z110" s="74"/>
      <c r="AA110" s="74"/>
      <c r="AB110" s="83"/>
    </row>
    <row r="111" spans="2:28" x14ac:dyDescent="0.25">
      <c r="C111" s="73"/>
      <c r="D111" s="74"/>
      <c r="E111" s="74"/>
      <c r="F111" s="74"/>
      <c r="G111" s="74"/>
      <c r="H111" s="74"/>
      <c r="I111" s="74"/>
      <c r="J111" s="74"/>
      <c r="K111" s="40"/>
      <c r="L111" s="40"/>
      <c r="M111" s="45"/>
      <c r="N111" s="74" t="s">
        <v>30</v>
      </c>
      <c r="O111" s="74" t="s">
        <v>321</v>
      </c>
      <c r="P111" s="40"/>
      <c r="Q111" s="40"/>
      <c r="R111" s="45"/>
      <c r="S111" s="75"/>
      <c r="T111" s="74"/>
      <c r="U111" s="74"/>
      <c r="V111" s="74"/>
      <c r="W111" s="74"/>
      <c r="X111" s="74"/>
      <c r="Y111" s="74"/>
      <c r="Z111" s="74"/>
      <c r="AA111" s="74"/>
      <c r="AB111" s="83"/>
    </row>
    <row r="112" spans="2:28" x14ac:dyDescent="0.25">
      <c r="C112" s="73"/>
      <c r="D112" s="74"/>
      <c r="E112" s="74"/>
      <c r="F112" s="74"/>
      <c r="G112" s="74"/>
      <c r="H112" s="74"/>
      <c r="I112" s="74"/>
      <c r="J112" s="74"/>
      <c r="K112" s="40"/>
      <c r="L112" s="40"/>
      <c r="M112" s="45"/>
      <c r="N112" s="74"/>
      <c r="O112" s="74"/>
      <c r="P112" s="40"/>
      <c r="Q112" s="40"/>
      <c r="R112" s="45"/>
      <c r="S112" s="75"/>
      <c r="T112" s="74"/>
      <c r="U112" s="74"/>
      <c r="V112" s="74"/>
      <c r="W112" s="74"/>
      <c r="X112" s="74"/>
      <c r="Y112" s="74"/>
      <c r="Z112" s="74"/>
      <c r="AA112" s="74"/>
      <c r="AB112" s="83"/>
    </row>
    <row r="113" spans="2:28" x14ac:dyDescent="0.25">
      <c r="C113" s="73"/>
      <c r="D113" s="74"/>
      <c r="E113" s="74"/>
      <c r="F113" s="74"/>
      <c r="G113" s="74"/>
      <c r="H113" s="74"/>
      <c r="I113" s="74"/>
      <c r="J113" s="74"/>
      <c r="K113" s="40"/>
      <c r="L113" s="40"/>
      <c r="M113" s="45"/>
      <c r="N113" s="74" t="s">
        <v>69</v>
      </c>
      <c r="O113" s="74" t="s">
        <v>322</v>
      </c>
      <c r="P113" s="40"/>
      <c r="Q113" s="40"/>
      <c r="R113" s="45"/>
      <c r="S113" s="75"/>
      <c r="T113" s="74"/>
      <c r="U113" s="74"/>
      <c r="V113" s="74"/>
      <c r="W113" s="74"/>
      <c r="X113" s="74"/>
      <c r="Y113" s="74"/>
      <c r="Z113" s="74"/>
      <c r="AA113" s="74"/>
      <c r="AB113" s="83"/>
    </row>
    <row r="114" spans="2:28" x14ac:dyDescent="0.25">
      <c r="C114" s="73"/>
      <c r="D114" s="74"/>
      <c r="E114" s="74"/>
      <c r="F114" s="74"/>
      <c r="G114" s="74"/>
      <c r="H114" s="74"/>
      <c r="I114" s="74"/>
      <c r="J114" s="74"/>
      <c r="K114" s="40"/>
      <c r="L114" s="40"/>
      <c r="M114" s="45"/>
      <c r="N114" s="74"/>
      <c r="O114" s="74"/>
      <c r="P114" s="40"/>
      <c r="Q114" s="40"/>
      <c r="R114" s="45"/>
      <c r="S114" s="75"/>
      <c r="T114" s="74"/>
      <c r="U114" s="74"/>
      <c r="V114" s="74"/>
      <c r="W114" s="74"/>
      <c r="X114" s="74"/>
      <c r="Y114" s="74"/>
      <c r="Z114" s="74"/>
      <c r="AA114" s="74"/>
      <c r="AB114" s="83"/>
    </row>
    <row r="115" spans="2:28" x14ac:dyDescent="0.25">
      <c r="C115" s="73"/>
      <c r="D115" s="74"/>
      <c r="E115" s="74"/>
      <c r="F115" s="74"/>
      <c r="G115" s="74"/>
      <c r="H115" s="74"/>
      <c r="I115" s="74"/>
      <c r="J115" s="74"/>
      <c r="K115" s="40"/>
      <c r="L115" s="40"/>
      <c r="M115" s="45"/>
      <c r="N115" s="74" t="s">
        <v>30</v>
      </c>
      <c r="O115" s="74" t="s">
        <v>323</v>
      </c>
      <c r="P115" s="40"/>
      <c r="Q115" s="40"/>
      <c r="R115" s="45"/>
      <c r="S115" s="75"/>
      <c r="T115" s="74"/>
      <c r="U115" s="74"/>
      <c r="V115" s="74"/>
      <c r="W115" s="74"/>
      <c r="X115" s="74"/>
      <c r="Y115" s="74"/>
      <c r="Z115" s="74"/>
      <c r="AA115" s="74"/>
      <c r="AB115" s="83"/>
    </row>
    <row r="116" spans="2:28" ht="15.75" thickBot="1" x14ac:dyDescent="0.3">
      <c r="C116" s="94"/>
      <c r="D116" s="95"/>
      <c r="E116" s="95"/>
      <c r="F116" s="95"/>
      <c r="G116" s="95"/>
      <c r="H116" s="95"/>
      <c r="I116" s="95"/>
      <c r="J116" s="95"/>
      <c r="K116" s="36"/>
      <c r="L116" s="36"/>
      <c r="M116" s="46"/>
      <c r="N116" s="95"/>
      <c r="O116" s="95"/>
      <c r="P116" s="36"/>
      <c r="Q116" s="36"/>
      <c r="R116" s="46"/>
      <c r="S116" s="96"/>
      <c r="T116" s="95"/>
      <c r="U116" s="95"/>
      <c r="V116" s="95"/>
      <c r="W116" s="95"/>
      <c r="X116" s="95"/>
      <c r="Y116" s="95"/>
      <c r="Z116" s="95"/>
      <c r="AA116" s="95"/>
      <c r="AB116" s="99"/>
    </row>
    <row r="117" spans="2:28" ht="18" customHeight="1" x14ac:dyDescent="0.25">
      <c r="B117" s="27">
        <v>19</v>
      </c>
      <c r="C117" s="86" t="s">
        <v>324</v>
      </c>
      <c r="D117" s="87" t="s">
        <v>325</v>
      </c>
      <c r="E117" s="88" t="s">
        <v>15</v>
      </c>
      <c r="F117" s="88" t="s">
        <v>16</v>
      </c>
      <c r="G117" s="88" t="s">
        <v>17</v>
      </c>
      <c r="H117" s="87" t="s">
        <v>326</v>
      </c>
      <c r="I117" s="87" t="s">
        <v>327</v>
      </c>
      <c r="J117" s="87"/>
      <c r="K117" s="89">
        <v>3</v>
      </c>
      <c r="L117" s="89">
        <v>20</v>
      </c>
      <c r="M117" s="90">
        <v>60</v>
      </c>
      <c r="N117" s="87" t="s">
        <v>30</v>
      </c>
      <c r="O117" s="87" t="s">
        <v>328</v>
      </c>
      <c r="P117" s="89">
        <v>3</v>
      </c>
      <c r="Q117" s="89">
        <v>20</v>
      </c>
      <c r="R117" s="90">
        <v>60</v>
      </c>
      <c r="S117" s="91" t="s">
        <v>29</v>
      </c>
      <c r="T117" s="92" t="s">
        <v>33</v>
      </c>
      <c r="U117" s="92" t="s">
        <v>34</v>
      </c>
      <c r="V117" s="88" t="s">
        <v>35</v>
      </c>
      <c r="W117" s="92" t="s">
        <v>36</v>
      </c>
      <c r="X117" s="88" t="s">
        <v>37</v>
      </c>
      <c r="Y117" s="88" t="s">
        <v>38</v>
      </c>
      <c r="Z117" s="88" t="s">
        <v>39</v>
      </c>
      <c r="AA117" s="88" t="s">
        <v>40</v>
      </c>
      <c r="AB117" s="93" t="s">
        <v>330</v>
      </c>
    </row>
    <row r="118" spans="2:28" ht="82.5" customHeight="1" x14ac:dyDescent="0.25">
      <c r="C118" s="73"/>
      <c r="D118" s="74"/>
      <c r="E118" s="39" t="s">
        <v>18</v>
      </c>
      <c r="F118" s="39" t="s">
        <v>19</v>
      </c>
      <c r="G118" s="39" t="s">
        <v>331</v>
      </c>
      <c r="H118" s="74"/>
      <c r="I118" s="74" t="s">
        <v>332</v>
      </c>
      <c r="J118" s="74"/>
      <c r="K118" s="40" t="s">
        <v>81</v>
      </c>
      <c r="L118" s="40" t="s">
        <v>27</v>
      </c>
      <c r="M118" s="45" t="s">
        <v>28</v>
      </c>
      <c r="N118" s="74"/>
      <c r="O118" s="74"/>
      <c r="P118" s="40" t="s">
        <v>81</v>
      </c>
      <c r="Q118" s="40" t="s">
        <v>27</v>
      </c>
      <c r="R118" s="45" t="s">
        <v>28</v>
      </c>
      <c r="S118" s="75"/>
      <c r="T118" s="39" t="s">
        <v>333</v>
      </c>
      <c r="U118" s="39" t="s">
        <v>334</v>
      </c>
      <c r="V118" s="39" t="s">
        <v>329</v>
      </c>
      <c r="W118" s="39" t="s">
        <v>335</v>
      </c>
      <c r="X118" s="7">
        <v>43832</v>
      </c>
      <c r="Y118" s="7">
        <v>44196</v>
      </c>
      <c r="Z118" s="40">
        <v>1</v>
      </c>
      <c r="AA118" s="8">
        <v>0</v>
      </c>
      <c r="AB118" s="83"/>
    </row>
    <row r="119" spans="2:28" ht="105" customHeight="1" x14ac:dyDescent="0.25">
      <c r="C119" s="73"/>
      <c r="D119" s="74"/>
      <c r="E119" s="39" t="s">
        <v>18</v>
      </c>
      <c r="F119" s="39" t="s">
        <v>19</v>
      </c>
      <c r="G119" s="39" t="s">
        <v>336</v>
      </c>
      <c r="H119" s="74"/>
      <c r="I119" s="74" t="s">
        <v>337</v>
      </c>
      <c r="J119" s="74"/>
      <c r="K119" s="40"/>
      <c r="L119" s="40"/>
      <c r="M119" s="45"/>
      <c r="N119" s="74" t="s">
        <v>30</v>
      </c>
      <c r="O119" s="74" t="s">
        <v>338</v>
      </c>
      <c r="P119" s="40"/>
      <c r="Q119" s="40"/>
      <c r="R119" s="45"/>
      <c r="S119" s="75"/>
      <c r="T119" s="39"/>
      <c r="U119" s="39"/>
      <c r="V119" s="43"/>
      <c r="W119" s="39"/>
      <c r="X119" s="40"/>
      <c r="Y119" s="40"/>
      <c r="Z119" s="40"/>
      <c r="AA119" s="40"/>
      <c r="AB119" s="83"/>
    </row>
    <row r="120" spans="2:28" x14ac:dyDescent="0.25">
      <c r="C120" s="73"/>
      <c r="D120" s="74"/>
      <c r="E120" s="74"/>
      <c r="F120" s="74"/>
      <c r="G120" s="74"/>
      <c r="H120" s="74"/>
      <c r="I120" s="74"/>
      <c r="J120" s="74"/>
      <c r="K120" s="40"/>
      <c r="L120" s="40"/>
      <c r="M120" s="45"/>
      <c r="N120" s="74"/>
      <c r="O120" s="74"/>
      <c r="P120" s="40"/>
      <c r="Q120" s="40"/>
      <c r="R120" s="45"/>
      <c r="S120" s="75"/>
      <c r="T120" s="39"/>
      <c r="U120" s="39"/>
      <c r="V120" s="43"/>
      <c r="W120" s="39"/>
      <c r="X120" s="40"/>
      <c r="Y120" s="40"/>
      <c r="Z120" s="40"/>
      <c r="AA120" s="40"/>
      <c r="AB120" s="83"/>
    </row>
    <row r="121" spans="2:28" x14ac:dyDescent="0.25">
      <c r="C121" s="73"/>
      <c r="D121" s="74"/>
      <c r="E121" s="74"/>
      <c r="F121" s="74"/>
      <c r="G121" s="74"/>
      <c r="H121" s="74"/>
      <c r="I121" s="74"/>
      <c r="J121" s="74"/>
      <c r="K121" s="40"/>
      <c r="L121" s="40"/>
      <c r="M121" s="45"/>
      <c r="N121" s="74" t="s">
        <v>30</v>
      </c>
      <c r="O121" s="74" t="s">
        <v>339</v>
      </c>
      <c r="P121" s="40"/>
      <c r="Q121" s="40"/>
      <c r="R121" s="45"/>
      <c r="S121" s="75"/>
      <c r="T121" s="39"/>
      <c r="U121" s="39"/>
      <c r="V121" s="43"/>
      <c r="W121" s="39"/>
      <c r="X121" s="40"/>
      <c r="Y121" s="40"/>
      <c r="Z121" s="40"/>
      <c r="AA121" s="40"/>
      <c r="AB121" s="83"/>
    </row>
    <row r="122" spans="2:28" ht="15.75" thickBot="1" x14ac:dyDescent="0.3">
      <c r="C122" s="101"/>
      <c r="D122" s="102"/>
      <c r="E122" s="102"/>
      <c r="F122" s="102"/>
      <c r="G122" s="102"/>
      <c r="H122" s="102"/>
      <c r="I122" s="102"/>
      <c r="J122" s="102"/>
      <c r="K122" s="103"/>
      <c r="L122" s="103"/>
      <c r="M122" s="104"/>
      <c r="N122" s="102"/>
      <c r="O122" s="102"/>
      <c r="P122" s="103"/>
      <c r="Q122" s="103"/>
      <c r="R122" s="104"/>
      <c r="S122" s="106"/>
      <c r="T122" s="108"/>
      <c r="U122" s="108"/>
      <c r="V122" s="109"/>
      <c r="W122" s="108"/>
      <c r="X122" s="103"/>
      <c r="Y122" s="103"/>
      <c r="Z122" s="103"/>
      <c r="AA122" s="103"/>
      <c r="AB122" s="107"/>
    </row>
    <row r="123" spans="2:28" ht="20.25" customHeight="1" x14ac:dyDescent="0.25">
      <c r="B123" s="27">
        <v>20</v>
      </c>
      <c r="C123" s="78" t="s">
        <v>340</v>
      </c>
      <c r="D123" s="77" t="s">
        <v>341</v>
      </c>
      <c r="E123" s="29" t="s">
        <v>15</v>
      </c>
      <c r="F123" s="29" t="s">
        <v>16</v>
      </c>
      <c r="G123" s="29" t="s">
        <v>17</v>
      </c>
      <c r="H123" s="77" t="s">
        <v>342</v>
      </c>
      <c r="I123" s="77" t="s">
        <v>343</v>
      </c>
      <c r="J123" s="77"/>
      <c r="K123" s="42">
        <v>1</v>
      </c>
      <c r="L123" s="42">
        <v>10</v>
      </c>
      <c r="M123" s="111">
        <v>10</v>
      </c>
      <c r="N123" s="77" t="s">
        <v>30</v>
      </c>
      <c r="O123" s="77" t="s">
        <v>344</v>
      </c>
      <c r="P123" s="42">
        <v>1</v>
      </c>
      <c r="Q123" s="42">
        <v>10</v>
      </c>
      <c r="R123" s="111">
        <v>10</v>
      </c>
      <c r="S123" s="79" t="s">
        <v>29</v>
      </c>
      <c r="T123" s="100" t="s">
        <v>33</v>
      </c>
      <c r="U123" s="100" t="s">
        <v>34</v>
      </c>
      <c r="V123" s="29" t="s">
        <v>35</v>
      </c>
      <c r="W123" s="100" t="s">
        <v>36</v>
      </c>
      <c r="X123" s="29" t="s">
        <v>37</v>
      </c>
      <c r="Y123" s="29" t="s">
        <v>38</v>
      </c>
      <c r="Z123" s="29" t="s">
        <v>39</v>
      </c>
      <c r="AA123" s="29" t="s">
        <v>40</v>
      </c>
      <c r="AB123" s="82" t="s">
        <v>345</v>
      </c>
    </row>
    <row r="124" spans="2:28" ht="84" customHeight="1" x14ac:dyDescent="0.25">
      <c r="C124" s="73"/>
      <c r="D124" s="74"/>
      <c r="E124" s="39" t="s">
        <v>18</v>
      </c>
      <c r="F124" s="39" t="s">
        <v>19</v>
      </c>
      <c r="G124" s="39" t="s">
        <v>346</v>
      </c>
      <c r="H124" s="74"/>
      <c r="I124" s="74" t="s">
        <v>347</v>
      </c>
      <c r="J124" s="74"/>
      <c r="K124" s="40" t="s">
        <v>26</v>
      </c>
      <c r="L124" s="40" t="s">
        <v>98</v>
      </c>
      <c r="M124" s="47" t="s">
        <v>99</v>
      </c>
      <c r="N124" s="74"/>
      <c r="O124" s="74"/>
      <c r="P124" s="40" t="s">
        <v>26</v>
      </c>
      <c r="Q124" s="40" t="s">
        <v>98</v>
      </c>
      <c r="R124" s="47" t="s">
        <v>99</v>
      </c>
      <c r="S124" s="75"/>
      <c r="T124" s="39"/>
      <c r="U124" s="39"/>
      <c r="V124" s="9"/>
      <c r="W124" s="39"/>
      <c r="X124" s="40"/>
      <c r="Y124" s="40"/>
      <c r="Z124" s="40"/>
      <c r="AA124" s="40"/>
      <c r="AB124" s="83"/>
    </row>
    <row r="125" spans="2:28" x14ac:dyDescent="0.25">
      <c r="C125" s="73"/>
      <c r="D125" s="74"/>
      <c r="E125" s="74"/>
      <c r="F125" s="74"/>
      <c r="G125" s="74"/>
      <c r="H125" s="74"/>
      <c r="I125" s="74"/>
      <c r="J125" s="74"/>
      <c r="K125" s="40"/>
      <c r="L125" s="40"/>
      <c r="M125" s="47"/>
      <c r="N125" s="74" t="s">
        <v>30</v>
      </c>
      <c r="O125" s="74" t="s">
        <v>348</v>
      </c>
      <c r="P125" s="40"/>
      <c r="Q125" s="40"/>
      <c r="R125" s="47"/>
      <c r="S125" s="75"/>
      <c r="T125" s="39"/>
      <c r="U125" s="39"/>
      <c r="V125" s="9"/>
      <c r="W125" s="39"/>
      <c r="X125" s="40"/>
      <c r="Y125" s="40"/>
      <c r="Z125" s="40"/>
      <c r="AA125" s="40"/>
      <c r="AB125" s="83"/>
    </row>
    <row r="126" spans="2:28" x14ac:dyDescent="0.25">
      <c r="C126" s="73"/>
      <c r="D126" s="74"/>
      <c r="E126" s="74"/>
      <c r="F126" s="74"/>
      <c r="G126" s="74"/>
      <c r="H126" s="74"/>
      <c r="I126" s="74"/>
      <c r="J126" s="74"/>
      <c r="K126" s="40"/>
      <c r="L126" s="40"/>
      <c r="M126" s="47"/>
      <c r="N126" s="74"/>
      <c r="O126" s="74"/>
      <c r="P126" s="40"/>
      <c r="Q126" s="40"/>
      <c r="R126" s="47"/>
      <c r="S126" s="75"/>
      <c r="T126" s="39"/>
      <c r="U126" s="39"/>
      <c r="V126" s="9"/>
      <c r="W126" s="39"/>
      <c r="X126" s="40"/>
      <c r="Y126" s="40"/>
      <c r="Z126" s="40"/>
      <c r="AA126" s="40"/>
      <c r="AB126" s="83"/>
    </row>
    <row r="127" spans="2:28" x14ac:dyDescent="0.25">
      <c r="C127" s="73"/>
      <c r="D127" s="74"/>
      <c r="E127" s="74"/>
      <c r="F127" s="74"/>
      <c r="G127" s="74"/>
      <c r="H127" s="74"/>
      <c r="I127" s="74"/>
      <c r="J127" s="74"/>
      <c r="K127" s="40"/>
      <c r="L127" s="40"/>
      <c r="M127" s="47"/>
      <c r="N127" s="74"/>
      <c r="O127" s="74"/>
      <c r="P127" s="40"/>
      <c r="Q127" s="40"/>
      <c r="R127" s="47"/>
      <c r="S127" s="75"/>
      <c r="T127" s="39"/>
      <c r="U127" s="39"/>
      <c r="V127" s="9"/>
      <c r="W127" s="39"/>
      <c r="X127" s="40"/>
      <c r="Y127" s="40"/>
      <c r="Z127" s="40"/>
      <c r="AA127" s="40"/>
      <c r="AB127" s="83"/>
    </row>
    <row r="128" spans="2:28" x14ac:dyDescent="0.25">
      <c r="C128" s="73"/>
      <c r="D128" s="74"/>
      <c r="E128" s="74"/>
      <c r="F128" s="74"/>
      <c r="G128" s="74"/>
      <c r="H128" s="74"/>
      <c r="I128" s="74"/>
      <c r="J128" s="74"/>
      <c r="K128" s="40"/>
      <c r="L128" s="40"/>
      <c r="M128" s="47"/>
      <c r="N128" s="74"/>
      <c r="O128" s="74"/>
      <c r="P128" s="40"/>
      <c r="Q128" s="40"/>
      <c r="R128" s="47"/>
      <c r="S128" s="75"/>
      <c r="T128" s="39"/>
      <c r="U128" s="39"/>
      <c r="V128" s="9"/>
      <c r="W128" s="39"/>
      <c r="X128" s="40"/>
      <c r="Y128" s="40"/>
      <c r="Z128" s="40"/>
      <c r="AA128" s="40"/>
      <c r="AB128" s="83"/>
    </row>
    <row r="129" spans="2:28" ht="20.25" customHeight="1" x14ac:dyDescent="0.25">
      <c r="B129" s="27">
        <v>21</v>
      </c>
      <c r="C129" s="73" t="s">
        <v>349</v>
      </c>
      <c r="D129" s="74" t="s">
        <v>341</v>
      </c>
      <c r="E129" s="1" t="s">
        <v>15</v>
      </c>
      <c r="F129" s="1" t="s">
        <v>16</v>
      </c>
      <c r="G129" s="1" t="s">
        <v>17</v>
      </c>
      <c r="H129" s="74" t="s">
        <v>350</v>
      </c>
      <c r="I129" s="74" t="s">
        <v>188</v>
      </c>
      <c r="J129" s="74"/>
      <c r="K129" s="40">
        <v>1</v>
      </c>
      <c r="L129" s="40">
        <v>20</v>
      </c>
      <c r="M129" s="45">
        <v>20</v>
      </c>
      <c r="N129" s="74" t="s">
        <v>30</v>
      </c>
      <c r="O129" s="74" t="s">
        <v>351</v>
      </c>
      <c r="P129" s="40">
        <v>1</v>
      </c>
      <c r="Q129" s="40">
        <v>20</v>
      </c>
      <c r="R129" s="45">
        <v>20</v>
      </c>
      <c r="S129" s="75" t="s">
        <v>29</v>
      </c>
      <c r="T129" s="20" t="s">
        <v>33</v>
      </c>
      <c r="U129" s="20" t="s">
        <v>34</v>
      </c>
      <c r="V129" s="1" t="s">
        <v>35</v>
      </c>
      <c r="W129" s="20" t="s">
        <v>36</v>
      </c>
      <c r="X129" s="1" t="s">
        <v>37</v>
      </c>
      <c r="Y129" s="1" t="s">
        <v>38</v>
      </c>
      <c r="Z129" s="1" t="s">
        <v>39</v>
      </c>
      <c r="AA129" s="1" t="s">
        <v>40</v>
      </c>
      <c r="AB129" s="83" t="s">
        <v>330</v>
      </c>
    </row>
    <row r="130" spans="2:28" ht="97.5" customHeight="1" x14ac:dyDescent="0.25">
      <c r="C130" s="73"/>
      <c r="D130" s="74"/>
      <c r="E130" s="39" t="s">
        <v>18</v>
      </c>
      <c r="F130" s="39" t="s">
        <v>19</v>
      </c>
      <c r="G130" s="39" t="s">
        <v>352</v>
      </c>
      <c r="H130" s="74"/>
      <c r="I130" s="74" t="s">
        <v>353</v>
      </c>
      <c r="J130" s="74"/>
      <c r="K130" s="40" t="s">
        <v>26</v>
      </c>
      <c r="L130" s="40" t="s">
        <v>27</v>
      </c>
      <c r="M130" s="45" t="s">
        <v>28</v>
      </c>
      <c r="N130" s="74"/>
      <c r="O130" s="74"/>
      <c r="P130" s="40" t="s">
        <v>26</v>
      </c>
      <c r="Q130" s="40" t="s">
        <v>27</v>
      </c>
      <c r="R130" s="45" t="s">
        <v>28</v>
      </c>
      <c r="S130" s="75"/>
      <c r="T130" s="39"/>
      <c r="U130" s="39"/>
      <c r="V130" s="9"/>
      <c r="W130" s="39"/>
      <c r="X130" s="40"/>
      <c r="Y130" s="40"/>
      <c r="Z130" s="40"/>
      <c r="AA130" s="40"/>
      <c r="AB130" s="83"/>
    </row>
    <row r="131" spans="2:28" ht="95.25" customHeight="1" x14ac:dyDescent="0.25">
      <c r="C131" s="73"/>
      <c r="D131" s="74"/>
      <c r="E131" s="39" t="s">
        <v>18</v>
      </c>
      <c r="F131" s="39" t="s">
        <v>19</v>
      </c>
      <c r="G131" s="39" t="s">
        <v>354</v>
      </c>
      <c r="H131" s="74"/>
      <c r="I131" s="74"/>
      <c r="J131" s="74"/>
      <c r="K131" s="40"/>
      <c r="L131" s="40"/>
      <c r="M131" s="45"/>
      <c r="N131" s="74"/>
      <c r="O131" s="74"/>
      <c r="P131" s="40"/>
      <c r="Q131" s="40"/>
      <c r="R131" s="45"/>
      <c r="S131" s="75"/>
      <c r="T131" s="39"/>
      <c r="U131" s="39"/>
      <c r="V131" s="9"/>
      <c r="W131" s="39"/>
      <c r="X131" s="40"/>
      <c r="Y131" s="40"/>
      <c r="Z131" s="40"/>
      <c r="AA131" s="40"/>
      <c r="AB131" s="83"/>
    </row>
    <row r="132" spans="2:28" ht="30" customHeight="1" thickBot="1" x14ac:dyDescent="0.3">
      <c r="C132" s="94"/>
      <c r="D132" s="95"/>
      <c r="E132" s="35" t="s">
        <v>62</v>
      </c>
      <c r="F132" s="35" t="s">
        <v>63</v>
      </c>
      <c r="G132" s="35" t="s">
        <v>355</v>
      </c>
      <c r="H132" s="95"/>
      <c r="I132" s="95"/>
      <c r="J132" s="95"/>
      <c r="K132" s="36"/>
      <c r="L132" s="36"/>
      <c r="M132" s="46"/>
      <c r="N132" s="95"/>
      <c r="O132" s="95"/>
      <c r="P132" s="36"/>
      <c r="Q132" s="36"/>
      <c r="R132" s="46"/>
      <c r="S132" s="96"/>
      <c r="T132" s="35"/>
      <c r="U132" s="35"/>
      <c r="V132" s="31"/>
      <c r="W132" s="35"/>
      <c r="X132" s="36"/>
      <c r="Y132" s="36"/>
      <c r="Z132" s="36"/>
      <c r="AA132" s="36"/>
      <c r="AB132" s="99"/>
    </row>
    <row r="133" spans="2:28" ht="140.25" customHeight="1" x14ac:dyDescent="0.25">
      <c r="C133" s="112" t="s">
        <v>415</v>
      </c>
      <c r="D133" s="113" t="s">
        <v>413</v>
      </c>
      <c r="E133" s="114"/>
      <c r="F133" s="115"/>
      <c r="G133" s="116" t="s">
        <v>414</v>
      </c>
      <c r="H133" s="117" t="s">
        <v>497</v>
      </c>
      <c r="I133" s="118" t="s">
        <v>441</v>
      </c>
      <c r="J133" s="118"/>
      <c r="K133" s="119" t="s">
        <v>392</v>
      </c>
      <c r="L133" s="120" t="str">
        <f>IF($AH133&lt;6,"3. Moderado",IF($AH133&lt;12,"4. Mayor",IF($AH133&gt;11,"5. Catastrófico")))</f>
        <v>3. Moderado</v>
      </c>
      <c r="M133" s="121" t="s">
        <v>28</v>
      </c>
      <c r="N133" s="122" t="s">
        <v>448</v>
      </c>
      <c r="O133" s="114"/>
      <c r="P133" s="119" t="s">
        <v>369</v>
      </c>
      <c r="Q133" s="119" t="s">
        <v>359</v>
      </c>
      <c r="R133" s="121" t="s">
        <v>28</v>
      </c>
      <c r="S133" s="114"/>
      <c r="T133" s="123" t="s">
        <v>360</v>
      </c>
      <c r="U133" s="124" t="s">
        <v>472</v>
      </c>
      <c r="V133" s="123" t="s">
        <v>361</v>
      </c>
      <c r="W133" s="124" t="s">
        <v>362</v>
      </c>
      <c r="X133" s="125">
        <v>43832</v>
      </c>
      <c r="Y133" s="125">
        <v>44196</v>
      </c>
      <c r="Z133" s="126" t="s">
        <v>475</v>
      </c>
      <c r="AA133" s="89"/>
      <c r="AB133" s="127" t="s">
        <v>466</v>
      </c>
    </row>
    <row r="134" spans="2:28" ht="135" x14ac:dyDescent="0.25">
      <c r="C134" s="69"/>
      <c r="D134" s="67"/>
      <c r="E134" s="9"/>
      <c r="F134" s="12"/>
      <c r="G134" s="10" t="s">
        <v>363</v>
      </c>
      <c r="H134" s="71"/>
      <c r="I134" s="62"/>
      <c r="J134" s="62"/>
      <c r="K134" s="57"/>
      <c r="L134" s="59"/>
      <c r="M134" s="52"/>
      <c r="N134" s="10" t="s">
        <v>449</v>
      </c>
      <c r="O134" s="9"/>
      <c r="P134" s="57"/>
      <c r="Q134" s="57"/>
      <c r="R134" s="52"/>
      <c r="S134" s="9"/>
      <c r="T134" s="39" t="s">
        <v>364</v>
      </c>
      <c r="U134" s="48" t="s">
        <v>473</v>
      </c>
      <c r="V134" s="39" t="s">
        <v>361</v>
      </c>
      <c r="W134" s="48" t="s">
        <v>365</v>
      </c>
      <c r="X134" s="22">
        <v>43832</v>
      </c>
      <c r="Y134" s="22">
        <v>44196</v>
      </c>
      <c r="Z134" s="23" t="s">
        <v>476</v>
      </c>
      <c r="AA134" s="40"/>
      <c r="AB134" s="84"/>
    </row>
    <row r="135" spans="2:28" ht="69" customHeight="1" x14ac:dyDescent="0.25">
      <c r="C135" s="69"/>
      <c r="D135" s="67"/>
      <c r="E135" s="9"/>
      <c r="F135" s="12"/>
      <c r="G135" s="10" t="s">
        <v>416</v>
      </c>
      <c r="H135" s="71"/>
      <c r="I135" s="62"/>
      <c r="J135" s="62"/>
      <c r="K135" s="57"/>
      <c r="L135" s="59"/>
      <c r="M135" s="52"/>
      <c r="N135" s="10"/>
      <c r="O135" s="9"/>
      <c r="P135" s="57"/>
      <c r="Q135" s="57"/>
      <c r="R135" s="52"/>
      <c r="S135" s="9"/>
      <c r="T135" s="24" t="s">
        <v>486</v>
      </c>
      <c r="U135" s="48" t="s">
        <v>474</v>
      </c>
      <c r="V135" s="39" t="s">
        <v>366</v>
      </c>
      <c r="W135" s="48" t="s">
        <v>487</v>
      </c>
      <c r="X135" s="22">
        <v>43845</v>
      </c>
      <c r="Y135" s="22">
        <v>44196</v>
      </c>
      <c r="Z135" s="40">
        <v>1</v>
      </c>
      <c r="AA135" s="40"/>
      <c r="AB135" s="84"/>
    </row>
    <row r="136" spans="2:28" ht="60.75" thickBot="1" x14ac:dyDescent="0.3">
      <c r="C136" s="128"/>
      <c r="D136" s="129"/>
      <c r="E136" s="130"/>
      <c r="F136" s="131"/>
      <c r="G136" s="132" t="s">
        <v>417</v>
      </c>
      <c r="H136" s="133"/>
      <c r="I136" s="134"/>
      <c r="J136" s="134"/>
      <c r="K136" s="135"/>
      <c r="L136" s="136"/>
      <c r="M136" s="137"/>
      <c r="N136" s="108"/>
      <c r="O136" s="130"/>
      <c r="P136" s="135"/>
      <c r="Q136" s="135"/>
      <c r="R136" s="137"/>
      <c r="S136" s="130"/>
      <c r="T136" s="138" t="s">
        <v>471</v>
      </c>
      <c r="U136" s="139" t="s">
        <v>472</v>
      </c>
      <c r="V136" s="108" t="s">
        <v>361</v>
      </c>
      <c r="W136" s="139"/>
      <c r="X136" s="140">
        <v>43862</v>
      </c>
      <c r="Y136" s="140">
        <v>44196</v>
      </c>
      <c r="Z136" s="141">
        <v>1</v>
      </c>
      <c r="AA136" s="103"/>
      <c r="AB136" s="142"/>
    </row>
    <row r="137" spans="2:28" ht="135" x14ac:dyDescent="0.25">
      <c r="C137" s="150" t="s">
        <v>419</v>
      </c>
      <c r="D137" s="151" t="s">
        <v>418</v>
      </c>
      <c r="E137" s="152"/>
      <c r="F137" s="153"/>
      <c r="G137" s="154" t="s">
        <v>383</v>
      </c>
      <c r="H137" s="155" t="s">
        <v>498</v>
      </c>
      <c r="I137" s="156" t="s">
        <v>442</v>
      </c>
      <c r="J137" s="156"/>
      <c r="K137" s="157" t="s">
        <v>392</v>
      </c>
      <c r="L137" s="158" t="s">
        <v>359</v>
      </c>
      <c r="M137" s="159" t="s">
        <v>28</v>
      </c>
      <c r="N137" s="154" t="s">
        <v>450</v>
      </c>
      <c r="O137" s="152"/>
      <c r="P137" s="157" t="s">
        <v>358</v>
      </c>
      <c r="Q137" s="157" t="s">
        <v>359</v>
      </c>
      <c r="R137" s="159" t="s">
        <v>28</v>
      </c>
      <c r="S137" s="152"/>
      <c r="T137" s="41" t="s">
        <v>484</v>
      </c>
      <c r="U137" s="41" t="s">
        <v>384</v>
      </c>
      <c r="V137" s="41" t="s">
        <v>496</v>
      </c>
      <c r="W137" s="160" t="s">
        <v>483</v>
      </c>
      <c r="X137" s="161">
        <v>43832</v>
      </c>
      <c r="Y137" s="161">
        <v>44196</v>
      </c>
      <c r="Z137" s="162">
        <v>1</v>
      </c>
      <c r="AA137" s="42"/>
      <c r="AB137" s="163" t="s">
        <v>467</v>
      </c>
    </row>
    <row r="138" spans="2:28" ht="135" x14ac:dyDescent="0.25">
      <c r="C138" s="69"/>
      <c r="D138" s="67"/>
      <c r="E138" s="9"/>
      <c r="F138" s="12"/>
      <c r="G138" s="11" t="s">
        <v>420</v>
      </c>
      <c r="H138" s="71"/>
      <c r="I138" s="63"/>
      <c r="J138" s="63"/>
      <c r="K138" s="57"/>
      <c r="L138" s="59"/>
      <c r="M138" s="52"/>
      <c r="N138" s="11" t="s">
        <v>451</v>
      </c>
      <c r="O138" s="9"/>
      <c r="P138" s="57"/>
      <c r="Q138" s="57"/>
      <c r="R138" s="52"/>
      <c r="S138" s="9"/>
      <c r="T138" s="39" t="s">
        <v>485</v>
      </c>
      <c r="U138" s="39" t="s">
        <v>384</v>
      </c>
      <c r="V138" s="39" t="s">
        <v>496</v>
      </c>
      <c r="W138" s="48" t="s">
        <v>483</v>
      </c>
      <c r="X138" s="22">
        <v>43832</v>
      </c>
      <c r="Y138" s="22">
        <v>44196</v>
      </c>
      <c r="Z138" s="8">
        <v>1</v>
      </c>
      <c r="AA138" s="40"/>
      <c r="AB138" s="84"/>
    </row>
    <row r="139" spans="2:28" ht="45" x14ac:dyDescent="0.25">
      <c r="C139" s="69"/>
      <c r="D139" s="67"/>
      <c r="E139" s="9"/>
      <c r="F139" s="12"/>
      <c r="G139" s="11" t="s">
        <v>421</v>
      </c>
      <c r="H139" s="71"/>
      <c r="I139" s="63"/>
      <c r="J139" s="63"/>
      <c r="K139" s="57"/>
      <c r="L139" s="59"/>
      <c r="M139" s="52"/>
      <c r="N139" s="39"/>
      <c r="O139" s="9"/>
      <c r="P139" s="57"/>
      <c r="Q139" s="57"/>
      <c r="R139" s="52"/>
      <c r="S139" s="9"/>
      <c r="T139" s="39"/>
      <c r="U139" s="39"/>
      <c r="V139" s="9"/>
      <c r="W139" s="39"/>
      <c r="X139" s="40"/>
      <c r="Y139" s="40"/>
      <c r="Z139" s="40"/>
      <c r="AA139" s="40"/>
      <c r="AB139" s="84"/>
    </row>
    <row r="140" spans="2:28" ht="45" x14ac:dyDescent="0.25">
      <c r="C140" s="69"/>
      <c r="D140" s="67"/>
      <c r="E140" s="9"/>
      <c r="F140" s="12"/>
      <c r="G140" s="11" t="s">
        <v>422</v>
      </c>
      <c r="H140" s="71"/>
      <c r="I140" s="63"/>
      <c r="J140" s="63"/>
      <c r="K140" s="57"/>
      <c r="L140" s="59"/>
      <c r="M140" s="52"/>
      <c r="N140" s="39"/>
      <c r="O140" s="9"/>
      <c r="P140" s="57"/>
      <c r="Q140" s="57"/>
      <c r="R140" s="52"/>
      <c r="S140" s="9"/>
      <c r="T140" s="39"/>
      <c r="U140" s="39"/>
      <c r="V140" s="9"/>
      <c r="W140" s="39"/>
      <c r="X140" s="40"/>
      <c r="Y140" s="40"/>
      <c r="Z140" s="40"/>
      <c r="AA140" s="40"/>
      <c r="AB140" s="84"/>
    </row>
    <row r="141" spans="2:28" ht="135" x14ac:dyDescent="0.25">
      <c r="C141" s="69" t="s">
        <v>424</v>
      </c>
      <c r="D141" s="67" t="s">
        <v>418</v>
      </c>
      <c r="E141" s="9"/>
      <c r="F141" s="12"/>
      <c r="G141" s="11" t="s">
        <v>423</v>
      </c>
      <c r="H141" s="71" t="s">
        <v>499</v>
      </c>
      <c r="I141" s="63" t="s">
        <v>443</v>
      </c>
      <c r="J141" s="63"/>
      <c r="K141" s="57" t="s">
        <v>447</v>
      </c>
      <c r="L141" s="59" t="s">
        <v>359</v>
      </c>
      <c r="M141" s="52" t="s">
        <v>28</v>
      </c>
      <c r="N141" s="11" t="s">
        <v>452</v>
      </c>
      <c r="O141" s="9"/>
      <c r="P141" s="57" t="s">
        <v>369</v>
      </c>
      <c r="Q141" s="57" t="s">
        <v>359</v>
      </c>
      <c r="R141" s="52" t="s">
        <v>28</v>
      </c>
      <c r="S141" s="9"/>
      <c r="T141" s="39" t="s">
        <v>393</v>
      </c>
      <c r="U141" s="39" t="s">
        <v>394</v>
      </c>
      <c r="V141" s="13" t="s">
        <v>395</v>
      </c>
      <c r="W141" s="48" t="s">
        <v>396</v>
      </c>
      <c r="X141" s="22">
        <v>43832</v>
      </c>
      <c r="Y141" s="22">
        <v>44196</v>
      </c>
      <c r="Z141" s="40">
        <v>1</v>
      </c>
      <c r="AA141" s="40"/>
      <c r="AB141" s="84" t="s">
        <v>467</v>
      </c>
    </row>
    <row r="142" spans="2:28" ht="135" x14ac:dyDescent="0.25">
      <c r="C142" s="69"/>
      <c r="D142" s="67"/>
      <c r="E142" s="9"/>
      <c r="F142" s="12"/>
      <c r="G142" s="11" t="s">
        <v>425</v>
      </c>
      <c r="H142" s="71"/>
      <c r="I142" s="63"/>
      <c r="J142" s="63"/>
      <c r="K142" s="57"/>
      <c r="L142" s="59"/>
      <c r="M142" s="52"/>
      <c r="N142" s="11" t="s">
        <v>453</v>
      </c>
      <c r="O142" s="9"/>
      <c r="P142" s="57"/>
      <c r="Q142" s="57"/>
      <c r="R142" s="52"/>
      <c r="S142" s="9"/>
      <c r="T142" s="39" t="s">
        <v>397</v>
      </c>
      <c r="U142" s="39" t="s">
        <v>398</v>
      </c>
      <c r="V142" s="13" t="s">
        <v>395</v>
      </c>
      <c r="W142" s="48" t="s">
        <v>399</v>
      </c>
      <c r="X142" s="22">
        <v>43832</v>
      </c>
      <c r="Y142" s="22">
        <v>44196</v>
      </c>
      <c r="Z142" s="40">
        <v>1</v>
      </c>
      <c r="AA142" s="40"/>
      <c r="AB142" s="84"/>
    </row>
    <row r="143" spans="2:28" ht="135" x14ac:dyDescent="0.25">
      <c r="C143" s="69"/>
      <c r="D143" s="67"/>
      <c r="E143" s="9"/>
      <c r="F143" s="12"/>
      <c r="G143" s="11"/>
      <c r="H143" s="71"/>
      <c r="I143" s="63"/>
      <c r="J143" s="63"/>
      <c r="K143" s="57"/>
      <c r="L143" s="59"/>
      <c r="M143" s="52"/>
      <c r="N143" s="11"/>
      <c r="O143" s="9"/>
      <c r="P143" s="57"/>
      <c r="Q143" s="57"/>
      <c r="R143" s="52"/>
      <c r="S143" s="9"/>
      <c r="T143" s="37" t="s">
        <v>400</v>
      </c>
      <c r="U143" s="24" t="s">
        <v>401</v>
      </c>
      <c r="V143" s="37" t="s">
        <v>395</v>
      </c>
      <c r="W143" s="24" t="s">
        <v>401</v>
      </c>
      <c r="X143" s="22">
        <v>43832</v>
      </c>
      <c r="Y143" s="22">
        <v>44196</v>
      </c>
      <c r="Z143" s="40">
        <v>1</v>
      </c>
      <c r="AA143" s="40"/>
      <c r="AB143" s="84"/>
    </row>
    <row r="144" spans="2:28" ht="120" x14ac:dyDescent="0.25">
      <c r="C144" s="69"/>
      <c r="D144" s="67"/>
      <c r="E144" s="9"/>
      <c r="F144" s="12"/>
      <c r="G144" s="11" t="s">
        <v>426</v>
      </c>
      <c r="H144" s="71"/>
      <c r="I144" s="63"/>
      <c r="J144" s="63"/>
      <c r="K144" s="57"/>
      <c r="L144" s="59"/>
      <c r="M144" s="52"/>
      <c r="N144" s="39"/>
      <c r="O144" s="9"/>
      <c r="P144" s="57"/>
      <c r="Q144" s="57"/>
      <c r="R144" s="52"/>
      <c r="S144" s="9"/>
      <c r="T144" s="39" t="s">
        <v>402</v>
      </c>
      <c r="U144" s="39" t="s">
        <v>403</v>
      </c>
      <c r="V144" s="37" t="s">
        <v>404</v>
      </c>
      <c r="W144" s="24" t="s">
        <v>405</v>
      </c>
      <c r="X144" s="22">
        <v>43832</v>
      </c>
      <c r="Y144" s="22">
        <v>44196</v>
      </c>
      <c r="Z144" s="40">
        <v>1</v>
      </c>
      <c r="AA144" s="40"/>
      <c r="AB144" s="84"/>
    </row>
    <row r="145" spans="3:28" ht="86.25" customHeight="1" x14ac:dyDescent="0.25">
      <c r="C145" s="69"/>
      <c r="D145" s="67"/>
      <c r="E145" s="9"/>
      <c r="F145" s="12"/>
      <c r="G145" s="11" t="s">
        <v>427</v>
      </c>
      <c r="H145" s="71"/>
      <c r="I145" s="63"/>
      <c r="J145" s="63"/>
      <c r="K145" s="57"/>
      <c r="L145" s="59"/>
      <c r="M145" s="52"/>
      <c r="N145" s="39"/>
      <c r="O145" s="9"/>
      <c r="P145" s="57"/>
      <c r="Q145" s="57"/>
      <c r="R145" s="52"/>
      <c r="S145" s="9"/>
      <c r="T145" s="39" t="s">
        <v>406</v>
      </c>
      <c r="U145" s="39" t="s">
        <v>407</v>
      </c>
      <c r="V145" s="37" t="s">
        <v>404</v>
      </c>
      <c r="W145" s="24" t="s">
        <v>408</v>
      </c>
      <c r="X145" s="22">
        <v>43832</v>
      </c>
      <c r="Y145" s="22">
        <v>44196</v>
      </c>
      <c r="Z145" s="40">
        <v>1</v>
      </c>
      <c r="AA145" s="40"/>
      <c r="AB145" s="84"/>
    </row>
    <row r="146" spans="3:28" ht="135" x14ac:dyDescent="0.25">
      <c r="C146" s="69" t="s">
        <v>428</v>
      </c>
      <c r="D146" s="67" t="s">
        <v>418</v>
      </c>
      <c r="E146" s="9"/>
      <c r="F146" s="12"/>
      <c r="G146" s="11" t="s">
        <v>423</v>
      </c>
      <c r="H146" s="71" t="s">
        <v>500</v>
      </c>
      <c r="I146" s="63" t="s">
        <v>443</v>
      </c>
      <c r="J146" s="63"/>
      <c r="K146" s="57" t="s">
        <v>358</v>
      </c>
      <c r="L146" s="59" t="s">
        <v>359</v>
      </c>
      <c r="M146" s="52" t="s">
        <v>28</v>
      </c>
      <c r="N146" s="39" t="s">
        <v>454</v>
      </c>
      <c r="O146" s="9"/>
      <c r="P146" s="57" t="s">
        <v>369</v>
      </c>
      <c r="Q146" s="57" t="s">
        <v>359</v>
      </c>
      <c r="R146" s="52" t="s">
        <v>28</v>
      </c>
      <c r="S146" s="9"/>
      <c r="T146" s="39" t="s">
        <v>385</v>
      </c>
      <c r="U146" s="39" t="s">
        <v>386</v>
      </c>
      <c r="V146" s="13" t="s">
        <v>387</v>
      </c>
      <c r="W146" s="48" t="s">
        <v>388</v>
      </c>
      <c r="X146" s="22">
        <v>43832</v>
      </c>
      <c r="Y146" s="22">
        <v>44196</v>
      </c>
      <c r="Z146" s="40">
        <v>1</v>
      </c>
      <c r="AA146" s="40"/>
      <c r="AB146" s="84" t="s">
        <v>467</v>
      </c>
    </row>
    <row r="147" spans="3:28" ht="105" x14ac:dyDescent="0.25">
      <c r="C147" s="69"/>
      <c r="D147" s="67"/>
      <c r="E147" s="9"/>
      <c r="F147" s="12"/>
      <c r="G147" s="11" t="s">
        <v>425</v>
      </c>
      <c r="H147" s="71"/>
      <c r="I147" s="63"/>
      <c r="J147" s="63"/>
      <c r="K147" s="57"/>
      <c r="L147" s="59"/>
      <c r="M147" s="52"/>
      <c r="N147" s="39" t="s">
        <v>455</v>
      </c>
      <c r="O147" s="9"/>
      <c r="P147" s="57"/>
      <c r="Q147" s="57"/>
      <c r="R147" s="52"/>
      <c r="S147" s="9"/>
      <c r="T147" s="39" t="s">
        <v>389</v>
      </c>
      <c r="U147" s="37" t="s">
        <v>390</v>
      </c>
      <c r="V147" s="13" t="s">
        <v>387</v>
      </c>
      <c r="W147" s="48" t="s">
        <v>391</v>
      </c>
      <c r="X147" s="22">
        <v>43832</v>
      </c>
      <c r="Y147" s="22">
        <v>44196</v>
      </c>
      <c r="Z147" s="8">
        <v>1</v>
      </c>
      <c r="AA147" s="40"/>
      <c r="AB147" s="84"/>
    </row>
    <row r="148" spans="3:28" ht="42.75" customHeight="1" x14ac:dyDescent="0.25">
      <c r="C148" s="69"/>
      <c r="D148" s="67"/>
      <c r="E148" s="9"/>
      <c r="F148" s="12"/>
      <c r="G148" s="11" t="s">
        <v>426</v>
      </c>
      <c r="H148" s="71"/>
      <c r="I148" s="63"/>
      <c r="J148" s="63"/>
      <c r="K148" s="57"/>
      <c r="L148" s="59"/>
      <c r="M148" s="52"/>
      <c r="N148" s="39" t="s">
        <v>456</v>
      </c>
      <c r="O148" s="9"/>
      <c r="P148" s="57"/>
      <c r="Q148" s="57"/>
      <c r="R148" s="52"/>
      <c r="S148" s="9"/>
      <c r="T148" s="39"/>
      <c r="U148" s="39"/>
      <c r="V148" s="9"/>
      <c r="W148" s="39"/>
      <c r="X148" s="40"/>
      <c r="Y148" s="40"/>
      <c r="Z148" s="40"/>
      <c r="AA148" s="40"/>
      <c r="AB148" s="84"/>
    </row>
    <row r="149" spans="3:28" ht="30" x14ac:dyDescent="0.25">
      <c r="C149" s="69"/>
      <c r="D149" s="67"/>
      <c r="E149" s="9"/>
      <c r="F149" s="12"/>
      <c r="G149" s="11" t="s">
        <v>429</v>
      </c>
      <c r="H149" s="71"/>
      <c r="I149" s="63"/>
      <c r="J149" s="63"/>
      <c r="K149" s="57"/>
      <c r="L149" s="59"/>
      <c r="M149" s="52"/>
      <c r="N149" s="39"/>
      <c r="O149" s="9"/>
      <c r="P149" s="57"/>
      <c r="Q149" s="57"/>
      <c r="R149" s="52"/>
      <c r="S149" s="9"/>
      <c r="T149" s="39"/>
      <c r="U149" s="39"/>
      <c r="V149" s="9"/>
      <c r="W149" s="39"/>
      <c r="X149" s="40"/>
      <c r="Y149" s="40"/>
      <c r="Z149" s="40"/>
      <c r="AA149" s="40"/>
      <c r="AB149" s="84"/>
    </row>
    <row r="150" spans="3:28" ht="30" x14ac:dyDescent="0.25">
      <c r="C150" s="69"/>
      <c r="D150" s="67"/>
      <c r="E150" s="9"/>
      <c r="F150" s="12"/>
      <c r="G150" s="14" t="s">
        <v>430</v>
      </c>
      <c r="H150" s="71"/>
      <c r="I150" s="63"/>
      <c r="J150" s="63"/>
      <c r="K150" s="57"/>
      <c r="L150" s="59"/>
      <c r="M150" s="52"/>
      <c r="N150" s="39"/>
      <c r="O150" s="9"/>
      <c r="P150" s="57"/>
      <c r="Q150" s="57"/>
      <c r="R150" s="52"/>
      <c r="S150" s="9"/>
      <c r="T150" s="39"/>
      <c r="U150" s="39"/>
      <c r="V150" s="9"/>
      <c r="W150" s="39"/>
      <c r="X150" s="40"/>
      <c r="Y150" s="40"/>
      <c r="Z150" s="40"/>
      <c r="AA150" s="40"/>
      <c r="AB150" s="84"/>
    </row>
    <row r="151" spans="3:28" ht="135" x14ac:dyDescent="0.25">
      <c r="C151" s="69" t="s">
        <v>432</v>
      </c>
      <c r="D151" s="67" t="s">
        <v>418</v>
      </c>
      <c r="E151" s="9"/>
      <c r="F151" s="12"/>
      <c r="G151" s="11" t="s">
        <v>431</v>
      </c>
      <c r="H151" s="71" t="s">
        <v>501</v>
      </c>
      <c r="I151" s="63" t="s">
        <v>444</v>
      </c>
      <c r="J151" s="63"/>
      <c r="K151" s="57" t="s">
        <v>392</v>
      </c>
      <c r="L151" s="59" t="s">
        <v>359</v>
      </c>
      <c r="M151" s="52" t="s">
        <v>28</v>
      </c>
      <c r="N151" s="11" t="s">
        <v>457</v>
      </c>
      <c r="O151" s="9"/>
      <c r="P151" s="57" t="s">
        <v>358</v>
      </c>
      <c r="Q151" s="57" t="s">
        <v>359</v>
      </c>
      <c r="R151" s="52" t="s">
        <v>28</v>
      </c>
      <c r="S151" s="9"/>
      <c r="T151" s="39" t="s">
        <v>468</v>
      </c>
      <c r="U151" s="39"/>
      <c r="V151" s="56" t="s">
        <v>469</v>
      </c>
      <c r="W151" s="48" t="s">
        <v>388</v>
      </c>
      <c r="X151" s="22">
        <v>43832</v>
      </c>
      <c r="Y151" s="22">
        <v>44196</v>
      </c>
      <c r="Z151" s="40"/>
      <c r="AA151" s="40"/>
      <c r="AB151" s="84" t="s">
        <v>467</v>
      </c>
    </row>
    <row r="152" spans="3:28" ht="75" x14ac:dyDescent="0.25">
      <c r="C152" s="69"/>
      <c r="D152" s="67"/>
      <c r="E152" s="9"/>
      <c r="F152" s="12"/>
      <c r="G152" s="11" t="s">
        <v>433</v>
      </c>
      <c r="H152" s="71"/>
      <c r="I152" s="63"/>
      <c r="J152" s="63"/>
      <c r="K152" s="57"/>
      <c r="L152" s="59"/>
      <c r="M152" s="52"/>
      <c r="N152" s="11" t="s">
        <v>458</v>
      </c>
      <c r="O152" s="9"/>
      <c r="P152" s="57"/>
      <c r="Q152" s="57"/>
      <c r="R152" s="52"/>
      <c r="S152" s="9"/>
      <c r="T152" s="39" t="s">
        <v>389</v>
      </c>
      <c r="U152" s="39"/>
      <c r="V152" s="56"/>
      <c r="W152" s="39" t="s">
        <v>470</v>
      </c>
      <c r="X152" s="22">
        <v>43832</v>
      </c>
      <c r="Y152" s="22">
        <v>44196</v>
      </c>
      <c r="Z152" s="40"/>
      <c r="AA152" s="40"/>
      <c r="AB152" s="84"/>
    </row>
    <row r="153" spans="3:28" x14ac:dyDescent="0.25">
      <c r="C153" s="69"/>
      <c r="D153" s="67"/>
      <c r="E153" s="9"/>
      <c r="F153" s="12"/>
      <c r="G153" s="11"/>
      <c r="H153" s="71"/>
      <c r="I153" s="63"/>
      <c r="J153" s="63"/>
      <c r="K153" s="57"/>
      <c r="L153" s="59"/>
      <c r="M153" s="52"/>
      <c r="N153" s="39"/>
      <c r="O153" s="9"/>
      <c r="P153" s="57"/>
      <c r="Q153" s="57"/>
      <c r="R153" s="52"/>
      <c r="S153" s="9"/>
      <c r="T153" s="39"/>
      <c r="U153" s="39"/>
      <c r="V153" s="56"/>
      <c r="W153" s="39"/>
      <c r="X153" s="40"/>
      <c r="Y153" s="40"/>
      <c r="Z153" s="40"/>
      <c r="AA153" s="40"/>
      <c r="AB153" s="84"/>
    </row>
    <row r="154" spans="3:28" x14ac:dyDescent="0.25">
      <c r="C154" s="69"/>
      <c r="D154" s="67"/>
      <c r="E154" s="9"/>
      <c r="F154" s="12"/>
      <c r="G154" s="11"/>
      <c r="H154" s="71"/>
      <c r="I154" s="63"/>
      <c r="J154" s="63"/>
      <c r="K154" s="57"/>
      <c r="L154" s="59"/>
      <c r="M154" s="52"/>
      <c r="N154" s="39"/>
      <c r="O154" s="9"/>
      <c r="P154" s="57"/>
      <c r="Q154" s="57"/>
      <c r="R154" s="52"/>
      <c r="S154" s="9"/>
      <c r="T154" s="39"/>
      <c r="U154" s="39"/>
      <c r="V154" s="56"/>
      <c r="W154" s="39"/>
      <c r="X154" s="40"/>
      <c r="Y154" s="40"/>
      <c r="Z154" s="40"/>
      <c r="AA154" s="40"/>
      <c r="AB154" s="84"/>
    </row>
    <row r="155" spans="3:28" x14ac:dyDescent="0.25">
      <c r="C155" s="69"/>
      <c r="D155" s="67"/>
      <c r="E155" s="9"/>
      <c r="F155" s="12"/>
      <c r="G155" s="11"/>
      <c r="H155" s="71"/>
      <c r="I155" s="63"/>
      <c r="J155" s="63"/>
      <c r="K155" s="57"/>
      <c r="L155" s="59"/>
      <c r="M155" s="52"/>
      <c r="N155" s="39"/>
      <c r="O155" s="9"/>
      <c r="P155" s="57"/>
      <c r="Q155" s="57"/>
      <c r="R155" s="52"/>
      <c r="S155" s="9"/>
      <c r="T155" s="39"/>
      <c r="U155" s="39"/>
      <c r="V155" s="56"/>
      <c r="W155" s="39"/>
      <c r="X155" s="40"/>
      <c r="Y155" s="40"/>
      <c r="Z155" s="40"/>
      <c r="AA155" s="40"/>
      <c r="AB155" s="84"/>
    </row>
    <row r="156" spans="3:28" ht="108" customHeight="1" x14ac:dyDescent="0.25">
      <c r="C156" s="69" t="s">
        <v>435</v>
      </c>
      <c r="D156" s="67" t="s">
        <v>418</v>
      </c>
      <c r="E156" s="9"/>
      <c r="F156" s="12"/>
      <c r="G156" s="14" t="s">
        <v>434</v>
      </c>
      <c r="H156" s="71" t="s">
        <v>502</v>
      </c>
      <c r="I156" s="64" t="s">
        <v>445</v>
      </c>
      <c r="J156" s="64"/>
      <c r="K156" s="57" t="s">
        <v>392</v>
      </c>
      <c r="L156" s="59" t="str">
        <f t="shared" ref="L156" si="0">IF($AH156&lt;6,"3. Moderado",IF($AH156&lt;12,"4. Mayor",IF($AH156&gt;11,"5. Catastrófico")))</f>
        <v>3. Moderado</v>
      </c>
      <c r="M156" s="52" t="s">
        <v>28</v>
      </c>
      <c r="N156" s="4" t="s">
        <v>459</v>
      </c>
      <c r="O156" s="9"/>
      <c r="P156" s="57" t="s">
        <v>358</v>
      </c>
      <c r="Q156" s="57" t="s">
        <v>463</v>
      </c>
      <c r="R156" s="53" t="s">
        <v>99</v>
      </c>
      <c r="S156" s="9"/>
      <c r="T156" s="39" t="s">
        <v>370</v>
      </c>
      <c r="U156" s="39" t="s">
        <v>482</v>
      </c>
      <c r="V156" s="37" t="s">
        <v>371</v>
      </c>
      <c r="W156" s="24" t="s">
        <v>372</v>
      </c>
      <c r="X156" s="22">
        <v>43832</v>
      </c>
      <c r="Y156" s="38"/>
      <c r="Z156" s="40" t="s">
        <v>477</v>
      </c>
      <c r="AA156" s="40"/>
      <c r="AB156" s="84" t="s">
        <v>467</v>
      </c>
    </row>
    <row r="157" spans="3:28" ht="84" customHeight="1" x14ac:dyDescent="0.25">
      <c r="C157" s="69"/>
      <c r="D157" s="67"/>
      <c r="E157" s="9"/>
      <c r="F157" s="12"/>
      <c r="G157" s="14"/>
      <c r="H157" s="71"/>
      <c r="I157" s="64"/>
      <c r="J157" s="64"/>
      <c r="K157" s="57"/>
      <c r="L157" s="59"/>
      <c r="M157" s="52"/>
      <c r="N157" s="4" t="s">
        <v>460</v>
      </c>
      <c r="O157" s="9"/>
      <c r="P157" s="57"/>
      <c r="Q157" s="57"/>
      <c r="R157" s="53"/>
      <c r="S157" s="9"/>
      <c r="T157" s="39" t="s">
        <v>373</v>
      </c>
      <c r="U157" s="39" t="s">
        <v>374</v>
      </c>
      <c r="V157" s="24" t="s">
        <v>371</v>
      </c>
      <c r="W157" s="39" t="s">
        <v>374</v>
      </c>
      <c r="X157" s="22">
        <v>43832</v>
      </c>
      <c r="Y157" s="22">
        <v>44196</v>
      </c>
      <c r="Z157" s="40" t="s">
        <v>478</v>
      </c>
      <c r="AA157" s="40"/>
      <c r="AB157" s="84"/>
    </row>
    <row r="158" spans="3:28" ht="95.25" customHeight="1" x14ac:dyDescent="0.25">
      <c r="C158" s="69"/>
      <c r="D158" s="67"/>
      <c r="E158" s="9"/>
      <c r="F158" s="12"/>
      <c r="G158" s="14"/>
      <c r="H158" s="71"/>
      <c r="I158" s="64"/>
      <c r="J158" s="64"/>
      <c r="K158" s="57"/>
      <c r="L158" s="59"/>
      <c r="M158" s="52"/>
      <c r="N158" s="4" t="s">
        <v>461</v>
      </c>
      <c r="O158" s="9"/>
      <c r="P158" s="57"/>
      <c r="Q158" s="57"/>
      <c r="R158" s="53"/>
      <c r="S158" s="9"/>
      <c r="T158" s="39" t="s">
        <v>375</v>
      </c>
      <c r="U158" s="39" t="s">
        <v>376</v>
      </c>
      <c r="V158" s="24" t="s">
        <v>371</v>
      </c>
      <c r="W158" s="39" t="s">
        <v>376</v>
      </c>
      <c r="X158" s="22">
        <v>43832</v>
      </c>
      <c r="Y158" s="22">
        <v>44196</v>
      </c>
      <c r="Z158" s="40" t="s">
        <v>479</v>
      </c>
      <c r="AA158" s="40"/>
      <c r="AB158" s="84"/>
    </row>
    <row r="159" spans="3:28" ht="75" x14ac:dyDescent="0.25">
      <c r="C159" s="69"/>
      <c r="D159" s="67"/>
      <c r="E159" s="9"/>
      <c r="F159" s="12"/>
      <c r="G159" s="14"/>
      <c r="H159" s="71"/>
      <c r="I159" s="64"/>
      <c r="J159" s="64"/>
      <c r="K159" s="57"/>
      <c r="L159" s="59"/>
      <c r="M159" s="52"/>
      <c r="N159" s="4"/>
      <c r="O159" s="9"/>
      <c r="P159" s="57"/>
      <c r="Q159" s="57"/>
      <c r="R159" s="53"/>
      <c r="S159" s="9"/>
      <c r="T159" s="39" t="s">
        <v>377</v>
      </c>
      <c r="U159" s="39" t="s">
        <v>378</v>
      </c>
      <c r="V159" s="39" t="s">
        <v>379</v>
      </c>
      <c r="W159" s="39" t="s">
        <v>378</v>
      </c>
      <c r="X159" s="22">
        <v>43832</v>
      </c>
      <c r="Y159" s="22">
        <v>44196</v>
      </c>
      <c r="Z159" s="40" t="s">
        <v>480</v>
      </c>
      <c r="AA159" s="40"/>
      <c r="AB159" s="84"/>
    </row>
    <row r="160" spans="3:28" ht="75" x14ac:dyDescent="0.25">
      <c r="C160" s="69"/>
      <c r="D160" s="67"/>
      <c r="E160" s="9"/>
      <c r="F160" s="12"/>
      <c r="G160" s="14"/>
      <c r="H160" s="71"/>
      <c r="I160" s="64"/>
      <c r="J160" s="64"/>
      <c r="K160" s="57"/>
      <c r="L160" s="59"/>
      <c r="M160" s="52"/>
      <c r="N160" s="4"/>
      <c r="O160" s="9"/>
      <c r="P160" s="57"/>
      <c r="Q160" s="57"/>
      <c r="R160" s="53"/>
      <c r="S160" s="9"/>
      <c r="T160" s="39" t="s">
        <v>380</v>
      </c>
      <c r="U160" s="39" t="s">
        <v>381</v>
      </c>
      <c r="V160" s="39" t="s">
        <v>379</v>
      </c>
      <c r="W160" s="48" t="s">
        <v>382</v>
      </c>
      <c r="X160" s="22">
        <v>43832</v>
      </c>
      <c r="Y160" s="22">
        <v>44196</v>
      </c>
      <c r="Z160" s="40" t="s">
        <v>481</v>
      </c>
      <c r="AA160" s="40"/>
      <c r="AB160" s="84"/>
    </row>
    <row r="161" spans="3:28" ht="75" x14ac:dyDescent="0.25">
      <c r="C161" s="69"/>
      <c r="D161" s="67"/>
      <c r="E161" s="9"/>
      <c r="F161" s="12"/>
      <c r="G161" s="14"/>
      <c r="H161" s="71"/>
      <c r="I161" s="64"/>
      <c r="J161" s="64"/>
      <c r="K161" s="57"/>
      <c r="L161" s="59"/>
      <c r="M161" s="52"/>
      <c r="N161" s="4"/>
      <c r="O161" s="9"/>
      <c r="P161" s="57"/>
      <c r="Q161" s="57"/>
      <c r="R161" s="53"/>
      <c r="S161" s="9"/>
      <c r="T161" s="39" t="s">
        <v>488</v>
      </c>
      <c r="U161" s="39" t="s">
        <v>490</v>
      </c>
      <c r="V161" s="37" t="s">
        <v>368</v>
      </c>
      <c r="W161" s="48" t="s">
        <v>492</v>
      </c>
      <c r="X161" s="22">
        <v>43831</v>
      </c>
      <c r="Y161" s="22">
        <v>44196</v>
      </c>
      <c r="Z161" s="8">
        <v>1</v>
      </c>
      <c r="AA161" s="40"/>
      <c r="AB161" s="84"/>
    </row>
    <row r="162" spans="3:28" ht="60" x14ac:dyDescent="0.25">
      <c r="C162" s="69"/>
      <c r="D162" s="67"/>
      <c r="E162" s="9"/>
      <c r="F162" s="12"/>
      <c r="G162" s="14"/>
      <c r="H162" s="71"/>
      <c r="I162" s="64"/>
      <c r="J162" s="64"/>
      <c r="K162" s="57"/>
      <c r="L162" s="59"/>
      <c r="M162" s="52"/>
      <c r="N162" s="4"/>
      <c r="O162" s="9"/>
      <c r="P162" s="57"/>
      <c r="Q162" s="57"/>
      <c r="R162" s="53"/>
      <c r="S162" s="9"/>
      <c r="T162" s="39" t="s">
        <v>489</v>
      </c>
      <c r="U162" s="39" t="s">
        <v>491</v>
      </c>
      <c r="V162" s="37" t="s">
        <v>368</v>
      </c>
      <c r="W162" s="48" t="s">
        <v>493</v>
      </c>
      <c r="X162" s="22">
        <v>43831</v>
      </c>
      <c r="Y162" s="22">
        <v>44196</v>
      </c>
      <c r="Z162" s="8">
        <v>1</v>
      </c>
      <c r="AA162" s="40"/>
      <c r="AB162" s="84"/>
    </row>
    <row r="163" spans="3:28" ht="60" x14ac:dyDescent="0.25">
      <c r="C163" s="69"/>
      <c r="D163" s="67"/>
      <c r="E163" s="9"/>
      <c r="F163" s="12"/>
      <c r="G163" s="14"/>
      <c r="H163" s="71"/>
      <c r="I163" s="64"/>
      <c r="J163" s="64"/>
      <c r="K163" s="57"/>
      <c r="L163" s="59"/>
      <c r="M163" s="52"/>
      <c r="N163" s="4"/>
      <c r="O163" s="9"/>
      <c r="P163" s="57"/>
      <c r="Q163" s="57"/>
      <c r="R163" s="53"/>
      <c r="S163" s="9"/>
      <c r="T163" s="39" t="s">
        <v>489</v>
      </c>
      <c r="U163" s="39" t="s">
        <v>491</v>
      </c>
      <c r="V163" s="37" t="s">
        <v>368</v>
      </c>
      <c r="W163" s="48" t="s">
        <v>493</v>
      </c>
      <c r="X163" s="22">
        <v>43831</v>
      </c>
      <c r="Y163" s="22">
        <v>44196</v>
      </c>
      <c r="Z163" s="8">
        <v>1</v>
      </c>
      <c r="AA163" s="40"/>
      <c r="AB163" s="84"/>
    </row>
    <row r="164" spans="3:28" ht="15.75" thickBot="1" x14ac:dyDescent="0.3">
      <c r="C164" s="70"/>
      <c r="D164" s="68"/>
      <c r="E164" s="31"/>
      <c r="F164" s="32"/>
      <c r="G164" s="33"/>
      <c r="H164" s="72"/>
      <c r="I164" s="164"/>
      <c r="J164" s="164"/>
      <c r="K164" s="58"/>
      <c r="L164" s="60"/>
      <c r="M164" s="61"/>
      <c r="N164" s="34"/>
      <c r="O164" s="31"/>
      <c r="P164" s="58"/>
      <c r="Q164" s="58"/>
      <c r="R164" s="165"/>
      <c r="S164" s="31"/>
      <c r="T164" s="35"/>
      <c r="U164" s="35"/>
      <c r="V164" s="35"/>
      <c r="W164" s="49"/>
      <c r="X164" s="166"/>
      <c r="Y164" s="166"/>
      <c r="Z164" s="36"/>
      <c r="AA164" s="36"/>
      <c r="AB164" s="85"/>
    </row>
    <row r="165" spans="3:28" ht="150" x14ac:dyDescent="0.25">
      <c r="C165" s="112" t="s">
        <v>437</v>
      </c>
      <c r="D165" s="113" t="s">
        <v>367</v>
      </c>
      <c r="E165" s="114"/>
      <c r="F165" s="143"/>
      <c r="G165" s="144" t="s">
        <v>436</v>
      </c>
      <c r="H165" s="117" t="s">
        <v>503</v>
      </c>
      <c r="I165" s="145" t="s">
        <v>446</v>
      </c>
      <c r="J165" s="145"/>
      <c r="K165" s="119" t="s">
        <v>392</v>
      </c>
      <c r="L165" s="120" t="str">
        <f t="shared" ref="L165" si="1">IF($AH165&lt;6,"3. Moderado",IF($AH165&lt;12,"4. Mayor",IF($AH165&gt;11,"5. Catastrófico")))</f>
        <v>3. Moderado</v>
      </c>
      <c r="M165" s="121" t="s">
        <v>28</v>
      </c>
      <c r="N165" s="146" t="s">
        <v>462</v>
      </c>
      <c r="O165" s="114"/>
      <c r="P165" s="119" t="s">
        <v>358</v>
      </c>
      <c r="Q165" s="119" t="s">
        <v>464</v>
      </c>
      <c r="R165" s="147" t="s">
        <v>465</v>
      </c>
      <c r="S165" s="114"/>
      <c r="T165" s="148" t="s">
        <v>494</v>
      </c>
      <c r="U165" s="124" t="s">
        <v>495</v>
      </c>
      <c r="V165" s="123" t="s">
        <v>368</v>
      </c>
      <c r="W165" s="124" t="s">
        <v>362</v>
      </c>
      <c r="X165" s="125">
        <v>43831</v>
      </c>
      <c r="Y165" s="125">
        <v>44196</v>
      </c>
      <c r="Z165" s="149">
        <v>1</v>
      </c>
      <c r="AA165" s="89"/>
      <c r="AB165" s="127" t="s">
        <v>467</v>
      </c>
    </row>
    <row r="166" spans="3:28" ht="75" x14ac:dyDescent="0.25">
      <c r="C166" s="69"/>
      <c r="D166" s="67"/>
      <c r="E166" s="9"/>
      <c r="F166" s="12"/>
      <c r="G166" s="14" t="s">
        <v>438</v>
      </c>
      <c r="H166" s="71"/>
      <c r="I166" s="65"/>
      <c r="J166" s="65"/>
      <c r="K166" s="57"/>
      <c r="L166" s="59"/>
      <c r="M166" s="52"/>
      <c r="N166" s="4"/>
      <c r="O166" s="9"/>
      <c r="P166" s="57"/>
      <c r="Q166" s="57"/>
      <c r="R166" s="54"/>
      <c r="S166" s="9"/>
      <c r="T166" s="39"/>
      <c r="U166" s="39"/>
      <c r="V166" s="9"/>
      <c r="W166" s="39"/>
      <c r="X166" s="40"/>
      <c r="Y166" s="40"/>
      <c r="Z166" s="40"/>
      <c r="AA166" s="40"/>
      <c r="AB166" s="84"/>
    </row>
    <row r="167" spans="3:28" ht="60" x14ac:dyDescent="0.25">
      <c r="C167" s="69"/>
      <c r="D167" s="67"/>
      <c r="E167" s="9"/>
      <c r="F167" s="12"/>
      <c r="G167" s="14" t="s">
        <v>439</v>
      </c>
      <c r="H167" s="71"/>
      <c r="I167" s="65"/>
      <c r="J167" s="65"/>
      <c r="K167" s="57"/>
      <c r="L167" s="59"/>
      <c r="M167" s="52"/>
      <c r="N167" s="4"/>
      <c r="O167" s="9"/>
      <c r="P167" s="57"/>
      <c r="Q167" s="57"/>
      <c r="R167" s="54"/>
      <c r="S167" s="9"/>
      <c r="T167" s="39"/>
      <c r="U167" s="39"/>
      <c r="V167" s="9"/>
      <c r="W167" s="39"/>
      <c r="X167" s="40"/>
      <c r="Y167" s="40"/>
      <c r="Z167" s="40"/>
      <c r="AA167" s="40"/>
      <c r="AB167" s="84"/>
    </row>
    <row r="168" spans="3:28" ht="30" x14ac:dyDescent="0.25">
      <c r="C168" s="69"/>
      <c r="D168" s="67"/>
      <c r="E168" s="9"/>
      <c r="F168" s="12"/>
      <c r="G168" s="14" t="s">
        <v>440</v>
      </c>
      <c r="H168" s="71"/>
      <c r="I168" s="65"/>
      <c r="J168" s="65"/>
      <c r="K168" s="57"/>
      <c r="L168" s="59"/>
      <c r="M168" s="52"/>
      <c r="N168" s="4"/>
      <c r="O168" s="9"/>
      <c r="P168" s="57"/>
      <c r="Q168" s="57"/>
      <c r="R168" s="54"/>
      <c r="S168" s="9"/>
      <c r="T168" s="39"/>
      <c r="U168" s="39"/>
      <c r="V168" s="9"/>
      <c r="W168" s="39"/>
      <c r="X168" s="40"/>
      <c r="Y168" s="40"/>
      <c r="Z168" s="40"/>
      <c r="AA168" s="40"/>
      <c r="AB168" s="84"/>
    </row>
    <row r="169" spans="3:28" ht="15.75" thickBot="1" x14ac:dyDescent="0.3">
      <c r="C169" s="70"/>
      <c r="D169" s="68"/>
      <c r="E169" s="31"/>
      <c r="F169" s="32"/>
      <c r="G169" s="33"/>
      <c r="H169" s="72"/>
      <c r="I169" s="66"/>
      <c r="J169" s="66"/>
      <c r="K169" s="58"/>
      <c r="L169" s="60"/>
      <c r="M169" s="61"/>
      <c r="N169" s="34"/>
      <c r="O169" s="31"/>
      <c r="P169" s="58"/>
      <c r="Q169" s="58"/>
      <c r="R169" s="55"/>
      <c r="S169" s="31"/>
      <c r="T169" s="35"/>
      <c r="U169" s="35"/>
      <c r="V169" s="31"/>
      <c r="W169" s="35"/>
      <c r="X169" s="36"/>
      <c r="Y169" s="36"/>
      <c r="Z169" s="36"/>
      <c r="AA169" s="36"/>
      <c r="AB169" s="85"/>
    </row>
  </sheetData>
  <sheetProtection algorithmName="SHA-512" hashValue="ZS5s2NuKzpw9huZhs8U6EjzQ0idKYXrs/HjgNGGvZyqd6WiDIurHPOGaqF5/6eU4oUiVpof+0c37lm+L1HMJTw==" saltValue="q1X/YfwQ8DIus673ByOg8w==" spinCount="100000" sheet="1" objects="1" scenarios="1"/>
  <mergeCells count="487">
    <mergeCell ref="D156:D164"/>
    <mergeCell ref="C156:C164"/>
    <mergeCell ref="H156:H164"/>
    <mergeCell ref="D141:D145"/>
    <mergeCell ref="C141:C145"/>
    <mergeCell ref="H141:H145"/>
    <mergeCell ref="D146:D150"/>
    <mergeCell ref="C146:C150"/>
    <mergeCell ref="H146:H150"/>
    <mergeCell ref="D151:D155"/>
    <mergeCell ref="C151:C155"/>
    <mergeCell ref="H151:H155"/>
    <mergeCell ref="C133:C136"/>
    <mergeCell ref="H133:H136"/>
    <mergeCell ref="L133:L136"/>
    <mergeCell ref="L137:L140"/>
    <mergeCell ref="P133:P136"/>
    <mergeCell ref="P137:P140"/>
    <mergeCell ref="D137:D140"/>
    <mergeCell ref="C137:C140"/>
    <mergeCell ref="H137:H140"/>
    <mergeCell ref="K137:K140"/>
    <mergeCell ref="O121:O122"/>
    <mergeCell ref="E122:G122"/>
    <mergeCell ref="I122:J122"/>
    <mergeCell ref="S117:S122"/>
    <mergeCell ref="AB117:AB122"/>
    <mergeCell ref="I118:J118"/>
    <mergeCell ref="I119:J119"/>
    <mergeCell ref="N119:N120"/>
    <mergeCell ref="D133:D136"/>
    <mergeCell ref="E126:G126"/>
    <mergeCell ref="I126:J126"/>
    <mergeCell ref="E127:G127"/>
    <mergeCell ref="I127:J127"/>
    <mergeCell ref="E128:G128"/>
    <mergeCell ref="I128:J128"/>
    <mergeCell ref="E121:G121"/>
    <mergeCell ref="I121:J121"/>
    <mergeCell ref="N121:N122"/>
    <mergeCell ref="K133:K136"/>
    <mergeCell ref="R133:R136"/>
    <mergeCell ref="C129:C132"/>
    <mergeCell ref="D129:D132"/>
    <mergeCell ref="H129:H132"/>
    <mergeCell ref="I129:J129"/>
    <mergeCell ref="N129:N132"/>
    <mergeCell ref="O129:O132"/>
    <mergeCell ref="S123:S128"/>
    <mergeCell ref="AB123:AB128"/>
    <mergeCell ref="I124:J124"/>
    <mergeCell ref="E125:G125"/>
    <mergeCell ref="I125:J125"/>
    <mergeCell ref="N125:N128"/>
    <mergeCell ref="O125:O128"/>
    <mergeCell ref="C123:C128"/>
    <mergeCell ref="D123:D128"/>
    <mergeCell ref="H123:H128"/>
    <mergeCell ref="I123:J123"/>
    <mergeCell ref="N123:N124"/>
    <mergeCell ref="O123:O124"/>
    <mergeCell ref="S129:S132"/>
    <mergeCell ref="AB129:AB132"/>
    <mergeCell ref="I130:J130"/>
    <mergeCell ref="I131:J131"/>
    <mergeCell ref="I132:J132"/>
    <mergeCell ref="I112:J112"/>
    <mergeCell ref="T112:AA112"/>
    <mergeCell ref="S107:S116"/>
    <mergeCell ref="C117:C122"/>
    <mergeCell ref="D117:D122"/>
    <mergeCell ref="T113:AA113"/>
    <mergeCell ref="E114:G114"/>
    <mergeCell ref="I114:J114"/>
    <mergeCell ref="T114:AA114"/>
    <mergeCell ref="E115:G115"/>
    <mergeCell ref="I115:J115"/>
    <mergeCell ref="N115:N116"/>
    <mergeCell ref="O115:O116"/>
    <mergeCell ref="O119:O120"/>
    <mergeCell ref="I120:J120"/>
    <mergeCell ref="H117:H122"/>
    <mergeCell ref="I117:J117"/>
    <mergeCell ref="N117:N118"/>
    <mergeCell ref="O117:O118"/>
    <mergeCell ref="E120:G120"/>
    <mergeCell ref="T115:AA115"/>
    <mergeCell ref="E116:G116"/>
    <mergeCell ref="I116:J116"/>
    <mergeCell ref="T116:AA116"/>
    <mergeCell ref="AB107:AB116"/>
    <mergeCell ref="I108:J108"/>
    <mergeCell ref="I109:J109"/>
    <mergeCell ref="N109:N110"/>
    <mergeCell ref="O109:O110"/>
    <mergeCell ref="C107:C116"/>
    <mergeCell ref="D107:D116"/>
    <mergeCell ref="H107:H116"/>
    <mergeCell ref="I107:J107"/>
    <mergeCell ref="N107:N108"/>
    <mergeCell ref="O107:O108"/>
    <mergeCell ref="E110:G110"/>
    <mergeCell ref="I110:J110"/>
    <mergeCell ref="E113:G113"/>
    <mergeCell ref="I113:J113"/>
    <mergeCell ref="N113:N114"/>
    <mergeCell ref="O113:O114"/>
    <mergeCell ref="T110:AA110"/>
    <mergeCell ref="E111:G111"/>
    <mergeCell ref="I111:J111"/>
    <mergeCell ref="N111:N112"/>
    <mergeCell ref="O111:O112"/>
    <mergeCell ref="T111:AA111"/>
    <mergeCell ref="E112:G112"/>
    <mergeCell ref="I104:J104"/>
    <mergeCell ref="I105:J105"/>
    <mergeCell ref="T105:AA105"/>
    <mergeCell ref="E106:G106"/>
    <mergeCell ref="I106:J106"/>
    <mergeCell ref="T106:AA106"/>
    <mergeCell ref="D103:D106"/>
    <mergeCell ref="H103:H106"/>
    <mergeCell ref="I103:J103"/>
    <mergeCell ref="N103:N106"/>
    <mergeCell ref="O103:O106"/>
    <mergeCell ref="S89:S96"/>
    <mergeCell ref="AB89:AB96"/>
    <mergeCell ref="E91:G91"/>
    <mergeCell ref="E92:G92"/>
    <mergeCell ref="E93:G93"/>
    <mergeCell ref="N93:N96"/>
    <mergeCell ref="O93:O96"/>
    <mergeCell ref="E102:G102"/>
    <mergeCell ref="C103:C106"/>
    <mergeCell ref="S97:S102"/>
    <mergeCell ref="AB97:AB102"/>
    <mergeCell ref="N99:N100"/>
    <mergeCell ref="O99:O100"/>
    <mergeCell ref="N101:N102"/>
    <mergeCell ref="C97:C102"/>
    <mergeCell ref="D97:D102"/>
    <mergeCell ref="H97:H102"/>
    <mergeCell ref="I97:J102"/>
    <mergeCell ref="N97:N98"/>
    <mergeCell ref="O97:O98"/>
    <mergeCell ref="E101:G101"/>
    <mergeCell ref="O101:O102"/>
    <mergeCell ref="S103:S106"/>
    <mergeCell ref="AB103:AB106"/>
    <mergeCell ref="C65:C78"/>
    <mergeCell ref="D65:D78"/>
    <mergeCell ref="O65:O66"/>
    <mergeCell ref="I68:J68"/>
    <mergeCell ref="E69:G69"/>
    <mergeCell ref="I69:J69"/>
    <mergeCell ref="C89:C96"/>
    <mergeCell ref="D89:D96"/>
    <mergeCell ref="H89:H96"/>
    <mergeCell ref="I89:J96"/>
    <mergeCell ref="N89:N92"/>
    <mergeCell ref="O89:O92"/>
    <mergeCell ref="E88:G88"/>
    <mergeCell ref="N87:N88"/>
    <mergeCell ref="O87:O88"/>
    <mergeCell ref="E94:G94"/>
    <mergeCell ref="E95:G95"/>
    <mergeCell ref="E96:G96"/>
    <mergeCell ref="E75:G75"/>
    <mergeCell ref="I75:J75"/>
    <mergeCell ref="N75:N76"/>
    <mergeCell ref="O75:O76"/>
    <mergeCell ref="T75:AA75"/>
    <mergeCell ref="E76:G76"/>
    <mergeCell ref="S79:S88"/>
    <mergeCell ref="AB79:AB88"/>
    <mergeCell ref="C79:C88"/>
    <mergeCell ref="D79:D88"/>
    <mergeCell ref="H79:H88"/>
    <mergeCell ref="I79:J88"/>
    <mergeCell ref="N79:N86"/>
    <mergeCell ref="O79:O86"/>
    <mergeCell ref="T76:AA76"/>
    <mergeCell ref="E77:G77"/>
    <mergeCell ref="I77:J77"/>
    <mergeCell ref="N77:N78"/>
    <mergeCell ref="O77:O78"/>
    <mergeCell ref="T77:AA77"/>
    <mergeCell ref="E78:G78"/>
    <mergeCell ref="I78:J78"/>
    <mergeCell ref="T78:AA78"/>
    <mergeCell ref="AB65:AB78"/>
    <mergeCell ref="N63:N64"/>
    <mergeCell ref="O63:O64"/>
    <mergeCell ref="T63:AA63"/>
    <mergeCell ref="E64:G64"/>
    <mergeCell ref="I64:J64"/>
    <mergeCell ref="T64:AA64"/>
    <mergeCell ref="E71:G71"/>
    <mergeCell ref="I71:J71"/>
    <mergeCell ref="N71:N72"/>
    <mergeCell ref="O71:O72"/>
    <mergeCell ref="S65:S78"/>
    <mergeCell ref="I66:J66"/>
    <mergeCell ref="I67:J67"/>
    <mergeCell ref="N67:N68"/>
    <mergeCell ref="O67:O68"/>
    <mergeCell ref="H65:H78"/>
    <mergeCell ref="I65:J65"/>
    <mergeCell ref="N65:N66"/>
    <mergeCell ref="N69:N70"/>
    <mergeCell ref="O69:O70"/>
    <mergeCell ref="I76:J76"/>
    <mergeCell ref="T73:AA73"/>
    <mergeCell ref="E74:G74"/>
    <mergeCell ref="I74:J74"/>
    <mergeCell ref="T71:AA71"/>
    <mergeCell ref="E72:G72"/>
    <mergeCell ref="I72:J72"/>
    <mergeCell ref="T72:AA72"/>
    <mergeCell ref="E73:G73"/>
    <mergeCell ref="I73:J73"/>
    <mergeCell ref="N73:N74"/>
    <mergeCell ref="O73:O74"/>
    <mergeCell ref="T69:AA69"/>
    <mergeCell ref="E70:G70"/>
    <mergeCell ref="I70:J70"/>
    <mergeCell ref="T70:AA70"/>
    <mergeCell ref="T74:AA74"/>
    <mergeCell ref="AB57:AB64"/>
    <mergeCell ref="I58:J58"/>
    <mergeCell ref="I59:J59"/>
    <mergeCell ref="N59:N60"/>
    <mergeCell ref="O59:O60"/>
    <mergeCell ref="T55:AA55"/>
    <mergeCell ref="E56:G56"/>
    <mergeCell ref="I56:J56"/>
    <mergeCell ref="T56:AA56"/>
    <mergeCell ref="AB49:AB56"/>
    <mergeCell ref="E60:G60"/>
    <mergeCell ref="I60:J60"/>
    <mergeCell ref="T60:AA60"/>
    <mergeCell ref="E61:G61"/>
    <mergeCell ref="I61:J61"/>
    <mergeCell ref="N61:N62"/>
    <mergeCell ref="O61:O62"/>
    <mergeCell ref="T61:AA61"/>
    <mergeCell ref="E62:G62"/>
    <mergeCell ref="I62:J62"/>
    <mergeCell ref="S57:S64"/>
    <mergeCell ref="T62:AA62"/>
    <mergeCell ref="E63:G63"/>
    <mergeCell ref="I63:J63"/>
    <mergeCell ref="C57:C64"/>
    <mergeCell ref="D57:D64"/>
    <mergeCell ref="H57:H64"/>
    <mergeCell ref="I57:J57"/>
    <mergeCell ref="N57:N58"/>
    <mergeCell ref="O57:O58"/>
    <mergeCell ref="T53:AA53"/>
    <mergeCell ref="E54:G54"/>
    <mergeCell ref="I54:J54"/>
    <mergeCell ref="T54:AA54"/>
    <mergeCell ref="E55:G55"/>
    <mergeCell ref="I55:J55"/>
    <mergeCell ref="N55:N56"/>
    <mergeCell ref="O55:O56"/>
    <mergeCell ref="S49:S56"/>
    <mergeCell ref="I50:J50"/>
    <mergeCell ref="I51:J51"/>
    <mergeCell ref="N51:N52"/>
    <mergeCell ref="O51:O52"/>
    <mergeCell ref="I52:J52"/>
    <mergeCell ref="T52:AA52"/>
    <mergeCell ref="I53:J53"/>
    <mergeCell ref="N53:N54"/>
    <mergeCell ref="C49:C56"/>
    <mergeCell ref="D49:D56"/>
    <mergeCell ref="H49:H56"/>
    <mergeCell ref="I49:J49"/>
    <mergeCell ref="N49:N50"/>
    <mergeCell ref="O49:O50"/>
    <mergeCell ref="E53:G53"/>
    <mergeCell ref="O53:O54"/>
    <mergeCell ref="E5:J5"/>
    <mergeCell ref="E6:G6"/>
    <mergeCell ref="I6:J6"/>
    <mergeCell ref="N5:O5"/>
    <mergeCell ref="I7:J7"/>
    <mergeCell ref="I8:J8"/>
    <mergeCell ref="I9:J9"/>
    <mergeCell ref="I10:J10"/>
    <mergeCell ref="N11:N12"/>
    <mergeCell ref="O11:O12"/>
    <mergeCell ref="N19:N20"/>
    <mergeCell ref="O19:O20"/>
    <mergeCell ref="E35:G35"/>
    <mergeCell ref="H31:H36"/>
    <mergeCell ref="E36:G36"/>
    <mergeCell ref="N41:N42"/>
    <mergeCell ref="O41:O42"/>
    <mergeCell ref="P5:S5"/>
    <mergeCell ref="N7:N10"/>
    <mergeCell ref="O7:O10"/>
    <mergeCell ref="C7:C10"/>
    <mergeCell ref="D7:D10"/>
    <mergeCell ref="E10:G10"/>
    <mergeCell ref="H7:H10"/>
    <mergeCell ref="AB7:AB10"/>
    <mergeCell ref="S7:S10"/>
    <mergeCell ref="K5:M5"/>
    <mergeCell ref="T6:AA6"/>
    <mergeCell ref="C11:C18"/>
    <mergeCell ref="D11:D18"/>
    <mergeCell ref="H11:H18"/>
    <mergeCell ref="I11:J11"/>
    <mergeCell ref="S11:S18"/>
    <mergeCell ref="AB11:AB18"/>
    <mergeCell ref="I12:J12"/>
    <mergeCell ref="I13:J13"/>
    <mergeCell ref="N13:N14"/>
    <mergeCell ref="O13:O14"/>
    <mergeCell ref="I14:J14"/>
    <mergeCell ref="I15:J15"/>
    <mergeCell ref="N15:N16"/>
    <mergeCell ref="O15:O16"/>
    <mergeCell ref="E16:G16"/>
    <mergeCell ref="I16:J16"/>
    <mergeCell ref="E17:G17"/>
    <mergeCell ref="I17:J17"/>
    <mergeCell ref="N17:N18"/>
    <mergeCell ref="O17:O18"/>
    <mergeCell ref="E18:G18"/>
    <mergeCell ref="I18:J18"/>
    <mergeCell ref="AB23:AB26"/>
    <mergeCell ref="I24:J24"/>
    <mergeCell ref="E25:G25"/>
    <mergeCell ref="I25:J25"/>
    <mergeCell ref="N25:N26"/>
    <mergeCell ref="O25:O26"/>
    <mergeCell ref="C19:C22"/>
    <mergeCell ref="D19:D22"/>
    <mergeCell ref="H19:H22"/>
    <mergeCell ref="I19:J19"/>
    <mergeCell ref="S19:S22"/>
    <mergeCell ref="AB19:AB22"/>
    <mergeCell ref="I20:J20"/>
    <mergeCell ref="I21:J21"/>
    <mergeCell ref="N21:N22"/>
    <mergeCell ref="O21:O22"/>
    <mergeCell ref="E22:G22"/>
    <mergeCell ref="I22:J22"/>
    <mergeCell ref="T22:AA22"/>
    <mergeCell ref="C27:C30"/>
    <mergeCell ref="D27:D30"/>
    <mergeCell ref="H27:H30"/>
    <mergeCell ref="I27:J27"/>
    <mergeCell ref="N27:N28"/>
    <mergeCell ref="O27:O28"/>
    <mergeCell ref="T25:AA25"/>
    <mergeCell ref="E26:G26"/>
    <mergeCell ref="I26:J26"/>
    <mergeCell ref="T26:AA26"/>
    <mergeCell ref="S23:S26"/>
    <mergeCell ref="E30:G30"/>
    <mergeCell ref="I30:J30"/>
    <mergeCell ref="S27:S30"/>
    <mergeCell ref="C23:C26"/>
    <mergeCell ref="D23:D26"/>
    <mergeCell ref="H23:H26"/>
    <mergeCell ref="I23:J23"/>
    <mergeCell ref="N23:N24"/>
    <mergeCell ref="O23:O24"/>
    <mergeCell ref="AB27:AB30"/>
    <mergeCell ref="I28:J28"/>
    <mergeCell ref="I29:J29"/>
    <mergeCell ref="N29:N30"/>
    <mergeCell ref="O29:O30"/>
    <mergeCell ref="T30:AA30"/>
    <mergeCell ref="S31:S36"/>
    <mergeCell ref="AB31:AB36"/>
    <mergeCell ref="I32:J32"/>
    <mergeCell ref="I33:J33"/>
    <mergeCell ref="N33:N34"/>
    <mergeCell ref="O33:O34"/>
    <mergeCell ref="I31:J31"/>
    <mergeCell ref="I34:J34"/>
    <mergeCell ref="I35:J35"/>
    <mergeCell ref="N35:N36"/>
    <mergeCell ref="O35:O36"/>
    <mergeCell ref="N31:N32"/>
    <mergeCell ref="O31:O32"/>
    <mergeCell ref="I36:J36"/>
    <mergeCell ref="C31:C36"/>
    <mergeCell ref="D31:D36"/>
    <mergeCell ref="C37:C40"/>
    <mergeCell ref="D37:D40"/>
    <mergeCell ref="H37:H40"/>
    <mergeCell ref="I37:J37"/>
    <mergeCell ref="N37:N40"/>
    <mergeCell ref="O37:O40"/>
    <mergeCell ref="AB37:AB40"/>
    <mergeCell ref="I38:J38"/>
    <mergeCell ref="I39:J39"/>
    <mergeCell ref="I40:J40"/>
    <mergeCell ref="S37:S40"/>
    <mergeCell ref="I41:J42"/>
    <mergeCell ref="S41:S42"/>
    <mergeCell ref="AB41:AB42"/>
    <mergeCell ref="C43:C44"/>
    <mergeCell ref="D43:D44"/>
    <mergeCell ref="H43:H44"/>
    <mergeCell ref="I43:J44"/>
    <mergeCell ref="N43:N44"/>
    <mergeCell ref="O43:O44"/>
    <mergeCell ref="D165:D169"/>
    <mergeCell ref="C165:C169"/>
    <mergeCell ref="H165:H169"/>
    <mergeCell ref="C45:C48"/>
    <mergeCell ref="D45:D48"/>
    <mergeCell ref="H45:H48"/>
    <mergeCell ref="I45:J45"/>
    <mergeCell ref="N45:N48"/>
    <mergeCell ref="O45:O48"/>
    <mergeCell ref="AB45:AB48"/>
    <mergeCell ref="I46:J46"/>
    <mergeCell ref="S43:S44"/>
    <mergeCell ref="AB43:AB44"/>
    <mergeCell ref="E47:G47"/>
    <mergeCell ref="I47:J47"/>
    <mergeCell ref="T47:AA47"/>
    <mergeCell ref="E48:G48"/>
    <mergeCell ref="I48:J48"/>
    <mergeCell ref="T48:AA48"/>
    <mergeCell ref="S45:S48"/>
    <mergeCell ref="C41:C42"/>
    <mergeCell ref="D41:D42"/>
    <mergeCell ref="H41:H42"/>
    <mergeCell ref="K141:K145"/>
    <mergeCell ref="K146:K150"/>
    <mergeCell ref="K151:K155"/>
    <mergeCell ref="K156:K164"/>
    <mergeCell ref="K165:K169"/>
    <mergeCell ref="I133:J136"/>
    <mergeCell ref="I137:J140"/>
    <mergeCell ref="I141:J145"/>
    <mergeCell ref="I146:J150"/>
    <mergeCell ref="I151:J155"/>
    <mergeCell ref="I156:J164"/>
    <mergeCell ref="I165:J169"/>
    <mergeCell ref="L141:L145"/>
    <mergeCell ref="L146:L150"/>
    <mergeCell ref="L151:L155"/>
    <mergeCell ref="L156:L164"/>
    <mergeCell ref="L165:L169"/>
    <mergeCell ref="M133:M136"/>
    <mergeCell ref="M137:M140"/>
    <mergeCell ref="M141:M145"/>
    <mergeCell ref="M146:M150"/>
    <mergeCell ref="M151:M155"/>
    <mergeCell ref="M156:M164"/>
    <mergeCell ref="M165:M169"/>
    <mergeCell ref="P141:P145"/>
    <mergeCell ref="P146:P150"/>
    <mergeCell ref="P151:P155"/>
    <mergeCell ref="P156:P164"/>
    <mergeCell ref="P165:P169"/>
    <mergeCell ref="Q133:Q136"/>
    <mergeCell ref="Q137:Q140"/>
    <mergeCell ref="Q141:Q145"/>
    <mergeCell ref="Q146:Q150"/>
    <mergeCell ref="Q151:Q155"/>
    <mergeCell ref="Q156:Q164"/>
    <mergeCell ref="Q165:Q169"/>
    <mergeCell ref="R137:R140"/>
    <mergeCell ref="R141:R145"/>
    <mergeCell ref="R146:R150"/>
    <mergeCell ref="R151:R155"/>
    <mergeCell ref="R156:R164"/>
    <mergeCell ref="R165:R169"/>
    <mergeCell ref="AB133:AB136"/>
    <mergeCell ref="AB137:AB140"/>
    <mergeCell ref="AB141:AB145"/>
    <mergeCell ref="AB146:AB150"/>
    <mergeCell ref="AB151:AB155"/>
    <mergeCell ref="AB156:AB164"/>
    <mergeCell ref="AB165:AB169"/>
    <mergeCell ref="V151:V155"/>
  </mergeCells>
  <conditionalFormatting sqref="AB133">
    <cfRule type="containsBlanks" dxfId="14" priority="11">
      <formula>LEN(TRIM(AB133))=0</formula>
    </cfRule>
    <cfRule type="containsText" dxfId="13" priority="12" operator="containsText" text="extrema">
      <formula>NOT(ISERROR(SEARCH("extrema",AB133)))</formula>
    </cfRule>
    <cfRule type="containsText" dxfId="12" priority="13" operator="containsText" text="alta">
      <formula>NOT(ISERROR(SEARCH("alta",AB133)))</formula>
    </cfRule>
    <cfRule type="containsText" dxfId="11" priority="14" operator="containsText" text="moderada">
      <formula>NOT(ISERROR(SEARCH("moderada",AB133)))</formula>
    </cfRule>
    <cfRule type="containsText" dxfId="10" priority="15" operator="containsText" text="baja">
      <formula>NOT(ISERROR(SEARCH("baja",AB133)))</formula>
    </cfRule>
  </conditionalFormatting>
  <conditionalFormatting sqref="AB137">
    <cfRule type="containsBlanks" dxfId="9" priority="6">
      <formula>LEN(TRIM(AB137))=0</formula>
    </cfRule>
    <cfRule type="containsText" dxfId="8" priority="7" operator="containsText" text="extrema">
      <formula>NOT(ISERROR(SEARCH("extrema",AB137)))</formula>
    </cfRule>
    <cfRule type="containsText" dxfId="7" priority="8" operator="containsText" text="alta">
      <formula>NOT(ISERROR(SEARCH("alta",AB137)))</formula>
    </cfRule>
    <cfRule type="containsText" dxfId="6" priority="9" operator="containsText" text="moderada">
      <formula>NOT(ISERROR(SEARCH("moderada",AB137)))</formula>
    </cfRule>
    <cfRule type="containsText" dxfId="5" priority="10" operator="containsText" text="baja">
      <formula>NOT(ISERROR(SEARCH("baja",AB137)))</formula>
    </cfRule>
  </conditionalFormatting>
  <conditionalFormatting sqref="AB141">
    <cfRule type="containsBlanks" dxfId="4" priority="1">
      <formula>LEN(TRIM(AB141))=0</formula>
    </cfRule>
    <cfRule type="containsText" dxfId="3" priority="2" operator="containsText" text="extrema">
      <formula>NOT(ISERROR(SEARCH("extrema",AB141)))</formula>
    </cfRule>
    <cfRule type="containsText" dxfId="2" priority="3" operator="containsText" text="alta">
      <formula>NOT(ISERROR(SEARCH("alta",AB141)))</formula>
    </cfRule>
    <cfRule type="containsText" dxfId="1" priority="4" operator="containsText" text="moderada">
      <formula>NOT(ISERROR(SEARCH("moderada",AB141)))</formula>
    </cfRule>
    <cfRule type="containsText" dxfId="0" priority="5" operator="containsText" text="baja">
      <formula>NOT(ISERROR(SEARCH("baja",AB141)))</formula>
    </cfRule>
  </conditionalFormatting>
  <pageMargins left="0.75" right="0.75" top="1" bottom="1" header="0.5" footer="0.5"/>
  <pageSetup orientation="portrait" horizontalDpi="1200" verticalDpi="120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AC524B3-22AC-4AAE-8CE0-B9D7C7B1B78B}">
          <x14:formula1>
            <xm:f>'F:\2020\Riesgos\Corrupcion SIG 2020\[PM-FT-07_V3 riesgos misionales II trimestre 2020 sub MyC (16jul20)V2.xlsx]Criterios'!#REF!</xm:f>
          </x14:formula1>
          <xm:sqref>F133:F169</xm:sqref>
        </x14:dataValidation>
        <x14:dataValidation type="list" allowBlank="1" showInputMessage="1" showErrorMessage="1" xr:uid="{CF97E955-7576-4061-B4D4-7708A57EED3D}">
          <x14:formula1>
            <xm:f>'F:\2020\Riesgos\Corrupcion SIG 2020\[PM-FT-07_V3 riesgos misionales II trimestre 2020 sub MyC (16jul20)V2.xlsx]Criterios'!#REF!</xm:f>
          </x14:formula1>
          <xm:sqref>P133:Q133 P137:Q137 P141:Q141 P146:Q146 P151:Q151 P156:Q158 P165:Q167 K133:L133 K137:L137 K141:L141 K146:L146 K151:L151 K156:L158 K165:L167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Mtatriz R-Corrupcion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wocab</cp:lastModifiedBy>
  <dcterms:created xsi:type="dcterms:W3CDTF">2020-09-09T04:39:08Z</dcterms:created>
  <dcterms:modified xsi:type="dcterms:W3CDTF">2020-09-15T17:10:45Z</dcterms:modified>
</cp:coreProperties>
</file>