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61E5F52A-E575-4798-95E6-047A08B01941}" xr6:coauthVersionLast="45" xr6:coauthVersionMax="45" xr10:uidLastSave="{00000000-0000-0000-0000-000000000000}"/>
  <bookViews>
    <workbookView xWindow="-110" yWindow="-110" windowWidth="19420" windowHeight="10420" tabRatio="782" firstSheet="4" activeTab="8" xr2:uid="{00000000-000D-0000-FFFF-FFFF00000000}"/>
  </bookViews>
  <sheets>
    <sheet name="1. Mapa de Riesgos Corrupción" sheetId="3" r:id="rId1"/>
    <sheet name="2 Racionalización de Trámit (2)" sheetId="18" r:id="rId2"/>
    <sheet name="2 Racionalización de Trámites" sheetId="10" state="hidden" r:id="rId3"/>
    <sheet name="3. Rendición de Cuentas" sheetId="17" r:id="rId4"/>
    <sheet name="4. Servicio al ciudadano" sheetId="14" r:id="rId5"/>
    <sheet name="5. Transparencia y Acceso I." sheetId="21" r:id="rId6"/>
    <sheet name="6. Participación Ciudadana " sheetId="16" r:id="rId7"/>
    <sheet name="7.Iniciativas Adicionales" sheetId="19" r:id="rId8"/>
    <sheet name="VERSIONAMIENTO" sheetId="20" r:id="rId9"/>
  </sheets>
  <externalReferences>
    <externalReference r:id="rId10"/>
  </externalReferences>
  <definedNames>
    <definedName name="_xlnm._FilterDatabase" localSheetId="0" hidden="1">'1. Mapa de Riesgos Corrupción'!$A$3:$G$3</definedName>
    <definedName name="_xlnm._FilterDatabase" localSheetId="1" hidden="1">'2 Racionalización de Trámit (2)'!$A$5:$WVS$9</definedName>
    <definedName name="_xlnm._FilterDatabase" localSheetId="2" hidden="1">'2 Racionalización de Trámites'!$A$5:$WUY$5</definedName>
    <definedName name="_xlnm._FilterDatabase" localSheetId="3" hidden="1">'3. Rendición de Cuentas'!$A$7:$S$43</definedName>
    <definedName name="_xlnm._FilterDatabase" localSheetId="4" hidden="1">'4. Servicio al ciudadano'!$A$6:$K$24</definedName>
    <definedName name="_xlnm._FilterDatabase" localSheetId="5" hidden="1">'5. Transparencia y Acceso I.'!$B$5:$L$36</definedName>
    <definedName name="_xlnm._FilterDatabase" localSheetId="6" hidden="1">'6. Participación Ciudadana '!$A$10:$N$31</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5">#REF!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5">#REF!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 localSheetId="5">#REF!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 localSheetId="5">#REF!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 localSheetId="5">#REF!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 localSheetId="5">#REF!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 localSheetId="5">#REF!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 localSheetId="5">#REF!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 localSheetId="5">#REF!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 localSheetId="5">#REF!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 localSheetId="5">#REF!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 localSheetId="5">#REF!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 localSheetId="5">#REF!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 localSheetId="5">#REF!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 localSheetId="5">#REF!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 localSheetId="5">#REF!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 localSheetId="5">#REF!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 localSheetId="5">#REF!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 localSheetId="5">#REF!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 localSheetId="5">#REF!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 localSheetId="5">#REF!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 localSheetId="5">#REF!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 localSheetId="5">#REF!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 localSheetId="5">#REF!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 localSheetId="5">#REF!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 localSheetId="5">#REF!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 localSheetId="5">#REF!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 localSheetId="5">#REF!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 localSheetId="5">#REF!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 localSheetId="5">#REF!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 localSheetId="5">#REF!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 localSheetId="5">#REF!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 localSheetId="5">#REF!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 localSheetId="5">#REF!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 localSheetId="5">#REF!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 localSheetId="5">#REF!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 localSheetId="5">#REF!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 localSheetId="5">#REF!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 localSheetId="5">#REF!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 localSheetId="5">#REF!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 localSheetId="5">#REF!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 localSheetId="5">#REF!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 localSheetId="5">#REF!</definedName>
    <definedName name="Acción_9">#REF!</definedName>
    <definedName name="_xlnm.Print_Area" localSheetId="1">'2 Racionalización de Trámit (2)'!$A$1:$M$9</definedName>
    <definedName name="_xlnm.Print_Area" localSheetId="2">'2 Racionalización de Trámites'!$A$1:$M$5</definedName>
    <definedName name="_xlnm.Print_Area" localSheetId="5">'5. Transparencia y Acceso I.'!$A$1:$H$36</definedName>
    <definedName name="DH_1" localSheetId="1">#REF!</definedName>
    <definedName name="DH_1" localSheetId="2">#REF!</definedName>
    <definedName name="DH_1" localSheetId="3">#REF!</definedName>
    <definedName name="DH_1" localSheetId="4">#REF!</definedName>
    <definedName name="DH_1" localSheetId="5">#REF!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 localSheetId="5">#REF!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 localSheetId="5">#REF!</definedName>
    <definedName name="Rendicion">#REF!</definedName>
    <definedName name="vgvvj" localSheetId="1">#REF!</definedName>
    <definedName name="vgvvj" localSheetId="2">#REF!</definedName>
    <definedName name="vgvvj" localSheetId="3">#REF!</definedName>
    <definedName name="vgvvj" localSheetId="4">#REF!</definedName>
    <definedName name="vgvvj" localSheetId="5">#REF!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7" l="1"/>
  <c r="L46" i="17"/>
  <c r="M46" i="17"/>
  <c r="K46" i="17"/>
  <c r="P43" i="17"/>
  <c r="P41" i="17" l="1"/>
  <c r="P39" i="17"/>
  <c r="P33" i="17"/>
  <c r="P31" i="17"/>
  <c r="P29" i="17"/>
  <c r="P14" i="17"/>
  <c r="P10" i="17"/>
  <c r="P8" i="17"/>
  <c r="K31" i="16"/>
  <c r="I31" i="16"/>
  <c r="H31" i="16"/>
  <c r="G31" i="16"/>
  <c r="F31" i="16"/>
  <c r="K29" i="16"/>
  <c r="K27" i="16"/>
  <c r="K17" i="16"/>
  <c r="K15" i="16"/>
  <c r="K13" i="16"/>
  <c r="K11" i="16"/>
</calcChain>
</file>

<file path=xl/sharedStrings.xml><?xml version="1.0" encoding="utf-8"?>
<sst xmlns="http://schemas.openxmlformats.org/spreadsheetml/2006/main" count="646" uniqueCount="428">
  <si>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</si>
  <si>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</si>
  <si>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</si>
  <si>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</si>
  <si>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</si>
  <si>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</si>
  <si>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</si>
  <si>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</si>
  <si>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</si>
  <si>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</si>
  <si>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</si>
  <si>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</si>
  <si>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</si>
  <si>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</si>
  <si>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</si>
  <si>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</si>
  <si>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</si>
  <si>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</si>
  <si>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</si>
  <si>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</si>
  <si>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</si>
  <si>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</si>
  <si>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</si>
  <si>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</si>
  <si>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</si>
  <si>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</si>
  <si>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</si>
  <si>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</si>
  <si>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</si>
  <si>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</si>
  <si>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</si>
  <si>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</si>
  <si>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</si>
  <si>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</si>
  <si>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</si>
  <si>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</si>
  <si>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</si>
  <si>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</si>
  <si>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</si>
  <si>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</si>
  <si>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</si>
  <si>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</si>
  <si>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</si>
  <si>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</si>
  <si>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</si>
  <si>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</si>
  <si>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</si>
  <si>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</si>
  <si>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</si>
  <si>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</si>
  <si>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</si>
  <si>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</si>
  <si>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</si>
  <si>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</si>
  <si>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</si>
  <si>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</si>
  <si>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</si>
  <si>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</si>
  <si>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</si>
  <si>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</si>
  <si>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</si>
  <si>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</si>
  <si>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</si>
  <si>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</si>
  <si>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</si>
  <si>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</si>
  <si>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</si>
  <si>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</si>
  <si>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</si>
  <si>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</si>
  <si>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</si>
  <si>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</si>
  <si>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</si>
  <si>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</si>
  <si>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</si>
  <si>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</si>
  <si>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</si>
  <si>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</si>
  <si>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</si>
  <si>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</si>
  <si>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</si>
  <si>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</si>
  <si>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</si>
  <si>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</si>
  <si>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</si>
  <si>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</si>
  <si>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</si>
  <si>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</si>
  <si>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</si>
  <si>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</si>
  <si>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 xml:space="preserve">
Grupo de Atención al Clidadano</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</si>
  <si>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</si>
  <si>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</si>
  <si>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</si>
  <si>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</si>
  <si>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</si>
  <si>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</si>
  <si>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</si>
  <si>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Servidores del  Minsiterio de Educación capacitados por el PNSC</t>
  </si>
  <si>
    <t xml:space="preserve">Grupo de Atención  al Ciudadano </t>
  </si>
  <si>
    <t>Diseñar y aplicar encuesta de satisfacción para el cliente de procesos y servicios internos</t>
  </si>
  <si>
    <t>Encuesta de satisfacción aplicada</t>
  </si>
  <si>
    <t>Subcomponente 4
Normativo y procedimental</t>
  </si>
  <si>
    <t>Elaborar  y publicar informes  trismestrales  de PQRSD que llegan a la entidad</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</si>
  <si>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</si>
  <si>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</si>
  <si>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</si>
  <si>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</si>
  <si>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</si>
  <si>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</si>
  <si>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</si>
  <si>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</si>
  <si>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</si>
  <si>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</si>
  <si>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</si>
  <si>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</si>
  <si>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</si>
  <si>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</si>
  <si>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</si>
  <si>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</si>
  <si>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</si>
  <si>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</si>
  <si>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</si>
  <si>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</si>
  <si>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</si>
  <si>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</si>
  <si>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</si>
  <si>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</si>
  <si>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</si>
  <si>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</si>
  <si>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</si>
  <si>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</si>
  <si>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</si>
  <si>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</si>
  <si>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</si>
  <si>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</si>
  <si>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</si>
  <si>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</si>
  <si>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</si>
  <si>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</si>
  <si>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</si>
  <si>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</si>
  <si>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</si>
  <si>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</si>
  <si>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</si>
  <si>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</si>
  <si>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</si>
  <si>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</si>
  <si>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</si>
  <si>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</si>
  <si>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</si>
  <si>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</si>
  <si>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</si>
  <si>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</si>
  <si>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</si>
  <si>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</si>
  <si>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</si>
  <si>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</si>
  <si>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</si>
  <si>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</si>
  <si>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</si>
  <si>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</si>
  <si>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</si>
  <si>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</si>
  <si>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</si>
  <si>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</si>
  <si>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</si>
  <si>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</si>
  <si>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</si>
  <si>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</si>
  <si>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</si>
  <si>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</si>
  <si>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</si>
  <si>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</si>
  <si>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</si>
  <si>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</si>
  <si>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</si>
  <si>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</si>
  <si>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</si>
  <si>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</si>
  <si>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</si>
  <si>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</si>
  <si>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</si>
  <si>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</si>
  <si>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</si>
  <si>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</si>
  <si>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</si>
  <si>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</si>
  <si>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</si>
  <si>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</si>
  <si>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</si>
  <si>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</si>
  <si>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</si>
  <si>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</si>
  <si>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</si>
  <si>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</si>
  <si>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</si>
  <si>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</si>
  <si>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</si>
  <si>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</si>
  <si>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</si>
  <si>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</si>
  <si>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</si>
  <si>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</si>
  <si>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</si>
  <si>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</si>
  <si>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</si>
  <si>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</si>
  <si>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</si>
  <si>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</si>
  <si>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</si>
  <si>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</si>
  <si>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</si>
  <si>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</si>
  <si>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</si>
  <si>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</si>
  <si>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</si>
  <si>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</si>
  <si>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</si>
  <si>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</si>
  <si>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</si>
  <si>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</si>
  <si>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</si>
  <si>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</si>
  <si>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</si>
  <si>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</si>
  <si>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</si>
  <si>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</si>
  <si>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</si>
  <si>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</si>
  <si>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</si>
  <si>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</si>
  <si>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</si>
  <si>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</si>
  <si>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</si>
  <si>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</si>
  <si>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</si>
  <si>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</si>
  <si>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</si>
  <si>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</si>
  <si>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</si>
  <si>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</si>
  <si>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</si>
  <si>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</si>
  <si>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</si>
  <si>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</si>
  <si>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</si>
  <si>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</si>
  <si>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</si>
  <si>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</si>
  <si>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</si>
  <si>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</si>
  <si>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</si>
  <si>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</si>
  <si>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</si>
  <si>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</si>
  <si>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</si>
  <si>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</si>
  <si>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</si>
  <si>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</si>
  <si>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</si>
  <si>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</si>
  <si>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</si>
  <si>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</si>
  <si>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</si>
  <si>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</si>
  <si>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</si>
  <si>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</si>
  <si>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</si>
  <si>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</si>
  <si>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</si>
  <si>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</si>
  <si>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</si>
  <si>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</si>
  <si>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</si>
  <si>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</si>
  <si>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</si>
  <si>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</si>
  <si>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</si>
  <si>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</si>
  <si>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validar sdo</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</si>
  <si>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</si>
  <si>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</si>
  <si>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</si>
  <si>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</si>
  <si>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</si>
  <si>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</si>
  <si>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</si>
  <si>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</si>
  <si>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</si>
  <si>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</si>
  <si>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</si>
  <si>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</si>
  <si>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</si>
  <si>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</si>
  <si>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</si>
  <si>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</si>
  <si>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</si>
  <si>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</si>
  <si>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</si>
  <si>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</si>
  <si>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</si>
  <si>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</si>
  <si>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</si>
  <si>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</si>
  <si>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</si>
  <si>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</si>
  <si>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</si>
  <si>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</si>
  <si>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</si>
  <si>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Informe Trimestral con radicados extemporaneos  De Gestión de PQRSD por dependencia</t>
  </si>
  <si>
    <t>Elaborar y remitir informe trimestral a la SDO y Control Interno  de  las dependencias que registren menos del 97% oportunidad en la respuesta de PQRSD</t>
  </si>
  <si>
    <t>Grupo de Atención al Clidadano</t>
  </si>
  <si>
    <t>Implementaciòn de un nuevo canal de atenciòn Call Back</t>
  </si>
  <si>
    <t>Diseñar e implementar campaña de divulgación para la atención del servicio con efonque diferencial</t>
  </si>
  <si>
    <t xml:space="preserve">2 Campañas en el año  elaboradas y divulgadas </t>
  </si>
  <si>
    <t xml:space="preserve">Actualización de lo protocolos de atención al ciuadano </t>
  </si>
  <si>
    <t xml:space="preserve">1 documento actualizado </t>
  </si>
  <si>
    <t xml:space="preserve">Adelantar procesos de
cualificación a
servidores(as), que permitan
incrementar las
competencias en temas
relacionados con Atención al Ciudadano </t>
  </si>
  <si>
    <t>Realizar 1 Cualificación trimestral  al   pesonal de planta , contratistas, y tererizados   de Servicio al Ciudadano capacitados en  Atención al Ciudadano</t>
  </si>
  <si>
    <t xml:space="preserve">Diseñar estrategia interna para el personal  tercerizado  de Servicio al Ciuadadano realicen el  curso:  "Integridad, Transparencia y Lucha contra la Corrupción" </t>
  </si>
  <si>
    <t xml:space="preserve">Personal del Centro de Contacto, Font Offiece, Personal de archivo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</si>
  <si>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</si>
  <si>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</si>
  <si>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</si>
  <si>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</si>
  <si>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</si>
  <si>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</si>
  <si>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</si>
  <si>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</si>
  <si>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</si>
  <si>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</si>
  <si>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</si>
  <si>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</si>
  <si>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</si>
  <si>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</si>
  <si>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</si>
  <si>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</si>
  <si>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</si>
  <si>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</si>
  <si>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</si>
  <si>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</si>
  <si>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</si>
  <si>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</si>
  <si>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</si>
  <si>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</si>
  <si>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</si>
  <si>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</si>
  <si>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</si>
  <si>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</si>
  <si>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</si>
  <si>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r>
      <t>Revisar y actualizar los riesgos de corrupción</t>
    </r>
    <r>
      <rPr>
        <sz val="14"/>
        <color theme="1" tint="4.9989318521683403E-2"/>
        <rFont val="Arial"/>
        <family val="2"/>
      </rPr>
      <t xml:space="preserve"> y soborno </t>
    </r>
    <r>
      <rPr>
        <sz val="10"/>
        <color theme="1" tint="4.9989318521683403E-2"/>
        <rFont val="Arial"/>
        <family val="2"/>
      </rPr>
      <t xml:space="preserve">de la Entidad de manera conjunta con las dependencias responsables. </t>
    </r>
  </si>
  <si>
    <t>Reportes de avance en acciones para mitigar el riesgo de soborno</t>
  </si>
  <si>
    <t>Contar con  normativiadad actualizada y que brinde claridad en el proceso tanto interno como para el ciudadano,  mejorando los tiempos de respuestas del trámite</t>
  </si>
  <si>
    <t>Asistrir al 100 % de  las ferias de atención al ciudadano programadas por el DNP</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</si>
  <si>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</si>
  <si>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</si>
  <si>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</si>
  <si>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</si>
  <si>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</si>
  <si>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</si>
  <si>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</si>
  <si>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</si>
  <si>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</si>
  <si>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</si>
  <si>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</si>
  <si>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</si>
  <si>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</si>
  <si>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</si>
  <si>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</si>
  <si>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transferencia de conocimiento a través de diferentes metodologías,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</si>
  <si>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</si>
  <si>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</si>
  <si>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</si>
  <si>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10 cafes al año</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</si>
  <si>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</si>
  <si>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</si>
  <si>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</si>
  <si>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</si>
  <si>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</si>
  <si>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</si>
  <si>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</si>
  <si>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</si>
  <si>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</si>
  <si>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</si>
  <si>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</si>
  <si>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 xml:space="preserve"> subdirección de Desarrollo Organizacional</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</si>
  <si>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</si>
  <si>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</si>
  <si>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</si>
  <si>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</si>
  <si>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</si>
  <si>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</si>
  <si>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</si>
  <si>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</si>
  <si>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</si>
  <si>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</si>
  <si>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</si>
  <si>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</si>
  <si>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</si>
  <si>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</si>
  <si>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</si>
  <si>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Establecer a través de un documento técnico con  los lineamientos generales para la evaluación académica por parte de CONACES (protocolo de evaluación académica) con el fin de reducri subjetividades.
Continuar con el proceso de descongestión de los recursos y con la estrategia de atención integral para resolver inquietudes.
Continuar con la implementación de la Ruta de monitoreo para los momentos de verdad del trámite</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</si>
  <si>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</si>
  <si>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</si>
  <si>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</si>
  <si>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Actualmente el trámite no cuenta con una normatividad actualizada y acorde a las circustancias actuales de cómo se desarrolla el trámite</t>
  </si>
  <si>
    <t>Actualizar la resolución que rije el trámite que establezca y de claridad los lineamientos del mismo.</t>
  </si>
  <si>
    <t>Mejora u optimización del procedimiento  o procedimiento asociado al trámite</t>
  </si>
  <si>
    <t>Plan Anticorrupción y Atención al Ciudadano 2021</t>
  </si>
  <si>
    <t>Componente 7: Iniciativas adicionales que permitan fortalecer su estrategia de lucha contra la corrupción -Participación Ciudadana en la Gestión Pública</t>
  </si>
  <si>
    <t xml:space="preserve">        PLAN ANTICORRUPCIÓN Y DE ATENCIÓN AL CIUDADANO - PAAC 2021
MINISTERIO DE EDUCACIÓN NACIONAL </t>
  </si>
  <si>
    <t>Todas las dependencias responsables de la información Oficina Asesora de Comunicaciones
Subdirección de Desarrollo Organizacional</t>
  </si>
  <si>
    <t>Información actualizada en la página web del Ministerio</t>
  </si>
  <si>
    <t>Todas las dependencias responsables de la información Oficina Asesora de Comunicaciones
Unidad de Atención al Ciudadano
Subdirección de Desarrollo Organizacional</t>
  </si>
  <si>
    <t>Dependencias misionales Oficina Asesora Jurídica
Oficina Asesora de Comunicaciones</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</si>
  <si>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</si>
  <si>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</si>
  <si>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</si>
  <si>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Implementación del sistema antisoborno bajo la norma ISO 37001:2017</t>
  </si>
  <si>
    <t xml:space="preserve">
1 Sistema Antisoborno implementado</t>
  </si>
  <si>
    <t>Realizar campañas de participación de los servidores en el  curso virtual Gestión de la Transparencia, de la Escuela Corporativa para los servidores del MEN</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</si>
  <si>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</si>
  <si>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</si>
  <si>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2.4</t>
  </si>
  <si>
    <t>Realizar la entrega de información de manera oportuna a las entidades públicas conforme a lo definido en los acuerdos de intercambio de información firmados por el Ministerio como mecanismos de apoyo a la gestión pública</t>
  </si>
  <si>
    <t>Realizar  seguimiento  mensual  de las  PQRSD para que sean  atendidas  de manera oportuna y con calidad.</t>
  </si>
  <si>
    <t>Se ajustò la actividad 1.11, la cual inicialmente estaba como "Diagnóstico de cumplimiento de requisitos del modelo centrado en la transparencia y la prevención de la corrupción, incluido el soborno" y como producto "1 Diagnóstico realizado" por  "Implementación del sistema antisoborno bajo la norma ISO 37001:2017" y como producto "1 Sistema Antisoborno implementado". Esta modificaciòn teniendo en cuenta que el diagnostìco se realizò en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</si>
</sst>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9"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0"/>
      <color theme="1"/>
      <name val="Arial"/>
      <family val="2"/>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b/>
      <sz val="72"/>
      <color theme="1"/>
      <name val="Calibri"/>
      <family val="2"/>
      <scheme val="minor"/>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6"/>
      <name val="Arial"/>
      <family val="2"/>
    </font>
    <font>
      <b/>
      <sz val="22"/>
      <color theme="1"/>
      <name val="Arial"/>
      <family val="2"/>
    </font>
    <font>
      <sz val="14"/>
      <color theme="1" tint="4.9989318521683403E-2"/>
      <name val="Arial"/>
      <family val="2"/>
    </font>
    <font>
      <b/>
      <sz val="48"/>
      <name val="Arial"/>
      <family val="2"/>
    </font>
    <font>
      <sz val="48"/>
      <name val="Calibri"/>
      <family val="2"/>
      <scheme val="minor"/>
    </font>
    <font>
      <sz val="72"/>
      <name val="Calibri"/>
      <family val="2"/>
      <scheme val="minor"/>
    </font>
    <font>
      <sz val="14"/>
      <color theme="1"/>
      <name val="Arial"/>
      <family val="2"/>
    </font>
    <font>
      <sz val="14"/>
      <name val="Arial"/>
      <family val="2"/>
    </font>
    <font>
      <sz val="48"/>
      <color theme="1"/>
      <name val="Calibri"/>
      <family val="2"/>
      <scheme val="minor"/>
    </font>
    <font>
      <b/>
      <sz val="48"/>
      <color theme="0"/>
      <name val="Arial"/>
      <family val="2"/>
    </font>
    <font>
      <b/>
      <sz val="48"/>
      <color theme="1"/>
      <name val="Arial"/>
      <family val="2"/>
    </font>
    <font>
      <sz val="48"/>
      <color theme="1"/>
      <name val="Arial"/>
      <family val="2"/>
    </font>
    <font>
      <sz val="48"/>
      <color rgb="FF000000"/>
      <name val="Arial"/>
      <family val="2"/>
    </font>
    <font>
      <b/>
      <sz val="26"/>
      <color theme="1"/>
      <name val="Calibri"/>
      <family val="2"/>
      <scheme val="minor"/>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0"/>
      <color theme="1"/>
      <name val="Times New Roman"/>
      <family val="1"/>
    </font>
    <font>
      <sz val="11"/>
      <color theme="1"/>
      <name val="Calibri"/>
      <family val="2"/>
    </font>
    <font>
      <b/>
      <sz val="18"/>
      <color theme="1"/>
      <name val="Calibri"/>
      <family val="2"/>
      <scheme val="minor"/>
    </font>
    <font>
      <b/>
      <sz val="18"/>
      <name val="Arial"/>
      <family val="2"/>
    </font>
    <font>
      <b/>
      <sz val="24"/>
      <color theme="1"/>
      <name val="Arial"/>
      <family val="2"/>
    </font>
    <font>
      <b/>
      <sz val="20"/>
      <color theme="0"/>
      <name val="Arial"/>
      <family val="2"/>
    </font>
    <font>
      <sz val="20"/>
      <color theme="1"/>
      <name val="Calibri"/>
      <family val="2"/>
      <scheme val="minor"/>
    </font>
    <font>
      <b/>
      <sz val="12"/>
      <color rgb="FF000000"/>
      <name val="Arial"/>
      <family val="2"/>
    </font>
    <font>
      <sz val="12"/>
      <color theme="1" tint="4.9989318521683403E-2"/>
      <name val="Arial"/>
      <family val="2"/>
    </font>
    <font>
      <b/>
      <sz val="16"/>
      <color rgb="FF7030A0"/>
      <name val="Arial"/>
      <family val="2"/>
    </font>
    <font>
      <sz val="16"/>
      <name val="Arial"/>
      <family val="2"/>
    </font>
    <font>
      <b/>
      <sz val="16"/>
      <color rgb="FF7030A0"/>
      <name val="Calibri"/>
      <family val="2"/>
      <scheme val="minor"/>
    </font>
    <font>
      <b/>
      <sz val="14"/>
      <color rgb="FF7030A0"/>
      <name val="Arial"/>
      <family val="2"/>
    </font>
    <font>
      <b/>
      <sz val="14"/>
      <color rgb="FF7030A0"/>
      <name val="Calibri"/>
      <family val="2"/>
      <scheme val="minor"/>
    </font>
    <font>
      <b/>
      <sz val="12"/>
      <color rgb="FF7030A0"/>
      <name val="Arial"/>
      <family val="2"/>
    </font>
    <font>
      <b/>
      <sz val="12"/>
      <color rgb="FF7030A0"/>
      <name val="Calibri"/>
      <family val="2"/>
      <scheme val="minor"/>
    </font>
    <font>
      <sz val="12"/>
      <name val="Calibri"/>
      <family val="2"/>
      <scheme val="minor"/>
    </font>
    <font>
      <b/>
      <sz val="14"/>
      <color rgb="FF000000"/>
      <name val="Arial"/>
      <family val="2"/>
    </font>
    <font>
      <b/>
      <sz val="24"/>
      <name val="Arial"/>
      <family val="2"/>
    </font>
    <font>
      <sz val="24"/>
      <color theme="1"/>
      <name val="Calibri"/>
      <family val="2"/>
      <scheme val="minor"/>
    </font>
    <font>
      <sz val="8"/>
      <name val="Calibri"/>
      <family val="2"/>
      <scheme val="minor"/>
    </font>
    <font>
      <sz val="9"/>
      <color theme="1"/>
      <name val="Arial"/>
      <family val="2"/>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9"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s>
  <cellStyleXfs count="10">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51">
    <xf numFmtId="0" fontId="0" fillId="0" borderId="0" xfId="0"/>
    <xf numFmtId="0" fontId="3" fillId="0" borderId="0" xfId="0" applyFont="1" applyAlignment="1">
      <alignment horizontal="center" vertical="center"/>
    </xf>
    <xf numFmtId="0" fontId="3" fillId="0" borderId="0" xfId="0" applyFont="1"/>
    <xf numFmtId="0" fontId="9" fillId="0" borderId="0" xfId="0" applyFont="1"/>
    <xf numFmtId="0" fontId="0" fillId="2" borderId="4" xfId="0" applyFill="1" applyBorder="1"/>
    <xf numFmtId="0" fontId="0" fillId="2" borderId="2" xfId="0" applyFill="1" applyBorder="1"/>
    <xf numFmtId="0" fontId="11" fillId="0" borderId="0" xfId="0" applyFont="1"/>
    <xf numFmtId="9" fontId="13" fillId="6" borderId="6" xfId="0" applyNumberFormat="1" applyFont="1" applyFill="1" applyBorder="1" applyAlignment="1">
      <alignment horizontal="center" vertical="center"/>
    </xf>
    <xf numFmtId="0" fontId="10" fillId="2" borderId="0" xfId="2" applyFill="1"/>
    <xf numFmtId="0" fontId="10" fillId="0" borderId="0" xfId="2"/>
    <xf numFmtId="0" fontId="0" fillId="0" borderId="0" xfId="0" applyAlignment="1">
      <alignment wrapText="1"/>
    </xf>
    <xf numFmtId="0" fontId="18" fillId="0" borderId="0" xfId="0" applyFont="1"/>
    <xf numFmtId="0" fontId="20" fillId="0" borderId="0" xfId="0" applyFont="1"/>
    <xf numFmtId="0" fontId="23" fillId="0" borderId="29" xfId="0" applyFont="1" applyBorder="1" applyAlignment="1">
      <alignment vertical="center" wrapText="1"/>
    </xf>
    <xf numFmtId="0" fontId="23" fillId="0" borderId="29" xfId="0" applyFont="1" applyBorder="1" applyAlignment="1">
      <alignment horizontal="center" vertical="center" wrapText="1"/>
    </xf>
    <xf numFmtId="0" fontId="13" fillId="8" borderId="28" xfId="0" applyFont="1" applyFill="1" applyBorder="1" applyAlignment="1">
      <alignment horizontal="center" vertical="center" wrapText="1"/>
    </xf>
    <xf numFmtId="0" fontId="6" fillId="6" borderId="5" xfId="0" applyFont="1" applyFill="1" applyBorder="1" applyAlignment="1">
      <alignment horizontal="center" vertical="center" textRotation="90"/>
    </xf>
    <xf numFmtId="0" fontId="6" fillId="6" borderId="5" xfId="0" applyFont="1" applyFill="1" applyBorder="1" applyAlignment="1">
      <alignment horizontal="center" vertical="center" textRotation="90" wrapText="1"/>
    </xf>
    <xf numFmtId="0" fontId="10" fillId="2" borderId="0" xfId="2" applyFont="1" applyFill="1"/>
    <xf numFmtId="0" fontId="13" fillId="8" borderId="40"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xf>
    <xf numFmtId="0" fontId="3" fillId="0" borderId="49" xfId="0" applyFont="1" applyBorder="1"/>
    <xf numFmtId="0" fontId="13" fillId="11" borderId="51"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13" fillId="11" borderId="50" xfId="0" applyFont="1" applyFill="1" applyBorder="1" applyAlignment="1">
      <alignment horizontal="center" vertical="center" wrapText="1"/>
    </xf>
    <xf numFmtId="0" fontId="0" fillId="0" borderId="0" xfId="0" applyBorder="1"/>
    <xf numFmtId="9" fontId="13" fillId="6" borderId="53" xfId="0" applyNumberFormat="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3" fillId="3" borderId="52" xfId="0" applyFont="1" applyFill="1" applyBorder="1" applyAlignment="1">
      <alignment horizontal="center" vertical="center"/>
    </xf>
    <xf numFmtId="9" fontId="3" fillId="3" borderId="52" xfId="1" applyFont="1" applyFill="1" applyBorder="1" applyAlignment="1">
      <alignment horizontal="center" vertical="center"/>
    </xf>
    <xf numFmtId="0" fontId="2" fillId="0" borderId="52" xfId="0" applyFont="1" applyBorder="1" applyAlignment="1">
      <alignment horizontal="justify" vertical="center" wrapText="1"/>
    </xf>
    <xf numFmtId="9" fontId="4" fillId="0" borderId="52" xfId="0" applyNumberFormat="1" applyFont="1" applyBorder="1" applyAlignment="1">
      <alignment horizontal="center" vertical="center"/>
    </xf>
    <xf numFmtId="0" fontId="13" fillId="11" borderId="54" xfId="0" applyFont="1" applyFill="1" applyBorder="1" applyAlignment="1">
      <alignment horizontal="center"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24" fillId="0" borderId="55" xfId="0" applyFont="1" applyBorder="1" applyAlignment="1">
      <alignment horizontal="center" vertical="center" wrapText="1"/>
    </xf>
    <xf numFmtId="0" fontId="8" fillId="2" borderId="55" xfId="0" applyFont="1" applyFill="1" applyBorder="1" applyAlignment="1">
      <alignment horizontal="center" vertical="center" wrapText="1"/>
    </xf>
    <xf numFmtId="0" fontId="31" fillId="2" borderId="0" xfId="0" applyFont="1" applyFill="1"/>
    <xf numFmtId="0" fontId="32" fillId="2" borderId="0" xfId="0" applyFont="1" applyFill="1"/>
    <xf numFmtId="14" fontId="29" fillId="0" borderId="29" xfId="0" applyNumberFormat="1" applyFont="1" applyBorder="1" applyAlignment="1">
      <alignment horizontal="center" vertical="center" wrapText="1"/>
    </xf>
    <xf numFmtId="0" fontId="29" fillId="0" borderId="29" xfId="0" applyFont="1" applyBorder="1" applyAlignment="1">
      <alignment horizontal="center" vertical="center" wrapText="1"/>
    </xf>
    <xf numFmtId="0" fontId="24" fillId="0" borderId="56" xfId="0" applyFont="1" applyBorder="1" applyAlignment="1">
      <alignment horizontal="center" vertical="center" wrapText="1"/>
    </xf>
    <xf numFmtId="0" fontId="24" fillId="4" borderId="29" xfId="0" applyFont="1" applyFill="1" applyBorder="1" applyAlignment="1">
      <alignment horizontal="center" vertical="center" wrapText="1"/>
    </xf>
    <xf numFmtId="0" fontId="21" fillId="8" borderId="68" xfId="0" applyFont="1" applyFill="1" applyBorder="1" applyAlignment="1">
      <alignment horizontal="center" vertical="center" wrapText="1"/>
    </xf>
    <xf numFmtId="0" fontId="21" fillId="8" borderId="69" xfId="0" applyFont="1" applyFill="1" applyBorder="1" applyAlignment="1">
      <alignment horizontal="center" vertical="center" wrapText="1"/>
    </xf>
    <xf numFmtId="0" fontId="35" fillId="0" borderId="0" xfId="0" applyFont="1"/>
    <xf numFmtId="0" fontId="36" fillId="6" borderId="5" xfId="0" applyFont="1" applyFill="1" applyBorder="1" applyAlignment="1">
      <alignment horizontal="center" vertical="center" wrapText="1"/>
    </xf>
    <xf numFmtId="0" fontId="36" fillId="6" borderId="5" xfId="0" applyFont="1" applyFill="1" applyBorder="1" applyAlignment="1">
      <alignment horizontal="center" vertical="center"/>
    </xf>
    <xf numFmtId="0" fontId="38" fillId="2" borderId="52" xfId="0" applyFont="1" applyFill="1" applyBorder="1" applyAlignment="1">
      <alignment horizontal="center" vertical="center"/>
    </xf>
    <xf numFmtId="0" fontId="38" fillId="5" borderId="52" xfId="0" applyFont="1" applyFill="1" applyBorder="1" applyAlignment="1">
      <alignment horizontal="center" vertical="center"/>
    </xf>
    <xf numFmtId="9" fontId="37" fillId="4" borderId="52" xfId="0" applyNumberFormat="1" applyFont="1" applyFill="1" applyBorder="1" applyAlignment="1">
      <alignment horizontal="center" vertical="center"/>
    </xf>
    <xf numFmtId="0" fontId="38" fillId="3" borderId="52" xfId="0" applyFont="1" applyFill="1" applyBorder="1" applyAlignment="1">
      <alignment horizontal="center" vertical="center"/>
    </xf>
    <xf numFmtId="0" fontId="38" fillId="0" borderId="52" xfId="0" applyFont="1" applyBorder="1" applyAlignment="1">
      <alignment horizontal="center" vertical="center"/>
    </xf>
    <xf numFmtId="0" fontId="38" fillId="0" borderId="52" xfId="0" applyFont="1" applyBorder="1" applyAlignment="1">
      <alignment horizontal="left" vertical="center" wrapText="1"/>
    </xf>
    <xf numFmtId="9" fontId="38" fillId="3" borderId="52" xfId="0" applyNumberFormat="1" applyFont="1" applyFill="1" applyBorder="1" applyAlignment="1">
      <alignment horizontal="center" vertical="center"/>
    </xf>
    <xf numFmtId="9" fontId="38" fillId="5" borderId="52" xfId="0" applyNumberFormat="1" applyFont="1" applyFill="1" applyBorder="1" applyAlignment="1">
      <alignment horizontal="center" vertical="center"/>
    </xf>
    <xf numFmtId="41" fontId="38" fillId="0" borderId="52" xfId="5" applyFont="1" applyFill="1" applyBorder="1" applyAlignment="1">
      <alignment horizontal="center" vertical="center"/>
    </xf>
    <xf numFmtId="0" fontId="38" fillId="0" borderId="0" xfId="0" applyFont="1" applyAlignment="1">
      <alignment horizontal="center" vertical="center" wrapText="1"/>
    </xf>
    <xf numFmtId="0" fontId="38" fillId="2" borderId="0" xfId="0" applyFont="1" applyFill="1" applyAlignment="1">
      <alignment horizontal="center" vertical="center" wrapText="1"/>
    </xf>
    <xf numFmtId="0" fontId="38" fillId="2" borderId="0" xfId="0" applyFont="1" applyFill="1" applyAlignment="1">
      <alignment horizontal="left" vertical="center" wrapText="1"/>
    </xf>
    <xf numFmtId="0" fontId="37" fillId="2" borderId="0" xfId="0" applyFont="1" applyFill="1" applyAlignment="1">
      <alignment horizontal="right" vertical="center"/>
    </xf>
    <xf numFmtId="9" fontId="36" fillId="6" borderId="6" xfId="0" applyNumberFormat="1" applyFont="1" applyFill="1" applyBorder="1" applyAlignment="1">
      <alignment horizontal="center" vertical="center"/>
    </xf>
    <xf numFmtId="0" fontId="38" fillId="2" borderId="0" xfId="0" applyFont="1" applyFill="1" applyAlignment="1">
      <alignment horizontal="center" vertical="center"/>
    </xf>
    <xf numFmtId="9" fontId="36" fillId="2" borderId="0" xfId="0" applyNumberFormat="1" applyFont="1" applyFill="1" applyAlignment="1">
      <alignment horizontal="center" vertical="center"/>
    </xf>
    <xf numFmtId="0" fontId="38" fillId="2" borderId="0" xfId="0" applyFont="1" applyFill="1" applyAlignment="1">
      <alignment horizontal="center" wrapText="1"/>
    </xf>
    <xf numFmtId="0" fontId="38" fillId="2" borderId="0" xfId="0" applyFont="1" applyFill="1"/>
    <xf numFmtId="0" fontId="10" fillId="2" borderId="0" xfId="2" applyFont="1" applyFill="1" applyBorder="1"/>
    <xf numFmtId="0" fontId="15" fillId="6" borderId="52" xfId="2" applyFont="1" applyFill="1" applyBorder="1" applyAlignment="1">
      <alignment horizontal="center" vertical="center" wrapText="1"/>
    </xf>
    <xf numFmtId="0" fontId="3" fillId="2" borderId="52"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24" fillId="4" borderId="30" xfId="0" applyFont="1" applyFill="1" applyBorder="1" applyAlignment="1">
      <alignment vertical="center" wrapText="1"/>
    </xf>
    <xf numFmtId="0" fontId="24" fillId="4" borderId="31" xfId="0" applyFont="1" applyFill="1" applyBorder="1" applyAlignment="1">
      <alignment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3" fillId="2" borderId="52" xfId="0" applyFont="1" applyFill="1" applyBorder="1" applyAlignment="1">
      <alignment horizontal="justify" vertical="center" wrapText="1"/>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5" fillId="0" borderId="52" xfId="0" applyFont="1" applyFill="1" applyBorder="1" applyAlignment="1">
      <alignment horizontal="justify" vertical="center" wrapText="1"/>
    </xf>
    <xf numFmtId="0" fontId="41"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14" fontId="42" fillId="0" borderId="52" xfId="0" applyNumberFormat="1" applyFont="1" applyFill="1" applyBorder="1" applyAlignment="1">
      <alignment horizontal="center" vertical="center" wrapText="1"/>
    </xf>
    <xf numFmtId="14" fontId="42" fillId="0" borderId="52" xfId="0" applyNumberFormat="1" applyFont="1" applyFill="1" applyBorder="1" applyAlignment="1">
      <alignment horizontal="center" vertical="center"/>
    </xf>
    <xf numFmtId="9" fontId="42" fillId="0" borderId="52" xfId="0" applyNumberFormat="1" applyFont="1" applyFill="1" applyBorder="1" applyAlignment="1">
      <alignment horizontal="center" vertical="center"/>
    </xf>
    <xf numFmtId="0" fontId="5" fillId="0" borderId="0" xfId="0" applyFont="1" applyFill="1"/>
    <xf numFmtId="0" fontId="28" fillId="4" borderId="0" xfId="0" applyFont="1" applyFill="1" applyBorder="1" applyAlignment="1">
      <alignment horizontal="center" vertical="center" textRotation="90"/>
    </xf>
    <xf numFmtId="0" fontId="3" fillId="2" borderId="62" xfId="0" applyFont="1" applyFill="1" applyBorder="1" applyAlignment="1">
      <alignment vertical="center" wrapText="1"/>
    </xf>
    <xf numFmtId="0" fontId="45" fillId="0" borderId="0" xfId="0" applyFont="1"/>
    <xf numFmtId="0" fontId="0" fillId="0" borderId="0" xfId="0" applyAlignment="1">
      <alignment horizontal="justify" vertical="center" wrapText="1"/>
    </xf>
    <xf numFmtId="0" fontId="44" fillId="8" borderId="71" xfId="0" applyFont="1" applyFill="1" applyBorder="1" applyAlignment="1">
      <alignment horizontal="center" vertical="center" wrapText="1"/>
    </xf>
    <xf numFmtId="0" fontId="43" fillId="0" borderId="52" xfId="0" applyFont="1" applyFill="1" applyBorder="1" applyAlignment="1">
      <alignment horizontal="justify" vertical="center" wrapText="1"/>
    </xf>
    <xf numFmtId="0" fontId="43" fillId="0" borderId="52"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3" fillId="0" borderId="68" xfId="0" applyFont="1" applyFill="1" applyBorder="1" applyAlignment="1">
      <alignment vertical="center" wrapText="1"/>
    </xf>
    <xf numFmtId="0" fontId="23" fillId="0" borderId="29" xfId="0" applyFont="1" applyFill="1" applyBorder="1" applyAlignment="1">
      <alignment vertical="center" wrapText="1"/>
    </xf>
    <xf numFmtId="14" fontId="29" fillId="0" borderId="29" xfId="0" applyNumberFormat="1" applyFont="1" applyFill="1" applyBorder="1" applyAlignment="1">
      <alignment horizontal="center" vertical="center" wrapText="1"/>
    </xf>
    <xf numFmtId="0" fontId="24" fillId="0" borderId="70" xfId="0" applyFont="1" applyFill="1" applyBorder="1" applyAlignment="1">
      <alignment horizontal="center" vertical="center" wrapText="1"/>
    </xf>
    <xf numFmtId="0" fontId="0" fillId="0" borderId="0" xfId="0" applyFill="1"/>
    <xf numFmtId="0" fontId="8" fillId="0" borderId="55" xfId="0" applyFont="1" applyFill="1" applyBorder="1" applyAlignment="1">
      <alignment horizontal="center" vertical="center" wrapText="1"/>
    </xf>
    <xf numFmtId="0" fontId="3" fillId="0" borderId="52" xfId="0" applyFont="1" applyFill="1" applyBorder="1" applyAlignment="1">
      <alignment horizontal="justify" vertical="center" wrapText="1"/>
    </xf>
    <xf numFmtId="0" fontId="3" fillId="0" borderId="52" xfId="0" applyFont="1" applyFill="1" applyBorder="1" applyAlignment="1">
      <alignment horizontal="center" vertical="center" wrapText="1"/>
    </xf>
    <xf numFmtId="14" fontId="9" fillId="0" borderId="52" xfId="0" applyNumberFormat="1" applyFont="1" applyFill="1" applyBorder="1" applyAlignment="1">
      <alignment horizontal="center" vertical="center" wrapText="1"/>
    </xf>
    <xf numFmtId="14" fontId="9" fillId="0" borderId="52" xfId="0" applyNumberFormat="1" applyFont="1" applyFill="1" applyBorder="1" applyAlignment="1">
      <alignment horizontal="center" vertical="center"/>
    </xf>
    <xf numFmtId="9" fontId="9" fillId="0" borderId="52" xfId="0" applyNumberFormat="1" applyFont="1" applyFill="1" applyBorder="1" applyAlignment="1">
      <alignment horizontal="center" vertical="center"/>
    </xf>
    <xf numFmtId="0" fontId="3" fillId="0" borderId="0" xfId="0" applyFont="1" applyFill="1"/>
    <xf numFmtId="14" fontId="3" fillId="0" borderId="1"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0" fillId="0" borderId="0" xfId="2" applyFill="1"/>
    <xf numFmtId="0" fontId="0" fillId="0" borderId="1" xfId="0" applyBorder="1" applyAlignment="1">
      <alignment horizontal="center" vertical="center"/>
    </xf>
    <xf numFmtId="0" fontId="0" fillId="0" borderId="1" xfId="0" applyBorder="1" applyAlignment="1">
      <alignment wrapText="1"/>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2" fillId="0" borderId="76" xfId="0" applyFont="1" applyBorder="1" applyAlignment="1">
      <alignment vertical="center" wrapText="1"/>
    </xf>
    <xf numFmtId="0" fontId="2" fillId="0" borderId="76" xfId="0" applyFont="1" applyBorder="1" applyAlignment="1">
      <alignment horizontal="center" vertical="center" wrapText="1"/>
    </xf>
    <xf numFmtId="0" fontId="2" fillId="0" borderId="76" xfId="0" applyFont="1" applyBorder="1" applyAlignment="1">
      <alignment horizontal="justify" vertical="center" wrapText="1"/>
    </xf>
    <xf numFmtId="14" fontId="2" fillId="0" borderId="76" xfId="0" applyNumberFormat="1" applyFont="1" applyBorder="1" applyAlignment="1">
      <alignment horizontal="center" vertical="center" wrapText="1"/>
    </xf>
    <xf numFmtId="0" fontId="48" fillId="0" borderId="76" xfId="0" applyFont="1" applyBorder="1" applyAlignment="1">
      <alignment horizontal="center" vertical="center" wrapText="1"/>
    </xf>
    <xf numFmtId="0" fontId="50" fillId="2" borderId="11" xfId="0" applyFont="1" applyFill="1" applyBorder="1" applyAlignment="1">
      <alignment vertical="center"/>
    </xf>
    <xf numFmtId="9" fontId="46" fillId="0" borderId="1" xfId="0" applyNumberFormat="1" applyFont="1" applyBorder="1" applyAlignment="1">
      <alignment horizontal="center" vertical="center"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22" fillId="0" borderId="0" xfId="0" applyFont="1" applyBorder="1" applyAlignment="1">
      <alignment horizontal="center" vertical="center" wrapText="1"/>
    </xf>
    <xf numFmtId="0" fontId="24" fillId="4" borderId="30"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25" fillId="2" borderId="0" xfId="2" applyFont="1" applyFill="1" applyBorder="1" applyAlignment="1">
      <alignment horizontal="center" vertical="center" wrapText="1"/>
    </xf>
    <xf numFmtId="0" fontId="6" fillId="6" borderId="52" xfId="2" applyFont="1" applyFill="1" applyBorder="1" applyAlignment="1">
      <alignment horizontal="center" vertical="center" wrapText="1"/>
    </xf>
    <xf numFmtId="0" fontId="17" fillId="0" borderId="0" xfId="0" applyFont="1" applyAlignment="1">
      <alignment horizontal="center" vertical="center" wrapText="1"/>
    </xf>
    <xf numFmtId="0" fontId="25" fillId="9" borderId="0"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41" xfId="0" applyFont="1" applyFill="1" applyBorder="1" applyAlignment="1">
      <alignment horizontal="center" vertical="center" wrapText="1"/>
    </xf>
    <xf numFmtId="14" fontId="5" fillId="2" borderId="52" xfId="0" applyNumberFormat="1" applyFont="1" applyFill="1" applyBorder="1" applyAlignment="1">
      <alignment horizontal="center" vertical="center"/>
    </xf>
    <xf numFmtId="14" fontId="5" fillId="2" borderId="52" xfId="0" applyNumberFormat="1" applyFont="1" applyFill="1" applyBorder="1" applyAlignment="1">
      <alignment horizontal="center" vertical="center" wrapText="1"/>
    </xf>
    <xf numFmtId="0" fontId="2" fillId="12" borderId="52" xfId="0" applyFont="1" applyFill="1" applyBorder="1" applyAlignment="1">
      <alignment horizontal="left" vertical="center" wrapText="1"/>
    </xf>
    <xf numFmtId="0" fontId="33" fillId="12" borderId="74" xfId="0" applyFont="1" applyFill="1" applyBorder="1" applyAlignment="1">
      <alignment horizontal="center" vertical="center" wrapText="1"/>
    </xf>
    <xf numFmtId="0" fontId="33" fillId="12" borderId="66" xfId="0" applyFont="1" applyFill="1" applyBorder="1" applyAlignment="1">
      <alignment horizontal="center" vertical="center" wrapText="1"/>
    </xf>
    <xf numFmtId="0" fontId="28" fillId="4" borderId="72" xfId="0" applyFont="1" applyFill="1" applyBorder="1" applyAlignment="1">
      <alignment horizontal="center" vertical="center" textRotation="90"/>
    </xf>
    <xf numFmtId="0" fontId="28" fillId="4" borderId="0" xfId="0" applyFont="1" applyFill="1" applyBorder="1" applyAlignment="1">
      <alignment horizontal="center" vertical="center" textRotation="90"/>
    </xf>
    <xf numFmtId="0" fontId="3" fillId="12" borderId="72"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52" xfId="0" applyFont="1" applyFill="1" applyBorder="1" applyAlignment="1">
      <alignment horizontal="center" vertical="center"/>
    </xf>
    <xf numFmtId="0" fontId="3" fillId="4" borderId="5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52" xfId="0" applyFont="1" applyFill="1" applyBorder="1" applyAlignment="1">
      <alignment horizontal="justify" vertical="center" wrapText="1"/>
    </xf>
    <xf numFmtId="0" fontId="5" fillId="2" borderId="52" xfId="0" applyFont="1" applyFill="1" applyBorder="1" applyAlignment="1">
      <alignment horizontal="center" vertical="center"/>
    </xf>
    <xf numFmtId="0" fontId="5" fillId="2" borderId="52" xfId="0" applyFont="1" applyFill="1" applyBorder="1" applyAlignment="1">
      <alignment horizontal="center" vertical="center" wrapText="1"/>
    </xf>
    <xf numFmtId="0" fontId="33" fillId="2" borderId="55" xfId="0" applyFont="1" applyFill="1" applyBorder="1" applyAlignment="1">
      <alignment horizontal="left" vertical="center" wrapText="1"/>
    </xf>
    <xf numFmtId="0" fontId="3" fillId="2" borderId="52" xfId="0" applyFont="1" applyFill="1" applyBorder="1"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9" xfId="0" applyFont="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13" fillId="8" borderId="36"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28" fillId="4" borderId="52" xfId="0" applyFont="1" applyFill="1" applyBorder="1" applyAlignment="1">
      <alignment horizontal="center" vertical="center" textRotation="90"/>
    </xf>
    <xf numFmtId="0" fontId="3" fillId="4" borderId="52"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5" fillId="2" borderId="52"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10" fillId="2" borderId="52" xfId="0" applyFont="1" applyFill="1" applyBorder="1" applyAlignment="1">
      <alignment horizontal="justify" vertical="center" wrapText="1"/>
    </xf>
    <xf numFmtId="0" fontId="3" fillId="3" borderId="52" xfId="0" applyFont="1" applyFill="1" applyBorder="1" applyAlignment="1">
      <alignment horizontal="center" vertical="center"/>
    </xf>
    <xf numFmtId="0" fontId="29" fillId="0" borderId="55" xfId="0" applyFont="1" applyBorder="1" applyAlignment="1">
      <alignment horizontal="left" vertical="center" wrapText="1"/>
    </xf>
    <xf numFmtId="0" fontId="28" fillId="4" borderId="52" xfId="0" applyFont="1" applyFill="1" applyBorder="1" applyAlignment="1">
      <alignment horizontal="center" vertical="center" textRotation="90" wrapText="1"/>
    </xf>
    <xf numFmtId="0" fontId="33" fillId="0" borderId="55" xfId="0" applyFont="1" applyBorder="1" applyAlignment="1">
      <alignment horizontal="left" vertical="center" wrapText="1"/>
    </xf>
    <xf numFmtId="9" fontId="3" fillId="3" borderId="52" xfId="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0" fontId="10" fillId="2" borderId="52" xfId="0" applyFont="1" applyFill="1" applyBorder="1" applyAlignment="1">
      <alignment horizontal="center" vertical="center" wrapText="1"/>
    </xf>
    <xf numFmtId="0" fontId="2" fillId="0" borderId="52" xfId="0" applyFont="1" applyBorder="1" applyAlignment="1">
      <alignment horizontal="justify" vertical="center" wrapText="1"/>
    </xf>
    <xf numFmtId="0" fontId="34" fillId="2" borderId="55" xfId="0" applyFont="1" applyFill="1" applyBorder="1" applyAlignment="1">
      <alignment horizontal="left" vertical="center" wrapText="1"/>
    </xf>
    <xf numFmtId="0" fontId="5" fillId="0" borderId="52" xfId="0" applyFont="1" applyBorder="1" applyAlignment="1">
      <alignment horizontal="center" vertical="center" wrapText="1"/>
    </xf>
    <xf numFmtId="0" fontId="3" fillId="2" borderId="52" xfId="0" applyFont="1" applyFill="1" applyBorder="1" applyAlignment="1">
      <alignment horizontal="left" vertical="center" wrapText="1"/>
    </xf>
    <xf numFmtId="14" fontId="5" fillId="0" borderId="52" xfId="0" applyNumberFormat="1" applyFont="1" applyBorder="1" applyAlignment="1">
      <alignment horizontal="center" vertical="center"/>
    </xf>
    <xf numFmtId="0" fontId="5" fillId="0" borderId="52" xfId="0" applyFont="1" applyBorder="1" applyAlignment="1">
      <alignment horizontal="center" vertical="center"/>
    </xf>
    <xf numFmtId="9" fontId="4" fillId="4" borderId="52" xfId="0" applyNumberFormat="1" applyFont="1" applyFill="1" applyBorder="1" applyAlignment="1">
      <alignment horizontal="center" vertical="center"/>
    </xf>
    <xf numFmtId="14" fontId="3" fillId="2" borderId="52" xfId="0" applyNumberFormat="1" applyFont="1" applyFill="1" applyBorder="1" applyAlignment="1">
      <alignment horizontal="center" vertical="center"/>
    </xf>
    <xf numFmtId="0" fontId="12" fillId="2" borderId="72" xfId="0" applyFont="1" applyFill="1" applyBorder="1" applyAlignment="1">
      <alignment horizontal="right" vertical="center"/>
    </xf>
    <xf numFmtId="0" fontId="12" fillId="2" borderId="73" xfId="0" applyFont="1" applyFill="1" applyBorder="1" applyAlignment="1">
      <alignment horizontal="right" vertical="center"/>
    </xf>
    <xf numFmtId="9" fontId="13" fillId="6" borderId="7" xfId="0" applyNumberFormat="1" applyFont="1" applyFill="1" applyBorder="1" applyAlignment="1">
      <alignment horizontal="center" vertical="center"/>
    </xf>
    <xf numFmtId="9" fontId="13" fillId="6" borderId="8" xfId="0" applyNumberFormat="1" applyFont="1" applyFill="1" applyBorder="1" applyAlignment="1">
      <alignment horizontal="center" vertical="center"/>
    </xf>
    <xf numFmtId="0" fontId="2" fillId="2" borderId="52"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26" fillId="10" borderId="0" xfId="0" applyFont="1" applyFill="1" applyBorder="1" applyAlignment="1">
      <alignment horizontal="center" vertical="center"/>
    </xf>
    <xf numFmtId="0" fontId="6" fillId="8" borderId="4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6" fillId="11" borderId="44" xfId="0" applyFont="1" applyFill="1" applyBorder="1" applyAlignment="1">
      <alignment horizontal="center" vertical="center"/>
    </xf>
    <xf numFmtId="0" fontId="13" fillId="8" borderId="45"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13" fillId="11" borderId="45" xfId="0" applyFont="1" applyFill="1" applyBorder="1" applyAlignment="1">
      <alignment horizontal="center" vertical="center" wrapText="1"/>
    </xf>
    <xf numFmtId="0" fontId="13" fillId="11" borderId="47" xfId="0" applyFont="1" applyFill="1" applyBorder="1" applyAlignment="1">
      <alignment horizontal="center" vertical="center" wrapText="1"/>
    </xf>
    <xf numFmtId="0" fontId="13" fillId="11" borderId="4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64"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9" xfId="0" applyFont="1" applyBorder="1" applyAlignment="1">
      <alignment horizontal="center" vertical="center"/>
    </xf>
    <xf numFmtId="0" fontId="30"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36" fillId="6" borderId="12" xfId="0" applyFont="1" applyFill="1" applyBorder="1" applyAlignment="1">
      <alignment horizontal="center" vertical="center"/>
    </xf>
    <xf numFmtId="0" fontId="36" fillId="6" borderId="18" xfId="0" applyFont="1" applyFill="1" applyBorder="1" applyAlignment="1">
      <alignment horizontal="center" vertical="center"/>
    </xf>
    <xf numFmtId="0" fontId="36" fillId="6" borderId="13" xfId="0" applyFont="1" applyFill="1" applyBorder="1" applyAlignment="1">
      <alignment horizontal="center" vertical="center"/>
    </xf>
    <xf numFmtId="0" fontId="36" fillId="6" borderId="5" xfId="0" applyFont="1" applyFill="1" applyBorder="1" applyAlignment="1">
      <alignment horizontal="center" vertical="center"/>
    </xf>
    <xf numFmtId="0" fontId="36" fillId="6" borderId="13" xfId="0" applyFont="1" applyFill="1" applyBorder="1" applyAlignment="1">
      <alignment horizontal="center" vertical="center" wrapText="1"/>
    </xf>
    <xf numFmtId="0" fontId="36" fillId="6" borderId="5" xfId="0" applyFont="1" applyFill="1" applyBorder="1" applyAlignment="1">
      <alignment horizontal="center" vertical="center" wrapText="1"/>
    </xf>
    <xf numFmtId="0" fontId="36" fillId="6" borderId="14" xfId="0" applyFont="1" applyFill="1" applyBorder="1" applyAlignment="1">
      <alignment horizontal="center" vertical="center"/>
    </xf>
    <xf numFmtId="0" fontId="36" fillId="6" borderId="15" xfId="0" applyFont="1" applyFill="1" applyBorder="1" applyAlignment="1">
      <alignment horizontal="center" vertical="center"/>
    </xf>
    <xf numFmtId="0" fontId="36" fillId="6" borderId="16" xfId="0" applyFont="1" applyFill="1" applyBorder="1" applyAlignment="1">
      <alignment horizontal="center" vertical="center"/>
    </xf>
    <xf numFmtId="0" fontId="36" fillId="6" borderId="17"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37" fillId="4" borderId="23" xfId="0" applyFont="1" applyFill="1" applyBorder="1" applyAlignment="1">
      <alignment horizontal="center" vertical="center" wrapText="1"/>
    </xf>
    <xf numFmtId="0" fontId="37" fillId="4" borderId="24" xfId="0" applyFont="1" applyFill="1" applyBorder="1" applyAlignment="1">
      <alignment horizontal="center" vertical="center" wrapText="1"/>
    </xf>
    <xf numFmtId="0" fontId="38" fillId="2" borderId="67" xfId="0" applyFont="1" applyFill="1" applyBorder="1" applyAlignment="1">
      <alignment horizontal="left" vertical="center" wrapText="1"/>
    </xf>
    <xf numFmtId="0" fontId="38" fillId="2" borderId="52" xfId="0" applyFont="1" applyFill="1" applyBorder="1" applyAlignment="1">
      <alignment horizontal="left" vertical="center" wrapText="1"/>
    </xf>
    <xf numFmtId="0" fontId="38" fillId="2" borderId="52" xfId="0" applyFont="1" applyFill="1" applyBorder="1" applyAlignment="1">
      <alignment horizontal="center" vertical="center" wrapText="1"/>
    </xf>
    <xf numFmtId="0" fontId="38" fillId="2" borderId="58" xfId="0" applyFont="1" applyFill="1" applyBorder="1" applyAlignment="1">
      <alignment horizontal="left" vertical="center" wrapText="1"/>
    </xf>
    <xf numFmtId="0" fontId="38" fillId="2" borderId="65"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8" fillId="0" borderId="52" xfId="0" applyFont="1" applyBorder="1" applyAlignment="1">
      <alignment horizontal="left" vertical="center" wrapText="1"/>
    </xf>
    <xf numFmtId="14" fontId="38" fillId="2" borderId="52" xfId="0" applyNumberFormat="1" applyFont="1" applyFill="1" applyBorder="1" applyAlignment="1">
      <alignment horizontal="center" vertical="center"/>
    </xf>
    <xf numFmtId="0" fontId="38" fillId="3" borderId="52" xfId="0" applyFont="1" applyFill="1" applyBorder="1" applyAlignment="1">
      <alignment horizontal="center" vertical="center"/>
    </xf>
    <xf numFmtId="0" fontId="38" fillId="0" borderId="52" xfId="0" applyFont="1" applyBorder="1" applyAlignment="1">
      <alignment horizontal="center" vertical="center"/>
    </xf>
    <xf numFmtId="0" fontId="38" fillId="5" borderId="52" xfId="0" applyFont="1" applyFill="1" applyBorder="1" applyAlignment="1">
      <alignment horizontal="center" vertical="center"/>
    </xf>
    <xf numFmtId="0" fontId="39" fillId="7" borderId="52" xfId="0" applyFont="1" applyFill="1" applyBorder="1" applyAlignment="1">
      <alignment horizontal="left" vertical="center" wrapText="1"/>
    </xf>
    <xf numFmtId="0" fontId="37" fillId="4" borderId="20"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6" xfId="0" applyFont="1" applyFill="1" applyBorder="1" applyAlignment="1">
      <alignment horizontal="center" vertical="center" wrapText="1"/>
    </xf>
    <xf numFmtId="0" fontId="38" fillId="2" borderId="52" xfId="0" applyFont="1" applyFill="1" applyBorder="1" applyAlignment="1">
      <alignment horizontal="center" vertical="center"/>
    </xf>
    <xf numFmtId="1" fontId="38" fillId="3" borderId="52" xfId="5" applyNumberFormat="1" applyFont="1" applyFill="1" applyBorder="1" applyAlignment="1">
      <alignment horizontal="center" vertical="center"/>
    </xf>
    <xf numFmtId="9" fontId="37" fillId="4" borderId="52" xfId="0" applyNumberFormat="1" applyFont="1" applyFill="1" applyBorder="1" applyAlignment="1">
      <alignment horizontal="center" vertical="center"/>
    </xf>
    <xf numFmtId="9" fontId="36" fillId="6" borderId="7" xfId="0" applyNumberFormat="1" applyFont="1" applyFill="1" applyBorder="1" applyAlignment="1">
      <alignment horizontal="center" vertical="center"/>
    </xf>
    <xf numFmtId="9" fontId="36" fillId="6" borderId="8" xfId="0" applyNumberFormat="1" applyFont="1" applyFill="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9" xfId="0" applyFont="1" applyBorder="1" applyAlignment="1">
      <alignment horizontal="center" vertical="center"/>
    </xf>
    <xf numFmtId="0" fontId="41" fillId="2" borderId="77" xfId="0" applyFont="1" applyFill="1" applyBorder="1" applyAlignment="1">
      <alignment horizontal="center" vertical="center"/>
    </xf>
    <xf numFmtId="0" fontId="41" fillId="2" borderId="78" xfId="0" applyFont="1" applyFill="1" applyBorder="1" applyAlignment="1">
      <alignment horizontal="center" vertical="center"/>
    </xf>
    <xf numFmtId="0" fontId="41" fillId="2" borderId="79" xfId="0" applyFont="1" applyFill="1" applyBorder="1" applyAlignment="1">
      <alignment horizontal="center" vertical="center"/>
    </xf>
    <xf numFmtId="0" fontId="44" fillId="11" borderId="64" xfId="0" applyFont="1" applyFill="1" applyBorder="1" applyAlignment="1">
      <alignment horizontal="center" vertical="center"/>
    </xf>
    <xf numFmtId="0" fontId="44" fillId="8" borderId="64" xfId="0" applyFont="1" applyFill="1" applyBorder="1" applyAlignment="1">
      <alignment horizontal="center" vertical="center" wrapText="1"/>
    </xf>
    <xf numFmtId="0" fontId="44" fillId="8" borderId="65" xfId="0" applyFont="1" applyFill="1" applyBorder="1" applyAlignment="1">
      <alignment horizontal="center" vertical="center" wrapText="1"/>
    </xf>
    <xf numFmtId="0" fontId="44" fillId="8" borderId="66" xfId="0" applyFont="1" applyFill="1" applyBorder="1" applyAlignment="1">
      <alignment horizontal="center" vertical="center" wrapText="1"/>
    </xf>
    <xf numFmtId="0" fontId="44" fillId="8" borderId="0" xfId="0" applyFont="1" applyFill="1" applyBorder="1" applyAlignment="1">
      <alignment horizontal="center" vertical="center" wrapText="1"/>
    </xf>
    <xf numFmtId="0" fontId="44" fillId="8" borderId="27" xfId="0" applyFont="1" applyFill="1" applyBorder="1" applyAlignment="1">
      <alignment horizontal="center" vertical="center" wrapText="1"/>
    </xf>
    <xf numFmtId="0" fontId="44" fillId="8" borderId="57" xfId="0" applyFont="1" applyFill="1" applyBorder="1" applyAlignment="1">
      <alignment horizontal="center" vertical="center" wrapText="1"/>
    </xf>
    <xf numFmtId="0" fontId="44" fillId="8" borderId="58" xfId="0" applyFont="1" applyFill="1" applyBorder="1" applyAlignment="1">
      <alignment horizontal="center" vertical="center" wrapText="1"/>
    </xf>
    <xf numFmtId="0" fontId="44" fillId="8" borderId="74" xfId="0" applyFont="1" applyFill="1" applyBorder="1" applyAlignment="1">
      <alignment horizontal="center" vertical="center" wrapText="1"/>
    </xf>
    <xf numFmtId="0" fontId="4" fillId="0" borderId="1" xfId="0" applyFont="1" applyBorder="1" applyAlignment="1">
      <alignment horizontal="center" vertical="center" wrapText="1"/>
    </xf>
    <xf numFmtId="0" fontId="51" fillId="2" borderId="0" xfId="0" applyFont="1" applyFill="1" applyAlignment="1">
      <alignment horizontal="center" vertical="center" wrapText="1"/>
    </xf>
    <xf numFmtId="0" fontId="11" fillId="2" borderId="0" xfId="0" applyFont="1" applyFill="1"/>
    <xf numFmtId="0" fontId="52" fillId="8" borderId="3" xfId="0" applyFont="1" applyFill="1" applyBorder="1" applyAlignment="1">
      <alignment horizontal="center" vertical="center" wrapText="1"/>
    </xf>
    <xf numFmtId="0" fontId="52" fillId="8" borderId="0" xfId="0" applyFont="1" applyFill="1" applyAlignment="1">
      <alignment horizontal="center" vertical="center" wrapText="1"/>
    </xf>
    <xf numFmtId="0" fontId="52" fillId="11" borderId="64" xfId="0" applyFont="1" applyFill="1" applyBorder="1" applyAlignment="1">
      <alignment horizontal="center" vertical="center"/>
    </xf>
    <xf numFmtId="0" fontId="52" fillId="8" borderId="64" xfId="0" applyFont="1" applyFill="1" applyBorder="1" applyAlignment="1">
      <alignment horizontal="center" vertical="center" wrapText="1"/>
    </xf>
    <xf numFmtId="0" fontId="52" fillId="8" borderId="65" xfId="0" applyFont="1" applyFill="1" applyBorder="1" applyAlignment="1">
      <alignment horizontal="center" vertical="center" wrapText="1"/>
    </xf>
    <xf numFmtId="0" fontId="52" fillId="8" borderId="66" xfId="0" applyFont="1" applyFill="1" applyBorder="1" applyAlignment="1">
      <alignment horizontal="center" vertical="center" wrapText="1"/>
    </xf>
    <xf numFmtId="0" fontId="52" fillId="8" borderId="27" xfId="0" applyFont="1" applyFill="1" applyBorder="1" applyAlignment="1">
      <alignment horizontal="center" vertical="center" wrapText="1"/>
    </xf>
    <xf numFmtId="0" fontId="52" fillId="8" borderId="57" xfId="0" applyFont="1" applyFill="1" applyBorder="1" applyAlignment="1">
      <alignment horizontal="center" vertical="center" wrapText="1"/>
    </xf>
    <xf numFmtId="0" fontId="53" fillId="2" borderId="0" xfId="0" applyFont="1" applyFill="1"/>
    <xf numFmtId="0" fontId="52" fillId="11" borderId="62" xfId="0" applyFont="1" applyFill="1" applyBorder="1" applyAlignment="1">
      <alignment horizontal="center" vertical="center"/>
    </xf>
    <xf numFmtId="0" fontId="52" fillId="8" borderId="61" xfId="0" applyFont="1" applyFill="1" applyBorder="1" applyAlignment="1">
      <alignment horizontal="center" vertical="center" wrapText="1"/>
    </xf>
    <xf numFmtId="0" fontId="52" fillId="8" borderId="63" xfId="0" applyFont="1" applyFill="1" applyBorder="1" applyAlignment="1">
      <alignment horizontal="center" vertical="center" wrapText="1"/>
    </xf>
    <xf numFmtId="0" fontId="52" fillId="8" borderId="60" xfId="0" applyFont="1" applyFill="1" applyBorder="1" applyAlignment="1">
      <alignment horizontal="center" vertical="center" wrapText="1"/>
    </xf>
    <xf numFmtId="0" fontId="54" fillId="4" borderId="52" xfId="0" applyFont="1" applyFill="1" applyBorder="1" applyAlignment="1">
      <alignment horizontal="center" vertical="center" wrapText="1"/>
    </xf>
    <xf numFmtId="0" fontId="55" fillId="0" borderId="29" xfId="0" applyFont="1" applyBorder="1" applyAlignment="1">
      <alignment vertical="center" wrapText="1"/>
    </xf>
    <xf numFmtId="0" fontId="55" fillId="0" borderId="29" xfId="0" applyFont="1" applyBorder="1" applyAlignment="1">
      <alignment horizontal="justify" vertical="center" wrapText="1"/>
    </xf>
    <xf numFmtId="0" fontId="42" fillId="0" borderId="31" xfId="0" applyFont="1" applyBorder="1" applyAlignment="1">
      <alignment horizontal="justify" vertical="center" wrapText="1"/>
    </xf>
    <xf numFmtId="14" fontId="55" fillId="0" borderId="31" xfId="0" applyNumberFormat="1" applyFont="1" applyBorder="1" applyAlignment="1">
      <alignment horizontal="center" vertical="center" wrapText="1"/>
    </xf>
    <xf numFmtId="9" fontId="55" fillId="0" borderId="31" xfId="0" applyNumberFormat="1" applyFont="1" applyBorder="1" applyAlignment="1">
      <alignment horizontal="center" vertical="center" wrapText="1"/>
    </xf>
    <xf numFmtId="0" fontId="55" fillId="0" borderId="31" xfId="0" applyFont="1" applyBorder="1" applyAlignment="1">
      <alignment horizontal="justify" vertical="center" wrapText="1"/>
    </xf>
    <xf numFmtId="0" fontId="54" fillId="2" borderId="52"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55" fillId="2" borderId="29" xfId="0" applyFont="1" applyFill="1" applyBorder="1" applyAlignment="1">
      <alignment vertical="center" wrapText="1"/>
    </xf>
    <xf numFmtId="0" fontId="55" fillId="2" borderId="29" xfId="0" applyFont="1" applyFill="1" applyBorder="1" applyAlignment="1">
      <alignment horizontal="justify" vertical="center" wrapText="1"/>
    </xf>
    <xf numFmtId="0" fontId="55" fillId="2" borderId="31" xfId="0" applyFont="1" applyFill="1" applyBorder="1" applyAlignment="1">
      <alignment horizontal="justify" vertical="center" wrapText="1"/>
    </xf>
    <xf numFmtId="14" fontId="55" fillId="2" borderId="31" xfId="0" applyNumberFormat="1" applyFont="1" applyFill="1" applyBorder="1" applyAlignment="1">
      <alignment horizontal="center" vertical="center" wrapText="1"/>
    </xf>
    <xf numFmtId="9" fontId="55" fillId="2" borderId="31" xfId="0" applyNumberFormat="1" applyFont="1" applyFill="1" applyBorder="1" applyAlignment="1">
      <alignment horizontal="center" vertical="center" wrapText="1"/>
    </xf>
    <xf numFmtId="0" fontId="42" fillId="0" borderId="56" xfId="0" applyFont="1" applyBorder="1" applyAlignment="1">
      <alignment horizontal="center" vertical="center" wrapText="1"/>
    </xf>
    <xf numFmtId="0" fontId="42" fillId="0" borderId="29" xfId="0" applyFont="1" applyBorder="1" applyAlignment="1">
      <alignment vertical="center" wrapText="1"/>
    </xf>
    <xf numFmtId="0" fontId="42" fillId="0" borderId="29" xfId="0" applyFont="1" applyBorder="1" applyAlignment="1">
      <alignment horizontal="justify" vertical="center" wrapText="1"/>
    </xf>
    <xf numFmtId="14" fontId="42" fillId="0" borderId="31" xfId="0" applyNumberFormat="1" applyFont="1" applyBorder="1" applyAlignment="1">
      <alignment horizontal="center" vertical="center" wrapText="1"/>
    </xf>
    <xf numFmtId="9" fontId="42" fillId="0" borderId="31" xfId="0" applyNumberFormat="1" applyFont="1" applyBorder="1" applyAlignment="1">
      <alignment horizontal="center" vertical="center" wrapText="1"/>
    </xf>
    <xf numFmtId="0" fontId="42" fillId="2" borderId="56" xfId="0" applyFont="1" applyFill="1" applyBorder="1" applyAlignment="1">
      <alignment horizontal="center" vertical="center" wrapText="1"/>
    </xf>
    <xf numFmtId="0" fontId="42" fillId="2" borderId="29" xfId="0" applyFont="1" applyFill="1" applyBorder="1" applyAlignment="1">
      <alignment vertical="center" wrapText="1"/>
    </xf>
    <xf numFmtId="0" fontId="42" fillId="2" borderId="29" xfId="0" applyFont="1" applyFill="1" applyBorder="1" applyAlignment="1">
      <alignment horizontal="justify" vertical="center" wrapText="1"/>
    </xf>
    <xf numFmtId="0" fontId="42" fillId="2" borderId="31" xfId="0" applyFont="1" applyFill="1" applyBorder="1" applyAlignment="1">
      <alignment horizontal="justify" vertical="center" wrapText="1"/>
    </xf>
    <xf numFmtId="14" fontId="42" fillId="2" borderId="31" xfId="0" applyNumberFormat="1" applyFont="1" applyFill="1" applyBorder="1" applyAlignment="1">
      <alignment horizontal="center" vertical="center" wrapText="1"/>
    </xf>
    <xf numFmtId="9" fontId="42" fillId="2" borderId="31" xfId="0" applyNumberFormat="1" applyFont="1" applyFill="1" applyBorder="1" applyAlignment="1">
      <alignment horizontal="center" vertical="center" wrapText="1"/>
    </xf>
    <xf numFmtId="0" fontId="56" fillId="4" borderId="52" xfId="0" applyFont="1" applyFill="1" applyBorder="1" applyAlignment="1">
      <alignment horizontal="center" vertical="center" wrapText="1"/>
    </xf>
    <xf numFmtId="0" fontId="57" fillId="2" borderId="29" xfId="0" applyFont="1" applyFill="1" applyBorder="1" applyAlignment="1">
      <alignment vertical="center" wrapText="1"/>
    </xf>
    <xf numFmtId="0" fontId="57" fillId="2" borderId="29" xfId="0" applyFont="1" applyFill="1" applyBorder="1" applyAlignment="1">
      <alignment horizontal="justify" vertical="center" wrapText="1"/>
    </xf>
    <xf numFmtId="0" fontId="57" fillId="2" borderId="31" xfId="0" applyFont="1" applyFill="1" applyBorder="1" applyAlignment="1">
      <alignment horizontal="justify" vertical="center" wrapText="1"/>
    </xf>
    <xf numFmtId="9" fontId="33" fillId="0" borderId="31" xfId="0" applyNumberFormat="1" applyFont="1" applyBorder="1" applyAlignment="1">
      <alignment horizontal="center" vertical="center" wrapText="1"/>
    </xf>
    <xf numFmtId="0" fontId="58" fillId="2" borderId="0" xfId="0" applyFont="1" applyFill="1"/>
    <xf numFmtId="0" fontId="59" fillId="4" borderId="52" xfId="0" applyFont="1" applyFill="1" applyBorder="1" applyAlignment="1">
      <alignment horizontal="center" vertical="center" wrapText="1"/>
    </xf>
    <xf numFmtId="0" fontId="33" fillId="0" borderId="56" xfId="0" applyFont="1" applyBorder="1" applyAlignment="1">
      <alignment horizontal="center" vertical="center" wrapText="1"/>
    </xf>
    <xf numFmtId="0" fontId="33" fillId="0" borderId="29" xfId="0" applyFont="1" applyBorder="1" applyAlignment="1">
      <alignment vertical="center" wrapText="1"/>
    </xf>
    <xf numFmtId="0" fontId="33" fillId="0" borderId="29" xfId="0" applyFont="1" applyBorder="1" applyAlignment="1">
      <alignment horizontal="justify" vertical="center" wrapText="1"/>
    </xf>
    <xf numFmtId="0" fontId="33" fillId="0" borderId="31" xfId="0" applyFont="1" applyBorder="1" applyAlignment="1">
      <alignment horizontal="justify" vertical="center" wrapText="1"/>
    </xf>
    <xf numFmtId="0" fontId="60" fillId="0" borderId="0" xfId="0" applyFont="1"/>
    <xf numFmtId="0" fontId="61" fillId="4" borderId="52" xfId="0" applyFont="1" applyFill="1" applyBorder="1" applyAlignment="1">
      <alignment horizontal="center" vertical="center" wrapText="1"/>
    </xf>
    <xf numFmtId="0" fontId="62" fillId="0" borderId="0" xfId="0" applyFont="1"/>
    <xf numFmtId="0" fontId="61" fillId="2" borderId="52" xfId="0" applyFont="1" applyFill="1" applyBorder="1" applyAlignment="1">
      <alignment horizontal="center" vertical="center" wrapText="1"/>
    </xf>
    <xf numFmtId="0" fontId="62" fillId="2" borderId="0" xfId="0" applyFont="1" applyFill="1"/>
    <xf numFmtId="0" fontId="61" fillId="0" borderId="52" xfId="0" applyFont="1" applyBorder="1" applyAlignment="1">
      <alignment horizontal="center" vertical="center" wrapText="1"/>
    </xf>
    <xf numFmtId="0" fontId="41" fillId="4" borderId="52" xfId="0" applyFont="1" applyFill="1" applyBorder="1" applyAlignment="1">
      <alignment horizontal="center" vertical="center" wrapText="1"/>
    </xf>
    <xf numFmtId="0" fontId="63" fillId="0" borderId="0" xfId="0" applyFont="1"/>
    <xf numFmtId="0" fontId="63" fillId="2" borderId="0" xfId="0" applyFont="1" applyFill="1"/>
    <xf numFmtId="0" fontId="64" fillId="4" borderId="52" xfId="0" applyFont="1" applyFill="1" applyBorder="1" applyAlignment="1">
      <alignment horizontal="center" vertical="center" wrapText="1"/>
    </xf>
    <xf numFmtId="0" fontId="34" fillId="0" borderId="56" xfId="0" applyFont="1" applyBorder="1" applyAlignment="1">
      <alignment horizontal="center" vertical="center" wrapText="1"/>
    </xf>
    <xf numFmtId="0" fontId="34" fillId="0" borderId="29" xfId="0" applyFont="1" applyBorder="1" applyAlignment="1">
      <alignment vertical="center" wrapText="1"/>
    </xf>
    <xf numFmtId="0" fontId="34" fillId="0" borderId="29" xfId="0" applyFont="1" applyBorder="1" applyAlignment="1">
      <alignment horizontal="justify" vertical="center" wrapText="1"/>
    </xf>
    <xf numFmtId="0" fontId="34" fillId="0" borderId="31" xfId="0" applyFont="1" applyBorder="1" applyAlignment="1">
      <alignment horizontal="justify" vertical="center" wrapText="1"/>
    </xf>
    <xf numFmtId="14" fontId="34" fillId="0" borderId="31" xfId="0" applyNumberFormat="1" applyFont="1" applyBorder="1" applyAlignment="1">
      <alignment horizontal="center" vertical="center" wrapText="1"/>
    </xf>
    <xf numFmtId="9" fontId="34" fillId="0" borderId="31" xfId="0" applyNumberFormat="1" applyFont="1" applyBorder="1" applyAlignment="1">
      <alignment horizontal="center" vertical="center" wrapText="1"/>
    </xf>
    <xf numFmtId="0" fontId="45" fillId="2" borderId="0" xfId="0" applyFont="1" applyFill="1"/>
    <xf numFmtId="0" fontId="8" fillId="4" borderId="52" xfId="0" applyFont="1" applyFill="1" applyBorder="1" applyAlignment="1">
      <alignment horizontal="center" vertical="center" wrapText="1"/>
    </xf>
    <xf numFmtId="0" fontId="65" fillId="2" borderId="0" xfId="0" applyFont="1" applyFill="1" applyAlignment="1">
      <alignment horizontal="center" vertical="center" wrapText="1"/>
    </xf>
    <xf numFmtId="0" fontId="66" fillId="2" borderId="0" xfId="0" applyFont="1" applyFill="1"/>
    <xf numFmtId="17" fontId="3" fillId="0" borderId="1" xfId="0" applyNumberFormat="1" applyFont="1" applyBorder="1" applyAlignment="1">
      <alignment horizontal="center" vertical="center" wrapText="1"/>
    </xf>
    <xf numFmtId="0" fontId="68" fillId="0" borderId="1" xfId="0" applyFont="1" applyBorder="1" applyAlignment="1">
      <alignment horizontal="justify" vertical="center" wrapText="1"/>
    </xf>
  </cellXfs>
  <cellStyles count="10">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80707"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56168</xdr:colOff>
      <xdr:row>0</xdr:row>
      <xdr:rowOff>57991</xdr:rowOff>
    </xdr:from>
    <xdr:ext cx="4230082" cy="1012058"/>
    <xdr:pic>
      <xdr:nvPicPr>
        <xdr:cNvPr id="2" name="Imagen 1" descr="https://intranetmen.mineducacion.gov.co/Style%20Library/Intranet%20MinEducacion/images/LogoMinedu_060818.jpg">
          <a:extLst>
            <a:ext uri="{FF2B5EF4-FFF2-40B4-BE49-F238E27FC236}">
              <a16:creationId xmlns:a16="http://schemas.microsoft.com/office/drawing/2014/main" id="{B67605A6-E0A2-4545-A26C-5C2DE3C46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18" y="57991"/>
          <a:ext cx="4230082" cy="1012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833436</xdr:colOff>
      <xdr:row>1</xdr:row>
      <xdr:rowOff>452436</xdr:rowOff>
    </xdr:from>
    <xdr:ext cx="9548813" cy="2119313"/>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6" y="1023936"/>
          <a:ext cx="9548813" cy="211931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H6K68AVG/Libr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ransparencia y Acceso IP"/>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zoomScale="70" zoomScaleNormal="70" workbookViewId="0">
      <selection activeCell="B12" sqref="B12:H12"/>
    </sheetView>
  </sheetViews>
  <sheetFormatPr baseColWidth="10" defaultRowHeight="14.5" x14ac:dyDescent="0.35"/>
  <cols>
    <col min="1" max="1" width="51.7265625" customWidth="1"/>
    <col min="2" max="2" width="18.453125" customWidth="1"/>
    <col min="3" max="3" width="59.1796875" customWidth="1"/>
    <col min="4" max="4" width="42.1796875" customWidth="1"/>
    <col min="5" max="5" width="38.1796875" customWidth="1"/>
    <col min="6" max="6" width="34.7265625" customWidth="1"/>
    <col min="7" max="7" width="33.81640625" customWidth="1"/>
  </cols>
  <sheetData>
    <row r="1" spans="1:18" ht="80.25" customHeight="1" x14ac:dyDescent="0.35">
      <c r="A1" s="4"/>
      <c r="B1" s="5"/>
      <c r="C1" s="131" t="s">
        <v>347</v>
      </c>
      <c r="D1" s="132"/>
      <c r="E1" s="132"/>
      <c r="F1" s="132"/>
      <c r="G1" s="132"/>
      <c r="K1" s="6"/>
      <c r="L1" s="6"/>
      <c r="M1" s="6"/>
      <c r="N1" s="6"/>
      <c r="O1" s="6"/>
      <c r="P1" s="6"/>
      <c r="Q1" s="6"/>
      <c r="R1" s="6"/>
    </row>
    <row r="2" spans="1:18" s="6" customFormat="1" ht="48.75" customHeight="1" x14ac:dyDescent="0.35">
      <c r="A2" s="133" t="s">
        <v>115</v>
      </c>
      <c r="B2" s="133"/>
      <c r="C2" s="133"/>
      <c r="D2" s="133"/>
      <c r="E2" s="133"/>
      <c r="F2" s="133"/>
      <c r="G2" s="133"/>
    </row>
    <row r="3" spans="1:18" s="6" customFormat="1" ht="54.75" customHeight="1" x14ac:dyDescent="0.35">
      <c r="A3" s="48" t="s">
        <v>84</v>
      </c>
      <c r="B3" s="49" t="s">
        <v>144</v>
      </c>
      <c r="C3" s="49" t="s">
        <v>83</v>
      </c>
      <c r="D3" s="49" t="s">
        <v>82</v>
      </c>
      <c r="E3" s="49" t="s">
        <v>116</v>
      </c>
      <c r="F3" s="49" t="s">
        <v>117</v>
      </c>
      <c r="G3" s="49" t="s">
        <v>118</v>
      </c>
    </row>
    <row r="4" spans="1:18" ht="90.75" customHeight="1" x14ac:dyDescent="0.35">
      <c r="A4" s="47" t="s">
        <v>119</v>
      </c>
      <c r="B4" s="46" t="s">
        <v>75</v>
      </c>
      <c r="C4" s="13" t="s">
        <v>120</v>
      </c>
      <c r="D4" s="13" t="s">
        <v>121</v>
      </c>
      <c r="E4" s="13" t="s">
        <v>40</v>
      </c>
      <c r="F4" s="44">
        <v>44228</v>
      </c>
      <c r="G4" s="45" t="s">
        <v>308</v>
      </c>
    </row>
    <row r="5" spans="1:18" ht="78.75" customHeight="1" x14ac:dyDescent="0.35">
      <c r="A5" s="134" t="s">
        <v>122</v>
      </c>
      <c r="B5" s="46" t="s">
        <v>41</v>
      </c>
      <c r="C5" s="13" t="s">
        <v>351</v>
      </c>
      <c r="D5" s="13" t="s">
        <v>123</v>
      </c>
      <c r="E5" s="13" t="s">
        <v>40</v>
      </c>
      <c r="F5" s="44">
        <v>44197</v>
      </c>
      <c r="G5" s="44">
        <v>44227</v>
      </c>
    </row>
    <row r="6" spans="1:18" ht="78.75" customHeight="1" x14ac:dyDescent="0.35">
      <c r="A6" s="135"/>
      <c r="B6" s="46" t="s">
        <v>39</v>
      </c>
      <c r="C6" s="13" t="s">
        <v>124</v>
      </c>
      <c r="D6" s="13" t="s">
        <v>125</v>
      </c>
      <c r="E6" s="13" t="s">
        <v>126</v>
      </c>
      <c r="F6" s="44">
        <v>44227</v>
      </c>
      <c r="G6" s="44">
        <v>44560</v>
      </c>
    </row>
    <row r="7" spans="1:18" ht="88.5" customHeight="1" x14ac:dyDescent="0.35">
      <c r="A7" s="134" t="s">
        <v>127</v>
      </c>
      <c r="B7" s="46" t="s">
        <v>36</v>
      </c>
      <c r="C7" s="13" t="s">
        <v>128</v>
      </c>
      <c r="D7" s="13" t="s">
        <v>129</v>
      </c>
      <c r="E7" s="13" t="s">
        <v>40</v>
      </c>
      <c r="F7" s="44">
        <v>44228</v>
      </c>
      <c r="G7" s="44">
        <v>44499</v>
      </c>
    </row>
    <row r="8" spans="1:18" ht="88.5" customHeight="1" x14ac:dyDescent="0.35">
      <c r="A8" s="135"/>
      <c r="B8" s="46" t="s">
        <v>96</v>
      </c>
      <c r="C8" s="13" t="s">
        <v>130</v>
      </c>
      <c r="D8" s="13" t="s">
        <v>131</v>
      </c>
      <c r="E8" s="13" t="s">
        <v>40</v>
      </c>
      <c r="F8" s="44">
        <v>44229</v>
      </c>
      <c r="G8" s="44">
        <v>44561</v>
      </c>
    </row>
    <row r="9" spans="1:18" ht="78.75" customHeight="1" x14ac:dyDescent="0.35">
      <c r="A9" s="136"/>
      <c r="B9" s="98">
        <v>3.3</v>
      </c>
      <c r="C9" s="99" t="s">
        <v>349</v>
      </c>
      <c r="D9" s="100" t="s">
        <v>350</v>
      </c>
      <c r="E9" s="100" t="s">
        <v>40</v>
      </c>
      <c r="F9" s="101">
        <v>44229</v>
      </c>
      <c r="G9" s="101">
        <v>44377</v>
      </c>
    </row>
    <row r="10" spans="1:18" ht="99.75" customHeight="1" x14ac:dyDescent="0.35">
      <c r="A10" s="134" t="s">
        <v>132</v>
      </c>
      <c r="B10" s="46" t="s">
        <v>21</v>
      </c>
      <c r="C10" s="13" t="s">
        <v>133</v>
      </c>
      <c r="D10" s="13" t="s">
        <v>134</v>
      </c>
      <c r="E10" s="13" t="s">
        <v>135</v>
      </c>
      <c r="F10" s="44">
        <v>44229</v>
      </c>
      <c r="G10" s="44">
        <v>44561</v>
      </c>
    </row>
    <row r="11" spans="1:18" ht="99.75" customHeight="1" x14ac:dyDescent="0.35">
      <c r="A11" s="135"/>
      <c r="B11" s="46" t="s">
        <v>19</v>
      </c>
      <c r="C11" s="13" t="s">
        <v>136</v>
      </c>
      <c r="D11" s="13" t="s">
        <v>137</v>
      </c>
      <c r="E11" s="13" t="s">
        <v>126</v>
      </c>
      <c r="F11" s="44">
        <v>44229</v>
      </c>
      <c r="G11" s="44">
        <v>44562</v>
      </c>
    </row>
    <row r="12" spans="1:18" ht="104.25" customHeight="1" x14ac:dyDescent="0.35">
      <c r="A12" s="136"/>
      <c r="B12" s="102" t="s">
        <v>108</v>
      </c>
      <c r="C12" s="99" t="s">
        <v>363</v>
      </c>
      <c r="D12" s="100" t="s">
        <v>352</v>
      </c>
      <c r="E12" s="100" t="s">
        <v>126</v>
      </c>
      <c r="F12" s="101">
        <v>44229</v>
      </c>
      <c r="G12" s="101">
        <v>44561</v>
      </c>
      <c r="H12" s="103"/>
    </row>
    <row r="13" spans="1:18" ht="122.25" customHeight="1" x14ac:dyDescent="0.35">
      <c r="A13" s="75" t="s">
        <v>138</v>
      </c>
      <c r="B13" s="46" t="s">
        <v>14</v>
      </c>
      <c r="C13" s="13" t="s">
        <v>139</v>
      </c>
      <c r="D13" s="13" t="s">
        <v>140</v>
      </c>
      <c r="E13" s="13" t="s">
        <v>141</v>
      </c>
      <c r="F13" s="127" t="s">
        <v>309</v>
      </c>
      <c r="G13" s="128"/>
    </row>
    <row r="14" spans="1:18" ht="127.5" customHeight="1" x14ac:dyDescent="0.35">
      <c r="A14" s="76"/>
      <c r="B14" s="46" t="s">
        <v>12</v>
      </c>
      <c r="C14" s="13" t="s">
        <v>142</v>
      </c>
      <c r="D14" s="13" t="s">
        <v>143</v>
      </c>
      <c r="E14" s="13" t="s">
        <v>141</v>
      </c>
      <c r="F14" s="129"/>
      <c r="G14" s="130"/>
    </row>
    <row r="15" spans="1:18" ht="15" customHeight="1" x14ac:dyDescent="0.35"/>
  </sheetData>
  <autoFilter ref="A3:G3" xr:uid="{00000000-0009-0000-0000-000000000000}"/>
  <mergeCells count="6">
    <mergeCell ref="F13:G14"/>
    <mergeCell ref="C1:G1"/>
    <mergeCell ref="A2:G2"/>
    <mergeCell ref="A5:A6"/>
    <mergeCell ref="A7:A9"/>
    <mergeCell ref="A10: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C590-7BAC-4E83-BE42-5DC24379C7F4}">
  <dimension ref="A1:M9"/>
  <sheetViews>
    <sheetView zoomScaleNormal="100" zoomScaleSheetLayoutView="100" workbookViewId="0">
      <selection activeCell="B3" sqref="B3:M3"/>
    </sheetView>
  </sheetViews>
  <sheetFormatPr baseColWidth="10" defaultRowHeight="12.5" x14ac:dyDescent="0.25"/>
  <cols>
    <col min="1" max="1" width="4.453125" style="8" customWidth="1"/>
    <col min="2" max="2" width="20" style="9" customWidth="1"/>
    <col min="3" max="3" width="16.453125" style="9" customWidth="1"/>
    <col min="4" max="4" width="27.7265625" style="9" customWidth="1"/>
    <col min="5" max="5" width="12.453125" style="9" customWidth="1"/>
    <col min="6" max="6" width="37.54296875" style="9" customWidth="1"/>
    <col min="7" max="7" width="33.453125" style="9" customWidth="1"/>
    <col min="8" max="8" width="39.453125" style="9" customWidth="1"/>
    <col min="9" max="9" width="16.7265625" style="9" customWidth="1"/>
    <col min="10" max="10" width="19.1796875" style="9" customWidth="1"/>
    <col min="11" max="11" width="16.26953125" style="9" customWidth="1"/>
    <col min="12" max="12" width="19" style="9" customWidth="1"/>
    <col min="13" max="13" width="26.7265625" style="9" customWidth="1"/>
    <col min="14" max="244" width="9.1796875" style="9" customWidth="1"/>
    <col min="245" max="245" width="16.81640625" style="9" customWidth="1"/>
    <col min="246" max="246" width="8.81640625" style="9" customWidth="1"/>
    <col min="247" max="247" width="1.1796875" style="9" customWidth="1"/>
    <col min="248" max="248" width="25.1796875" style="9" customWidth="1"/>
    <col min="249" max="249" width="10.81640625" style="9" customWidth="1"/>
    <col min="250" max="251" width="16.81640625" style="9" customWidth="1"/>
    <col min="252" max="252" width="8.81640625" style="9" customWidth="1"/>
    <col min="253" max="253" width="11.81640625" style="9" customWidth="1"/>
    <col min="254" max="254" width="4" style="9" customWidth="1"/>
    <col min="255" max="255" width="11.81640625" style="9" customWidth="1"/>
    <col min="256" max="256" width="5" style="9" customWidth="1"/>
    <col min="257" max="257" width="11.7265625" style="9" customWidth="1"/>
    <col min="258" max="258" width="12.26953125" style="9" customWidth="1"/>
    <col min="259" max="259" width="9" style="9" customWidth="1"/>
    <col min="260" max="260" width="16" style="9" customWidth="1"/>
    <col min="261" max="262" width="17" style="9" customWidth="1"/>
    <col min="263" max="500" width="9.1796875" style="9" customWidth="1"/>
    <col min="501" max="501" width="16.81640625" style="9" customWidth="1"/>
    <col min="502" max="502" width="8.81640625" style="9" customWidth="1"/>
    <col min="503" max="503" width="1.1796875" style="9" customWidth="1"/>
    <col min="504" max="504" width="25.1796875" style="9" customWidth="1"/>
    <col min="505" max="505" width="10.81640625" style="9" customWidth="1"/>
    <col min="506" max="507" width="16.81640625" style="9" customWidth="1"/>
    <col min="508" max="508" width="8.81640625" style="9" customWidth="1"/>
    <col min="509" max="509" width="11.81640625" style="9" customWidth="1"/>
    <col min="510" max="510" width="4" style="9" customWidth="1"/>
    <col min="511" max="511" width="11.81640625" style="9" customWidth="1"/>
    <col min="512" max="512" width="5" style="9" customWidth="1"/>
    <col min="513" max="513" width="11.7265625" style="9" customWidth="1"/>
    <col min="514" max="514" width="12.26953125" style="9" customWidth="1"/>
    <col min="515" max="515" width="9" style="9" customWidth="1"/>
    <col min="516" max="516" width="16" style="9" customWidth="1"/>
    <col min="517" max="518" width="17" style="9" customWidth="1"/>
    <col min="519" max="756" width="9.1796875" style="9" customWidth="1"/>
    <col min="757" max="757" width="16.81640625" style="9" customWidth="1"/>
    <col min="758" max="758" width="8.81640625" style="9" customWidth="1"/>
    <col min="759" max="759" width="1.1796875" style="9" customWidth="1"/>
    <col min="760" max="760" width="25.1796875" style="9" customWidth="1"/>
    <col min="761" max="761" width="10.81640625" style="9" customWidth="1"/>
    <col min="762" max="763" width="16.81640625" style="9" customWidth="1"/>
    <col min="764" max="764" width="8.81640625" style="9" customWidth="1"/>
    <col min="765" max="765" width="11.81640625" style="9" customWidth="1"/>
    <col min="766" max="766" width="4" style="9" customWidth="1"/>
    <col min="767" max="767" width="11.81640625" style="9" customWidth="1"/>
    <col min="768" max="768" width="5" style="9" customWidth="1"/>
    <col min="769" max="769" width="11.7265625" style="9" customWidth="1"/>
    <col min="770" max="770" width="12.26953125" style="9" customWidth="1"/>
    <col min="771" max="771" width="9" style="9" customWidth="1"/>
    <col min="772" max="772" width="16" style="9" customWidth="1"/>
    <col min="773" max="774" width="17" style="9" customWidth="1"/>
    <col min="775" max="1012" width="9.1796875" style="9" customWidth="1"/>
    <col min="1013" max="1013" width="16.81640625" style="9" customWidth="1"/>
    <col min="1014" max="1014" width="8.81640625" style="9" customWidth="1"/>
    <col min="1015" max="1015" width="1.1796875" style="9" customWidth="1"/>
    <col min="1016" max="1016" width="25.1796875" style="9" customWidth="1"/>
    <col min="1017" max="1017" width="10.81640625" style="9" customWidth="1"/>
    <col min="1018" max="1019" width="16.81640625" style="9" customWidth="1"/>
    <col min="1020" max="1020" width="8.81640625" style="9" customWidth="1"/>
    <col min="1021" max="1021" width="11.81640625" style="9" customWidth="1"/>
    <col min="1022" max="1022" width="4" style="9" customWidth="1"/>
    <col min="1023" max="1023" width="11.81640625" style="9" customWidth="1"/>
    <col min="1024" max="1024" width="5" style="9" customWidth="1"/>
    <col min="1025" max="1025" width="11.7265625" style="9" customWidth="1"/>
    <col min="1026" max="1026" width="12.26953125" style="9" customWidth="1"/>
    <col min="1027" max="1027" width="9" style="9" customWidth="1"/>
    <col min="1028" max="1028" width="16" style="9" customWidth="1"/>
    <col min="1029" max="1030" width="17" style="9" customWidth="1"/>
    <col min="1031" max="1268" width="9.1796875" style="9" customWidth="1"/>
    <col min="1269" max="1269" width="16.81640625" style="9" customWidth="1"/>
    <col min="1270" max="1270" width="8.81640625" style="9" customWidth="1"/>
    <col min="1271" max="1271" width="1.1796875" style="9" customWidth="1"/>
    <col min="1272" max="1272" width="25.1796875" style="9" customWidth="1"/>
    <col min="1273" max="1273" width="10.81640625" style="9" customWidth="1"/>
    <col min="1274" max="1275" width="16.81640625" style="9" customWidth="1"/>
    <col min="1276" max="1276" width="8.81640625" style="9" customWidth="1"/>
    <col min="1277" max="1277" width="11.81640625" style="9" customWidth="1"/>
    <col min="1278" max="1278" width="4" style="9" customWidth="1"/>
    <col min="1279" max="1279" width="11.81640625" style="9" customWidth="1"/>
    <col min="1280" max="1280" width="5" style="9" customWidth="1"/>
    <col min="1281" max="1281" width="11.7265625" style="9" customWidth="1"/>
    <col min="1282" max="1282" width="12.26953125" style="9" customWidth="1"/>
    <col min="1283" max="1283" width="9" style="9" customWidth="1"/>
    <col min="1284" max="1284" width="16" style="9" customWidth="1"/>
    <col min="1285" max="1286" width="17" style="9" customWidth="1"/>
    <col min="1287" max="1524" width="9.1796875" style="9" customWidth="1"/>
    <col min="1525" max="1525" width="16.81640625" style="9" customWidth="1"/>
    <col min="1526" max="1526" width="8.81640625" style="9" customWidth="1"/>
    <col min="1527" max="1527" width="1.1796875" style="9" customWidth="1"/>
    <col min="1528" max="1528" width="25.1796875" style="9" customWidth="1"/>
    <col min="1529" max="1529" width="10.81640625" style="9" customWidth="1"/>
    <col min="1530" max="1531" width="16.81640625" style="9" customWidth="1"/>
    <col min="1532" max="1532" width="8.81640625" style="9" customWidth="1"/>
    <col min="1533" max="1533" width="11.81640625" style="9" customWidth="1"/>
    <col min="1534" max="1534" width="4" style="9" customWidth="1"/>
    <col min="1535" max="1535" width="11.81640625" style="9" customWidth="1"/>
    <col min="1536" max="1536" width="5" style="9" customWidth="1"/>
    <col min="1537" max="1537" width="11.7265625" style="9" customWidth="1"/>
    <col min="1538" max="1538" width="12.26953125" style="9" customWidth="1"/>
    <col min="1539" max="1539" width="9" style="9" customWidth="1"/>
    <col min="1540" max="1540" width="16" style="9" customWidth="1"/>
    <col min="1541" max="1542" width="17" style="9" customWidth="1"/>
    <col min="1543" max="1780" width="9.1796875" style="9" customWidth="1"/>
    <col min="1781" max="1781" width="16.81640625" style="9" customWidth="1"/>
    <col min="1782" max="1782" width="8.81640625" style="9" customWidth="1"/>
    <col min="1783" max="1783" width="1.1796875" style="9" customWidth="1"/>
    <col min="1784" max="1784" width="25.1796875" style="9" customWidth="1"/>
    <col min="1785" max="1785" width="10.81640625" style="9" customWidth="1"/>
    <col min="1786" max="1787" width="16.81640625" style="9" customWidth="1"/>
    <col min="1788" max="1788" width="8.81640625" style="9" customWidth="1"/>
    <col min="1789" max="1789" width="11.81640625" style="9" customWidth="1"/>
    <col min="1790" max="1790" width="4" style="9" customWidth="1"/>
    <col min="1791" max="1791" width="11.81640625" style="9" customWidth="1"/>
    <col min="1792" max="1792" width="5" style="9" customWidth="1"/>
    <col min="1793" max="1793" width="11.7265625" style="9" customWidth="1"/>
    <col min="1794" max="1794" width="12.26953125" style="9" customWidth="1"/>
    <col min="1795" max="1795" width="9" style="9" customWidth="1"/>
    <col min="1796" max="1796" width="16" style="9" customWidth="1"/>
    <col min="1797" max="1798" width="17" style="9" customWidth="1"/>
    <col min="1799" max="2036" width="9.1796875" style="9" customWidth="1"/>
    <col min="2037" max="2037" width="16.81640625" style="9" customWidth="1"/>
    <col min="2038" max="2038" width="8.81640625" style="9" customWidth="1"/>
    <col min="2039" max="2039" width="1.1796875" style="9" customWidth="1"/>
    <col min="2040" max="2040" width="25.1796875" style="9" customWidth="1"/>
    <col min="2041" max="2041" width="10.81640625" style="9" customWidth="1"/>
    <col min="2042" max="2043" width="16.81640625" style="9" customWidth="1"/>
    <col min="2044" max="2044" width="8.81640625" style="9" customWidth="1"/>
    <col min="2045" max="2045" width="11.81640625" style="9" customWidth="1"/>
    <col min="2046" max="2046" width="4" style="9" customWidth="1"/>
    <col min="2047" max="2047" width="11.81640625" style="9" customWidth="1"/>
    <col min="2048" max="2048" width="5" style="9" customWidth="1"/>
    <col min="2049" max="2049" width="11.7265625" style="9" customWidth="1"/>
    <col min="2050" max="2050" width="12.26953125" style="9" customWidth="1"/>
    <col min="2051" max="2051" width="9" style="9" customWidth="1"/>
    <col min="2052" max="2052" width="16" style="9" customWidth="1"/>
    <col min="2053" max="2054" width="17" style="9" customWidth="1"/>
    <col min="2055" max="2292" width="9.1796875" style="9" customWidth="1"/>
    <col min="2293" max="2293" width="16.81640625" style="9" customWidth="1"/>
    <col min="2294" max="2294" width="8.81640625" style="9" customWidth="1"/>
    <col min="2295" max="2295" width="1.1796875" style="9" customWidth="1"/>
    <col min="2296" max="2296" width="25.1796875" style="9" customWidth="1"/>
    <col min="2297" max="2297" width="10.81640625" style="9" customWidth="1"/>
    <col min="2298" max="2299" width="16.81640625" style="9" customWidth="1"/>
    <col min="2300" max="2300" width="8.81640625" style="9" customWidth="1"/>
    <col min="2301" max="2301" width="11.81640625" style="9" customWidth="1"/>
    <col min="2302" max="2302" width="4" style="9" customWidth="1"/>
    <col min="2303" max="2303" width="11.81640625" style="9" customWidth="1"/>
    <col min="2304" max="2304" width="5" style="9" customWidth="1"/>
    <col min="2305" max="2305" width="11.7265625" style="9" customWidth="1"/>
    <col min="2306" max="2306" width="12.26953125" style="9" customWidth="1"/>
    <col min="2307" max="2307" width="9" style="9" customWidth="1"/>
    <col min="2308" max="2308" width="16" style="9" customWidth="1"/>
    <col min="2309" max="2310" width="17" style="9" customWidth="1"/>
    <col min="2311" max="2548" width="9.1796875" style="9" customWidth="1"/>
    <col min="2549" max="2549" width="16.81640625" style="9" customWidth="1"/>
    <col min="2550" max="2550" width="8.81640625" style="9" customWidth="1"/>
    <col min="2551" max="2551" width="1.1796875" style="9" customWidth="1"/>
    <col min="2552" max="2552" width="25.1796875" style="9" customWidth="1"/>
    <col min="2553" max="2553" width="10.81640625" style="9" customWidth="1"/>
    <col min="2554" max="2555" width="16.81640625" style="9" customWidth="1"/>
    <col min="2556" max="2556" width="8.81640625" style="9" customWidth="1"/>
    <col min="2557" max="2557" width="11.81640625" style="9" customWidth="1"/>
    <col min="2558" max="2558" width="4" style="9" customWidth="1"/>
    <col min="2559" max="2559" width="11.81640625" style="9" customWidth="1"/>
    <col min="2560" max="2560" width="5" style="9" customWidth="1"/>
    <col min="2561" max="2561" width="11.7265625" style="9" customWidth="1"/>
    <col min="2562" max="2562" width="12.26953125" style="9" customWidth="1"/>
    <col min="2563" max="2563" width="9" style="9" customWidth="1"/>
    <col min="2564" max="2564" width="16" style="9" customWidth="1"/>
    <col min="2565" max="2566" width="17" style="9" customWidth="1"/>
    <col min="2567" max="2804" width="9.1796875" style="9" customWidth="1"/>
    <col min="2805" max="2805" width="16.81640625" style="9" customWidth="1"/>
    <col min="2806" max="2806" width="8.81640625" style="9" customWidth="1"/>
    <col min="2807" max="2807" width="1.1796875" style="9" customWidth="1"/>
    <col min="2808" max="2808" width="25.1796875" style="9" customWidth="1"/>
    <col min="2809" max="2809" width="10.81640625" style="9" customWidth="1"/>
    <col min="2810" max="2811" width="16.81640625" style="9" customWidth="1"/>
    <col min="2812" max="2812" width="8.81640625" style="9" customWidth="1"/>
    <col min="2813" max="2813" width="11.81640625" style="9" customWidth="1"/>
    <col min="2814" max="2814" width="4" style="9" customWidth="1"/>
    <col min="2815" max="2815" width="11.81640625" style="9" customWidth="1"/>
    <col min="2816" max="2816" width="5" style="9" customWidth="1"/>
    <col min="2817" max="2817" width="11.7265625" style="9" customWidth="1"/>
    <col min="2818" max="2818" width="12.26953125" style="9" customWidth="1"/>
    <col min="2819" max="2819" width="9" style="9" customWidth="1"/>
    <col min="2820" max="2820" width="16" style="9" customWidth="1"/>
    <col min="2821" max="2822" width="17" style="9" customWidth="1"/>
    <col min="2823" max="3060" width="9.1796875" style="9" customWidth="1"/>
    <col min="3061" max="3061" width="16.81640625" style="9" customWidth="1"/>
    <col min="3062" max="3062" width="8.81640625" style="9" customWidth="1"/>
    <col min="3063" max="3063" width="1.1796875" style="9" customWidth="1"/>
    <col min="3064" max="3064" width="25.1796875" style="9" customWidth="1"/>
    <col min="3065" max="3065" width="10.81640625" style="9" customWidth="1"/>
    <col min="3066" max="3067" width="16.81640625" style="9" customWidth="1"/>
    <col min="3068" max="3068" width="8.81640625" style="9" customWidth="1"/>
    <col min="3069" max="3069" width="11.81640625" style="9" customWidth="1"/>
    <col min="3070" max="3070" width="4" style="9" customWidth="1"/>
    <col min="3071" max="3071" width="11.81640625" style="9" customWidth="1"/>
    <col min="3072" max="3072" width="5" style="9" customWidth="1"/>
    <col min="3073" max="3073" width="11.7265625" style="9" customWidth="1"/>
    <col min="3074" max="3074" width="12.26953125" style="9" customWidth="1"/>
    <col min="3075" max="3075" width="9" style="9" customWidth="1"/>
    <col min="3076" max="3076" width="16" style="9" customWidth="1"/>
    <col min="3077" max="3078" width="17" style="9" customWidth="1"/>
    <col min="3079" max="3316" width="9.1796875" style="9" customWidth="1"/>
    <col min="3317" max="3317" width="16.81640625" style="9" customWidth="1"/>
    <col min="3318" max="3318" width="8.81640625" style="9" customWidth="1"/>
    <col min="3319" max="3319" width="1.1796875" style="9" customWidth="1"/>
    <col min="3320" max="3320" width="25.1796875" style="9" customWidth="1"/>
    <col min="3321" max="3321" width="10.81640625" style="9" customWidth="1"/>
    <col min="3322" max="3323" width="16.81640625" style="9" customWidth="1"/>
    <col min="3324" max="3324" width="8.81640625" style="9" customWidth="1"/>
    <col min="3325" max="3325" width="11.81640625" style="9" customWidth="1"/>
    <col min="3326" max="3326" width="4" style="9" customWidth="1"/>
    <col min="3327" max="3327" width="11.81640625" style="9" customWidth="1"/>
    <col min="3328" max="3328" width="5" style="9" customWidth="1"/>
    <col min="3329" max="3329" width="11.7265625" style="9" customWidth="1"/>
    <col min="3330" max="3330" width="12.26953125" style="9" customWidth="1"/>
    <col min="3331" max="3331" width="9" style="9" customWidth="1"/>
    <col min="3332" max="3332" width="16" style="9" customWidth="1"/>
    <col min="3333" max="3334" width="17" style="9" customWidth="1"/>
    <col min="3335" max="3572" width="9.1796875" style="9" customWidth="1"/>
    <col min="3573" max="3573" width="16.81640625" style="9" customWidth="1"/>
    <col min="3574" max="3574" width="8.81640625" style="9" customWidth="1"/>
    <col min="3575" max="3575" width="1.1796875" style="9" customWidth="1"/>
    <col min="3576" max="3576" width="25.1796875" style="9" customWidth="1"/>
    <col min="3577" max="3577" width="10.81640625" style="9" customWidth="1"/>
    <col min="3578" max="3579" width="16.81640625" style="9" customWidth="1"/>
    <col min="3580" max="3580" width="8.81640625" style="9" customWidth="1"/>
    <col min="3581" max="3581" width="11.81640625" style="9" customWidth="1"/>
    <col min="3582" max="3582" width="4" style="9" customWidth="1"/>
    <col min="3583" max="3583" width="11.81640625" style="9" customWidth="1"/>
    <col min="3584" max="3584" width="5" style="9" customWidth="1"/>
    <col min="3585" max="3585" width="11.7265625" style="9" customWidth="1"/>
    <col min="3586" max="3586" width="12.26953125" style="9" customWidth="1"/>
    <col min="3587" max="3587" width="9" style="9" customWidth="1"/>
    <col min="3588" max="3588" width="16" style="9" customWidth="1"/>
    <col min="3589" max="3590" width="17" style="9" customWidth="1"/>
    <col min="3591" max="3828" width="9.1796875" style="9" customWidth="1"/>
    <col min="3829" max="3829" width="16.81640625" style="9" customWidth="1"/>
    <col min="3830" max="3830" width="8.81640625" style="9" customWidth="1"/>
    <col min="3831" max="3831" width="1.1796875" style="9" customWidth="1"/>
    <col min="3832" max="3832" width="25.1796875" style="9" customWidth="1"/>
    <col min="3833" max="3833" width="10.81640625" style="9" customWidth="1"/>
    <col min="3834" max="3835" width="16.81640625" style="9" customWidth="1"/>
    <col min="3836" max="3836" width="8.81640625" style="9" customWidth="1"/>
    <col min="3837" max="3837" width="11.81640625" style="9" customWidth="1"/>
    <col min="3838" max="3838" width="4" style="9" customWidth="1"/>
    <col min="3839" max="3839" width="11.81640625" style="9" customWidth="1"/>
    <col min="3840" max="3840" width="5" style="9" customWidth="1"/>
    <col min="3841" max="3841" width="11.7265625" style="9" customWidth="1"/>
    <col min="3842" max="3842" width="12.26953125" style="9" customWidth="1"/>
    <col min="3843" max="3843" width="9" style="9" customWidth="1"/>
    <col min="3844" max="3844" width="16" style="9" customWidth="1"/>
    <col min="3845" max="3846" width="17" style="9" customWidth="1"/>
    <col min="3847" max="4084" width="9.1796875" style="9" customWidth="1"/>
    <col min="4085" max="4085" width="16.81640625" style="9" customWidth="1"/>
    <col min="4086" max="4086" width="8.81640625" style="9" customWidth="1"/>
    <col min="4087" max="4087" width="1.1796875" style="9" customWidth="1"/>
    <col min="4088" max="4088" width="25.1796875" style="9" customWidth="1"/>
    <col min="4089" max="4089" width="10.81640625" style="9" customWidth="1"/>
    <col min="4090" max="4091" width="16.81640625" style="9" customWidth="1"/>
    <col min="4092" max="4092" width="8.81640625" style="9" customWidth="1"/>
    <col min="4093" max="4093" width="11.81640625" style="9" customWidth="1"/>
    <col min="4094" max="4094" width="4" style="9" customWidth="1"/>
    <col min="4095" max="4095" width="11.81640625" style="9" customWidth="1"/>
    <col min="4096" max="4096" width="5" style="9" customWidth="1"/>
    <col min="4097" max="4097" width="11.7265625" style="9" customWidth="1"/>
    <col min="4098" max="4098" width="12.26953125" style="9" customWidth="1"/>
    <col min="4099" max="4099" width="9" style="9" customWidth="1"/>
    <col min="4100" max="4100" width="16" style="9" customWidth="1"/>
    <col min="4101" max="4102" width="17" style="9" customWidth="1"/>
    <col min="4103" max="4340" width="9.1796875" style="9" customWidth="1"/>
    <col min="4341" max="4341" width="16.81640625" style="9" customWidth="1"/>
    <col min="4342" max="4342" width="8.81640625" style="9" customWidth="1"/>
    <col min="4343" max="4343" width="1.1796875" style="9" customWidth="1"/>
    <col min="4344" max="4344" width="25.1796875" style="9" customWidth="1"/>
    <col min="4345" max="4345" width="10.81640625" style="9" customWidth="1"/>
    <col min="4346" max="4347" width="16.81640625" style="9" customWidth="1"/>
    <col min="4348" max="4348" width="8.81640625" style="9" customWidth="1"/>
    <col min="4349" max="4349" width="11.81640625" style="9" customWidth="1"/>
    <col min="4350" max="4350" width="4" style="9" customWidth="1"/>
    <col min="4351" max="4351" width="11.81640625" style="9" customWidth="1"/>
    <col min="4352" max="4352" width="5" style="9" customWidth="1"/>
    <col min="4353" max="4353" width="11.7265625" style="9" customWidth="1"/>
    <col min="4354" max="4354" width="12.26953125" style="9" customWidth="1"/>
    <col min="4355" max="4355" width="9" style="9" customWidth="1"/>
    <col min="4356" max="4356" width="16" style="9" customWidth="1"/>
    <col min="4357" max="4358" width="17" style="9" customWidth="1"/>
    <col min="4359" max="4596" width="9.1796875" style="9" customWidth="1"/>
    <col min="4597" max="4597" width="16.81640625" style="9" customWidth="1"/>
    <col min="4598" max="4598" width="8.81640625" style="9" customWidth="1"/>
    <col min="4599" max="4599" width="1.1796875" style="9" customWidth="1"/>
    <col min="4600" max="4600" width="25.1796875" style="9" customWidth="1"/>
    <col min="4601" max="4601" width="10.81640625" style="9" customWidth="1"/>
    <col min="4602" max="4603" width="16.81640625" style="9" customWidth="1"/>
    <col min="4604" max="4604" width="8.81640625" style="9" customWidth="1"/>
    <col min="4605" max="4605" width="11.81640625" style="9" customWidth="1"/>
    <col min="4606" max="4606" width="4" style="9" customWidth="1"/>
    <col min="4607" max="4607" width="11.81640625" style="9" customWidth="1"/>
    <col min="4608" max="4608" width="5" style="9" customWidth="1"/>
    <col min="4609" max="4609" width="11.7265625" style="9" customWidth="1"/>
    <col min="4610" max="4610" width="12.26953125" style="9" customWidth="1"/>
    <col min="4611" max="4611" width="9" style="9" customWidth="1"/>
    <col min="4612" max="4612" width="16" style="9" customWidth="1"/>
    <col min="4613" max="4614" width="17" style="9" customWidth="1"/>
    <col min="4615" max="4852" width="9.1796875" style="9" customWidth="1"/>
    <col min="4853" max="4853" width="16.81640625" style="9" customWidth="1"/>
    <col min="4854" max="4854" width="8.81640625" style="9" customWidth="1"/>
    <col min="4855" max="4855" width="1.1796875" style="9" customWidth="1"/>
    <col min="4856" max="4856" width="25.1796875" style="9" customWidth="1"/>
    <col min="4857" max="4857" width="10.81640625" style="9" customWidth="1"/>
    <col min="4858" max="4859" width="16.81640625" style="9" customWidth="1"/>
    <col min="4860" max="4860" width="8.81640625" style="9" customWidth="1"/>
    <col min="4861" max="4861" width="11.81640625" style="9" customWidth="1"/>
    <col min="4862" max="4862" width="4" style="9" customWidth="1"/>
    <col min="4863" max="4863" width="11.81640625" style="9" customWidth="1"/>
    <col min="4864" max="4864" width="5" style="9" customWidth="1"/>
    <col min="4865" max="4865" width="11.7265625" style="9" customWidth="1"/>
    <col min="4866" max="4866" width="12.26953125" style="9" customWidth="1"/>
    <col min="4867" max="4867" width="9" style="9" customWidth="1"/>
    <col min="4868" max="4868" width="16" style="9" customWidth="1"/>
    <col min="4869" max="4870" width="17" style="9" customWidth="1"/>
    <col min="4871" max="5108" width="9.1796875" style="9" customWidth="1"/>
    <col min="5109" max="5109" width="16.81640625" style="9" customWidth="1"/>
    <col min="5110" max="5110" width="8.81640625" style="9" customWidth="1"/>
    <col min="5111" max="5111" width="1.1796875" style="9" customWidth="1"/>
    <col min="5112" max="5112" width="25.1796875" style="9" customWidth="1"/>
    <col min="5113" max="5113" width="10.81640625" style="9" customWidth="1"/>
    <col min="5114" max="5115" width="16.81640625" style="9" customWidth="1"/>
    <col min="5116" max="5116" width="8.81640625" style="9" customWidth="1"/>
    <col min="5117" max="5117" width="11.81640625" style="9" customWidth="1"/>
    <col min="5118" max="5118" width="4" style="9" customWidth="1"/>
    <col min="5119" max="5119" width="11.81640625" style="9" customWidth="1"/>
    <col min="5120" max="5120" width="5" style="9" customWidth="1"/>
    <col min="5121" max="5121" width="11.7265625" style="9" customWidth="1"/>
    <col min="5122" max="5122" width="12.26953125" style="9" customWidth="1"/>
    <col min="5123" max="5123" width="9" style="9" customWidth="1"/>
    <col min="5124" max="5124" width="16" style="9" customWidth="1"/>
    <col min="5125" max="5126" width="17" style="9" customWidth="1"/>
    <col min="5127" max="5364" width="9.1796875" style="9" customWidth="1"/>
    <col min="5365" max="5365" width="16.81640625" style="9" customWidth="1"/>
    <col min="5366" max="5366" width="8.81640625" style="9" customWidth="1"/>
    <col min="5367" max="5367" width="1.1796875" style="9" customWidth="1"/>
    <col min="5368" max="5368" width="25.1796875" style="9" customWidth="1"/>
    <col min="5369" max="5369" width="10.81640625" style="9" customWidth="1"/>
    <col min="5370" max="5371" width="16.81640625" style="9" customWidth="1"/>
    <col min="5372" max="5372" width="8.81640625" style="9" customWidth="1"/>
    <col min="5373" max="5373" width="11.81640625" style="9" customWidth="1"/>
    <col min="5374" max="5374" width="4" style="9" customWidth="1"/>
    <col min="5375" max="5375" width="11.81640625" style="9" customWidth="1"/>
    <col min="5376" max="5376" width="5" style="9" customWidth="1"/>
    <col min="5377" max="5377" width="11.7265625" style="9" customWidth="1"/>
    <col min="5378" max="5378" width="12.26953125" style="9" customWidth="1"/>
    <col min="5379" max="5379" width="9" style="9" customWidth="1"/>
    <col min="5380" max="5380" width="16" style="9" customWidth="1"/>
    <col min="5381" max="5382" width="17" style="9" customWidth="1"/>
    <col min="5383" max="5620" width="9.1796875" style="9" customWidth="1"/>
    <col min="5621" max="5621" width="16.81640625" style="9" customWidth="1"/>
    <col min="5622" max="5622" width="8.81640625" style="9" customWidth="1"/>
    <col min="5623" max="5623" width="1.1796875" style="9" customWidth="1"/>
    <col min="5624" max="5624" width="25.1796875" style="9" customWidth="1"/>
    <col min="5625" max="5625" width="10.81640625" style="9" customWidth="1"/>
    <col min="5626" max="5627" width="16.81640625" style="9" customWidth="1"/>
    <col min="5628" max="5628" width="8.81640625" style="9" customWidth="1"/>
    <col min="5629" max="5629" width="11.81640625" style="9" customWidth="1"/>
    <col min="5630" max="5630" width="4" style="9" customWidth="1"/>
    <col min="5631" max="5631" width="11.81640625" style="9" customWidth="1"/>
    <col min="5632" max="5632" width="5" style="9" customWidth="1"/>
    <col min="5633" max="5633" width="11.7265625" style="9" customWidth="1"/>
    <col min="5634" max="5634" width="12.26953125" style="9" customWidth="1"/>
    <col min="5635" max="5635" width="9" style="9" customWidth="1"/>
    <col min="5636" max="5636" width="16" style="9" customWidth="1"/>
    <col min="5637" max="5638" width="17" style="9" customWidth="1"/>
    <col min="5639" max="5876" width="9.1796875" style="9" customWidth="1"/>
    <col min="5877" max="5877" width="16.81640625" style="9" customWidth="1"/>
    <col min="5878" max="5878" width="8.81640625" style="9" customWidth="1"/>
    <col min="5879" max="5879" width="1.1796875" style="9" customWidth="1"/>
    <col min="5880" max="5880" width="25.1796875" style="9" customWidth="1"/>
    <col min="5881" max="5881" width="10.81640625" style="9" customWidth="1"/>
    <col min="5882" max="5883" width="16.81640625" style="9" customWidth="1"/>
    <col min="5884" max="5884" width="8.81640625" style="9" customWidth="1"/>
    <col min="5885" max="5885" width="11.81640625" style="9" customWidth="1"/>
    <col min="5886" max="5886" width="4" style="9" customWidth="1"/>
    <col min="5887" max="5887" width="11.81640625" style="9" customWidth="1"/>
    <col min="5888" max="5888" width="5" style="9" customWidth="1"/>
    <col min="5889" max="5889" width="11.7265625" style="9" customWidth="1"/>
    <col min="5890" max="5890" width="12.26953125" style="9" customWidth="1"/>
    <col min="5891" max="5891" width="9" style="9" customWidth="1"/>
    <col min="5892" max="5892" width="16" style="9" customWidth="1"/>
    <col min="5893" max="5894" width="17" style="9" customWidth="1"/>
    <col min="5895" max="6132" width="9.1796875" style="9" customWidth="1"/>
    <col min="6133" max="6133" width="16.81640625" style="9" customWidth="1"/>
    <col min="6134" max="6134" width="8.81640625" style="9" customWidth="1"/>
    <col min="6135" max="6135" width="1.1796875" style="9" customWidth="1"/>
    <col min="6136" max="6136" width="25.1796875" style="9" customWidth="1"/>
    <col min="6137" max="6137" width="10.81640625" style="9" customWidth="1"/>
    <col min="6138" max="6139" width="16.81640625" style="9" customWidth="1"/>
    <col min="6140" max="6140" width="8.81640625" style="9" customWidth="1"/>
    <col min="6141" max="6141" width="11.81640625" style="9" customWidth="1"/>
    <col min="6142" max="6142" width="4" style="9" customWidth="1"/>
    <col min="6143" max="6143" width="11.81640625" style="9" customWidth="1"/>
    <col min="6144" max="6144" width="5" style="9" customWidth="1"/>
    <col min="6145" max="6145" width="11.7265625" style="9" customWidth="1"/>
    <col min="6146" max="6146" width="12.26953125" style="9" customWidth="1"/>
    <col min="6147" max="6147" width="9" style="9" customWidth="1"/>
    <col min="6148" max="6148" width="16" style="9" customWidth="1"/>
    <col min="6149" max="6150" width="17" style="9" customWidth="1"/>
    <col min="6151" max="6388" width="9.1796875" style="9" customWidth="1"/>
    <col min="6389" max="6389" width="16.81640625" style="9" customWidth="1"/>
    <col min="6390" max="6390" width="8.81640625" style="9" customWidth="1"/>
    <col min="6391" max="6391" width="1.1796875" style="9" customWidth="1"/>
    <col min="6392" max="6392" width="25.1796875" style="9" customWidth="1"/>
    <col min="6393" max="6393" width="10.81640625" style="9" customWidth="1"/>
    <col min="6394" max="6395" width="16.81640625" style="9" customWidth="1"/>
    <col min="6396" max="6396" width="8.81640625" style="9" customWidth="1"/>
    <col min="6397" max="6397" width="11.81640625" style="9" customWidth="1"/>
    <col min="6398" max="6398" width="4" style="9" customWidth="1"/>
    <col min="6399" max="6399" width="11.81640625" style="9" customWidth="1"/>
    <col min="6400" max="6400" width="5" style="9" customWidth="1"/>
    <col min="6401" max="6401" width="11.7265625" style="9" customWidth="1"/>
    <col min="6402" max="6402" width="12.26953125" style="9" customWidth="1"/>
    <col min="6403" max="6403" width="9" style="9" customWidth="1"/>
    <col min="6404" max="6404" width="16" style="9" customWidth="1"/>
    <col min="6405" max="6406" width="17" style="9" customWidth="1"/>
    <col min="6407" max="6644" width="9.1796875" style="9" customWidth="1"/>
    <col min="6645" max="6645" width="16.81640625" style="9" customWidth="1"/>
    <col min="6646" max="6646" width="8.81640625" style="9" customWidth="1"/>
    <col min="6647" max="6647" width="1.1796875" style="9" customWidth="1"/>
    <col min="6648" max="6648" width="25.1796875" style="9" customWidth="1"/>
    <col min="6649" max="6649" width="10.81640625" style="9" customWidth="1"/>
    <col min="6650" max="6651" width="16.81640625" style="9" customWidth="1"/>
    <col min="6652" max="6652" width="8.81640625" style="9" customWidth="1"/>
    <col min="6653" max="6653" width="11.81640625" style="9" customWidth="1"/>
    <col min="6654" max="6654" width="4" style="9" customWidth="1"/>
    <col min="6655" max="6655" width="11.81640625" style="9" customWidth="1"/>
    <col min="6656" max="6656" width="5" style="9" customWidth="1"/>
    <col min="6657" max="6657" width="11.7265625" style="9" customWidth="1"/>
    <col min="6658" max="6658" width="12.26953125" style="9" customWidth="1"/>
    <col min="6659" max="6659" width="9" style="9" customWidth="1"/>
    <col min="6660" max="6660" width="16" style="9" customWidth="1"/>
    <col min="6661" max="6662" width="17" style="9" customWidth="1"/>
    <col min="6663" max="6900" width="9.1796875" style="9" customWidth="1"/>
    <col min="6901" max="6901" width="16.81640625" style="9" customWidth="1"/>
    <col min="6902" max="6902" width="8.81640625" style="9" customWidth="1"/>
    <col min="6903" max="6903" width="1.1796875" style="9" customWidth="1"/>
    <col min="6904" max="6904" width="25.1796875" style="9" customWidth="1"/>
    <col min="6905" max="6905" width="10.81640625" style="9" customWidth="1"/>
    <col min="6906" max="6907" width="16.81640625" style="9" customWidth="1"/>
    <col min="6908" max="6908" width="8.81640625" style="9" customWidth="1"/>
    <col min="6909" max="6909" width="11.81640625" style="9" customWidth="1"/>
    <col min="6910" max="6910" width="4" style="9" customWidth="1"/>
    <col min="6911" max="6911" width="11.81640625" style="9" customWidth="1"/>
    <col min="6912" max="6912" width="5" style="9" customWidth="1"/>
    <col min="6913" max="6913" width="11.7265625" style="9" customWidth="1"/>
    <col min="6914" max="6914" width="12.26953125" style="9" customWidth="1"/>
    <col min="6915" max="6915" width="9" style="9" customWidth="1"/>
    <col min="6916" max="6916" width="16" style="9" customWidth="1"/>
    <col min="6917" max="6918" width="17" style="9" customWidth="1"/>
    <col min="6919" max="7156" width="9.1796875" style="9" customWidth="1"/>
    <col min="7157" max="7157" width="16.81640625" style="9" customWidth="1"/>
    <col min="7158" max="7158" width="8.81640625" style="9" customWidth="1"/>
    <col min="7159" max="7159" width="1.1796875" style="9" customWidth="1"/>
    <col min="7160" max="7160" width="25.1796875" style="9" customWidth="1"/>
    <col min="7161" max="7161" width="10.81640625" style="9" customWidth="1"/>
    <col min="7162" max="7163" width="16.81640625" style="9" customWidth="1"/>
    <col min="7164" max="7164" width="8.81640625" style="9" customWidth="1"/>
    <col min="7165" max="7165" width="11.81640625" style="9" customWidth="1"/>
    <col min="7166" max="7166" width="4" style="9" customWidth="1"/>
    <col min="7167" max="7167" width="11.81640625" style="9" customWidth="1"/>
    <col min="7168" max="7168" width="5" style="9" customWidth="1"/>
    <col min="7169" max="7169" width="11.7265625" style="9" customWidth="1"/>
    <col min="7170" max="7170" width="12.26953125" style="9" customWidth="1"/>
    <col min="7171" max="7171" width="9" style="9" customWidth="1"/>
    <col min="7172" max="7172" width="16" style="9" customWidth="1"/>
    <col min="7173" max="7174" width="17" style="9" customWidth="1"/>
    <col min="7175" max="7412" width="9.1796875" style="9" customWidth="1"/>
    <col min="7413" max="7413" width="16.81640625" style="9" customWidth="1"/>
    <col min="7414" max="7414" width="8.81640625" style="9" customWidth="1"/>
    <col min="7415" max="7415" width="1.1796875" style="9" customWidth="1"/>
    <col min="7416" max="7416" width="25.1796875" style="9" customWidth="1"/>
    <col min="7417" max="7417" width="10.81640625" style="9" customWidth="1"/>
    <col min="7418" max="7419" width="16.81640625" style="9" customWidth="1"/>
    <col min="7420" max="7420" width="8.81640625" style="9" customWidth="1"/>
    <col min="7421" max="7421" width="11.81640625" style="9" customWidth="1"/>
    <col min="7422" max="7422" width="4" style="9" customWidth="1"/>
    <col min="7423" max="7423" width="11.81640625" style="9" customWidth="1"/>
    <col min="7424" max="7424" width="5" style="9" customWidth="1"/>
    <col min="7425" max="7425" width="11.7265625" style="9" customWidth="1"/>
    <col min="7426" max="7426" width="12.26953125" style="9" customWidth="1"/>
    <col min="7427" max="7427" width="9" style="9" customWidth="1"/>
    <col min="7428" max="7428" width="16" style="9" customWidth="1"/>
    <col min="7429" max="7430" width="17" style="9" customWidth="1"/>
    <col min="7431" max="7668" width="9.1796875" style="9" customWidth="1"/>
    <col min="7669" max="7669" width="16.81640625" style="9" customWidth="1"/>
    <col min="7670" max="7670" width="8.81640625" style="9" customWidth="1"/>
    <col min="7671" max="7671" width="1.1796875" style="9" customWidth="1"/>
    <col min="7672" max="7672" width="25.1796875" style="9" customWidth="1"/>
    <col min="7673" max="7673" width="10.81640625" style="9" customWidth="1"/>
    <col min="7674" max="7675" width="16.81640625" style="9" customWidth="1"/>
    <col min="7676" max="7676" width="8.81640625" style="9" customWidth="1"/>
    <col min="7677" max="7677" width="11.81640625" style="9" customWidth="1"/>
    <col min="7678" max="7678" width="4" style="9" customWidth="1"/>
    <col min="7679" max="7679" width="11.81640625" style="9" customWidth="1"/>
    <col min="7680" max="7680" width="5" style="9" customWidth="1"/>
    <col min="7681" max="7681" width="11.7265625" style="9" customWidth="1"/>
    <col min="7682" max="7682" width="12.26953125" style="9" customWidth="1"/>
    <col min="7683" max="7683" width="9" style="9" customWidth="1"/>
    <col min="7684" max="7684" width="16" style="9" customWidth="1"/>
    <col min="7685" max="7686" width="17" style="9" customWidth="1"/>
    <col min="7687" max="7924" width="9.1796875" style="9" customWidth="1"/>
    <col min="7925" max="7925" width="16.81640625" style="9" customWidth="1"/>
    <col min="7926" max="7926" width="8.81640625" style="9" customWidth="1"/>
    <col min="7927" max="7927" width="1.1796875" style="9" customWidth="1"/>
    <col min="7928" max="7928" width="25.1796875" style="9" customWidth="1"/>
    <col min="7929" max="7929" width="10.81640625" style="9" customWidth="1"/>
    <col min="7930" max="7931" width="16.81640625" style="9" customWidth="1"/>
    <col min="7932" max="7932" width="8.81640625" style="9" customWidth="1"/>
    <col min="7933" max="7933" width="11.81640625" style="9" customWidth="1"/>
    <col min="7934" max="7934" width="4" style="9" customWidth="1"/>
    <col min="7935" max="7935" width="11.81640625" style="9" customWidth="1"/>
    <col min="7936" max="7936" width="5" style="9" customWidth="1"/>
    <col min="7937" max="7937" width="11.7265625" style="9" customWidth="1"/>
    <col min="7938" max="7938" width="12.26953125" style="9" customWidth="1"/>
    <col min="7939" max="7939" width="9" style="9" customWidth="1"/>
    <col min="7940" max="7940" width="16" style="9" customWidth="1"/>
    <col min="7941" max="7942" width="17" style="9" customWidth="1"/>
    <col min="7943" max="8180" width="9.1796875" style="9" customWidth="1"/>
    <col min="8181" max="8181" width="16.81640625" style="9" customWidth="1"/>
    <col min="8182" max="8182" width="8.81640625" style="9" customWidth="1"/>
    <col min="8183" max="8183" width="1.1796875" style="9" customWidth="1"/>
    <col min="8184" max="8184" width="25.1796875" style="9" customWidth="1"/>
    <col min="8185" max="8185" width="10.81640625" style="9" customWidth="1"/>
    <col min="8186" max="8187" width="16.81640625" style="9" customWidth="1"/>
    <col min="8188" max="8188" width="8.81640625" style="9" customWidth="1"/>
    <col min="8189" max="8189" width="11.81640625" style="9" customWidth="1"/>
    <col min="8190" max="8190" width="4" style="9" customWidth="1"/>
    <col min="8191" max="8191" width="11.81640625" style="9" customWidth="1"/>
    <col min="8192" max="8192" width="5" style="9" customWidth="1"/>
    <col min="8193" max="8193" width="11.7265625" style="9" customWidth="1"/>
    <col min="8194" max="8194" width="12.26953125" style="9" customWidth="1"/>
    <col min="8195" max="8195" width="9" style="9" customWidth="1"/>
    <col min="8196" max="8196" width="16" style="9" customWidth="1"/>
    <col min="8197" max="8198" width="17" style="9" customWidth="1"/>
    <col min="8199" max="8436" width="9.1796875" style="9" customWidth="1"/>
    <col min="8437" max="8437" width="16.81640625" style="9" customWidth="1"/>
    <col min="8438" max="8438" width="8.81640625" style="9" customWidth="1"/>
    <col min="8439" max="8439" width="1.1796875" style="9" customWidth="1"/>
    <col min="8440" max="8440" width="25.1796875" style="9" customWidth="1"/>
    <col min="8441" max="8441" width="10.81640625" style="9" customWidth="1"/>
    <col min="8442" max="8443" width="16.81640625" style="9" customWidth="1"/>
    <col min="8444" max="8444" width="8.81640625" style="9" customWidth="1"/>
    <col min="8445" max="8445" width="11.81640625" style="9" customWidth="1"/>
    <col min="8446" max="8446" width="4" style="9" customWidth="1"/>
    <col min="8447" max="8447" width="11.81640625" style="9" customWidth="1"/>
    <col min="8448" max="8448" width="5" style="9" customWidth="1"/>
    <col min="8449" max="8449" width="11.7265625" style="9" customWidth="1"/>
    <col min="8450" max="8450" width="12.26953125" style="9" customWidth="1"/>
    <col min="8451" max="8451" width="9" style="9" customWidth="1"/>
    <col min="8452" max="8452" width="16" style="9" customWidth="1"/>
    <col min="8453" max="8454" width="17" style="9" customWidth="1"/>
    <col min="8455" max="8692" width="9.1796875" style="9" customWidth="1"/>
    <col min="8693" max="8693" width="16.81640625" style="9" customWidth="1"/>
    <col min="8694" max="8694" width="8.81640625" style="9" customWidth="1"/>
    <col min="8695" max="8695" width="1.1796875" style="9" customWidth="1"/>
    <col min="8696" max="8696" width="25.1796875" style="9" customWidth="1"/>
    <col min="8697" max="8697" width="10.81640625" style="9" customWidth="1"/>
    <col min="8698" max="8699" width="16.81640625" style="9" customWidth="1"/>
    <col min="8700" max="8700" width="8.81640625" style="9" customWidth="1"/>
    <col min="8701" max="8701" width="11.81640625" style="9" customWidth="1"/>
    <col min="8702" max="8702" width="4" style="9" customWidth="1"/>
    <col min="8703" max="8703" width="11.81640625" style="9" customWidth="1"/>
    <col min="8704" max="8704" width="5" style="9" customWidth="1"/>
    <col min="8705" max="8705" width="11.7265625" style="9" customWidth="1"/>
    <col min="8706" max="8706" width="12.26953125" style="9" customWidth="1"/>
    <col min="8707" max="8707" width="9" style="9" customWidth="1"/>
    <col min="8708" max="8708" width="16" style="9" customWidth="1"/>
    <col min="8709" max="8710" width="17" style="9" customWidth="1"/>
    <col min="8711" max="8948" width="9.1796875" style="9" customWidth="1"/>
    <col min="8949" max="8949" width="16.81640625" style="9" customWidth="1"/>
    <col min="8950" max="8950" width="8.81640625" style="9" customWidth="1"/>
    <col min="8951" max="8951" width="1.1796875" style="9" customWidth="1"/>
    <col min="8952" max="8952" width="25.1796875" style="9" customWidth="1"/>
    <col min="8953" max="8953" width="10.81640625" style="9" customWidth="1"/>
    <col min="8954" max="8955" width="16.81640625" style="9" customWidth="1"/>
    <col min="8956" max="8956" width="8.81640625" style="9" customWidth="1"/>
    <col min="8957" max="8957" width="11.81640625" style="9" customWidth="1"/>
    <col min="8958" max="8958" width="4" style="9" customWidth="1"/>
    <col min="8959" max="8959" width="11.81640625" style="9" customWidth="1"/>
    <col min="8960" max="8960" width="5" style="9" customWidth="1"/>
    <col min="8961" max="8961" width="11.7265625" style="9" customWidth="1"/>
    <col min="8962" max="8962" width="12.26953125" style="9" customWidth="1"/>
    <col min="8963" max="8963" width="9" style="9" customWidth="1"/>
    <col min="8964" max="8964" width="16" style="9" customWidth="1"/>
    <col min="8965" max="8966" width="17" style="9" customWidth="1"/>
    <col min="8967" max="9204" width="9.1796875" style="9" customWidth="1"/>
    <col min="9205" max="9205" width="16.81640625" style="9" customWidth="1"/>
    <col min="9206" max="9206" width="8.81640625" style="9" customWidth="1"/>
    <col min="9207" max="9207" width="1.1796875" style="9" customWidth="1"/>
    <col min="9208" max="9208" width="25.1796875" style="9" customWidth="1"/>
    <col min="9209" max="9209" width="10.81640625" style="9" customWidth="1"/>
    <col min="9210" max="9211" width="16.81640625" style="9" customWidth="1"/>
    <col min="9212" max="9212" width="8.81640625" style="9" customWidth="1"/>
    <col min="9213" max="9213" width="11.81640625" style="9" customWidth="1"/>
    <col min="9214" max="9214" width="4" style="9" customWidth="1"/>
    <col min="9215" max="9215" width="11.81640625" style="9" customWidth="1"/>
    <col min="9216" max="9216" width="5" style="9" customWidth="1"/>
    <col min="9217" max="9217" width="11.7265625" style="9" customWidth="1"/>
    <col min="9218" max="9218" width="12.26953125" style="9" customWidth="1"/>
    <col min="9219" max="9219" width="9" style="9" customWidth="1"/>
    <col min="9220" max="9220" width="16" style="9" customWidth="1"/>
    <col min="9221" max="9222" width="17" style="9" customWidth="1"/>
    <col min="9223" max="9460" width="9.1796875" style="9" customWidth="1"/>
    <col min="9461" max="9461" width="16.81640625" style="9" customWidth="1"/>
    <col min="9462" max="9462" width="8.81640625" style="9" customWidth="1"/>
    <col min="9463" max="9463" width="1.1796875" style="9" customWidth="1"/>
    <col min="9464" max="9464" width="25.1796875" style="9" customWidth="1"/>
    <col min="9465" max="9465" width="10.81640625" style="9" customWidth="1"/>
    <col min="9466" max="9467" width="16.81640625" style="9" customWidth="1"/>
    <col min="9468" max="9468" width="8.81640625" style="9" customWidth="1"/>
    <col min="9469" max="9469" width="11.81640625" style="9" customWidth="1"/>
    <col min="9470" max="9470" width="4" style="9" customWidth="1"/>
    <col min="9471" max="9471" width="11.81640625" style="9" customWidth="1"/>
    <col min="9472" max="9472" width="5" style="9" customWidth="1"/>
    <col min="9473" max="9473" width="11.7265625" style="9" customWidth="1"/>
    <col min="9474" max="9474" width="12.26953125" style="9" customWidth="1"/>
    <col min="9475" max="9475" width="9" style="9" customWidth="1"/>
    <col min="9476" max="9476" width="16" style="9" customWidth="1"/>
    <col min="9477" max="9478" width="17" style="9" customWidth="1"/>
    <col min="9479" max="9716" width="9.1796875" style="9" customWidth="1"/>
    <col min="9717" max="9717" width="16.81640625" style="9" customWidth="1"/>
    <col min="9718" max="9718" width="8.81640625" style="9" customWidth="1"/>
    <col min="9719" max="9719" width="1.1796875" style="9" customWidth="1"/>
    <col min="9720" max="9720" width="25.1796875" style="9" customWidth="1"/>
    <col min="9721" max="9721" width="10.81640625" style="9" customWidth="1"/>
    <col min="9722" max="9723" width="16.81640625" style="9" customWidth="1"/>
    <col min="9724" max="9724" width="8.81640625" style="9" customWidth="1"/>
    <col min="9725" max="9725" width="11.81640625" style="9" customWidth="1"/>
    <col min="9726" max="9726" width="4" style="9" customWidth="1"/>
    <col min="9727" max="9727" width="11.81640625" style="9" customWidth="1"/>
    <col min="9728" max="9728" width="5" style="9" customWidth="1"/>
    <col min="9729" max="9729" width="11.7265625" style="9" customWidth="1"/>
    <col min="9730" max="9730" width="12.26953125" style="9" customWidth="1"/>
    <col min="9731" max="9731" width="9" style="9" customWidth="1"/>
    <col min="9732" max="9732" width="16" style="9" customWidth="1"/>
    <col min="9733" max="9734" width="17" style="9" customWidth="1"/>
    <col min="9735" max="9972" width="9.1796875" style="9" customWidth="1"/>
    <col min="9973" max="9973" width="16.81640625" style="9" customWidth="1"/>
    <col min="9974" max="9974" width="8.81640625" style="9" customWidth="1"/>
    <col min="9975" max="9975" width="1.1796875" style="9" customWidth="1"/>
    <col min="9976" max="9976" width="25.1796875" style="9" customWidth="1"/>
    <col min="9977" max="9977" width="10.81640625" style="9" customWidth="1"/>
    <col min="9978" max="9979" width="16.81640625" style="9" customWidth="1"/>
    <col min="9980" max="9980" width="8.81640625" style="9" customWidth="1"/>
    <col min="9981" max="9981" width="11.81640625" style="9" customWidth="1"/>
    <col min="9982" max="9982" width="4" style="9" customWidth="1"/>
    <col min="9983" max="9983" width="11.81640625" style="9" customWidth="1"/>
    <col min="9984" max="9984" width="5" style="9" customWidth="1"/>
    <col min="9985" max="9985" width="11.7265625" style="9" customWidth="1"/>
    <col min="9986" max="9986" width="12.26953125" style="9" customWidth="1"/>
    <col min="9987" max="9987" width="9" style="9" customWidth="1"/>
    <col min="9988" max="9988" width="16" style="9" customWidth="1"/>
    <col min="9989" max="9990" width="17" style="9" customWidth="1"/>
    <col min="9991" max="10228" width="9.1796875" style="9" customWidth="1"/>
    <col min="10229" max="10229" width="16.81640625" style="9" customWidth="1"/>
    <col min="10230" max="10230" width="8.81640625" style="9" customWidth="1"/>
    <col min="10231" max="10231" width="1.1796875" style="9" customWidth="1"/>
    <col min="10232" max="10232" width="25.1796875" style="9" customWidth="1"/>
    <col min="10233" max="10233" width="10.81640625" style="9" customWidth="1"/>
    <col min="10234" max="10235" width="16.81640625" style="9" customWidth="1"/>
    <col min="10236" max="10236" width="8.81640625" style="9" customWidth="1"/>
    <col min="10237" max="10237" width="11.81640625" style="9" customWidth="1"/>
    <col min="10238" max="10238" width="4" style="9" customWidth="1"/>
    <col min="10239" max="10239" width="11.81640625" style="9" customWidth="1"/>
    <col min="10240" max="10240" width="5" style="9" customWidth="1"/>
    <col min="10241" max="10241" width="11.7265625" style="9" customWidth="1"/>
    <col min="10242" max="10242" width="12.26953125" style="9" customWidth="1"/>
    <col min="10243" max="10243" width="9" style="9" customWidth="1"/>
    <col min="10244" max="10244" width="16" style="9" customWidth="1"/>
    <col min="10245" max="10246" width="17" style="9" customWidth="1"/>
    <col min="10247" max="10484" width="9.1796875" style="9" customWidth="1"/>
    <col min="10485" max="10485" width="16.81640625" style="9" customWidth="1"/>
    <col min="10486" max="10486" width="8.81640625" style="9" customWidth="1"/>
    <col min="10487" max="10487" width="1.1796875" style="9" customWidth="1"/>
    <col min="10488" max="10488" width="25.1796875" style="9" customWidth="1"/>
    <col min="10489" max="10489" width="10.81640625" style="9" customWidth="1"/>
    <col min="10490" max="10491" width="16.81640625" style="9" customWidth="1"/>
    <col min="10492" max="10492" width="8.81640625" style="9" customWidth="1"/>
    <col min="10493" max="10493" width="11.81640625" style="9" customWidth="1"/>
    <col min="10494" max="10494" width="4" style="9" customWidth="1"/>
    <col min="10495" max="10495" width="11.81640625" style="9" customWidth="1"/>
    <col min="10496" max="10496" width="5" style="9" customWidth="1"/>
    <col min="10497" max="10497" width="11.7265625" style="9" customWidth="1"/>
    <col min="10498" max="10498" width="12.26953125" style="9" customWidth="1"/>
    <col min="10499" max="10499" width="9" style="9" customWidth="1"/>
    <col min="10500" max="10500" width="16" style="9" customWidth="1"/>
    <col min="10501" max="10502" width="17" style="9" customWidth="1"/>
    <col min="10503" max="10740" width="9.1796875" style="9" customWidth="1"/>
    <col min="10741" max="10741" width="16.81640625" style="9" customWidth="1"/>
    <col min="10742" max="10742" width="8.81640625" style="9" customWidth="1"/>
    <col min="10743" max="10743" width="1.1796875" style="9" customWidth="1"/>
    <col min="10744" max="10744" width="25.1796875" style="9" customWidth="1"/>
    <col min="10745" max="10745" width="10.81640625" style="9" customWidth="1"/>
    <col min="10746" max="10747" width="16.81640625" style="9" customWidth="1"/>
    <col min="10748" max="10748" width="8.81640625" style="9" customWidth="1"/>
    <col min="10749" max="10749" width="11.81640625" style="9" customWidth="1"/>
    <col min="10750" max="10750" width="4" style="9" customWidth="1"/>
    <col min="10751" max="10751" width="11.81640625" style="9" customWidth="1"/>
    <col min="10752" max="10752" width="5" style="9" customWidth="1"/>
    <col min="10753" max="10753" width="11.7265625" style="9" customWidth="1"/>
    <col min="10754" max="10754" width="12.26953125" style="9" customWidth="1"/>
    <col min="10755" max="10755" width="9" style="9" customWidth="1"/>
    <col min="10756" max="10756" width="16" style="9" customWidth="1"/>
    <col min="10757" max="10758" width="17" style="9" customWidth="1"/>
    <col min="10759" max="10996" width="9.1796875" style="9" customWidth="1"/>
    <col min="10997" max="10997" width="16.81640625" style="9" customWidth="1"/>
    <col min="10998" max="10998" width="8.81640625" style="9" customWidth="1"/>
    <col min="10999" max="10999" width="1.1796875" style="9" customWidth="1"/>
    <col min="11000" max="11000" width="25.1796875" style="9" customWidth="1"/>
    <col min="11001" max="11001" width="10.81640625" style="9" customWidth="1"/>
    <col min="11002" max="11003" width="16.81640625" style="9" customWidth="1"/>
    <col min="11004" max="11004" width="8.81640625" style="9" customWidth="1"/>
    <col min="11005" max="11005" width="11.81640625" style="9" customWidth="1"/>
    <col min="11006" max="11006" width="4" style="9" customWidth="1"/>
    <col min="11007" max="11007" width="11.81640625" style="9" customWidth="1"/>
    <col min="11008" max="11008" width="5" style="9" customWidth="1"/>
    <col min="11009" max="11009" width="11.7265625" style="9" customWidth="1"/>
    <col min="11010" max="11010" width="12.26953125" style="9" customWidth="1"/>
    <col min="11011" max="11011" width="9" style="9" customWidth="1"/>
    <col min="11012" max="11012" width="16" style="9" customWidth="1"/>
    <col min="11013" max="11014" width="17" style="9" customWidth="1"/>
    <col min="11015" max="11252" width="9.1796875" style="9" customWidth="1"/>
    <col min="11253" max="11253" width="16.81640625" style="9" customWidth="1"/>
    <col min="11254" max="11254" width="8.81640625" style="9" customWidth="1"/>
    <col min="11255" max="11255" width="1.1796875" style="9" customWidth="1"/>
    <col min="11256" max="11256" width="25.1796875" style="9" customWidth="1"/>
    <col min="11257" max="11257" width="10.81640625" style="9" customWidth="1"/>
    <col min="11258" max="11259" width="16.81640625" style="9" customWidth="1"/>
    <col min="11260" max="11260" width="8.81640625" style="9" customWidth="1"/>
    <col min="11261" max="11261" width="11.81640625" style="9" customWidth="1"/>
    <col min="11262" max="11262" width="4" style="9" customWidth="1"/>
    <col min="11263" max="11263" width="11.81640625" style="9" customWidth="1"/>
    <col min="11264" max="11264" width="5" style="9" customWidth="1"/>
    <col min="11265" max="11265" width="11.7265625" style="9" customWidth="1"/>
    <col min="11266" max="11266" width="12.26953125" style="9" customWidth="1"/>
    <col min="11267" max="11267" width="9" style="9" customWidth="1"/>
    <col min="11268" max="11268" width="16" style="9" customWidth="1"/>
    <col min="11269" max="11270" width="17" style="9" customWidth="1"/>
    <col min="11271" max="11508" width="9.1796875" style="9" customWidth="1"/>
    <col min="11509" max="11509" width="16.81640625" style="9" customWidth="1"/>
    <col min="11510" max="11510" width="8.81640625" style="9" customWidth="1"/>
    <col min="11511" max="11511" width="1.1796875" style="9" customWidth="1"/>
    <col min="11512" max="11512" width="25.1796875" style="9" customWidth="1"/>
    <col min="11513" max="11513" width="10.81640625" style="9" customWidth="1"/>
    <col min="11514" max="11515" width="16.81640625" style="9" customWidth="1"/>
    <col min="11516" max="11516" width="8.81640625" style="9" customWidth="1"/>
    <col min="11517" max="11517" width="11.81640625" style="9" customWidth="1"/>
    <col min="11518" max="11518" width="4" style="9" customWidth="1"/>
    <col min="11519" max="11519" width="11.81640625" style="9" customWidth="1"/>
    <col min="11520" max="11520" width="5" style="9" customWidth="1"/>
    <col min="11521" max="11521" width="11.7265625" style="9" customWidth="1"/>
    <col min="11522" max="11522" width="12.26953125" style="9" customWidth="1"/>
    <col min="11523" max="11523" width="9" style="9" customWidth="1"/>
    <col min="11524" max="11524" width="16" style="9" customWidth="1"/>
    <col min="11525" max="11526" width="17" style="9" customWidth="1"/>
    <col min="11527" max="11764" width="9.1796875" style="9" customWidth="1"/>
    <col min="11765" max="11765" width="16.81640625" style="9" customWidth="1"/>
    <col min="11766" max="11766" width="8.81640625" style="9" customWidth="1"/>
    <col min="11767" max="11767" width="1.1796875" style="9" customWidth="1"/>
    <col min="11768" max="11768" width="25.1796875" style="9" customWidth="1"/>
    <col min="11769" max="11769" width="10.81640625" style="9" customWidth="1"/>
    <col min="11770" max="11771" width="16.81640625" style="9" customWidth="1"/>
    <col min="11772" max="11772" width="8.81640625" style="9" customWidth="1"/>
    <col min="11773" max="11773" width="11.81640625" style="9" customWidth="1"/>
    <col min="11774" max="11774" width="4" style="9" customWidth="1"/>
    <col min="11775" max="11775" width="11.81640625" style="9" customWidth="1"/>
    <col min="11776" max="11776" width="5" style="9" customWidth="1"/>
    <col min="11777" max="11777" width="11.7265625" style="9" customWidth="1"/>
    <col min="11778" max="11778" width="12.26953125" style="9" customWidth="1"/>
    <col min="11779" max="11779" width="9" style="9" customWidth="1"/>
    <col min="11780" max="11780" width="16" style="9" customWidth="1"/>
    <col min="11781" max="11782" width="17" style="9" customWidth="1"/>
    <col min="11783" max="12020" width="9.1796875" style="9" customWidth="1"/>
    <col min="12021" max="12021" width="16.81640625" style="9" customWidth="1"/>
    <col min="12022" max="12022" width="8.81640625" style="9" customWidth="1"/>
    <col min="12023" max="12023" width="1.1796875" style="9" customWidth="1"/>
    <col min="12024" max="12024" width="25.1796875" style="9" customWidth="1"/>
    <col min="12025" max="12025" width="10.81640625" style="9" customWidth="1"/>
    <col min="12026" max="12027" width="16.81640625" style="9" customWidth="1"/>
    <col min="12028" max="12028" width="8.81640625" style="9" customWidth="1"/>
    <col min="12029" max="12029" width="11.81640625" style="9" customWidth="1"/>
    <col min="12030" max="12030" width="4" style="9" customWidth="1"/>
    <col min="12031" max="12031" width="11.81640625" style="9" customWidth="1"/>
    <col min="12032" max="12032" width="5" style="9" customWidth="1"/>
    <col min="12033" max="12033" width="11.7265625" style="9" customWidth="1"/>
    <col min="12034" max="12034" width="12.26953125" style="9" customWidth="1"/>
    <col min="12035" max="12035" width="9" style="9" customWidth="1"/>
    <col min="12036" max="12036" width="16" style="9" customWidth="1"/>
    <col min="12037" max="12038" width="17" style="9" customWidth="1"/>
    <col min="12039" max="12276" width="9.1796875" style="9" customWidth="1"/>
    <col min="12277" max="12277" width="16.81640625" style="9" customWidth="1"/>
    <col min="12278" max="12278" width="8.81640625" style="9" customWidth="1"/>
    <col min="12279" max="12279" width="1.1796875" style="9" customWidth="1"/>
    <col min="12280" max="12280" width="25.1796875" style="9" customWidth="1"/>
    <col min="12281" max="12281" width="10.81640625" style="9" customWidth="1"/>
    <col min="12282" max="12283" width="16.81640625" style="9" customWidth="1"/>
    <col min="12284" max="12284" width="8.81640625" style="9" customWidth="1"/>
    <col min="12285" max="12285" width="11.81640625" style="9" customWidth="1"/>
    <col min="12286" max="12286" width="4" style="9" customWidth="1"/>
    <col min="12287" max="12287" width="11.81640625" style="9" customWidth="1"/>
    <col min="12288" max="12288" width="5" style="9" customWidth="1"/>
    <col min="12289" max="12289" width="11.7265625" style="9" customWidth="1"/>
    <col min="12290" max="12290" width="12.26953125" style="9" customWidth="1"/>
    <col min="12291" max="12291" width="9" style="9" customWidth="1"/>
    <col min="12292" max="12292" width="16" style="9" customWidth="1"/>
    <col min="12293" max="12294" width="17" style="9" customWidth="1"/>
    <col min="12295" max="12532" width="9.1796875" style="9" customWidth="1"/>
    <col min="12533" max="12533" width="16.81640625" style="9" customWidth="1"/>
    <col min="12534" max="12534" width="8.81640625" style="9" customWidth="1"/>
    <col min="12535" max="12535" width="1.1796875" style="9" customWidth="1"/>
    <col min="12536" max="12536" width="25.1796875" style="9" customWidth="1"/>
    <col min="12537" max="12537" width="10.81640625" style="9" customWidth="1"/>
    <col min="12538" max="12539" width="16.81640625" style="9" customWidth="1"/>
    <col min="12540" max="12540" width="8.81640625" style="9" customWidth="1"/>
    <col min="12541" max="12541" width="11.81640625" style="9" customWidth="1"/>
    <col min="12542" max="12542" width="4" style="9" customWidth="1"/>
    <col min="12543" max="12543" width="11.81640625" style="9" customWidth="1"/>
    <col min="12544" max="12544" width="5" style="9" customWidth="1"/>
    <col min="12545" max="12545" width="11.7265625" style="9" customWidth="1"/>
    <col min="12546" max="12546" width="12.26953125" style="9" customWidth="1"/>
    <col min="12547" max="12547" width="9" style="9" customWidth="1"/>
    <col min="12548" max="12548" width="16" style="9" customWidth="1"/>
    <col min="12549" max="12550" width="17" style="9" customWidth="1"/>
    <col min="12551" max="12788" width="9.1796875" style="9" customWidth="1"/>
    <col min="12789" max="12789" width="16.81640625" style="9" customWidth="1"/>
    <col min="12790" max="12790" width="8.81640625" style="9" customWidth="1"/>
    <col min="12791" max="12791" width="1.1796875" style="9" customWidth="1"/>
    <col min="12792" max="12792" width="25.1796875" style="9" customWidth="1"/>
    <col min="12793" max="12793" width="10.81640625" style="9" customWidth="1"/>
    <col min="12794" max="12795" width="16.81640625" style="9" customWidth="1"/>
    <col min="12796" max="12796" width="8.81640625" style="9" customWidth="1"/>
    <col min="12797" max="12797" width="11.81640625" style="9" customWidth="1"/>
    <col min="12798" max="12798" width="4" style="9" customWidth="1"/>
    <col min="12799" max="12799" width="11.81640625" style="9" customWidth="1"/>
    <col min="12800" max="12800" width="5" style="9" customWidth="1"/>
    <col min="12801" max="12801" width="11.7265625" style="9" customWidth="1"/>
    <col min="12802" max="12802" width="12.26953125" style="9" customWidth="1"/>
    <col min="12803" max="12803" width="9" style="9" customWidth="1"/>
    <col min="12804" max="12804" width="16" style="9" customWidth="1"/>
    <col min="12805" max="12806" width="17" style="9" customWidth="1"/>
    <col min="12807" max="13044" width="9.1796875" style="9" customWidth="1"/>
    <col min="13045" max="13045" width="16.81640625" style="9" customWidth="1"/>
    <col min="13046" max="13046" width="8.81640625" style="9" customWidth="1"/>
    <col min="13047" max="13047" width="1.1796875" style="9" customWidth="1"/>
    <col min="13048" max="13048" width="25.1796875" style="9" customWidth="1"/>
    <col min="13049" max="13049" width="10.81640625" style="9" customWidth="1"/>
    <col min="13050" max="13051" width="16.81640625" style="9" customWidth="1"/>
    <col min="13052" max="13052" width="8.81640625" style="9" customWidth="1"/>
    <col min="13053" max="13053" width="11.81640625" style="9" customWidth="1"/>
    <col min="13054" max="13054" width="4" style="9" customWidth="1"/>
    <col min="13055" max="13055" width="11.81640625" style="9" customWidth="1"/>
    <col min="13056" max="13056" width="5" style="9" customWidth="1"/>
    <col min="13057" max="13057" width="11.7265625" style="9" customWidth="1"/>
    <col min="13058" max="13058" width="12.26953125" style="9" customWidth="1"/>
    <col min="13059" max="13059" width="9" style="9" customWidth="1"/>
    <col min="13060" max="13060" width="16" style="9" customWidth="1"/>
    <col min="13061" max="13062" width="17" style="9" customWidth="1"/>
    <col min="13063" max="13300" width="9.1796875" style="9" customWidth="1"/>
    <col min="13301" max="13301" width="16.81640625" style="9" customWidth="1"/>
    <col min="13302" max="13302" width="8.81640625" style="9" customWidth="1"/>
    <col min="13303" max="13303" width="1.1796875" style="9" customWidth="1"/>
    <col min="13304" max="13304" width="25.1796875" style="9" customWidth="1"/>
    <col min="13305" max="13305" width="10.81640625" style="9" customWidth="1"/>
    <col min="13306" max="13307" width="16.81640625" style="9" customWidth="1"/>
    <col min="13308" max="13308" width="8.81640625" style="9" customWidth="1"/>
    <col min="13309" max="13309" width="11.81640625" style="9" customWidth="1"/>
    <col min="13310" max="13310" width="4" style="9" customWidth="1"/>
    <col min="13311" max="13311" width="11.81640625" style="9" customWidth="1"/>
    <col min="13312" max="13312" width="5" style="9" customWidth="1"/>
    <col min="13313" max="13313" width="11.7265625" style="9" customWidth="1"/>
    <col min="13314" max="13314" width="12.26953125" style="9" customWidth="1"/>
    <col min="13315" max="13315" width="9" style="9" customWidth="1"/>
    <col min="13316" max="13316" width="16" style="9" customWidth="1"/>
    <col min="13317" max="13318" width="17" style="9" customWidth="1"/>
    <col min="13319" max="13556" width="9.1796875" style="9" customWidth="1"/>
    <col min="13557" max="13557" width="16.81640625" style="9" customWidth="1"/>
    <col min="13558" max="13558" width="8.81640625" style="9" customWidth="1"/>
    <col min="13559" max="13559" width="1.1796875" style="9" customWidth="1"/>
    <col min="13560" max="13560" width="25.1796875" style="9" customWidth="1"/>
    <col min="13561" max="13561" width="10.81640625" style="9" customWidth="1"/>
    <col min="13562" max="13563" width="16.81640625" style="9" customWidth="1"/>
    <col min="13564" max="13564" width="8.81640625" style="9" customWidth="1"/>
    <col min="13565" max="13565" width="11.81640625" style="9" customWidth="1"/>
    <col min="13566" max="13566" width="4" style="9" customWidth="1"/>
    <col min="13567" max="13567" width="11.81640625" style="9" customWidth="1"/>
    <col min="13568" max="13568" width="5" style="9" customWidth="1"/>
    <col min="13569" max="13569" width="11.7265625" style="9" customWidth="1"/>
    <col min="13570" max="13570" width="12.26953125" style="9" customWidth="1"/>
    <col min="13571" max="13571" width="9" style="9" customWidth="1"/>
    <col min="13572" max="13572" width="16" style="9" customWidth="1"/>
    <col min="13573" max="13574" width="17" style="9" customWidth="1"/>
    <col min="13575" max="13812" width="9.1796875" style="9" customWidth="1"/>
    <col min="13813" max="13813" width="16.81640625" style="9" customWidth="1"/>
    <col min="13814" max="13814" width="8.81640625" style="9" customWidth="1"/>
    <col min="13815" max="13815" width="1.1796875" style="9" customWidth="1"/>
    <col min="13816" max="13816" width="25.1796875" style="9" customWidth="1"/>
    <col min="13817" max="13817" width="10.81640625" style="9" customWidth="1"/>
    <col min="13818" max="13819" width="16.81640625" style="9" customWidth="1"/>
    <col min="13820" max="13820" width="8.81640625" style="9" customWidth="1"/>
    <col min="13821" max="13821" width="11.81640625" style="9" customWidth="1"/>
    <col min="13822" max="13822" width="4" style="9" customWidth="1"/>
    <col min="13823" max="13823" width="11.81640625" style="9" customWidth="1"/>
    <col min="13824" max="13824" width="5" style="9" customWidth="1"/>
    <col min="13825" max="13825" width="11.7265625" style="9" customWidth="1"/>
    <col min="13826" max="13826" width="12.26953125" style="9" customWidth="1"/>
    <col min="13827" max="13827" width="9" style="9" customWidth="1"/>
    <col min="13828" max="13828" width="16" style="9" customWidth="1"/>
    <col min="13829" max="13830" width="17" style="9" customWidth="1"/>
    <col min="13831" max="14068" width="9.1796875" style="9" customWidth="1"/>
    <col min="14069" max="14069" width="16.81640625" style="9" customWidth="1"/>
    <col min="14070" max="14070" width="8.81640625" style="9" customWidth="1"/>
    <col min="14071" max="14071" width="1.1796875" style="9" customWidth="1"/>
    <col min="14072" max="14072" width="25.1796875" style="9" customWidth="1"/>
    <col min="14073" max="14073" width="10.81640625" style="9" customWidth="1"/>
    <col min="14074" max="14075" width="16.81640625" style="9" customWidth="1"/>
    <col min="14076" max="14076" width="8.81640625" style="9" customWidth="1"/>
    <col min="14077" max="14077" width="11.81640625" style="9" customWidth="1"/>
    <col min="14078" max="14078" width="4" style="9" customWidth="1"/>
    <col min="14079" max="14079" width="11.81640625" style="9" customWidth="1"/>
    <col min="14080" max="14080" width="5" style="9" customWidth="1"/>
    <col min="14081" max="14081" width="11.7265625" style="9" customWidth="1"/>
    <col min="14082" max="14082" width="12.26953125" style="9" customWidth="1"/>
    <col min="14083" max="14083" width="9" style="9" customWidth="1"/>
    <col min="14084" max="14084" width="16" style="9" customWidth="1"/>
    <col min="14085" max="14086" width="17" style="9" customWidth="1"/>
    <col min="14087" max="14324" width="9.1796875" style="9" customWidth="1"/>
    <col min="14325" max="14325" width="16.81640625" style="9" customWidth="1"/>
    <col min="14326" max="14326" width="8.81640625" style="9" customWidth="1"/>
    <col min="14327" max="14327" width="1.1796875" style="9" customWidth="1"/>
    <col min="14328" max="14328" width="25.1796875" style="9" customWidth="1"/>
    <col min="14329" max="14329" width="10.81640625" style="9" customWidth="1"/>
    <col min="14330" max="14331" width="16.81640625" style="9" customWidth="1"/>
    <col min="14332" max="14332" width="8.81640625" style="9" customWidth="1"/>
    <col min="14333" max="14333" width="11.81640625" style="9" customWidth="1"/>
    <col min="14334" max="14334" width="4" style="9" customWidth="1"/>
    <col min="14335" max="14335" width="11.81640625" style="9" customWidth="1"/>
    <col min="14336" max="14336" width="5" style="9" customWidth="1"/>
    <col min="14337" max="14337" width="11.7265625" style="9" customWidth="1"/>
    <col min="14338" max="14338" width="12.26953125" style="9" customWidth="1"/>
    <col min="14339" max="14339" width="9" style="9" customWidth="1"/>
    <col min="14340" max="14340" width="16" style="9" customWidth="1"/>
    <col min="14341" max="14342" width="17" style="9" customWidth="1"/>
    <col min="14343" max="14580" width="9.1796875" style="9" customWidth="1"/>
    <col min="14581" max="14581" width="16.81640625" style="9" customWidth="1"/>
    <col min="14582" max="14582" width="8.81640625" style="9" customWidth="1"/>
    <col min="14583" max="14583" width="1.1796875" style="9" customWidth="1"/>
    <col min="14584" max="14584" width="25.1796875" style="9" customWidth="1"/>
    <col min="14585" max="14585" width="10.81640625" style="9" customWidth="1"/>
    <col min="14586" max="14587" width="16.81640625" style="9" customWidth="1"/>
    <col min="14588" max="14588" width="8.81640625" style="9" customWidth="1"/>
    <col min="14589" max="14589" width="11.81640625" style="9" customWidth="1"/>
    <col min="14590" max="14590" width="4" style="9" customWidth="1"/>
    <col min="14591" max="14591" width="11.81640625" style="9" customWidth="1"/>
    <col min="14592" max="14592" width="5" style="9" customWidth="1"/>
    <col min="14593" max="14593" width="11.7265625" style="9" customWidth="1"/>
    <col min="14594" max="14594" width="12.26953125" style="9" customWidth="1"/>
    <col min="14595" max="14595" width="9" style="9" customWidth="1"/>
    <col min="14596" max="14596" width="16" style="9" customWidth="1"/>
    <col min="14597" max="14598" width="17" style="9" customWidth="1"/>
    <col min="14599" max="14836" width="9.1796875" style="9" customWidth="1"/>
    <col min="14837" max="14837" width="16.81640625" style="9" customWidth="1"/>
    <col min="14838" max="14838" width="8.81640625" style="9" customWidth="1"/>
    <col min="14839" max="14839" width="1.1796875" style="9" customWidth="1"/>
    <col min="14840" max="14840" width="25.1796875" style="9" customWidth="1"/>
    <col min="14841" max="14841" width="10.81640625" style="9" customWidth="1"/>
    <col min="14842" max="14843" width="16.81640625" style="9" customWidth="1"/>
    <col min="14844" max="14844" width="8.81640625" style="9" customWidth="1"/>
    <col min="14845" max="14845" width="11.81640625" style="9" customWidth="1"/>
    <col min="14846" max="14846" width="4" style="9" customWidth="1"/>
    <col min="14847" max="14847" width="11.81640625" style="9" customWidth="1"/>
    <col min="14848" max="14848" width="5" style="9" customWidth="1"/>
    <col min="14849" max="14849" width="11.7265625" style="9" customWidth="1"/>
    <col min="14850" max="14850" width="12.26953125" style="9" customWidth="1"/>
    <col min="14851" max="14851" width="9" style="9" customWidth="1"/>
    <col min="14852" max="14852" width="16" style="9" customWidth="1"/>
    <col min="14853" max="14854" width="17" style="9" customWidth="1"/>
    <col min="14855" max="15092" width="9.1796875" style="9" customWidth="1"/>
    <col min="15093" max="15093" width="16.81640625" style="9" customWidth="1"/>
    <col min="15094" max="15094" width="8.81640625" style="9" customWidth="1"/>
    <col min="15095" max="15095" width="1.1796875" style="9" customWidth="1"/>
    <col min="15096" max="15096" width="25.1796875" style="9" customWidth="1"/>
    <col min="15097" max="15097" width="10.81640625" style="9" customWidth="1"/>
    <col min="15098" max="15099" width="16.81640625" style="9" customWidth="1"/>
    <col min="15100" max="15100" width="8.81640625" style="9" customWidth="1"/>
    <col min="15101" max="15101" width="11.81640625" style="9" customWidth="1"/>
    <col min="15102" max="15102" width="4" style="9" customWidth="1"/>
    <col min="15103" max="15103" width="11.81640625" style="9" customWidth="1"/>
    <col min="15104" max="15104" width="5" style="9" customWidth="1"/>
    <col min="15105" max="15105" width="11.7265625" style="9" customWidth="1"/>
    <col min="15106" max="15106" width="12.26953125" style="9" customWidth="1"/>
    <col min="15107" max="15107" width="9" style="9" customWidth="1"/>
    <col min="15108" max="15108" width="16" style="9" customWidth="1"/>
    <col min="15109" max="15110" width="17" style="9" customWidth="1"/>
    <col min="15111" max="15348" width="9.1796875" style="9" customWidth="1"/>
    <col min="15349" max="15349" width="16.81640625" style="9" customWidth="1"/>
    <col min="15350" max="15350" width="8.81640625" style="9" customWidth="1"/>
    <col min="15351" max="15351" width="1.1796875" style="9" customWidth="1"/>
    <col min="15352" max="15352" width="25.1796875" style="9" customWidth="1"/>
    <col min="15353" max="15353" width="10.81640625" style="9" customWidth="1"/>
    <col min="15354" max="15355" width="16.81640625" style="9" customWidth="1"/>
    <col min="15356" max="15356" width="8.81640625" style="9" customWidth="1"/>
    <col min="15357" max="15357" width="11.81640625" style="9" customWidth="1"/>
    <col min="15358" max="15358" width="4" style="9" customWidth="1"/>
    <col min="15359" max="15359" width="11.81640625" style="9" customWidth="1"/>
    <col min="15360" max="15360" width="5" style="9" customWidth="1"/>
    <col min="15361" max="15361" width="11.7265625" style="9" customWidth="1"/>
    <col min="15362" max="15362" width="12.26953125" style="9" customWidth="1"/>
    <col min="15363" max="15363" width="9" style="9" customWidth="1"/>
    <col min="15364" max="15364" width="16" style="9" customWidth="1"/>
    <col min="15365" max="15366" width="17" style="9" customWidth="1"/>
    <col min="15367" max="15604" width="9.1796875" style="9" customWidth="1"/>
    <col min="15605" max="15605" width="16.81640625" style="9" customWidth="1"/>
    <col min="15606" max="15606" width="8.81640625" style="9" customWidth="1"/>
    <col min="15607" max="15607" width="1.1796875" style="9" customWidth="1"/>
    <col min="15608" max="15608" width="25.1796875" style="9" customWidth="1"/>
    <col min="15609" max="15609" width="10.81640625" style="9" customWidth="1"/>
    <col min="15610" max="15611" width="16.81640625" style="9" customWidth="1"/>
    <col min="15612" max="15612" width="8.81640625" style="9" customWidth="1"/>
    <col min="15613" max="15613" width="11.81640625" style="9" customWidth="1"/>
    <col min="15614" max="15614" width="4" style="9" customWidth="1"/>
    <col min="15615" max="15615" width="11.81640625" style="9" customWidth="1"/>
    <col min="15616" max="15616" width="5" style="9" customWidth="1"/>
    <col min="15617" max="15617" width="11.7265625" style="9" customWidth="1"/>
    <col min="15618" max="15618" width="12.26953125" style="9" customWidth="1"/>
    <col min="15619" max="15619" width="9" style="9" customWidth="1"/>
    <col min="15620" max="15620" width="16" style="9" customWidth="1"/>
    <col min="15621" max="15622" width="17" style="9" customWidth="1"/>
    <col min="15623" max="15860" width="9.1796875" style="9" customWidth="1"/>
    <col min="15861" max="15861" width="16.81640625" style="9" customWidth="1"/>
    <col min="15862" max="15862" width="8.81640625" style="9" customWidth="1"/>
    <col min="15863" max="15863" width="1.1796875" style="9" customWidth="1"/>
    <col min="15864" max="15864" width="25.1796875" style="9" customWidth="1"/>
    <col min="15865" max="15865" width="10.81640625" style="9" customWidth="1"/>
    <col min="15866" max="15867" width="16.81640625" style="9" customWidth="1"/>
    <col min="15868" max="15868" width="8.81640625" style="9" customWidth="1"/>
    <col min="15869" max="15869" width="11.81640625" style="9" customWidth="1"/>
    <col min="15870" max="15870" width="4" style="9" customWidth="1"/>
    <col min="15871" max="15871" width="11.81640625" style="9" customWidth="1"/>
    <col min="15872" max="15872" width="5" style="9" customWidth="1"/>
    <col min="15873" max="15873" width="11.7265625" style="9" customWidth="1"/>
    <col min="15874" max="15874" width="12.26953125" style="9" customWidth="1"/>
    <col min="15875" max="15875" width="9" style="9" customWidth="1"/>
    <col min="15876" max="15876" width="16" style="9" customWidth="1"/>
    <col min="15877" max="15878" width="17" style="9" customWidth="1"/>
    <col min="15879" max="16116" width="9.1796875" style="9" customWidth="1"/>
    <col min="16117" max="16117" width="16.81640625" style="9" customWidth="1"/>
    <col min="16118" max="16118" width="8.81640625" style="9" customWidth="1"/>
    <col min="16119" max="16119" width="1.1796875" style="9" customWidth="1"/>
    <col min="16120" max="16120" width="25.1796875" style="9" customWidth="1"/>
    <col min="16121" max="16121" width="10.81640625" style="9" customWidth="1"/>
    <col min="16122" max="16123" width="16.81640625" style="9" customWidth="1"/>
    <col min="16124" max="16124" width="8.81640625" style="9" customWidth="1"/>
    <col min="16125" max="16125" width="11.81640625" style="9" customWidth="1"/>
    <col min="16126" max="16126" width="4" style="9" customWidth="1"/>
    <col min="16127" max="16127" width="11.81640625" style="9" customWidth="1"/>
    <col min="16128" max="16128" width="5" style="9" customWidth="1"/>
    <col min="16129" max="16129" width="11.7265625" style="9" customWidth="1"/>
    <col min="16130" max="16130" width="12.26953125" style="9" customWidth="1"/>
    <col min="16131" max="16131" width="9" style="9" customWidth="1"/>
    <col min="16132" max="16132" width="16" style="9" customWidth="1"/>
    <col min="16133" max="16134" width="17" style="9" customWidth="1"/>
    <col min="16135" max="16384" width="9.1796875" style="9" customWidth="1"/>
  </cols>
  <sheetData>
    <row r="1" spans="2:13" ht="31.5" customHeight="1" x14ac:dyDescent="0.25">
      <c r="B1" s="137" t="s">
        <v>409</v>
      </c>
      <c r="C1" s="137"/>
      <c r="D1" s="137"/>
      <c r="E1" s="137"/>
      <c r="F1" s="137"/>
      <c r="G1" s="137"/>
      <c r="H1" s="137"/>
      <c r="I1" s="137"/>
      <c r="J1" s="137"/>
      <c r="K1" s="137"/>
      <c r="L1" s="137"/>
      <c r="M1" s="137"/>
    </row>
    <row r="2" spans="2:13" ht="19.5" customHeight="1" x14ac:dyDescent="0.25">
      <c r="B2" s="138"/>
      <c r="C2" s="138"/>
      <c r="D2" s="138"/>
      <c r="E2" s="138"/>
      <c r="F2" s="138"/>
      <c r="G2" s="138"/>
      <c r="H2" s="138"/>
      <c r="I2" s="138"/>
      <c r="J2" s="138"/>
      <c r="K2" s="138"/>
      <c r="L2" s="138"/>
      <c r="M2" s="138"/>
    </row>
    <row r="3" spans="2:13" s="71" customFormat="1" ht="31.5" customHeight="1" x14ac:dyDescent="0.25">
      <c r="B3" s="139" t="s">
        <v>214</v>
      </c>
      <c r="C3" s="139"/>
      <c r="D3" s="139"/>
      <c r="E3" s="139"/>
      <c r="F3" s="139"/>
      <c r="G3" s="139"/>
      <c r="H3" s="139"/>
      <c r="I3" s="139"/>
      <c r="J3" s="139"/>
      <c r="K3" s="139"/>
      <c r="L3" s="139"/>
      <c r="M3" s="139"/>
    </row>
    <row r="4" spans="2:13" ht="44.25" customHeight="1" x14ac:dyDescent="0.25">
      <c r="B4" s="140" t="s">
        <v>215</v>
      </c>
      <c r="C4" s="140"/>
      <c r="D4" s="140"/>
      <c r="E4" s="140"/>
      <c r="F4" s="140" t="s">
        <v>234</v>
      </c>
      <c r="G4" s="140"/>
      <c r="H4" s="140"/>
      <c r="I4" s="140"/>
      <c r="J4" s="140"/>
      <c r="K4" s="140" t="s">
        <v>216</v>
      </c>
      <c r="L4" s="140"/>
      <c r="M4" s="140"/>
    </row>
    <row r="5" spans="2:13" ht="36.75" customHeight="1" x14ac:dyDescent="0.25">
      <c r="B5" s="72" t="s">
        <v>235</v>
      </c>
      <c r="C5" s="72" t="s">
        <v>217</v>
      </c>
      <c r="D5" s="72" t="s">
        <v>218</v>
      </c>
      <c r="E5" s="72" t="s">
        <v>236</v>
      </c>
      <c r="F5" s="72" t="s">
        <v>237</v>
      </c>
      <c r="G5" s="72" t="s">
        <v>238</v>
      </c>
      <c r="H5" s="72" t="s">
        <v>239</v>
      </c>
      <c r="I5" s="72" t="s">
        <v>219</v>
      </c>
      <c r="J5" s="72" t="s">
        <v>220</v>
      </c>
      <c r="K5" s="72" t="s">
        <v>221</v>
      </c>
      <c r="L5" s="72" t="s">
        <v>222</v>
      </c>
      <c r="M5" s="72" t="s">
        <v>116</v>
      </c>
    </row>
    <row r="6" spans="2:13" ht="83.25" customHeight="1" thickBot="1" x14ac:dyDescent="0.3">
      <c r="B6" s="118" t="s">
        <v>240</v>
      </c>
      <c r="C6" s="119">
        <v>1384</v>
      </c>
      <c r="D6" s="120" t="s">
        <v>224</v>
      </c>
      <c r="E6" s="121" t="s">
        <v>241</v>
      </c>
      <c r="F6" s="122" t="s">
        <v>398</v>
      </c>
      <c r="G6" s="122" t="s">
        <v>399</v>
      </c>
      <c r="H6" s="122" t="s">
        <v>377</v>
      </c>
      <c r="I6" s="121" t="s">
        <v>228</v>
      </c>
      <c r="J6" s="121" t="s">
        <v>400</v>
      </c>
      <c r="K6" s="123">
        <v>44197</v>
      </c>
      <c r="L6" s="123">
        <v>44561</v>
      </c>
      <c r="M6" s="122" t="s">
        <v>383</v>
      </c>
    </row>
    <row r="7" spans="2:13" ht="83.25" customHeight="1" thickBot="1" x14ac:dyDescent="0.3">
      <c r="B7" s="118" t="s">
        <v>240</v>
      </c>
      <c r="C7" s="124">
        <v>345</v>
      </c>
      <c r="D7" s="120" t="s">
        <v>381</v>
      </c>
      <c r="E7" s="121" t="s">
        <v>241</v>
      </c>
      <c r="F7" s="121" t="s">
        <v>401</v>
      </c>
      <c r="G7" s="121" t="s">
        <v>402</v>
      </c>
      <c r="H7" s="121" t="s">
        <v>403</v>
      </c>
      <c r="I7" s="121" t="s">
        <v>228</v>
      </c>
      <c r="J7" s="121" t="s">
        <v>400</v>
      </c>
      <c r="K7" s="123">
        <v>44197</v>
      </c>
      <c r="L7" s="123">
        <v>44561</v>
      </c>
      <c r="M7" s="122" t="s">
        <v>382</v>
      </c>
    </row>
    <row r="8" spans="2:13" ht="144" customHeight="1" thickBot="1" x14ac:dyDescent="0.3">
      <c r="B8" s="118" t="s">
        <v>240</v>
      </c>
      <c r="C8" s="119">
        <v>350</v>
      </c>
      <c r="D8" s="120" t="s">
        <v>378</v>
      </c>
      <c r="E8" s="121" t="s">
        <v>241</v>
      </c>
      <c r="F8" s="121" t="s">
        <v>404</v>
      </c>
      <c r="G8" s="121" t="s">
        <v>379</v>
      </c>
      <c r="H8" s="121" t="s">
        <v>380</v>
      </c>
      <c r="I8" s="121" t="s">
        <v>405</v>
      </c>
      <c r="J8" s="121" t="s">
        <v>245</v>
      </c>
      <c r="K8" s="123">
        <v>44228</v>
      </c>
      <c r="L8" s="123">
        <v>44561</v>
      </c>
      <c r="M8" s="122" t="s">
        <v>3</v>
      </c>
    </row>
    <row r="9" spans="2:13" s="115" customFormat="1" ht="89.25" customHeight="1" thickBot="1" x14ac:dyDescent="0.3">
      <c r="B9" s="118" t="s">
        <v>240</v>
      </c>
      <c r="C9" s="119">
        <v>1853</v>
      </c>
      <c r="D9" s="120" t="s">
        <v>250</v>
      </c>
      <c r="E9" s="120" t="s">
        <v>241</v>
      </c>
      <c r="F9" s="120" t="s">
        <v>406</v>
      </c>
      <c r="G9" s="121" t="s">
        <v>407</v>
      </c>
      <c r="H9" s="121" t="s">
        <v>353</v>
      </c>
      <c r="I9" s="121" t="s">
        <v>254</v>
      </c>
      <c r="J9" s="121" t="s">
        <v>408</v>
      </c>
      <c r="K9" s="123">
        <v>44197</v>
      </c>
      <c r="L9" s="123">
        <v>44561</v>
      </c>
      <c r="M9" s="122" t="s">
        <v>256</v>
      </c>
    </row>
  </sheetData>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5" x14ac:dyDescent="0.25"/>
  <cols>
    <col min="1" max="1" width="4.453125" style="8" customWidth="1"/>
    <col min="2" max="2" width="16.81640625" style="9" customWidth="1"/>
    <col min="3" max="3" width="13.453125" style="9" customWidth="1"/>
    <col min="4" max="4" width="25.1796875" style="9" customWidth="1"/>
    <col min="5" max="5" width="18.1796875" style="9" customWidth="1"/>
    <col min="6" max="6" width="40.54296875" style="9" customWidth="1"/>
    <col min="7" max="7" width="33.453125" style="9" customWidth="1"/>
    <col min="8" max="8" width="39.453125" style="9" customWidth="1"/>
    <col min="9" max="9" width="25" style="9" customWidth="1"/>
    <col min="10" max="10" width="25.81640625" style="9" customWidth="1"/>
    <col min="11" max="11" width="25" style="9" customWidth="1"/>
    <col min="12" max="12" width="27.26953125" style="9" customWidth="1"/>
    <col min="13" max="13" width="27" style="9" customWidth="1"/>
    <col min="14" max="224" width="9.1796875" style="9" customWidth="1"/>
    <col min="225" max="225" width="16.81640625" style="9" customWidth="1"/>
    <col min="226" max="226" width="8.81640625" style="9" customWidth="1"/>
    <col min="227" max="227" width="1.1796875" style="9" customWidth="1"/>
    <col min="228" max="228" width="25.1796875" style="9" customWidth="1"/>
    <col min="229" max="229" width="10.81640625" style="9" customWidth="1"/>
    <col min="230" max="231" width="16.81640625" style="9" customWidth="1"/>
    <col min="232" max="232" width="8.81640625" style="9" customWidth="1"/>
    <col min="233" max="233" width="11.81640625" style="9" customWidth="1"/>
    <col min="234" max="234" width="4" style="9" customWidth="1"/>
    <col min="235" max="235" width="11.81640625" style="9" customWidth="1"/>
    <col min="236" max="236" width="5" style="9" customWidth="1"/>
    <col min="237" max="237" width="11.7265625" style="9" customWidth="1"/>
    <col min="238" max="238" width="12.26953125" style="9" customWidth="1"/>
    <col min="239" max="239" width="9" style="9" customWidth="1"/>
    <col min="240" max="240" width="16" style="9" customWidth="1"/>
    <col min="241" max="242" width="17" style="9" customWidth="1"/>
    <col min="243" max="480" width="9.1796875" style="9" customWidth="1"/>
    <col min="481" max="481" width="16.81640625" style="9" customWidth="1"/>
    <col min="482" max="482" width="8.81640625" style="9" customWidth="1"/>
    <col min="483" max="483" width="1.1796875" style="9" customWidth="1"/>
    <col min="484" max="484" width="25.1796875" style="9" customWidth="1"/>
    <col min="485" max="485" width="10.81640625" style="9" customWidth="1"/>
    <col min="486" max="487" width="16.81640625" style="9" customWidth="1"/>
    <col min="488" max="488" width="8.81640625" style="9" customWidth="1"/>
    <col min="489" max="489" width="11.81640625" style="9" customWidth="1"/>
    <col min="490" max="490" width="4" style="9" customWidth="1"/>
    <col min="491" max="491" width="11.81640625" style="9" customWidth="1"/>
    <col min="492" max="492" width="5" style="9" customWidth="1"/>
    <col min="493" max="493" width="11.7265625" style="9" customWidth="1"/>
    <col min="494" max="494" width="12.26953125" style="9" customWidth="1"/>
    <col min="495" max="495" width="9" style="9" customWidth="1"/>
    <col min="496" max="496" width="16" style="9" customWidth="1"/>
    <col min="497" max="498" width="17" style="9" customWidth="1"/>
    <col min="499" max="736" width="9.1796875" style="9" customWidth="1"/>
    <col min="737" max="737" width="16.81640625" style="9" customWidth="1"/>
    <col min="738" max="738" width="8.81640625" style="9" customWidth="1"/>
    <col min="739" max="739" width="1.1796875" style="9" customWidth="1"/>
    <col min="740" max="740" width="25.1796875" style="9" customWidth="1"/>
    <col min="741" max="741" width="10.81640625" style="9" customWidth="1"/>
    <col min="742" max="743" width="16.81640625" style="9" customWidth="1"/>
    <col min="744" max="744" width="8.81640625" style="9" customWidth="1"/>
    <col min="745" max="745" width="11.81640625" style="9" customWidth="1"/>
    <col min="746" max="746" width="4" style="9" customWidth="1"/>
    <col min="747" max="747" width="11.81640625" style="9" customWidth="1"/>
    <col min="748" max="748" width="5" style="9" customWidth="1"/>
    <col min="749" max="749" width="11.7265625" style="9" customWidth="1"/>
    <col min="750" max="750" width="12.26953125" style="9" customWidth="1"/>
    <col min="751" max="751" width="9" style="9" customWidth="1"/>
    <col min="752" max="752" width="16" style="9" customWidth="1"/>
    <col min="753" max="754" width="17" style="9" customWidth="1"/>
    <col min="755" max="992" width="9.1796875" style="9" customWidth="1"/>
    <col min="993" max="993" width="16.81640625" style="9" customWidth="1"/>
    <col min="994" max="994" width="8.81640625" style="9" customWidth="1"/>
    <col min="995" max="995" width="1.1796875" style="9" customWidth="1"/>
    <col min="996" max="996" width="25.1796875" style="9" customWidth="1"/>
    <col min="997" max="997" width="10.81640625" style="9" customWidth="1"/>
    <col min="998" max="999" width="16.81640625" style="9" customWidth="1"/>
    <col min="1000" max="1000" width="8.81640625" style="9" customWidth="1"/>
    <col min="1001" max="1001" width="11.81640625" style="9" customWidth="1"/>
    <col min="1002" max="1002" width="4" style="9" customWidth="1"/>
    <col min="1003" max="1003" width="11.81640625" style="9" customWidth="1"/>
    <col min="1004" max="1004" width="5" style="9" customWidth="1"/>
    <col min="1005" max="1005" width="11.7265625" style="9" customWidth="1"/>
    <col min="1006" max="1006" width="12.26953125" style="9" customWidth="1"/>
    <col min="1007" max="1007" width="9" style="9" customWidth="1"/>
    <col min="1008" max="1008" width="16" style="9" customWidth="1"/>
    <col min="1009" max="1010" width="17" style="9" customWidth="1"/>
    <col min="1011" max="1248" width="9.1796875" style="9" customWidth="1"/>
    <col min="1249" max="1249" width="16.81640625" style="9" customWidth="1"/>
    <col min="1250" max="1250" width="8.81640625" style="9" customWidth="1"/>
    <col min="1251" max="1251" width="1.1796875" style="9" customWidth="1"/>
    <col min="1252" max="1252" width="25.1796875" style="9" customWidth="1"/>
    <col min="1253" max="1253" width="10.81640625" style="9" customWidth="1"/>
    <col min="1254" max="1255" width="16.81640625" style="9" customWidth="1"/>
    <col min="1256" max="1256" width="8.81640625" style="9" customWidth="1"/>
    <col min="1257" max="1257" width="11.81640625" style="9" customWidth="1"/>
    <col min="1258" max="1258" width="4" style="9" customWidth="1"/>
    <col min="1259" max="1259" width="11.81640625" style="9" customWidth="1"/>
    <col min="1260" max="1260" width="5" style="9" customWidth="1"/>
    <col min="1261" max="1261" width="11.7265625" style="9" customWidth="1"/>
    <col min="1262" max="1262" width="12.26953125" style="9" customWidth="1"/>
    <col min="1263" max="1263" width="9" style="9" customWidth="1"/>
    <col min="1264" max="1264" width="16" style="9" customWidth="1"/>
    <col min="1265" max="1266" width="17" style="9" customWidth="1"/>
    <col min="1267" max="1504" width="9.1796875" style="9" customWidth="1"/>
    <col min="1505" max="1505" width="16.81640625" style="9" customWidth="1"/>
    <col min="1506" max="1506" width="8.81640625" style="9" customWidth="1"/>
    <col min="1507" max="1507" width="1.1796875" style="9" customWidth="1"/>
    <col min="1508" max="1508" width="25.1796875" style="9" customWidth="1"/>
    <col min="1509" max="1509" width="10.81640625" style="9" customWidth="1"/>
    <col min="1510" max="1511" width="16.81640625" style="9" customWidth="1"/>
    <col min="1512" max="1512" width="8.81640625" style="9" customWidth="1"/>
    <col min="1513" max="1513" width="11.81640625" style="9" customWidth="1"/>
    <col min="1514" max="1514" width="4" style="9" customWidth="1"/>
    <col min="1515" max="1515" width="11.81640625" style="9" customWidth="1"/>
    <col min="1516" max="1516" width="5" style="9" customWidth="1"/>
    <col min="1517" max="1517" width="11.7265625" style="9" customWidth="1"/>
    <col min="1518" max="1518" width="12.26953125" style="9" customWidth="1"/>
    <col min="1519" max="1519" width="9" style="9" customWidth="1"/>
    <col min="1520" max="1520" width="16" style="9" customWidth="1"/>
    <col min="1521" max="1522" width="17" style="9" customWidth="1"/>
    <col min="1523" max="1760" width="9.1796875" style="9" customWidth="1"/>
    <col min="1761" max="1761" width="16.81640625" style="9" customWidth="1"/>
    <col min="1762" max="1762" width="8.81640625" style="9" customWidth="1"/>
    <col min="1763" max="1763" width="1.1796875" style="9" customWidth="1"/>
    <col min="1764" max="1764" width="25.1796875" style="9" customWidth="1"/>
    <col min="1765" max="1765" width="10.81640625" style="9" customWidth="1"/>
    <col min="1766" max="1767" width="16.81640625" style="9" customWidth="1"/>
    <col min="1768" max="1768" width="8.81640625" style="9" customWidth="1"/>
    <col min="1769" max="1769" width="11.81640625" style="9" customWidth="1"/>
    <col min="1770" max="1770" width="4" style="9" customWidth="1"/>
    <col min="1771" max="1771" width="11.81640625" style="9" customWidth="1"/>
    <col min="1772" max="1772" width="5" style="9" customWidth="1"/>
    <col min="1773" max="1773" width="11.7265625" style="9" customWidth="1"/>
    <col min="1774" max="1774" width="12.26953125" style="9" customWidth="1"/>
    <col min="1775" max="1775" width="9" style="9" customWidth="1"/>
    <col min="1776" max="1776" width="16" style="9" customWidth="1"/>
    <col min="1777" max="1778" width="17" style="9" customWidth="1"/>
    <col min="1779" max="2016" width="9.1796875" style="9" customWidth="1"/>
    <col min="2017" max="2017" width="16.81640625" style="9" customWidth="1"/>
    <col min="2018" max="2018" width="8.81640625" style="9" customWidth="1"/>
    <col min="2019" max="2019" width="1.1796875" style="9" customWidth="1"/>
    <col min="2020" max="2020" width="25.1796875" style="9" customWidth="1"/>
    <col min="2021" max="2021" width="10.81640625" style="9" customWidth="1"/>
    <col min="2022" max="2023" width="16.81640625" style="9" customWidth="1"/>
    <col min="2024" max="2024" width="8.81640625" style="9" customWidth="1"/>
    <col min="2025" max="2025" width="11.81640625" style="9" customWidth="1"/>
    <col min="2026" max="2026" width="4" style="9" customWidth="1"/>
    <col min="2027" max="2027" width="11.81640625" style="9" customWidth="1"/>
    <col min="2028" max="2028" width="5" style="9" customWidth="1"/>
    <col min="2029" max="2029" width="11.7265625" style="9" customWidth="1"/>
    <col min="2030" max="2030" width="12.26953125" style="9" customWidth="1"/>
    <col min="2031" max="2031" width="9" style="9" customWidth="1"/>
    <col min="2032" max="2032" width="16" style="9" customWidth="1"/>
    <col min="2033" max="2034" width="17" style="9" customWidth="1"/>
    <col min="2035" max="2272" width="9.1796875" style="9" customWidth="1"/>
    <col min="2273" max="2273" width="16.81640625" style="9" customWidth="1"/>
    <col min="2274" max="2274" width="8.81640625" style="9" customWidth="1"/>
    <col min="2275" max="2275" width="1.1796875" style="9" customWidth="1"/>
    <col min="2276" max="2276" width="25.1796875" style="9" customWidth="1"/>
    <col min="2277" max="2277" width="10.81640625" style="9" customWidth="1"/>
    <col min="2278" max="2279" width="16.81640625" style="9" customWidth="1"/>
    <col min="2280" max="2280" width="8.81640625" style="9" customWidth="1"/>
    <col min="2281" max="2281" width="11.81640625" style="9" customWidth="1"/>
    <col min="2282" max="2282" width="4" style="9" customWidth="1"/>
    <col min="2283" max="2283" width="11.81640625" style="9" customWidth="1"/>
    <col min="2284" max="2284" width="5" style="9" customWidth="1"/>
    <col min="2285" max="2285" width="11.7265625" style="9" customWidth="1"/>
    <col min="2286" max="2286" width="12.26953125" style="9" customWidth="1"/>
    <col min="2287" max="2287" width="9" style="9" customWidth="1"/>
    <col min="2288" max="2288" width="16" style="9" customWidth="1"/>
    <col min="2289" max="2290" width="17" style="9" customWidth="1"/>
    <col min="2291" max="2528" width="9.1796875" style="9" customWidth="1"/>
    <col min="2529" max="2529" width="16.81640625" style="9" customWidth="1"/>
    <col min="2530" max="2530" width="8.81640625" style="9" customWidth="1"/>
    <col min="2531" max="2531" width="1.1796875" style="9" customWidth="1"/>
    <col min="2532" max="2532" width="25.1796875" style="9" customWidth="1"/>
    <col min="2533" max="2533" width="10.81640625" style="9" customWidth="1"/>
    <col min="2534" max="2535" width="16.81640625" style="9" customWidth="1"/>
    <col min="2536" max="2536" width="8.81640625" style="9" customWidth="1"/>
    <col min="2537" max="2537" width="11.81640625" style="9" customWidth="1"/>
    <col min="2538" max="2538" width="4" style="9" customWidth="1"/>
    <col min="2539" max="2539" width="11.81640625" style="9" customWidth="1"/>
    <col min="2540" max="2540" width="5" style="9" customWidth="1"/>
    <col min="2541" max="2541" width="11.7265625" style="9" customWidth="1"/>
    <col min="2542" max="2542" width="12.26953125" style="9" customWidth="1"/>
    <col min="2543" max="2543" width="9" style="9" customWidth="1"/>
    <col min="2544" max="2544" width="16" style="9" customWidth="1"/>
    <col min="2545" max="2546" width="17" style="9" customWidth="1"/>
    <col min="2547" max="2784" width="9.1796875" style="9" customWidth="1"/>
    <col min="2785" max="2785" width="16.81640625" style="9" customWidth="1"/>
    <col min="2786" max="2786" width="8.81640625" style="9" customWidth="1"/>
    <col min="2787" max="2787" width="1.1796875" style="9" customWidth="1"/>
    <col min="2788" max="2788" width="25.1796875" style="9" customWidth="1"/>
    <col min="2789" max="2789" width="10.81640625" style="9" customWidth="1"/>
    <col min="2790" max="2791" width="16.81640625" style="9" customWidth="1"/>
    <col min="2792" max="2792" width="8.81640625" style="9" customWidth="1"/>
    <col min="2793" max="2793" width="11.81640625" style="9" customWidth="1"/>
    <col min="2794" max="2794" width="4" style="9" customWidth="1"/>
    <col min="2795" max="2795" width="11.81640625" style="9" customWidth="1"/>
    <col min="2796" max="2796" width="5" style="9" customWidth="1"/>
    <col min="2797" max="2797" width="11.7265625" style="9" customWidth="1"/>
    <col min="2798" max="2798" width="12.26953125" style="9" customWidth="1"/>
    <col min="2799" max="2799" width="9" style="9" customWidth="1"/>
    <col min="2800" max="2800" width="16" style="9" customWidth="1"/>
    <col min="2801" max="2802" width="17" style="9" customWidth="1"/>
    <col min="2803" max="3040" width="9.1796875" style="9" customWidth="1"/>
    <col min="3041" max="3041" width="16.81640625" style="9" customWidth="1"/>
    <col min="3042" max="3042" width="8.81640625" style="9" customWidth="1"/>
    <col min="3043" max="3043" width="1.1796875" style="9" customWidth="1"/>
    <col min="3044" max="3044" width="25.1796875" style="9" customWidth="1"/>
    <col min="3045" max="3045" width="10.81640625" style="9" customWidth="1"/>
    <col min="3046" max="3047" width="16.81640625" style="9" customWidth="1"/>
    <col min="3048" max="3048" width="8.81640625" style="9" customWidth="1"/>
    <col min="3049" max="3049" width="11.81640625" style="9" customWidth="1"/>
    <col min="3050" max="3050" width="4" style="9" customWidth="1"/>
    <col min="3051" max="3051" width="11.81640625" style="9" customWidth="1"/>
    <col min="3052" max="3052" width="5" style="9" customWidth="1"/>
    <col min="3053" max="3053" width="11.7265625" style="9" customWidth="1"/>
    <col min="3054" max="3054" width="12.26953125" style="9" customWidth="1"/>
    <col min="3055" max="3055" width="9" style="9" customWidth="1"/>
    <col min="3056" max="3056" width="16" style="9" customWidth="1"/>
    <col min="3057" max="3058" width="17" style="9" customWidth="1"/>
    <col min="3059" max="3296" width="9.1796875" style="9" customWidth="1"/>
    <col min="3297" max="3297" width="16.81640625" style="9" customWidth="1"/>
    <col min="3298" max="3298" width="8.81640625" style="9" customWidth="1"/>
    <col min="3299" max="3299" width="1.1796875" style="9" customWidth="1"/>
    <col min="3300" max="3300" width="25.1796875" style="9" customWidth="1"/>
    <col min="3301" max="3301" width="10.81640625" style="9" customWidth="1"/>
    <col min="3302" max="3303" width="16.81640625" style="9" customWidth="1"/>
    <col min="3304" max="3304" width="8.81640625" style="9" customWidth="1"/>
    <col min="3305" max="3305" width="11.81640625" style="9" customWidth="1"/>
    <col min="3306" max="3306" width="4" style="9" customWidth="1"/>
    <col min="3307" max="3307" width="11.81640625" style="9" customWidth="1"/>
    <col min="3308" max="3308" width="5" style="9" customWidth="1"/>
    <col min="3309" max="3309" width="11.7265625" style="9" customWidth="1"/>
    <col min="3310" max="3310" width="12.26953125" style="9" customWidth="1"/>
    <col min="3311" max="3311" width="9" style="9" customWidth="1"/>
    <col min="3312" max="3312" width="16" style="9" customWidth="1"/>
    <col min="3313" max="3314" width="17" style="9" customWidth="1"/>
    <col min="3315" max="3552" width="9.1796875" style="9" customWidth="1"/>
    <col min="3553" max="3553" width="16.81640625" style="9" customWidth="1"/>
    <col min="3554" max="3554" width="8.81640625" style="9" customWidth="1"/>
    <col min="3555" max="3555" width="1.1796875" style="9" customWidth="1"/>
    <col min="3556" max="3556" width="25.1796875" style="9" customWidth="1"/>
    <col min="3557" max="3557" width="10.81640625" style="9" customWidth="1"/>
    <col min="3558" max="3559" width="16.81640625" style="9" customWidth="1"/>
    <col min="3560" max="3560" width="8.81640625" style="9" customWidth="1"/>
    <col min="3561" max="3561" width="11.81640625" style="9" customWidth="1"/>
    <col min="3562" max="3562" width="4" style="9" customWidth="1"/>
    <col min="3563" max="3563" width="11.81640625" style="9" customWidth="1"/>
    <col min="3564" max="3564" width="5" style="9" customWidth="1"/>
    <col min="3565" max="3565" width="11.7265625" style="9" customWidth="1"/>
    <col min="3566" max="3566" width="12.26953125" style="9" customWidth="1"/>
    <col min="3567" max="3567" width="9" style="9" customWidth="1"/>
    <col min="3568" max="3568" width="16" style="9" customWidth="1"/>
    <col min="3569" max="3570" width="17" style="9" customWidth="1"/>
    <col min="3571" max="3808" width="9.1796875" style="9" customWidth="1"/>
    <col min="3809" max="3809" width="16.81640625" style="9" customWidth="1"/>
    <col min="3810" max="3810" width="8.81640625" style="9" customWidth="1"/>
    <col min="3811" max="3811" width="1.1796875" style="9" customWidth="1"/>
    <col min="3812" max="3812" width="25.1796875" style="9" customWidth="1"/>
    <col min="3813" max="3813" width="10.81640625" style="9" customWidth="1"/>
    <col min="3814" max="3815" width="16.81640625" style="9" customWidth="1"/>
    <col min="3816" max="3816" width="8.81640625" style="9" customWidth="1"/>
    <col min="3817" max="3817" width="11.81640625" style="9" customWidth="1"/>
    <col min="3818" max="3818" width="4" style="9" customWidth="1"/>
    <col min="3819" max="3819" width="11.81640625" style="9" customWidth="1"/>
    <col min="3820" max="3820" width="5" style="9" customWidth="1"/>
    <col min="3821" max="3821" width="11.7265625" style="9" customWidth="1"/>
    <col min="3822" max="3822" width="12.26953125" style="9" customWidth="1"/>
    <col min="3823" max="3823" width="9" style="9" customWidth="1"/>
    <col min="3824" max="3824" width="16" style="9" customWidth="1"/>
    <col min="3825" max="3826" width="17" style="9" customWidth="1"/>
    <col min="3827" max="4064" width="9.1796875" style="9" customWidth="1"/>
    <col min="4065" max="4065" width="16.81640625" style="9" customWidth="1"/>
    <col min="4066" max="4066" width="8.81640625" style="9" customWidth="1"/>
    <col min="4067" max="4067" width="1.1796875" style="9" customWidth="1"/>
    <col min="4068" max="4068" width="25.1796875" style="9" customWidth="1"/>
    <col min="4069" max="4069" width="10.81640625" style="9" customWidth="1"/>
    <col min="4070" max="4071" width="16.81640625" style="9" customWidth="1"/>
    <col min="4072" max="4072" width="8.81640625" style="9" customWidth="1"/>
    <col min="4073" max="4073" width="11.81640625" style="9" customWidth="1"/>
    <col min="4074" max="4074" width="4" style="9" customWidth="1"/>
    <col min="4075" max="4075" width="11.81640625" style="9" customWidth="1"/>
    <col min="4076" max="4076" width="5" style="9" customWidth="1"/>
    <col min="4077" max="4077" width="11.7265625" style="9" customWidth="1"/>
    <col min="4078" max="4078" width="12.26953125" style="9" customWidth="1"/>
    <col min="4079" max="4079" width="9" style="9" customWidth="1"/>
    <col min="4080" max="4080" width="16" style="9" customWidth="1"/>
    <col min="4081" max="4082" width="17" style="9" customWidth="1"/>
    <col min="4083" max="4320" width="9.1796875" style="9" customWidth="1"/>
    <col min="4321" max="4321" width="16.81640625" style="9" customWidth="1"/>
    <col min="4322" max="4322" width="8.81640625" style="9" customWidth="1"/>
    <col min="4323" max="4323" width="1.1796875" style="9" customWidth="1"/>
    <col min="4324" max="4324" width="25.1796875" style="9" customWidth="1"/>
    <col min="4325" max="4325" width="10.81640625" style="9" customWidth="1"/>
    <col min="4326" max="4327" width="16.81640625" style="9" customWidth="1"/>
    <col min="4328" max="4328" width="8.81640625" style="9" customWidth="1"/>
    <col min="4329" max="4329" width="11.81640625" style="9" customWidth="1"/>
    <col min="4330" max="4330" width="4" style="9" customWidth="1"/>
    <col min="4331" max="4331" width="11.81640625" style="9" customWidth="1"/>
    <col min="4332" max="4332" width="5" style="9" customWidth="1"/>
    <col min="4333" max="4333" width="11.7265625" style="9" customWidth="1"/>
    <col min="4334" max="4334" width="12.26953125" style="9" customWidth="1"/>
    <col min="4335" max="4335" width="9" style="9" customWidth="1"/>
    <col min="4336" max="4336" width="16" style="9" customWidth="1"/>
    <col min="4337" max="4338" width="17" style="9" customWidth="1"/>
    <col min="4339" max="4576" width="9.1796875" style="9" customWidth="1"/>
    <col min="4577" max="4577" width="16.81640625" style="9" customWidth="1"/>
    <col min="4578" max="4578" width="8.81640625" style="9" customWidth="1"/>
    <col min="4579" max="4579" width="1.1796875" style="9" customWidth="1"/>
    <col min="4580" max="4580" width="25.1796875" style="9" customWidth="1"/>
    <col min="4581" max="4581" width="10.81640625" style="9" customWidth="1"/>
    <col min="4582" max="4583" width="16.81640625" style="9" customWidth="1"/>
    <col min="4584" max="4584" width="8.81640625" style="9" customWidth="1"/>
    <col min="4585" max="4585" width="11.81640625" style="9" customWidth="1"/>
    <col min="4586" max="4586" width="4" style="9" customWidth="1"/>
    <col min="4587" max="4587" width="11.81640625" style="9" customWidth="1"/>
    <col min="4588" max="4588" width="5" style="9" customWidth="1"/>
    <col min="4589" max="4589" width="11.7265625" style="9" customWidth="1"/>
    <col min="4590" max="4590" width="12.26953125" style="9" customWidth="1"/>
    <col min="4591" max="4591" width="9" style="9" customWidth="1"/>
    <col min="4592" max="4592" width="16" style="9" customWidth="1"/>
    <col min="4593" max="4594" width="17" style="9" customWidth="1"/>
    <col min="4595" max="4832" width="9.1796875" style="9" customWidth="1"/>
    <col min="4833" max="4833" width="16.81640625" style="9" customWidth="1"/>
    <col min="4834" max="4834" width="8.81640625" style="9" customWidth="1"/>
    <col min="4835" max="4835" width="1.1796875" style="9" customWidth="1"/>
    <col min="4836" max="4836" width="25.1796875" style="9" customWidth="1"/>
    <col min="4837" max="4837" width="10.81640625" style="9" customWidth="1"/>
    <col min="4838" max="4839" width="16.81640625" style="9" customWidth="1"/>
    <col min="4840" max="4840" width="8.81640625" style="9" customWidth="1"/>
    <col min="4841" max="4841" width="11.81640625" style="9" customWidth="1"/>
    <col min="4842" max="4842" width="4" style="9" customWidth="1"/>
    <col min="4843" max="4843" width="11.81640625" style="9" customWidth="1"/>
    <col min="4844" max="4844" width="5" style="9" customWidth="1"/>
    <col min="4845" max="4845" width="11.7265625" style="9" customWidth="1"/>
    <col min="4846" max="4846" width="12.26953125" style="9" customWidth="1"/>
    <col min="4847" max="4847" width="9" style="9" customWidth="1"/>
    <col min="4848" max="4848" width="16" style="9" customWidth="1"/>
    <col min="4849" max="4850" width="17" style="9" customWidth="1"/>
    <col min="4851" max="5088" width="9.1796875" style="9" customWidth="1"/>
    <col min="5089" max="5089" width="16.81640625" style="9" customWidth="1"/>
    <col min="5090" max="5090" width="8.81640625" style="9" customWidth="1"/>
    <col min="5091" max="5091" width="1.1796875" style="9" customWidth="1"/>
    <col min="5092" max="5092" width="25.1796875" style="9" customWidth="1"/>
    <col min="5093" max="5093" width="10.81640625" style="9" customWidth="1"/>
    <col min="5094" max="5095" width="16.81640625" style="9" customWidth="1"/>
    <col min="5096" max="5096" width="8.81640625" style="9" customWidth="1"/>
    <col min="5097" max="5097" width="11.81640625" style="9" customWidth="1"/>
    <col min="5098" max="5098" width="4" style="9" customWidth="1"/>
    <col min="5099" max="5099" width="11.81640625" style="9" customWidth="1"/>
    <col min="5100" max="5100" width="5" style="9" customWidth="1"/>
    <col min="5101" max="5101" width="11.7265625" style="9" customWidth="1"/>
    <col min="5102" max="5102" width="12.26953125" style="9" customWidth="1"/>
    <col min="5103" max="5103" width="9" style="9" customWidth="1"/>
    <col min="5104" max="5104" width="16" style="9" customWidth="1"/>
    <col min="5105" max="5106" width="17" style="9" customWidth="1"/>
    <col min="5107" max="5344" width="9.1796875" style="9" customWidth="1"/>
    <col min="5345" max="5345" width="16.81640625" style="9" customWidth="1"/>
    <col min="5346" max="5346" width="8.81640625" style="9" customWidth="1"/>
    <col min="5347" max="5347" width="1.1796875" style="9" customWidth="1"/>
    <col min="5348" max="5348" width="25.1796875" style="9" customWidth="1"/>
    <col min="5349" max="5349" width="10.81640625" style="9" customWidth="1"/>
    <col min="5350" max="5351" width="16.81640625" style="9" customWidth="1"/>
    <col min="5352" max="5352" width="8.81640625" style="9" customWidth="1"/>
    <col min="5353" max="5353" width="11.81640625" style="9" customWidth="1"/>
    <col min="5354" max="5354" width="4" style="9" customWidth="1"/>
    <col min="5355" max="5355" width="11.81640625" style="9" customWidth="1"/>
    <col min="5356" max="5356" width="5" style="9" customWidth="1"/>
    <col min="5357" max="5357" width="11.7265625" style="9" customWidth="1"/>
    <col min="5358" max="5358" width="12.26953125" style="9" customWidth="1"/>
    <col min="5359" max="5359" width="9" style="9" customWidth="1"/>
    <col min="5360" max="5360" width="16" style="9" customWidth="1"/>
    <col min="5361" max="5362" width="17" style="9" customWidth="1"/>
    <col min="5363" max="5600" width="9.1796875" style="9" customWidth="1"/>
    <col min="5601" max="5601" width="16.81640625" style="9" customWidth="1"/>
    <col min="5602" max="5602" width="8.81640625" style="9" customWidth="1"/>
    <col min="5603" max="5603" width="1.1796875" style="9" customWidth="1"/>
    <col min="5604" max="5604" width="25.1796875" style="9" customWidth="1"/>
    <col min="5605" max="5605" width="10.81640625" style="9" customWidth="1"/>
    <col min="5606" max="5607" width="16.81640625" style="9" customWidth="1"/>
    <col min="5608" max="5608" width="8.81640625" style="9" customWidth="1"/>
    <col min="5609" max="5609" width="11.81640625" style="9" customWidth="1"/>
    <col min="5610" max="5610" width="4" style="9" customWidth="1"/>
    <col min="5611" max="5611" width="11.81640625" style="9" customWidth="1"/>
    <col min="5612" max="5612" width="5" style="9" customWidth="1"/>
    <col min="5613" max="5613" width="11.7265625" style="9" customWidth="1"/>
    <col min="5614" max="5614" width="12.26953125" style="9" customWidth="1"/>
    <col min="5615" max="5615" width="9" style="9" customWidth="1"/>
    <col min="5616" max="5616" width="16" style="9" customWidth="1"/>
    <col min="5617" max="5618" width="17" style="9" customWidth="1"/>
    <col min="5619" max="5856" width="9.1796875" style="9" customWidth="1"/>
    <col min="5857" max="5857" width="16.81640625" style="9" customWidth="1"/>
    <col min="5858" max="5858" width="8.81640625" style="9" customWidth="1"/>
    <col min="5859" max="5859" width="1.1796875" style="9" customWidth="1"/>
    <col min="5860" max="5860" width="25.1796875" style="9" customWidth="1"/>
    <col min="5861" max="5861" width="10.81640625" style="9" customWidth="1"/>
    <col min="5862" max="5863" width="16.81640625" style="9" customWidth="1"/>
    <col min="5864" max="5864" width="8.81640625" style="9" customWidth="1"/>
    <col min="5865" max="5865" width="11.81640625" style="9" customWidth="1"/>
    <col min="5866" max="5866" width="4" style="9" customWidth="1"/>
    <col min="5867" max="5867" width="11.81640625" style="9" customWidth="1"/>
    <col min="5868" max="5868" width="5" style="9" customWidth="1"/>
    <col min="5869" max="5869" width="11.7265625" style="9" customWidth="1"/>
    <col min="5870" max="5870" width="12.26953125" style="9" customWidth="1"/>
    <col min="5871" max="5871" width="9" style="9" customWidth="1"/>
    <col min="5872" max="5872" width="16" style="9" customWidth="1"/>
    <col min="5873" max="5874" width="17" style="9" customWidth="1"/>
    <col min="5875" max="6112" width="9.1796875" style="9" customWidth="1"/>
    <col min="6113" max="6113" width="16.81640625" style="9" customWidth="1"/>
    <col min="6114" max="6114" width="8.81640625" style="9" customWidth="1"/>
    <col min="6115" max="6115" width="1.1796875" style="9" customWidth="1"/>
    <col min="6116" max="6116" width="25.1796875" style="9" customWidth="1"/>
    <col min="6117" max="6117" width="10.81640625" style="9" customWidth="1"/>
    <col min="6118" max="6119" width="16.81640625" style="9" customWidth="1"/>
    <col min="6120" max="6120" width="8.81640625" style="9" customWidth="1"/>
    <col min="6121" max="6121" width="11.81640625" style="9" customWidth="1"/>
    <col min="6122" max="6122" width="4" style="9" customWidth="1"/>
    <col min="6123" max="6123" width="11.81640625" style="9" customWidth="1"/>
    <col min="6124" max="6124" width="5" style="9" customWidth="1"/>
    <col min="6125" max="6125" width="11.7265625" style="9" customWidth="1"/>
    <col min="6126" max="6126" width="12.26953125" style="9" customWidth="1"/>
    <col min="6127" max="6127" width="9" style="9" customWidth="1"/>
    <col min="6128" max="6128" width="16" style="9" customWidth="1"/>
    <col min="6129" max="6130" width="17" style="9" customWidth="1"/>
    <col min="6131" max="6368" width="9.1796875" style="9" customWidth="1"/>
    <col min="6369" max="6369" width="16.81640625" style="9" customWidth="1"/>
    <col min="6370" max="6370" width="8.81640625" style="9" customWidth="1"/>
    <col min="6371" max="6371" width="1.1796875" style="9" customWidth="1"/>
    <col min="6372" max="6372" width="25.1796875" style="9" customWidth="1"/>
    <col min="6373" max="6373" width="10.81640625" style="9" customWidth="1"/>
    <col min="6374" max="6375" width="16.81640625" style="9" customWidth="1"/>
    <col min="6376" max="6376" width="8.81640625" style="9" customWidth="1"/>
    <col min="6377" max="6377" width="11.81640625" style="9" customWidth="1"/>
    <col min="6378" max="6378" width="4" style="9" customWidth="1"/>
    <col min="6379" max="6379" width="11.81640625" style="9" customWidth="1"/>
    <col min="6380" max="6380" width="5" style="9" customWidth="1"/>
    <col min="6381" max="6381" width="11.7265625" style="9" customWidth="1"/>
    <col min="6382" max="6382" width="12.26953125" style="9" customWidth="1"/>
    <col min="6383" max="6383" width="9" style="9" customWidth="1"/>
    <col min="6384" max="6384" width="16" style="9" customWidth="1"/>
    <col min="6385" max="6386" width="17" style="9" customWidth="1"/>
    <col min="6387" max="6624" width="9.1796875" style="9" customWidth="1"/>
    <col min="6625" max="6625" width="16.81640625" style="9" customWidth="1"/>
    <col min="6626" max="6626" width="8.81640625" style="9" customWidth="1"/>
    <col min="6627" max="6627" width="1.1796875" style="9" customWidth="1"/>
    <col min="6628" max="6628" width="25.1796875" style="9" customWidth="1"/>
    <col min="6629" max="6629" width="10.81640625" style="9" customWidth="1"/>
    <col min="6630" max="6631" width="16.81640625" style="9" customWidth="1"/>
    <col min="6632" max="6632" width="8.81640625" style="9" customWidth="1"/>
    <col min="6633" max="6633" width="11.81640625" style="9" customWidth="1"/>
    <col min="6634" max="6634" width="4" style="9" customWidth="1"/>
    <col min="6635" max="6635" width="11.81640625" style="9" customWidth="1"/>
    <col min="6636" max="6636" width="5" style="9" customWidth="1"/>
    <col min="6637" max="6637" width="11.7265625" style="9" customWidth="1"/>
    <col min="6638" max="6638" width="12.26953125" style="9" customWidth="1"/>
    <col min="6639" max="6639" width="9" style="9" customWidth="1"/>
    <col min="6640" max="6640" width="16" style="9" customWidth="1"/>
    <col min="6641" max="6642" width="17" style="9" customWidth="1"/>
    <col min="6643" max="6880" width="9.1796875" style="9" customWidth="1"/>
    <col min="6881" max="6881" width="16.81640625" style="9" customWidth="1"/>
    <col min="6882" max="6882" width="8.81640625" style="9" customWidth="1"/>
    <col min="6883" max="6883" width="1.1796875" style="9" customWidth="1"/>
    <col min="6884" max="6884" width="25.1796875" style="9" customWidth="1"/>
    <col min="6885" max="6885" width="10.81640625" style="9" customWidth="1"/>
    <col min="6886" max="6887" width="16.81640625" style="9" customWidth="1"/>
    <col min="6888" max="6888" width="8.81640625" style="9" customWidth="1"/>
    <col min="6889" max="6889" width="11.81640625" style="9" customWidth="1"/>
    <col min="6890" max="6890" width="4" style="9" customWidth="1"/>
    <col min="6891" max="6891" width="11.81640625" style="9" customWidth="1"/>
    <col min="6892" max="6892" width="5" style="9" customWidth="1"/>
    <col min="6893" max="6893" width="11.7265625" style="9" customWidth="1"/>
    <col min="6894" max="6894" width="12.26953125" style="9" customWidth="1"/>
    <col min="6895" max="6895" width="9" style="9" customWidth="1"/>
    <col min="6896" max="6896" width="16" style="9" customWidth="1"/>
    <col min="6897" max="6898" width="17" style="9" customWidth="1"/>
    <col min="6899" max="7136" width="9.1796875" style="9" customWidth="1"/>
    <col min="7137" max="7137" width="16.81640625" style="9" customWidth="1"/>
    <col min="7138" max="7138" width="8.81640625" style="9" customWidth="1"/>
    <col min="7139" max="7139" width="1.1796875" style="9" customWidth="1"/>
    <col min="7140" max="7140" width="25.1796875" style="9" customWidth="1"/>
    <col min="7141" max="7141" width="10.81640625" style="9" customWidth="1"/>
    <col min="7142" max="7143" width="16.81640625" style="9" customWidth="1"/>
    <col min="7144" max="7144" width="8.81640625" style="9" customWidth="1"/>
    <col min="7145" max="7145" width="11.81640625" style="9" customWidth="1"/>
    <col min="7146" max="7146" width="4" style="9" customWidth="1"/>
    <col min="7147" max="7147" width="11.81640625" style="9" customWidth="1"/>
    <col min="7148" max="7148" width="5" style="9" customWidth="1"/>
    <col min="7149" max="7149" width="11.7265625" style="9" customWidth="1"/>
    <col min="7150" max="7150" width="12.26953125" style="9" customWidth="1"/>
    <col min="7151" max="7151" width="9" style="9" customWidth="1"/>
    <col min="7152" max="7152" width="16" style="9" customWidth="1"/>
    <col min="7153" max="7154" width="17" style="9" customWidth="1"/>
    <col min="7155" max="7392" width="9.1796875" style="9" customWidth="1"/>
    <col min="7393" max="7393" width="16.81640625" style="9" customWidth="1"/>
    <col min="7394" max="7394" width="8.81640625" style="9" customWidth="1"/>
    <col min="7395" max="7395" width="1.1796875" style="9" customWidth="1"/>
    <col min="7396" max="7396" width="25.1796875" style="9" customWidth="1"/>
    <col min="7397" max="7397" width="10.81640625" style="9" customWidth="1"/>
    <col min="7398" max="7399" width="16.81640625" style="9" customWidth="1"/>
    <col min="7400" max="7400" width="8.81640625" style="9" customWidth="1"/>
    <col min="7401" max="7401" width="11.81640625" style="9" customWidth="1"/>
    <col min="7402" max="7402" width="4" style="9" customWidth="1"/>
    <col min="7403" max="7403" width="11.81640625" style="9" customWidth="1"/>
    <col min="7404" max="7404" width="5" style="9" customWidth="1"/>
    <col min="7405" max="7405" width="11.7265625" style="9" customWidth="1"/>
    <col min="7406" max="7406" width="12.26953125" style="9" customWidth="1"/>
    <col min="7407" max="7407" width="9" style="9" customWidth="1"/>
    <col min="7408" max="7408" width="16" style="9" customWidth="1"/>
    <col min="7409" max="7410" width="17" style="9" customWidth="1"/>
    <col min="7411" max="7648" width="9.1796875" style="9" customWidth="1"/>
    <col min="7649" max="7649" width="16.81640625" style="9" customWidth="1"/>
    <col min="7650" max="7650" width="8.81640625" style="9" customWidth="1"/>
    <col min="7651" max="7651" width="1.1796875" style="9" customWidth="1"/>
    <col min="7652" max="7652" width="25.1796875" style="9" customWidth="1"/>
    <col min="7653" max="7653" width="10.81640625" style="9" customWidth="1"/>
    <col min="7654" max="7655" width="16.81640625" style="9" customWidth="1"/>
    <col min="7656" max="7656" width="8.81640625" style="9" customWidth="1"/>
    <col min="7657" max="7657" width="11.81640625" style="9" customWidth="1"/>
    <col min="7658" max="7658" width="4" style="9" customWidth="1"/>
    <col min="7659" max="7659" width="11.81640625" style="9" customWidth="1"/>
    <col min="7660" max="7660" width="5" style="9" customWidth="1"/>
    <col min="7661" max="7661" width="11.7265625" style="9" customWidth="1"/>
    <col min="7662" max="7662" width="12.26953125" style="9" customWidth="1"/>
    <col min="7663" max="7663" width="9" style="9" customWidth="1"/>
    <col min="7664" max="7664" width="16" style="9" customWidth="1"/>
    <col min="7665" max="7666" width="17" style="9" customWidth="1"/>
    <col min="7667" max="7904" width="9.1796875" style="9" customWidth="1"/>
    <col min="7905" max="7905" width="16.81640625" style="9" customWidth="1"/>
    <col min="7906" max="7906" width="8.81640625" style="9" customWidth="1"/>
    <col min="7907" max="7907" width="1.1796875" style="9" customWidth="1"/>
    <col min="7908" max="7908" width="25.1796875" style="9" customWidth="1"/>
    <col min="7909" max="7909" width="10.81640625" style="9" customWidth="1"/>
    <col min="7910" max="7911" width="16.81640625" style="9" customWidth="1"/>
    <col min="7912" max="7912" width="8.81640625" style="9" customWidth="1"/>
    <col min="7913" max="7913" width="11.81640625" style="9" customWidth="1"/>
    <col min="7914" max="7914" width="4" style="9" customWidth="1"/>
    <col min="7915" max="7915" width="11.81640625" style="9" customWidth="1"/>
    <col min="7916" max="7916" width="5" style="9" customWidth="1"/>
    <col min="7917" max="7917" width="11.7265625" style="9" customWidth="1"/>
    <col min="7918" max="7918" width="12.26953125" style="9" customWidth="1"/>
    <col min="7919" max="7919" width="9" style="9" customWidth="1"/>
    <col min="7920" max="7920" width="16" style="9" customWidth="1"/>
    <col min="7921" max="7922" width="17" style="9" customWidth="1"/>
    <col min="7923" max="8160" width="9.1796875" style="9" customWidth="1"/>
    <col min="8161" max="8161" width="16.81640625" style="9" customWidth="1"/>
    <col min="8162" max="8162" width="8.81640625" style="9" customWidth="1"/>
    <col min="8163" max="8163" width="1.1796875" style="9" customWidth="1"/>
    <col min="8164" max="8164" width="25.1796875" style="9" customWidth="1"/>
    <col min="8165" max="8165" width="10.81640625" style="9" customWidth="1"/>
    <col min="8166" max="8167" width="16.81640625" style="9" customWidth="1"/>
    <col min="8168" max="8168" width="8.81640625" style="9" customWidth="1"/>
    <col min="8169" max="8169" width="11.81640625" style="9" customWidth="1"/>
    <col min="8170" max="8170" width="4" style="9" customWidth="1"/>
    <col min="8171" max="8171" width="11.81640625" style="9" customWidth="1"/>
    <col min="8172" max="8172" width="5" style="9" customWidth="1"/>
    <col min="8173" max="8173" width="11.7265625" style="9" customWidth="1"/>
    <col min="8174" max="8174" width="12.26953125" style="9" customWidth="1"/>
    <col min="8175" max="8175" width="9" style="9" customWidth="1"/>
    <col min="8176" max="8176" width="16" style="9" customWidth="1"/>
    <col min="8177" max="8178" width="17" style="9" customWidth="1"/>
    <col min="8179" max="8416" width="9.1796875" style="9" customWidth="1"/>
    <col min="8417" max="8417" width="16.81640625" style="9" customWidth="1"/>
    <col min="8418" max="8418" width="8.81640625" style="9" customWidth="1"/>
    <col min="8419" max="8419" width="1.1796875" style="9" customWidth="1"/>
    <col min="8420" max="8420" width="25.1796875" style="9" customWidth="1"/>
    <col min="8421" max="8421" width="10.81640625" style="9" customWidth="1"/>
    <col min="8422" max="8423" width="16.81640625" style="9" customWidth="1"/>
    <col min="8424" max="8424" width="8.81640625" style="9" customWidth="1"/>
    <col min="8425" max="8425" width="11.81640625" style="9" customWidth="1"/>
    <col min="8426" max="8426" width="4" style="9" customWidth="1"/>
    <col min="8427" max="8427" width="11.81640625" style="9" customWidth="1"/>
    <col min="8428" max="8428" width="5" style="9" customWidth="1"/>
    <col min="8429" max="8429" width="11.7265625" style="9" customWidth="1"/>
    <col min="8430" max="8430" width="12.26953125" style="9" customWidth="1"/>
    <col min="8431" max="8431" width="9" style="9" customWidth="1"/>
    <col min="8432" max="8432" width="16" style="9" customWidth="1"/>
    <col min="8433" max="8434" width="17" style="9" customWidth="1"/>
    <col min="8435" max="8672" width="9.1796875" style="9" customWidth="1"/>
    <col min="8673" max="8673" width="16.81640625" style="9" customWidth="1"/>
    <col min="8674" max="8674" width="8.81640625" style="9" customWidth="1"/>
    <col min="8675" max="8675" width="1.1796875" style="9" customWidth="1"/>
    <col min="8676" max="8676" width="25.1796875" style="9" customWidth="1"/>
    <col min="8677" max="8677" width="10.81640625" style="9" customWidth="1"/>
    <col min="8678" max="8679" width="16.81640625" style="9" customWidth="1"/>
    <col min="8680" max="8680" width="8.81640625" style="9" customWidth="1"/>
    <col min="8681" max="8681" width="11.81640625" style="9" customWidth="1"/>
    <col min="8682" max="8682" width="4" style="9" customWidth="1"/>
    <col min="8683" max="8683" width="11.81640625" style="9" customWidth="1"/>
    <col min="8684" max="8684" width="5" style="9" customWidth="1"/>
    <col min="8685" max="8685" width="11.7265625" style="9" customWidth="1"/>
    <col min="8686" max="8686" width="12.26953125" style="9" customWidth="1"/>
    <col min="8687" max="8687" width="9" style="9" customWidth="1"/>
    <col min="8688" max="8688" width="16" style="9" customWidth="1"/>
    <col min="8689" max="8690" width="17" style="9" customWidth="1"/>
    <col min="8691" max="8928" width="9.1796875" style="9" customWidth="1"/>
    <col min="8929" max="8929" width="16.81640625" style="9" customWidth="1"/>
    <col min="8930" max="8930" width="8.81640625" style="9" customWidth="1"/>
    <col min="8931" max="8931" width="1.1796875" style="9" customWidth="1"/>
    <col min="8932" max="8932" width="25.1796875" style="9" customWidth="1"/>
    <col min="8933" max="8933" width="10.81640625" style="9" customWidth="1"/>
    <col min="8934" max="8935" width="16.81640625" style="9" customWidth="1"/>
    <col min="8936" max="8936" width="8.81640625" style="9" customWidth="1"/>
    <col min="8937" max="8937" width="11.81640625" style="9" customWidth="1"/>
    <col min="8938" max="8938" width="4" style="9" customWidth="1"/>
    <col min="8939" max="8939" width="11.81640625" style="9" customWidth="1"/>
    <col min="8940" max="8940" width="5" style="9" customWidth="1"/>
    <col min="8941" max="8941" width="11.7265625" style="9" customWidth="1"/>
    <col min="8942" max="8942" width="12.26953125" style="9" customWidth="1"/>
    <col min="8943" max="8943" width="9" style="9" customWidth="1"/>
    <col min="8944" max="8944" width="16" style="9" customWidth="1"/>
    <col min="8945" max="8946" width="17" style="9" customWidth="1"/>
    <col min="8947" max="9184" width="9.1796875" style="9" customWidth="1"/>
    <col min="9185" max="9185" width="16.81640625" style="9" customWidth="1"/>
    <col min="9186" max="9186" width="8.81640625" style="9" customWidth="1"/>
    <col min="9187" max="9187" width="1.1796875" style="9" customWidth="1"/>
    <col min="9188" max="9188" width="25.1796875" style="9" customWidth="1"/>
    <col min="9189" max="9189" width="10.81640625" style="9" customWidth="1"/>
    <col min="9190" max="9191" width="16.81640625" style="9" customWidth="1"/>
    <col min="9192" max="9192" width="8.81640625" style="9" customWidth="1"/>
    <col min="9193" max="9193" width="11.81640625" style="9" customWidth="1"/>
    <col min="9194" max="9194" width="4" style="9" customWidth="1"/>
    <col min="9195" max="9195" width="11.81640625" style="9" customWidth="1"/>
    <col min="9196" max="9196" width="5" style="9" customWidth="1"/>
    <col min="9197" max="9197" width="11.7265625" style="9" customWidth="1"/>
    <col min="9198" max="9198" width="12.26953125" style="9" customWidth="1"/>
    <col min="9199" max="9199" width="9" style="9" customWidth="1"/>
    <col min="9200" max="9200" width="16" style="9" customWidth="1"/>
    <col min="9201" max="9202" width="17" style="9" customWidth="1"/>
    <col min="9203" max="9440" width="9.1796875" style="9" customWidth="1"/>
    <col min="9441" max="9441" width="16.81640625" style="9" customWidth="1"/>
    <col min="9442" max="9442" width="8.81640625" style="9" customWidth="1"/>
    <col min="9443" max="9443" width="1.1796875" style="9" customWidth="1"/>
    <col min="9444" max="9444" width="25.1796875" style="9" customWidth="1"/>
    <col min="9445" max="9445" width="10.81640625" style="9" customWidth="1"/>
    <col min="9446" max="9447" width="16.81640625" style="9" customWidth="1"/>
    <col min="9448" max="9448" width="8.81640625" style="9" customWidth="1"/>
    <col min="9449" max="9449" width="11.81640625" style="9" customWidth="1"/>
    <col min="9450" max="9450" width="4" style="9" customWidth="1"/>
    <col min="9451" max="9451" width="11.81640625" style="9" customWidth="1"/>
    <col min="9452" max="9452" width="5" style="9" customWidth="1"/>
    <col min="9453" max="9453" width="11.7265625" style="9" customWidth="1"/>
    <col min="9454" max="9454" width="12.26953125" style="9" customWidth="1"/>
    <col min="9455" max="9455" width="9" style="9" customWidth="1"/>
    <col min="9456" max="9456" width="16" style="9" customWidth="1"/>
    <col min="9457" max="9458" width="17" style="9" customWidth="1"/>
    <col min="9459" max="9696" width="9.1796875" style="9" customWidth="1"/>
    <col min="9697" max="9697" width="16.81640625" style="9" customWidth="1"/>
    <col min="9698" max="9698" width="8.81640625" style="9" customWidth="1"/>
    <col min="9699" max="9699" width="1.1796875" style="9" customWidth="1"/>
    <col min="9700" max="9700" width="25.1796875" style="9" customWidth="1"/>
    <col min="9701" max="9701" width="10.81640625" style="9" customWidth="1"/>
    <col min="9702" max="9703" width="16.81640625" style="9" customWidth="1"/>
    <col min="9704" max="9704" width="8.81640625" style="9" customWidth="1"/>
    <col min="9705" max="9705" width="11.81640625" style="9" customWidth="1"/>
    <col min="9706" max="9706" width="4" style="9" customWidth="1"/>
    <col min="9707" max="9707" width="11.81640625" style="9" customWidth="1"/>
    <col min="9708" max="9708" width="5" style="9" customWidth="1"/>
    <col min="9709" max="9709" width="11.7265625" style="9" customWidth="1"/>
    <col min="9710" max="9710" width="12.26953125" style="9" customWidth="1"/>
    <col min="9711" max="9711" width="9" style="9" customWidth="1"/>
    <col min="9712" max="9712" width="16" style="9" customWidth="1"/>
    <col min="9713" max="9714" width="17" style="9" customWidth="1"/>
    <col min="9715" max="9952" width="9.1796875" style="9" customWidth="1"/>
    <col min="9953" max="9953" width="16.81640625" style="9" customWidth="1"/>
    <col min="9954" max="9954" width="8.81640625" style="9" customWidth="1"/>
    <col min="9955" max="9955" width="1.1796875" style="9" customWidth="1"/>
    <col min="9956" max="9956" width="25.1796875" style="9" customWidth="1"/>
    <col min="9957" max="9957" width="10.81640625" style="9" customWidth="1"/>
    <col min="9958" max="9959" width="16.81640625" style="9" customWidth="1"/>
    <col min="9960" max="9960" width="8.81640625" style="9" customWidth="1"/>
    <col min="9961" max="9961" width="11.81640625" style="9" customWidth="1"/>
    <col min="9962" max="9962" width="4" style="9" customWidth="1"/>
    <col min="9963" max="9963" width="11.81640625" style="9" customWidth="1"/>
    <col min="9964" max="9964" width="5" style="9" customWidth="1"/>
    <col min="9965" max="9965" width="11.7265625" style="9" customWidth="1"/>
    <col min="9966" max="9966" width="12.26953125" style="9" customWidth="1"/>
    <col min="9967" max="9967" width="9" style="9" customWidth="1"/>
    <col min="9968" max="9968" width="16" style="9" customWidth="1"/>
    <col min="9969" max="9970" width="17" style="9" customWidth="1"/>
    <col min="9971" max="10208" width="9.1796875" style="9" customWidth="1"/>
    <col min="10209" max="10209" width="16.81640625" style="9" customWidth="1"/>
    <col min="10210" max="10210" width="8.81640625" style="9" customWidth="1"/>
    <col min="10211" max="10211" width="1.1796875" style="9" customWidth="1"/>
    <col min="10212" max="10212" width="25.1796875" style="9" customWidth="1"/>
    <col min="10213" max="10213" width="10.81640625" style="9" customWidth="1"/>
    <col min="10214" max="10215" width="16.81640625" style="9" customWidth="1"/>
    <col min="10216" max="10216" width="8.81640625" style="9" customWidth="1"/>
    <col min="10217" max="10217" width="11.81640625" style="9" customWidth="1"/>
    <col min="10218" max="10218" width="4" style="9" customWidth="1"/>
    <col min="10219" max="10219" width="11.81640625" style="9" customWidth="1"/>
    <col min="10220" max="10220" width="5" style="9" customWidth="1"/>
    <col min="10221" max="10221" width="11.7265625" style="9" customWidth="1"/>
    <col min="10222" max="10222" width="12.26953125" style="9" customWidth="1"/>
    <col min="10223" max="10223" width="9" style="9" customWidth="1"/>
    <col min="10224" max="10224" width="16" style="9" customWidth="1"/>
    <col min="10225" max="10226" width="17" style="9" customWidth="1"/>
    <col min="10227" max="10464" width="9.1796875" style="9" customWidth="1"/>
    <col min="10465" max="10465" width="16.81640625" style="9" customWidth="1"/>
    <col min="10466" max="10466" width="8.81640625" style="9" customWidth="1"/>
    <col min="10467" max="10467" width="1.1796875" style="9" customWidth="1"/>
    <col min="10468" max="10468" width="25.1796875" style="9" customWidth="1"/>
    <col min="10469" max="10469" width="10.81640625" style="9" customWidth="1"/>
    <col min="10470" max="10471" width="16.81640625" style="9" customWidth="1"/>
    <col min="10472" max="10472" width="8.81640625" style="9" customWidth="1"/>
    <col min="10473" max="10473" width="11.81640625" style="9" customWidth="1"/>
    <col min="10474" max="10474" width="4" style="9" customWidth="1"/>
    <col min="10475" max="10475" width="11.81640625" style="9" customWidth="1"/>
    <col min="10476" max="10476" width="5" style="9" customWidth="1"/>
    <col min="10477" max="10477" width="11.7265625" style="9" customWidth="1"/>
    <col min="10478" max="10478" width="12.26953125" style="9" customWidth="1"/>
    <col min="10479" max="10479" width="9" style="9" customWidth="1"/>
    <col min="10480" max="10480" width="16" style="9" customWidth="1"/>
    <col min="10481" max="10482" width="17" style="9" customWidth="1"/>
    <col min="10483" max="10720" width="9.1796875" style="9" customWidth="1"/>
    <col min="10721" max="10721" width="16.81640625" style="9" customWidth="1"/>
    <col min="10722" max="10722" width="8.81640625" style="9" customWidth="1"/>
    <col min="10723" max="10723" width="1.1796875" style="9" customWidth="1"/>
    <col min="10724" max="10724" width="25.1796875" style="9" customWidth="1"/>
    <col min="10725" max="10725" width="10.81640625" style="9" customWidth="1"/>
    <col min="10726" max="10727" width="16.81640625" style="9" customWidth="1"/>
    <col min="10728" max="10728" width="8.81640625" style="9" customWidth="1"/>
    <col min="10729" max="10729" width="11.81640625" style="9" customWidth="1"/>
    <col min="10730" max="10730" width="4" style="9" customWidth="1"/>
    <col min="10731" max="10731" width="11.81640625" style="9" customWidth="1"/>
    <col min="10732" max="10732" width="5" style="9" customWidth="1"/>
    <col min="10733" max="10733" width="11.7265625" style="9" customWidth="1"/>
    <col min="10734" max="10734" width="12.26953125" style="9" customWidth="1"/>
    <col min="10735" max="10735" width="9" style="9" customWidth="1"/>
    <col min="10736" max="10736" width="16" style="9" customWidth="1"/>
    <col min="10737" max="10738" width="17" style="9" customWidth="1"/>
    <col min="10739" max="10976" width="9.1796875" style="9" customWidth="1"/>
    <col min="10977" max="10977" width="16.81640625" style="9" customWidth="1"/>
    <col min="10978" max="10978" width="8.81640625" style="9" customWidth="1"/>
    <col min="10979" max="10979" width="1.1796875" style="9" customWidth="1"/>
    <col min="10980" max="10980" width="25.1796875" style="9" customWidth="1"/>
    <col min="10981" max="10981" width="10.81640625" style="9" customWidth="1"/>
    <col min="10982" max="10983" width="16.81640625" style="9" customWidth="1"/>
    <col min="10984" max="10984" width="8.81640625" style="9" customWidth="1"/>
    <col min="10985" max="10985" width="11.81640625" style="9" customWidth="1"/>
    <col min="10986" max="10986" width="4" style="9" customWidth="1"/>
    <col min="10987" max="10987" width="11.81640625" style="9" customWidth="1"/>
    <col min="10988" max="10988" width="5" style="9" customWidth="1"/>
    <col min="10989" max="10989" width="11.7265625" style="9" customWidth="1"/>
    <col min="10990" max="10990" width="12.26953125" style="9" customWidth="1"/>
    <col min="10991" max="10991" width="9" style="9" customWidth="1"/>
    <col min="10992" max="10992" width="16" style="9" customWidth="1"/>
    <col min="10993" max="10994" width="17" style="9" customWidth="1"/>
    <col min="10995" max="11232" width="9.1796875" style="9" customWidth="1"/>
    <col min="11233" max="11233" width="16.81640625" style="9" customWidth="1"/>
    <col min="11234" max="11234" width="8.81640625" style="9" customWidth="1"/>
    <col min="11235" max="11235" width="1.1796875" style="9" customWidth="1"/>
    <col min="11236" max="11236" width="25.1796875" style="9" customWidth="1"/>
    <col min="11237" max="11237" width="10.81640625" style="9" customWidth="1"/>
    <col min="11238" max="11239" width="16.81640625" style="9" customWidth="1"/>
    <col min="11240" max="11240" width="8.81640625" style="9" customWidth="1"/>
    <col min="11241" max="11241" width="11.81640625" style="9" customWidth="1"/>
    <col min="11242" max="11242" width="4" style="9" customWidth="1"/>
    <col min="11243" max="11243" width="11.81640625" style="9" customWidth="1"/>
    <col min="11244" max="11244" width="5" style="9" customWidth="1"/>
    <col min="11245" max="11245" width="11.7265625" style="9" customWidth="1"/>
    <col min="11246" max="11246" width="12.26953125" style="9" customWidth="1"/>
    <col min="11247" max="11247" width="9" style="9" customWidth="1"/>
    <col min="11248" max="11248" width="16" style="9" customWidth="1"/>
    <col min="11249" max="11250" width="17" style="9" customWidth="1"/>
    <col min="11251" max="11488" width="9.1796875" style="9" customWidth="1"/>
    <col min="11489" max="11489" width="16.81640625" style="9" customWidth="1"/>
    <col min="11490" max="11490" width="8.81640625" style="9" customWidth="1"/>
    <col min="11491" max="11491" width="1.1796875" style="9" customWidth="1"/>
    <col min="11492" max="11492" width="25.1796875" style="9" customWidth="1"/>
    <col min="11493" max="11493" width="10.81640625" style="9" customWidth="1"/>
    <col min="11494" max="11495" width="16.81640625" style="9" customWidth="1"/>
    <col min="11496" max="11496" width="8.81640625" style="9" customWidth="1"/>
    <col min="11497" max="11497" width="11.81640625" style="9" customWidth="1"/>
    <col min="11498" max="11498" width="4" style="9" customWidth="1"/>
    <col min="11499" max="11499" width="11.81640625" style="9" customWidth="1"/>
    <col min="11500" max="11500" width="5" style="9" customWidth="1"/>
    <col min="11501" max="11501" width="11.7265625" style="9" customWidth="1"/>
    <col min="11502" max="11502" width="12.26953125" style="9" customWidth="1"/>
    <col min="11503" max="11503" width="9" style="9" customWidth="1"/>
    <col min="11504" max="11504" width="16" style="9" customWidth="1"/>
    <col min="11505" max="11506" width="17" style="9" customWidth="1"/>
    <col min="11507" max="11744" width="9.1796875" style="9" customWidth="1"/>
    <col min="11745" max="11745" width="16.81640625" style="9" customWidth="1"/>
    <col min="11746" max="11746" width="8.81640625" style="9" customWidth="1"/>
    <col min="11747" max="11747" width="1.1796875" style="9" customWidth="1"/>
    <col min="11748" max="11748" width="25.1796875" style="9" customWidth="1"/>
    <col min="11749" max="11749" width="10.81640625" style="9" customWidth="1"/>
    <col min="11750" max="11751" width="16.81640625" style="9" customWidth="1"/>
    <col min="11752" max="11752" width="8.81640625" style="9" customWidth="1"/>
    <col min="11753" max="11753" width="11.81640625" style="9" customWidth="1"/>
    <col min="11754" max="11754" width="4" style="9" customWidth="1"/>
    <col min="11755" max="11755" width="11.81640625" style="9" customWidth="1"/>
    <col min="11756" max="11756" width="5" style="9" customWidth="1"/>
    <col min="11757" max="11757" width="11.7265625" style="9" customWidth="1"/>
    <col min="11758" max="11758" width="12.26953125" style="9" customWidth="1"/>
    <col min="11759" max="11759" width="9" style="9" customWidth="1"/>
    <col min="11760" max="11760" width="16" style="9" customWidth="1"/>
    <col min="11761" max="11762" width="17" style="9" customWidth="1"/>
    <col min="11763" max="12000" width="9.1796875" style="9" customWidth="1"/>
    <col min="12001" max="12001" width="16.81640625" style="9" customWidth="1"/>
    <col min="12002" max="12002" width="8.81640625" style="9" customWidth="1"/>
    <col min="12003" max="12003" width="1.1796875" style="9" customWidth="1"/>
    <col min="12004" max="12004" width="25.1796875" style="9" customWidth="1"/>
    <col min="12005" max="12005" width="10.81640625" style="9" customWidth="1"/>
    <col min="12006" max="12007" width="16.81640625" style="9" customWidth="1"/>
    <col min="12008" max="12008" width="8.81640625" style="9" customWidth="1"/>
    <col min="12009" max="12009" width="11.81640625" style="9" customWidth="1"/>
    <col min="12010" max="12010" width="4" style="9" customWidth="1"/>
    <col min="12011" max="12011" width="11.81640625" style="9" customWidth="1"/>
    <col min="12012" max="12012" width="5" style="9" customWidth="1"/>
    <col min="12013" max="12013" width="11.7265625" style="9" customWidth="1"/>
    <col min="12014" max="12014" width="12.26953125" style="9" customWidth="1"/>
    <col min="12015" max="12015" width="9" style="9" customWidth="1"/>
    <col min="12016" max="12016" width="16" style="9" customWidth="1"/>
    <col min="12017" max="12018" width="17" style="9" customWidth="1"/>
    <col min="12019" max="12256" width="9.1796875" style="9" customWidth="1"/>
    <col min="12257" max="12257" width="16.81640625" style="9" customWidth="1"/>
    <col min="12258" max="12258" width="8.81640625" style="9" customWidth="1"/>
    <col min="12259" max="12259" width="1.1796875" style="9" customWidth="1"/>
    <col min="12260" max="12260" width="25.1796875" style="9" customWidth="1"/>
    <col min="12261" max="12261" width="10.81640625" style="9" customWidth="1"/>
    <col min="12262" max="12263" width="16.81640625" style="9" customWidth="1"/>
    <col min="12264" max="12264" width="8.81640625" style="9" customWidth="1"/>
    <col min="12265" max="12265" width="11.81640625" style="9" customWidth="1"/>
    <col min="12266" max="12266" width="4" style="9" customWidth="1"/>
    <col min="12267" max="12267" width="11.81640625" style="9" customWidth="1"/>
    <col min="12268" max="12268" width="5" style="9" customWidth="1"/>
    <col min="12269" max="12269" width="11.7265625" style="9" customWidth="1"/>
    <col min="12270" max="12270" width="12.26953125" style="9" customWidth="1"/>
    <col min="12271" max="12271" width="9" style="9" customWidth="1"/>
    <col min="12272" max="12272" width="16" style="9" customWidth="1"/>
    <col min="12273" max="12274" width="17" style="9" customWidth="1"/>
    <col min="12275" max="12512" width="9.1796875" style="9" customWidth="1"/>
    <col min="12513" max="12513" width="16.81640625" style="9" customWidth="1"/>
    <col min="12514" max="12514" width="8.81640625" style="9" customWidth="1"/>
    <col min="12515" max="12515" width="1.1796875" style="9" customWidth="1"/>
    <col min="12516" max="12516" width="25.1796875" style="9" customWidth="1"/>
    <col min="12517" max="12517" width="10.81640625" style="9" customWidth="1"/>
    <col min="12518" max="12519" width="16.81640625" style="9" customWidth="1"/>
    <col min="12520" max="12520" width="8.81640625" style="9" customWidth="1"/>
    <col min="12521" max="12521" width="11.81640625" style="9" customWidth="1"/>
    <col min="12522" max="12522" width="4" style="9" customWidth="1"/>
    <col min="12523" max="12523" width="11.81640625" style="9" customWidth="1"/>
    <col min="12524" max="12524" width="5" style="9" customWidth="1"/>
    <col min="12525" max="12525" width="11.7265625" style="9" customWidth="1"/>
    <col min="12526" max="12526" width="12.26953125" style="9" customWidth="1"/>
    <col min="12527" max="12527" width="9" style="9" customWidth="1"/>
    <col min="12528" max="12528" width="16" style="9" customWidth="1"/>
    <col min="12529" max="12530" width="17" style="9" customWidth="1"/>
    <col min="12531" max="12768" width="9.1796875" style="9" customWidth="1"/>
    <col min="12769" max="12769" width="16.81640625" style="9" customWidth="1"/>
    <col min="12770" max="12770" width="8.81640625" style="9" customWidth="1"/>
    <col min="12771" max="12771" width="1.1796875" style="9" customWidth="1"/>
    <col min="12772" max="12772" width="25.1796875" style="9" customWidth="1"/>
    <col min="12773" max="12773" width="10.81640625" style="9" customWidth="1"/>
    <col min="12774" max="12775" width="16.81640625" style="9" customWidth="1"/>
    <col min="12776" max="12776" width="8.81640625" style="9" customWidth="1"/>
    <col min="12777" max="12777" width="11.81640625" style="9" customWidth="1"/>
    <col min="12778" max="12778" width="4" style="9" customWidth="1"/>
    <col min="12779" max="12779" width="11.81640625" style="9" customWidth="1"/>
    <col min="12780" max="12780" width="5" style="9" customWidth="1"/>
    <col min="12781" max="12781" width="11.7265625" style="9" customWidth="1"/>
    <col min="12782" max="12782" width="12.26953125" style="9" customWidth="1"/>
    <col min="12783" max="12783" width="9" style="9" customWidth="1"/>
    <col min="12784" max="12784" width="16" style="9" customWidth="1"/>
    <col min="12785" max="12786" width="17" style="9" customWidth="1"/>
    <col min="12787" max="13024" width="9.1796875" style="9" customWidth="1"/>
    <col min="13025" max="13025" width="16.81640625" style="9" customWidth="1"/>
    <col min="13026" max="13026" width="8.81640625" style="9" customWidth="1"/>
    <col min="13027" max="13027" width="1.1796875" style="9" customWidth="1"/>
    <col min="13028" max="13028" width="25.1796875" style="9" customWidth="1"/>
    <col min="13029" max="13029" width="10.81640625" style="9" customWidth="1"/>
    <col min="13030" max="13031" width="16.81640625" style="9" customWidth="1"/>
    <col min="13032" max="13032" width="8.81640625" style="9" customWidth="1"/>
    <col min="13033" max="13033" width="11.81640625" style="9" customWidth="1"/>
    <col min="13034" max="13034" width="4" style="9" customWidth="1"/>
    <col min="13035" max="13035" width="11.81640625" style="9" customWidth="1"/>
    <col min="13036" max="13036" width="5" style="9" customWidth="1"/>
    <col min="13037" max="13037" width="11.7265625" style="9" customWidth="1"/>
    <col min="13038" max="13038" width="12.26953125" style="9" customWidth="1"/>
    <col min="13039" max="13039" width="9" style="9" customWidth="1"/>
    <col min="13040" max="13040" width="16" style="9" customWidth="1"/>
    <col min="13041" max="13042" width="17" style="9" customWidth="1"/>
    <col min="13043" max="13280" width="9.1796875" style="9" customWidth="1"/>
    <col min="13281" max="13281" width="16.81640625" style="9" customWidth="1"/>
    <col min="13282" max="13282" width="8.81640625" style="9" customWidth="1"/>
    <col min="13283" max="13283" width="1.1796875" style="9" customWidth="1"/>
    <col min="13284" max="13284" width="25.1796875" style="9" customWidth="1"/>
    <col min="13285" max="13285" width="10.81640625" style="9" customWidth="1"/>
    <col min="13286" max="13287" width="16.81640625" style="9" customWidth="1"/>
    <col min="13288" max="13288" width="8.81640625" style="9" customWidth="1"/>
    <col min="13289" max="13289" width="11.81640625" style="9" customWidth="1"/>
    <col min="13290" max="13290" width="4" style="9" customWidth="1"/>
    <col min="13291" max="13291" width="11.81640625" style="9" customWidth="1"/>
    <col min="13292" max="13292" width="5" style="9" customWidth="1"/>
    <col min="13293" max="13293" width="11.7265625" style="9" customWidth="1"/>
    <col min="13294" max="13294" width="12.26953125" style="9" customWidth="1"/>
    <col min="13295" max="13295" width="9" style="9" customWidth="1"/>
    <col min="13296" max="13296" width="16" style="9" customWidth="1"/>
    <col min="13297" max="13298" width="17" style="9" customWidth="1"/>
    <col min="13299" max="13536" width="9.1796875" style="9" customWidth="1"/>
    <col min="13537" max="13537" width="16.81640625" style="9" customWidth="1"/>
    <col min="13538" max="13538" width="8.81640625" style="9" customWidth="1"/>
    <col min="13539" max="13539" width="1.1796875" style="9" customWidth="1"/>
    <col min="13540" max="13540" width="25.1796875" style="9" customWidth="1"/>
    <col min="13541" max="13541" width="10.81640625" style="9" customWidth="1"/>
    <col min="13542" max="13543" width="16.81640625" style="9" customWidth="1"/>
    <col min="13544" max="13544" width="8.81640625" style="9" customWidth="1"/>
    <col min="13545" max="13545" width="11.81640625" style="9" customWidth="1"/>
    <col min="13546" max="13546" width="4" style="9" customWidth="1"/>
    <col min="13547" max="13547" width="11.81640625" style="9" customWidth="1"/>
    <col min="13548" max="13548" width="5" style="9" customWidth="1"/>
    <col min="13549" max="13549" width="11.7265625" style="9" customWidth="1"/>
    <col min="13550" max="13550" width="12.26953125" style="9" customWidth="1"/>
    <col min="13551" max="13551" width="9" style="9" customWidth="1"/>
    <col min="13552" max="13552" width="16" style="9" customWidth="1"/>
    <col min="13553" max="13554" width="17" style="9" customWidth="1"/>
    <col min="13555" max="13792" width="9.1796875" style="9" customWidth="1"/>
    <col min="13793" max="13793" width="16.81640625" style="9" customWidth="1"/>
    <col min="13794" max="13794" width="8.81640625" style="9" customWidth="1"/>
    <col min="13795" max="13795" width="1.1796875" style="9" customWidth="1"/>
    <col min="13796" max="13796" width="25.1796875" style="9" customWidth="1"/>
    <col min="13797" max="13797" width="10.81640625" style="9" customWidth="1"/>
    <col min="13798" max="13799" width="16.81640625" style="9" customWidth="1"/>
    <col min="13800" max="13800" width="8.81640625" style="9" customWidth="1"/>
    <col min="13801" max="13801" width="11.81640625" style="9" customWidth="1"/>
    <col min="13802" max="13802" width="4" style="9" customWidth="1"/>
    <col min="13803" max="13803" width="11.81640625" style="9" customWidth="1"/>
    <col min="13804" max="13804" width="5" style="9" customWidth="1"/>
    <col min="13805" max="13805" width="11.7265625" style="9" customWidth="1"/>
    <col min="13806" max="13806" width="12.26953125" style="9" customWidth="1"/>
    <col min="13807" max="13807" width="9" style="9" customWidth="1"/>
    <col min="13808" max="13808" width="16" style="9" customWidth="1"/>
    <col min="13809" max="13810" width="17" style="9" customWidth="1"/>
    <col min="13811" max="14048" width="9.1796875" style="9" customWidth="1"/>
    <col min="14049" max="14049" width="16.81640625" style="9" customWidth="1"/>
    <col min="14050" max="14050" width="8.81640625" style="9" customWidth="1"/>
    <col min="14051" max="14051" width="1.1796875" style="9" customWidth="1"/>
    <col min="14052" max="14052" width="25.1796875" style="9" customWidth="1"/>
    <col min="14053" max="14053" width="10.81640625" style="9" customWidth="1"/>
    <col min="14054" max="14055" width="16.81640625" style="9" customWidth="1"/>
    <col min="14056" max="14056" width="8.81640625" style="9" customWidth="1"/>
    <col min="14057" max="14057" width="11.81640625" style="9" customWidth="1"/>
    <col min="14058" max="14058" width="4" style="9" customWidth="1"/>
    <col min="14059" max="14059" width="11.81640625" style="9" customWidth="1"/>
    <col min="14060" max="14060" width="5" style="9" customWidth="1"/>
    <col min="14061" max="14061" width="11.7265625" style="9" customWidth="1"/>
    <col min="14062" max="14062" width="12.26953125" style="9" customWidth="1"/>
    <col min="14063" max="14063" width="9" style="9" customWidth="1"/>
    <col min="14064" max="14064" width="16" style="9" customWidth="1"/>
    <col min="14065" max="14066" width="17" style="9" customWidth="1"/>
    <col min="14067" max="14304" width="9.1796875" style="9" customWidth="1"/>
    <col min="14305" max="14305" width="16.81640625" style="9" customWidth="1"/>
    <col min="14306" max="14306" width="8.81640625" style="9" customWidth="1"/>
    <col min="14307" max="14307" width="1.1796875" style="9" customWidth="1"/>
    <col min="14308" max="14308" width="25.1796875" style="9" customWidth="1"/>
    <col min="14309" max="14309" width="10.81640625" style="9" customWidth="1"/>
    <col min="14310" max="14311" width="16.81640625" style="9" customWidth="1"/>
    <col min="14312" max="14312" width="8.81640625" style="9" customWidth="1"/>
    <col min="14313" max="14313" width="11.81640625" style="9" customWidth="1"/>
    <col min="14314" max="14314" width="4" style="9" customWidth="1"/>
    <col min="14315" max="14315" width="11.81640625" style="9" customWidth="1"/>
    <col min="14316" max="14316" width="5" style="9" customWidth="1"/>
    <col min="14317" max="14317" width="11.7265625" style="9" customWidth="1"/>
    <col min="14318" max="14318" width="12.26953125" style="9" customWidth="1"/>
    <col min="14319" max="14319" width="9" style="9" customWidth="1"/>
    <col min="14320" max="14320" width="16" style="9" customWidth="1"/>
    <col min="14321" max="14322" width="17" style="9" customWidth="1"/>
    <col min="14323" max="14560" width="9.1796875" style="9" customWidth="1"/>
    <col min="14561" max="14561" width="16.81640625" style="9" customWidth="1"/>
    <col min="14562" max="14562" width="8.81640625" style="9" customWidth="1"/>
    <col min="14563" max="14563" width="1.1796875" style="9" customWidth="1"/>
    <col min="14564" max="14564" width="25.1796875" style="9" customWidth="1"/>
    <col min="14565" max="14565" width="10.81640625" style="9" customWidth="1"/>
    <col min="14566" max="14567" width="16.81640625" style="9" customWidth="1"/>
    <col min="14568" max="14568" width="8.81640625" style="9" customWidth="1"/>
    <col min="14569" max="14569" width="11.81640625" style="9" customWidth="1"/>
    <col min="14570" max="14570" width="4" style="9" customWidth="1"/>
    <col min="14571" max="14571" width="11.81640625" style="9" customWidth="1"/>
    <col min="14572" max="14572" width="5" style="9" customWidth="1"/>
    <col min="14573" max="14573" width="11.7265625" style="9" customWidth="1"/>
    <col min="14574" max="14574" width="12.26953125" style="9" customWidth="1"/>
    <col min="14575" max="14575" width="9" style="9" customWidth="1"/>
    <col min="14576" max="14576" width="16" style="9" customWidth="1"/>
    <col min="14577" max="14578" width="17" style="9" customWidth="1"/>
    <col min="14579" max="14816" width="9.1796875" style="9" customWidth="1"/>
    <col min="14817" max="14817" width="16.81640625" style="9" customWidth="1"/>
    <col min="14818" max="14818" width="8.81640625" style="9" customWidth="1"/>
    <col min="14819" max="14819" width="1.1796875" style="9" customWidth="1"/>
    <col min="14820" max="14820" width="25.1796875" style="9" customWidth="1"/>
    <col min="14821" max="14821" width="10.81640625" style="9" customWidth="1"/>
    <col min="14822" max="14823" width="16.81640625" style="9" customWidth="1"/>
    <col min="14824" max="14824" width="8.81640625" style="9" customWidth="1"/>
    <col min="14825" max="14825" width="11.81640625" style="9" customWidth="1"/>
    <col min="14826" max="14826" width="4" style="9" customWidth="1"/>
    <col min="14827" max="14827" width="11.81640625" style="9" customWidth="1"/>
    <col min="14828" max="14828" width="5" style="9" customWidth="1"/>
    <col min="14829" max="14829" width="11.7265625" style="9" customWidth="1"/>
    <col min="14830" max="14830" width="12.26953125" style="9" customWidth="1"/>
    <col min="14831" max="14831" width="9" style="9" customWidth="1"/>
    <col min="14832" max="14832" width="16" style="9" customWidth="1"/>
    <col min="14833" max="14834" width="17" style="9" customWidth="1"/>
    <col min="14835" max="15072" width="9.1796875" style="9" customWidth="1"/>
    <col min="15073" max="15073" width="16.81640625" style="9" customWidth="1"/>
    <col min="15074" max="15074" width="8.81640625" style="9" customWidth="1"/>
    <col min="15075" max="15075" width="1.1796875" style="9" customWidth="1"/>
    <col min="15076" max="15076" width="25.1796875" style="9" customWidth="1"/>
    <col min="15077" max="15077" width="10.81640625" style="9" customWidth="1"/>
    <col min="15078" max="15079" width="16.81640625" style="9" customWidth="1"/>
    <col min="15080" max="15080" width="8.81640625" style="9" customWidth="1"/>
    <col min="15081" max="15081" width="11.81640625" style="9" customWidth="1"/>
    <col min="15082" max="15082" width="4" style="9" customWidth="1"/>
    <col min="15083" max="15083" width="11.81640625" style="9" customWidth="1"/>
    <col min="15084" max="15084" width="5" style="9" customWidth="1"/>
    <col min="15085" max="15085" width="11.7265625" style="9" customWidth="1"/>
    <col min="15086" max="15086" width="12.26953125" style="9" customWidth="1"/>
    <col min="15087" max="15087" width="9" style="9" customWidth="1"/>
    <col min="15088" max="15088" width="16" style="9" customWidth="1"/>
    <col min="15089" max="15090" width="17" style="9" customWidth="1"/>
    <col min="15091" max="15328" width="9.1796875" style="9" customWidth="1"/>
    <col min="15329" max="15329" width="16.81640625" style="9" customWidth="1"/>
    <col min="15330" max="15330" width="8.81640625" style="9" customWidth="1"/>
    <col min="15331" max="15331" width="1.1796875" style="9" customWidth="1"/>
    <col min="15332" max="15332" width="25.1796875" style="9" customWidth="1"/>
    <col min="15333" max="15333" width="10.81640625" style="9" customWidth="1"/>
    <col min="15334" max="15335" width="16.81640625" style="9" customWidth="1"/>
    <col min="15336" max="15336" width="8.81640625" style="9" customWidth="1"/>
    <col min="15337" max="15337" width="11.81640625" style="9" customWidth="1"/>
    <col min="15338" max="15338" width="4" style="9" customWidth="1"/>
    <col min="15339" max="15339" width="11.81640625" style="9" customWidth="1"/>
    <col min="15340" max="15340" width="5" style="9" customWidth="1"/>
    <col min="15341" max="15341" width="11.7265625" style="9" customWidth="1"/>
    <col min="15342" max="15342" width="12.26953125" style="9" customWidth="1"/>
    <col min="15343" max="15343" width="9" style="9" customWidth="1"/>
    <col min="15344" max="15344" width="16" style="9" customWidth="1"/>
    <col min="15345" max="15346" width="17" style="9" customWidth="1"/>
    <col min="15347" max="15584" width="9.1796875" style="9" customWidth="1"/>
    <col min="15585" max="15585" width="16.81640625" style="9" customWidth="1"/>
    <col min="15586" max="15586" width="8.81640625" style="9" customWidth="1"/>
    <col min="15587" max="15587" width="1.1796875" style="9" customWidth="1"/>
    <col min="15588" max="15588" width="25.1796875" style="9" customWidth="1"/>
    <col min="15589" max="15589" width="10.81640625" style="9" customWidth="1"/>
    <col min="15590" max="15591" width="16.81640625" style="9" customWidth="1"/>
    <col min="15592" max="15592" width="8.81640625" style="9" customWidth="1"/>
    <col min="15593" max="15593" width="11.81640625" style="9" customWidth="1"/>
    <col min="15594" max="15594" width="4" style="9" customWidth="1"/>
    <col min="15595" max="15595" width="11.81640625" style="9" customWidth="1"/>
    <col min="15596" max="15596" width="5" style="9" customWidth="1"/>
    <col min="15597" max="15597" width="11.7265625" style="9" customWidth="1"/>
    <col min="15598" max="15598" width="12.26953125" style="9" customWidth="1"/>
    <col min="15599" max="15599" width="9" style="9" customWidth="1"/>
    <col min="15600" max="15600" width="16" style="9" customWidth="1"/>
    <col min="15601" max="15602" width="17" style="9" customWidth="1"/>
    <col min="15603" max="15840" width="9.1796875" style="9" customWidth="1"/>
    <col min="15841" max="15841" width="16.81640625" style="9" customWidth="1"/>
    <col min="15842" max="15842" width="8.81640625" style="9" customWidth="1"/>
    <col min="15843" max="15843" width="1.1796875" style="9" customWidth="1"/>
    <col min="15844" max="15844" width="25.1796875" style="9" customWidth="1"/>
    <col min="15845" max="15845" width="10.81640625" style="9" customWidth="1"/>
    <col min="15846" max="15847" width="16.81640625" style="9" customWidth="1"/>
    <col min="15848" max="15848" width="8.81640625" style="9" customWidth="1"/>
    <col min="15849" max="15849" width="11.81640625" style="9" customWidth="1"/>
    <col min="15850" max="15850" width="4" style="9" customWidth="1"/>
    <col min="15851" max="15851" width="11.81640625" style="9" customWidth="1"/>
    <col min="15852" max="15852" width="5" style="9" customWidth="1"/>
    <col min="15853" max="15853" width="11.7265625" style="9" customWidth="1"/>
    <col min="15854" max="15854" width="12.26953125" style="9" customWidth="1"/>
    <col min="15855" max="15855" width="9" style="9" customWidth="1"/>
    <col min="15856" max="15856" width="16" style="9" customWidth="1"/>
    <col min="15857" max="15858" width="17" style="9" customWidth="1"/>
    <col min="15859" max="16096" width="9.1796875" style="9" customWidth="1"/>
    <col min="16097" max="16097" width="16.81640625" style="9" customWidth="1"/>
    <col min="16098" max="16098" width="8.81640625" style="9" customWidth="1"/>
    <col min="16099" max="16099" width="1.1796875" style="9" customWidth="1"/>
    <col min="16100" max="16100" width="25.1796875" style="9" customWidth="1"/>
    <col min="16101" max="16101" width="10.81640625" style="9" customWidth="1"/>
    <col min="16102" max="16103" width="16.81640625" style="9" customWidth="1"/>
    <col min="16104" max="16104" width="8.81640625" style="9" customWidth="1"/>
    <col min="16105" max="16105" width="11.81640625" style="9" customWidth="1"/>
    <col min="16106" max="16106" width="4" style="9" customWidth="1"/>
    <col min="16107" max="16107" width="11.81640625" style="9" customWidth="1"/>
    <col min="16108" max="16108" width="5" style="9" customWidth="1"/>
    <col min="16109" max="16109" width="11.7265625" style="9" customWidth="1"/>
    <col min="16110" max="16110" width="12.26953125" style="9" customWidth="1"/>
    <col min="16111" max="16111" width="9" style="9" customWidth="1"/>
    <col min="16112" max="16112" width="16" style="9" customWidth="1"/>
    <col min="16113" max="16114" width="17" style="9" customWidth="1"/>
    <col min="16115" max="16384" width="9.1796875" style="9" customWidth="1"/>
  </cols>
  <sheetData>
    <row r="1" spans="2:13" ht="31.5" customHeight="1" x14ac:dyDescent="0.25">
      <c r="B1" s="141" t="s">
        <v>347</v>
      </c>
      <c r="C1" s="137"/>
      <c r="D1" s="137"/>
      <c r="E1" s="137"/>
      <c r="F1" s="137"/>
      <c r="G1" s="137"/>
      <c r="H1" s="137"/>
      <c r="I1" s="137"/>
      <c r="J1" s="137"/>
      <c r="K1" s="137"/>
      <c r="L1" s="137"/>
      <c r="M1" s="137"/>
    </row>
    <row r="2" spans="2:13" ht="41.25" customHeight="1" x14ac:dyDescent="0.25">
      <c r="B2" s="138"/>
      <c r="C2" s="138"/>
      <c r="D2" s="138"/>
      <c r="E2" s="138"/>
      <c r="F2" s="138"/>
      <c r="G2" s="138"/>
      <c r="H2" s="138"/>
      <c r="I2" s="138"/>
      <c r="J2" s="138"/>
      <c r="K2" s="138"/>
      <c r="L2" s="138"/>
      <c r="M2" s="138"/>
    </row>
    <row r="3" spans="2:13" s="18" customFormat="1" ht="31.5" customHeight="1" x14ac:dyDescent="0.25">
      <c r="B3" s="142" t="s">
        <v>214</v>
      </c>
      <c r="C3" s="142"/>
      <c r="D3" s="142"/>
      <c r="E3" s="142"/>
      <c r="F3" s="142"/>
      <c r="G3" s="142"/>
      <c r="H3" s="142"/>
      <c r="I3" s="142"/>
      <c r="J3" s="142"/>
      <c r="K3" s="142"/>
      <c r="L3" s="142"/>
      <c r="M3" s="142"/>
    </row>
    <row r="4" spans="2:13" ht="26.25" customHeight="1" x14ac:dyDescent="0.25">
      <c r="B4" s="143" t="s">
        <v>215</v>
      </c>
      <c r="C4" s="144"/>
      <c r="D4" s="144"/>
      <c r="E4" s="145"/>
      <c r="F4" s="143" t="s">
        <v>234</v>
      </c>
      <c r="G4" s="144"/>
      <c r="H4" s="144"/>
      <c r="I4" s="145"/>
      <c r="J4" s="19"/>
      <c r="K4" s="143" t="s">
        <v>216</v>
      </c>
      <c r="L4" s="144"/>
      <c r="M4" s="144"/>
    </row>
    <row r="5" spans="2:13" ht="33.75" customHeight="1" x14ac:dyDescent="0.25">
      <c r="B5" s="15" t="s">
        <v>235</v>
      </c>
      <c r="C5" s="15" t="s">
        <v>217</v>
      </c>
      <c r="D5" s="15" t="s">
        <v>218</v>
      </c>
      <c r="E5" s="15" t="s">
        <v>236</v>
      </c>
      <c r="F5" s="15" t="s">
        <v>237</v>
      </c>
      <c r="G5" s="15" t="s">
        <v>238</v>
      </c>
      <c r="H5" s="15" t="s">
        <v>239</v>
      </c>
      <c r="I5" s="15" t="s">
        <v>219</v>
      </c>
      <c r="J5" s="15" t="s">
        <v>220</v>
      </c>
      <c r="K5" s="15" t="s">
        <v>221</v>
      </c>
      <c r="L5" s="15" t="s">
        <v>222</v>
      </c>
      <c r="M5" s="15" t="s">
        <v>116</v>
      </c>
    </row>
    <row r="6" spans="2:13" ht="62.5" x14ac:dyDescent="0.25">
      <c r="B6" s="14" t="s">
        <v>240</v>
      </c>
      <c r="C6" s="14" t="s">
        <v>223</v>
      </c>
      <c r="D6" s="13" t="s">
        <v>224</v>
      </c>
      <c r="E6" s="13" t="s">
        <v>241</v>
      </c>
      <c r="F6" s="13" t="s">
        <v>242</v>
      </c>
      <c r="G6" s="13" t="s">
        <v>243</v>
      </c>
      <c r="H6" s="13" t="s">
        <v>244</v>
      </c>
      <c r="I6" s="13" t="s">
        <v>225</v>
      </c>
      <c r="J6" s="13" t="s">
        <v>245</v>
      </c>
      <c r="K6" s="13">
        <v>43831</v>
      </c>
      <c r="L6" s="13">
        <v>44196</v>
      </c>
      <c r="M6" s="13" t="s">
        <v>226</v>
      </c>
    </row>
    <row r="7" spans="2:13" ht="75" x14ac:dyDescent="0.25">
      <c r="B7" s="14" t="s">
        <v>240</v>
      </c>
      <c r="C7" s="14" t="s">
        <v>223</v>
      </c>
      <c r="D7" s="13" t="s">
        <v>224</v>
      </c>
      <c r="E7" s="13" t="s">
        <v>241</v>
      </c>
      <c r="F7" s="13" t="s">
        <v>246</v>
      </c>
      <c r="G7" s="13" t="s">
        <v>227</v>
      </c>
      <c r="H7" s="13" t="s">
        <v>247</v>
      </c>
      <c r="I7" s="13" t="s">
        <v>228</v>
      </c>
      <c r="J7" s="13" t="s">
        <v>248</v>
      </c>
      <c r="K7" s="13">
        <v>43831</v>
      </c>
      <c r="L7" s="13">
        <v>44196</v>
      </c>
      <c r="M7" s="13" t="s">
        <v>226</v>
      </c>
    </row>
    <row r="8" spans="2:13" ht="62.5" x14ac:dyDescent="0.25">
      <c r="B8" s="14" t="s">
        <v>240</v>
      </c>
      <c r="C8" s="14" t="s">
        <v>249</v>
      </c>
      <c r="D8" s="13" t="s">
        <v>250</v>
      </c>
      <c r="E8" s="13" t="s">
        <v>241</v>
      </c>
      <c r="F8" s="13" t="s">
        <v>251</v>
      </c>
      <c r="G8" s="13" t="s">
        <v>252</v>
      </c>
      <c r="H8" s="13" t="s">
        <v>253</v>
      </c>
      <c r="I8" s="13" t="s">
        <v>254</v>
      </c>
      <c r="J8" s="13" t="s">
        <v>255</v>
      </c>
      <c r="K8" s="13">
        <v>43831</v>
      </c>
      <c r="L8" s="13">
        <v>44196</v>
      </c>
      <c r="M8" s="13" t="s">
        <v>256</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8F08-50DC-4C75-AB5B-440BB4FF19E5}">
  <sheetPr>
    <tabColor theme="0"/>
  </sheetPr>
  <dimension ref="A1:T46"/>
  <sheetViews>
    <sheetView zoomScale="80" zoomScaleNormal="80" workbookViewId="0">
      <selection activeCell="F54" sqref="F54"/>
    </sheetView>
  </sheetViews>
  <sheetFormatPr baseColWidth="10" defaultColWidth="11.453125" defaultRowHeight="14.5" x14ac:dyDescent="0.35"/>
  <cols>
    <col min="1" max="1" width="28.26953125" customWidth="1"/>
    <col min="2" max="2" width="52.7265625" customWidth="1"/>
    <col min="3" max="3" width="11.7265625" customWidth="1"/>
    <col min="4" max="4" width="9.453125" customWidth="1"/>
    <col min="5" max="5" width="11.26953125" customWidth="1"/>
    <col min="6" max="6" width="8.7265625" customWidth="1"/>
    <col min="7" max="7" width="14" customWidth="1"/>
    <col min="8" max="8" width="49" style="11" customWidth="1"/>
    <col min="9" max="9" width="69" customWidth="1"/>
    <col min="10" max="10" width="29.26953125" customWidth="1"/>
    <col min="11" max="11" width="15.7265625" customWidth="1"/>
    <col min="12" max="12" width="15.54296875" customWidth="1"/>
    <col min="13" max="13" width="15.1796875" customWidth="1"/>
    <col min="14" max="14" width="14.7265625" customWidth="1"/>
    <col min="15" max="15" width="13.7265625" customWidth="1"/>
    <col min="16" max="16" width="11.453125" customWidth="1"/>
    <col min="17" max="17" width="16.7265625" customWidth="1"/>
    <col min="18" max="18" width="17.26953125" customWidth="1"/>
    <col min="19" max="19" width="41" customWidth="1"/>
  </cols>
  <sheetData>
    <row r="1" spans="1:20" x14ac:dyDescent="0.35">
      <c r="A1" s="163" t="s">
        <v>347</v>
      </c>
      <c r="B1" s="164"/>
      <c r="C1" s="164"/>
      <c r="D1" s="164"/>
      <c r="E1" s="164"/>
      <c r="F1" s="164"/>
      <c r="G1" s="164"/>
      <c r="H1" s="164"/>
      <c r="I1" s="164"/>
      <c r="J1" s="164"/>
      <c r="K1" s="164"/>
      <c r="L1" s="164"/>
      <c r="M1" s="164"/>
      <c r="N1" s="164"/>
      <c r="O1" s="164"/>
      <c r="P1" s="164"/>
      <c r="Q1" s="164"/>
      <c r="R1" s="164"/>
      <c r="S1" s="164"/>
    </row>
    <row r="2" spans="1:20" x14ac:dyDescent="0.35">
      <c r="A2" s="164"/>
      <c r="B2" s="164"/>
      <c r="C2" s="164"/>
      <c r="D2" s="164"/>
      <c r="E2" s="164"/>
      <c r="F2" s="164"/>
      <c r="G2" s="164"/>
      <c r="H2" s="164"/>
      <c r="I2" s="164"/>
      <c r="J2" s="164"/>
      <c r="K2" s="164"/>
      <c r="L2" s="164"/>
      <c r="M2" s="164"/>
      <c r="N2" s="164"/>
      <c r="O2" s="164"/>
      <c r="P2" s="164"/>
      <c r="Q2" s="164"/>
      <c r="R2" s="164"/>
      <c r="S2" s="164"/>
    </row>
    <row r="3" spans="1:20" ht="39.75" customHeight="1" x14ac:dyDescent="0.35">
      <c r="A3" s="164"/>
      <c r="B3" s="164"/>
      <c r="C3" s="164"/>
      <c r="D3" s="164"/>
      <c r="E3" s="164"/>
      <c r="F3" s="164"/>
      <c r="G3" s="164"/>
      <c r="H3" s="164"/>
      <c r="I3" s="164"/>
      <c r="J3" s="164"/>
      <c r="K3" s="164"/>
      <c r="L3" s="164"/>
      <c r="M3" s="164"/>
      <c r="N3" s="164"/>
      <c r="O3" s="164"/>
      <c r="P3" s="164"/>
      <c r="Q3" s="164"/>
      <c r="R3" s="164"/>
      <c r="S3" s="164"/>
    </row>
    <row r="4" spans="1:20" ht="20.25" customHeight="1" thickBot="1" x14ac:dyDescent="0.4">
      <c r="A4" s="165"/>
      <c r="B4" s="165"/>
      <c r="C4" s="165"/>
      <c r="D4" s="165"/>
      <c r="E4" s="165"/>
      <c r="F4" s="165"/>
      <c r="G4" s="165"/>
      <c r="H4" s="165"/>
      <c r="I4" s="165"/>
      <c r="J4" s="165"/>
      <c r="K4" s="165"/>
      <c r="L4" s="165"/>
      <c r="M4" s="165"/>
      <c r="N4" s="165"/>
      <c r="O4" s="165"/>
      <c r="P4" s="165"/>
      <c r="Q4" s="165"/>
      <c r="R4" s="165"/>
      <c r="S4" s="165"/>
    </row>
    <row r="5" spans="1:20" ht="54" customHeight="1" thickBot="1" x14ac:dyDescent="0.4">
      <c r="A5" s="166" t="s">
        <v>145</v>
      </c>
      <c r="B5" s="167"/>
      <c r="C5" s="167"/>
      <c r="D5" s="167"/>
      <c r="E5" s="167"/>
      <c r="F5" s="167"/>
      <c r="G5" s="167"/>
      <c r="H5" s="167"/>
      <c r="I5" s="167"/>
      <c r="J5" s="167"/>
      <c r="K5" s="167"/>
      <c r="L5" s="167"/>
      <c r="M5" s="167"/>
      <c r="N5" s="167"/>
      <c r="O5" s="167"/>
      <c r="P5" s="167"/>
      <c r="Q5" s="167"/>
      <c r="R5" s="167"/>
      <c r="S5" s="167"/>
    </row>
    <row r="6" spans="1:20" ht="41.25" customHeight="1" x14ac:dyDescent="0.35">
      <c r="A6" s="168" t="s">
        <v>146</v>
      </c>
      <c r="B6" s="168" t="s">
        <v>147</v>
      </c>
      <c r="C6" s="170" t="s">
        <v>148</v>
      </c>
      <c r="D6" s="171"/>
      <c r="E6" s="171"/>
      <c r="F6" s="171"/>
      <c r="G6" s="172"/>
      <c r="H6" s="168" t="s">
        <v>149</v>
      </c>
      <c r="I6" s="168" t="s">
        <v>150</v>
      </c>
      <c r="J6" s="173" t="s">
        <v>151</v>
      </c>
      <c r="K6" s="175" t="s">
        <v>152</v>
      </c>
      <c r="L6" s="175"/>
      <c r="M6" s="175"/>
      <c r="N6" s="175"/>
      <c r="O6" s="175"/>
      <c r="P6" s="175"/>
      <c r="Q6" s="175" t="s">
        <v>153</v>
      </c>
      <c r="R6" s="175"/>
      <c r="S6" s="176" t="s">
        <v>154</v>
      </c>
    </row>
    <row r="7" spans="1:20" ht="123" customHeight="1" x14ac:dyDescent="0.35">
      <c r="A7" s="169"/>
      <c r="B7" s="169"/>
      <c r="C7" s="16" t="s">
        <v>155</v>
      </c>
      <c r="D7" s="16" t="s">
        <v>156</v>
      </c>
      <c r="E7" s="16" t="s">
        <v>157</v>
      </c>
      <c r="F7" s="16" t="s">
        <v>158</v>
      </c>
      <c r="G7" s="17" t="s">
        <v>159</v>
      </c>
      <c r="H7" s="169"/>
      <c r="I7" s="169"/>
      <c r="J7" s="174"/>
      <c r="K7" s="20" t="s">
        <v>268</v>
      </c>
      <c r="L7" s="20" t="s">
        <v>269</v>
      </c>
      <c r="M7" s="20" t="s">
        <v>270</v>
      </c>
      <c r="N7" s="20" t="s">
        <v>271</v>
      </c>
      <c r="O7" s="20" t="s">
        <v>272</v>
      </c>
      <c r="P7" s="21" t="s">
        <v>160</v>
      </c>
      <c r="Q7" s="22" t="s">
        <v>161</v>
      </c>
      <c r="R7" s="22" t="s">
        <v>162</v>
      </c>
      <c r="S7" s="177"/>
    </row>
    <row r="8" spans="1:20" ht="265.5" customHeight="1" x14ac:dyDescent="0.35">
      <c r="A8" s="178" t="s">
        <v>172</v>
      </c>
      <c r="B8" s="161" t="s">
        <v>163</v>
      </c>
      <c r="C8" s="179" t="s">
        <v>164</v>
      </c>
      <c r="D8" s="180"/>
      <c r="E8" s="180"/>
      <c r="F8" s="180"/>
      <c r="G8" s="180"/>
      <c r="H8" s="181" t="s">
        <v>165</v>
      </c>
      <c r="I8" s="182" t="s">
        <v>166</v>
      </c>
      <c r="J8" s="180" t="s">
        <v>167</v>
      </c>
      <c r="K8" s="184">
        <v>1</v>
      </c>
      <c r="L8" s="184"/>
      <c r="M8" s="29">
        <v>0</v>
      </c>
      <c r="N8" s="29">
        <v>0</v>
      </c>
      <c r="O8" s="29" t="s">
        <v>168</v>
      </c>
      <c r="P8" s="30">
        <f>+SUM(K8:N8)</f>
        <v>1</v>
      </c>
      <c r="Q8" s="146">
        <v>44221</v>
      </c>
      <c r="R8" s="146">
        <v>44377</v>
      </c>
      <c r="S8" s="160" t="s">
        <v>273</v>
      </c>
    </row>
    <row r="9" spans="1:20" ht="28.5" customHeight="1" x14ac:dyDescent="0.35">
      <c r="A9" s="178"/>
      <c r="B9" s="161"/>
      <c r="C9" s="179"/>
      <c r="D9" s="180"/>
      <c r="E9" s="180"/>
      <c r="F9" s="180"/>
      <c r="G9" s="180"/>
      <c r="H9" s="181"/>
      <c r="I9" s="182"/>
      <c r="J9" s="180"/>
      <c r="K9" s="31">
        <v>0.6</v>
      </c>
      <c r="L9" s="31">
        <v>1</v>
      </c>
      <c r="M9" s="31">
        <v>1</v>
      </c>
      <c r="N9" s="31">
        <v>1</v>
      </c>
      <c r="O9" s="31"/>
      <c r="P9" s="31">
        <v>1</v>
      </c>
      <c r="Q9" s="146"/>
      <c r="R9" s="146"/>
      <c r="S9" s="160"/>
    </row>
    <row r="10" spans="1:20" ht="97.5" customHeight="1" x14ac:dyDescent="0.35">
      <c r="A10" s="178"/>
      <c r="B10" s="161" t="s">
        <v>274</v>
      </c>
      <c r="C10" s="179" t="s">
        <v>164</v>
      </c>
      <c r="D10" s="180"/>
      <c r="E10" s="180"/>
      <c r="F10" s="180"/>
      <c r="G10" s="180"/>
      <c r="H10" s="158" t="s">
        <v>275</v>
      </c>
      <c r="I10" s="158" t="s">
        <v>276</v>
      </c>
      <c r="J10" s="180" t="s">
        <v>169</v>
      </c>
      <c r="K10" s="184">
        <v>1</v>
      </c>
      <c r="L10" s="184"/>
      <c r="M10" s="29">
        <v>0</v>
      </c>
      <c r="N10" s="29">
        <v>0</v>
      </c>
      <c r="O10" s="29" t="s">
        <v>168</v>
      </c>
      <c r="P10" s="30">
        <f>+SUM(K10:N10)</f>
        <v>1</v>
      </c>
      <c r="Q10" s="146">
        <v>44221</v>
      </c>
      <c r="R10" s="146">
        <v>44286</v>
      </c>
      <c r="S10" s="160" t="s">
        <v>170</v>
      </c>
    </row>
    <row r="11" spans="1:20" ht="31.5" customHeight="1" x14ac:dyDescent="0.35">
      <c r="A11" s="178"/>
      <c r="B11" s="161"/>
      <c r="C11" s="179"/>
      <c r="D11" s="180"/>
      <c r="E11" s="180"/>
      <c r="F11" s="180"/>
      <c r="G11" s="180"/>
      <c r="H11" s="158"/>
      <c r="I11" s="158"/>
      <c r="J11" s="180"/>
      <c r="K11" s="31">
        <v>0.6</v>
      </c>
      <c r="L11" s="31">
        <v>1</v>
      </c>
      <c r="M11" s="31">
        <v>1</v>
      </c>
      <c r="N11" s="31">
        <v>1</v>
      </c>
      <c r="O11" s="31"/>
      <c r="P11" s="31">
        <v>1</v>
      </c>
      <c r="Q11" s="146"/>
      <c r="R11" s="146"/>
      <c r="S11" s="160"/>
    </row>
    <row r="12" spans="1:20" ht="90" customHeight="1" x14ac:dyDescent="0.35">
      <c r="A12" s="178"/>
      <c r="B12" s="161"/>
      <c r="C12" s="179"/>
      <c r="D12" s="180"/>
      <c r="E12" s="180"/>
      <c r="F12" s="180"/>
      <c r="G12" s="180"/>
      <c r="H12" s="158"/>
      <c r="I12" s="158"/>
      <c r="J12" s="180" t="s">
        <v>171</v>
      </c>
      <c r="K12" s="184">
        <v>1</v>
      </c>
      <c r="L12" s="184">
        <v>0</v>
      </c>
      <c r="M12" s="29">
        <v>0</v>
      </c>
      <c r="N12" s="29">
        <v>0</v>
      </c>
      <c r="O12" s="29" t="s">
        <v>168</v>
      </c>
      <c r="P12" s="30">
        <v>1</v>
      </c>
      <c r="Q12" s="146">
        <v>44221</v>
      </c>
      <c r="R12" s="146">
        <v>44286</v>
      </c>
      <c r="S12" s="160"/>
    </row>
    <row r="13" spans="1:20" ht="32.25" customHeight="1" x14ac:dyDescent="0.35">
      <c r="A13" s="178"/>
      <c r="B13" s="161"/>
      <c r="C13" s="179"/>
      <c r="D13" s="180"/>
      <c r="E13" s="180"/>
      <c r="F13" s="180"/>
      <c r="G13" s="180"/>
      <c r="H13" s="158"/>
      <c r="I13" s="158"/>
      <c r="J13" s="180"/>
      <c r="K13" s="31">
        <v>0.5</v>
      </c>
      <c r="L13" s="31">
        <v>0.5</v>
      </c>
      <c r="M13" s="31">
        <v>1</v>
      </c>
      <c r="N13" s="31">
        <v>1</v>
      </c>
      <c r="O13" s="31"/>
      <c r="P13" s="31">
        <v>1</v>
      </c>
      <c r="Q13" s="146"/>
      <c r="R13" s="146"/>
      <c r="S13" s="160"/>
    </row>
    <row r="14" spans="1:20" ht="84" customHeight="1" x14ac:dyDescent="0.35">
      <c r="A14" s="178"/>
      <c r="B14" s="185" t="s">
        <v>277</v>
      </c>
      <c r="C14" s="180"/>
      <c r="D14" s="179" t="s">
        <v>164</v>
      </c>
      <c r="E14" s="179" t="s">
        <v>164</v>
      </c>
      <c r="F14" s="180"/>
      <c r="G14" s="180"/>
      <c r="H14" s="183" t="s">
        <v>278</v>
      </c>
      <c r="I14" s="158" t="s">
        <v>279</v>
      </c>
      <c r="J14" s="180" t="s">
        <v>167</v>
      </c>
      <c r="K14" s="32">
        <v>1</v>
      </c>
      <c r="L14" s="29">
        <v>0</v>
      </c>
      <c r="M14" s="29">
        <v>0</v>
      </c>
      <c r="N14" s="29">
        <v>0</v>
      </c>
      <c r="O14" s="29" t="s">
        <v>168</v>
      </c>
      <c r="P14" s="30">
        <f>+SUM(K14:N14)</f>
        <v>1</v>
      </c>
      <c r="Q14" s="146">
        <v>44221</v>
      </c>
      <c r="R14" s="146">
        <v>44285</v>
      </c>
      <c r="S14" s="160" t="s">
        <v>173</v>
      </c>
      <c r="T14" t="s">
        <v>280</v>
      </c>
    </row>
    <row r="15" spans="1:20" ht="46.5" customHeight="1" x14ac:dyDescent="0.35">
      <c r="A15" s="178"/>
      <c r="B15" s="185"/>
      <c r="C15" s="180"/>
      <c r="D15" s="179"/>
      <c r="E15" s="179"/>
      <c r="F15" s="180"/>
      <c r="G15" s="180"/>
      <c r="H15" s="183"/>
      <c r="I15" s="158"/>
      <c r="J15" s="180"/>
      <c r="K15" s="31">
        <v>1</v>
      </c>
      <c r="L15" s="31">
        <v>1</v>
      </c>
      <c r="M15" s="31">
        <v>1</v>
      </c>
      <c r="N15" s="31">
        <v>1</v>
      </c>
      <c r="O15" s="31"/>
      <c r="P15" s="31">
        <v>1</v>
      </c>
      <c r="Q15" s="159"/>
      <c r="R15" s="159"/>
      <c r="S15" s="160"/>
    </row>
    <row r="16" spans="1:20" ht="108" customHeight="1" x14ac:dyDescent="0.35">
      <c r="A16" s="178"/>
      <c r="B16" s="161" t="s">
        <v>174</v>
      </c>
      <c r="C16" s="180"/>
      <c r="D16" s="180"/>
      <c r="E16" s="179" t="s">
        <v>164</v>
      </c>
      <c r="F16" s="179" t="s">
        <v>164</v>
      </c>
      <c r="G16" s="180"/>
      <c r="H16" s="158" t="s">
        <v>281</v>
      </c>
      <c r="I16" s="158" t="s">
        <v>282</v>
      </c>
      <c r="J16" s="180" t="s">
        <v>283</v>
      </c>
      <c r="K16" s="33">
        <v>0.25</v>
      </c>
      <c r="L16" s="33">
        <v>0.5</v>
      </c>
      <c r="M16" s="33">
        <v>0.75</v>
      </c>
      <c r="N16" s="33">
        <v>1</v>
      </c>
      <c r="O16" s="29" t="s">
        <v>168</v>
      </c>
      <c r="P16" s="30">
        <v>100</v>
      </c>
      <c r="Q16" s="146">
        <v>44197</v>
      </c>
      <c r="R16" s="146">
        <v>44561</v>
      </c>
      <c r="S16" s="160" t="s">
        <v>176</v>
      </c>
    </row>
    <row r="17" spans="1:20" ht="30.75" customHeight="1" x14ac:dyDescent="0.35">
      <c r="A17" s="178"/>
      <c r="B17" s="161"/>
      <c r="C17" s="180"/>
      <c r="D17" s="180"/>
      <c r="E17" s="179"/>
      <c r="F17" s="179"/>
      <c r="G17" s="180"/>
      <c r="H17" s="158"/>
      <c r="I17" s="158"/>
      <c r="J17" s="180"/>
      <c r="K17" s="31">
        <v>0.25</v>
      </c>
      <c r="L17" s="31">
        <v>0.5</v>
      </c>
      <c r="M17" s="31">
        <v>0.75</v>
      </c>
      <c r="N17" s="31">
        <v>1</v>
      </c>
      <c r="O17" s="31"/>
      <c r="P17" s="31">
        <v>1</v>
      </c>
      <c r="Q17" s="146"/>
      <c r="R17" s="146"/>
      <c r="S17" s="160"/>
    </row>
    <row r="18" spans="1:20" ht="71.25" customHeight="1" x14ac:dyDescent="0.35">
      <c r="A18" s="178"/>
      <c r="B18" s="161"/>
      <c r="C18" s="162"/>
      <c r="D18" s="156" t="s">
        <v>284</v>
      </c>
      <c r="E18" s="162" t="s">
        <v>284</v>
      </c>
      <c r="F18" s="162" t="s">
        <v>284</v>
      </c>
      <c r="G18" s="180"/>
      <c r="H18" s="157" t="s">
        <v>285</v>
      </c>
      <c r="I18" s="157" t="s">
        <v>286</v>
      </c>
      <c r="J18" s="180" t="s">
        <v>287</v>
      </c>
      <c r="K18" s="33">
        <v>0.25</v>
      </c>
      <c r="L18" s="33">
        <v>0.5</v>
      </c>
      <c r="M18" s="33">
        <v>0.75</v>
      </c>
      <c r="N18" s="33">
        <v>1</v>
      </c>
      <c r="O18" s="29" t="s">
        <v>168</v>
      </c>
      <c r="P18" s="31">
        <v>1</v>
      </c>
      <c r="Q18" s="146">
        <v>44221</v>
      </c>
      <c r="R18" s="146">
        <v>44561</v>
      </c>
      <c r="S18" s="160" t="s">
        <v>176</v>
      </c>
    </row>
    <row r="19" spans="1:20" ht="51.75" customHeight="1" x14ac:dyDescent="0.35">
      <c r="A19" s="178"/>
      <c r="B19" s="161"/>
      <c r="C19" s="162"/>
      <c r="D19" s="156"/>
      <c r="E19" s="162"/>
      <c r="F19" s="162"/>
      <c r="G19" s="180"/>
      <c r="H19" s="157"/>
      <c r="I19" s="157"/>
      <c r="J19" s="180"/>
      <c r="K19" s="31">
        <v>0.25</v>
      </c>
      <c r="L19" s="31">
        <v>0.5</v>
      </c>
      <c r="M19" s="31">
        <v>0.75</v>
      </c>
      <c r="N19" s="31">
        <v>1</v>
      </c>
      <c r="O19" s="31"/>
      <c r="P19" s="31">
        <v>1</v>
      </c>
      <c r="Q19" s="146"/>
      <c r="R19" s="146"/>
      <c r="S19" s="160"/>
    </row>
    <row r="20" spans="1:20" ht="120.75" customHeight="1" x14ac:dyDescent="0.35">
      <c r="A20" s="186" t="s">
        <v>177</v>
      </c>
      <c r="B20" s="187" t="s">
        <v>178</v>
      </c>
      <c r="C20" s="29"/>
      <c r="D20" s="29" t="s">
        <v>164</v>
      </c>
      <c r="E20" s="29" t="s">
        <v>164</v>
      </c>
      <c r="F20" s="29"/>
      <c r="G20" s="29"/>
      <c r="H20" s="34" t="s">
        <v>179</v>
      </c>
      <c r="I20" s="34" t="s">
        <v>180</v>
      </c>
      <c r="J20" s="180" t="s">
        <v>175</v>
      </c>
      <c r="K20" s="188">
        <v>0.25</v>
      </c>
      <c r="L20" s="188">
        <v>0.5</v>
      </c>
      <c r="M20" s="188">
        <v>0.75</v>
      </c>
      <c r="N20" s="188">
        <v>1</v>
      </c>
      <c r="O20" s="189" t="s">
        <v>168</v>
      </c>
      <c r="P20" s="190">
        <v>100</v>
      </c>
      <c r="Q20" s="146">
        <v>44197</v>
      </c>
      <c r="R20" s="146">
        <v>44561</v>
      </c>
      <c r="S20" s="160" t="s">
        <v>176</v>
      </c>
    </row>
    <row r="21" spans="1:20" ht="78.75" customHeight="1" x14ac:dyDescent="0.35">
      <c r="A21" s="186"/>
      <c r="B21" s="187"/>
      <c r="C21" s="29"/>
      <c r="D21" s="29"/>
      <c r="E21" s="29" t="s">
        <v>164</v>
      </c>
      <c r="F21" s="29"/>
      <c r="G21" s="29"/>
      <c r="H21" s="34" t="s">
        <v>181</v>
      </c>
      <c r="I21" s="34" t="s">
        <v>288</v>
      </c>
      <c r="J21" s="180"/>
      <c r="K21" s="188"/>
      <c r="L21" s="188"/>
      <c r="M21" s="188"/>
      <c r="N21" s="188"/>
      <c r="O21" s="189"/>
      <c r="P21" s="190"/>
      <c r="Q21" s="146"/>
      <c r="R21" s="146"/>
      <c r="S21" s="160"/>
    </row>
    <row r="22" spans="1:20" ht="60" customHeight="1" x14ac:dyDescent="0.35">
      <c r="A22" s="186"/>
      <c r="B22" s="187"/>
      <c r="C22" s="29"/>
      <c r="D22" s="29"/>
      <c r="E22" s="29"/>
      <c r="F22" s="29" t="s">
        <v>164</v>
      </c>
      <c r="G22" s="29"/>
      <c r="H22" s="34" t="s">
        <v>182</v>
      </c>
      <c r="I22" s="34" t="s">
        <v>183</v>
      </c>
      <c r="J22" s="180"/>
      <c r="K22" s="188"/>
      <c r="L22" s="188"/>
      <c r="M22" s="188"/>
      <c r="N22" s="188"/>
      <c r="O22" s="189"/>
      <c r="P22" s="190"/>
      <c r="Q22" s="146"/>
      <c r="R22" s="146"/>
      <c r="S22" s="160"/>
    </row>
    <row r="23" spans="1:20" ht="15" customHeight="1" x14ac:dyDescent="0.35">
      <c r="A23" s="186"/>
      <c r="B23" s="187"/>
      <c r="C23" s="162"/>
      <c r="D23" s="162"/>
      <c r="E23" s="162"/>
      <c r="F23" s="162"/>
      <c r="G23" s="156" t="s">
        <v>164</v>
      </c>
      <c r="H23" s="158" t="s">
        <v>184</v>
      </c>
      <c r="I23" s="192" t="s">
        <v>185</v>
      </c>
      <c r="J23" s="180"/>
      <c r="K23" s="188"/>
      <c r="L23" s="188"/>
      <c r="M23" s="188"/>
      <c r="N23" s="188"/>
      <c r="O23" s="189"/>
      <c r="P23" s="190"/>
      <c r="Q23" s="146"/>
      <c r="R23" s="146"/>
      <c r="S23" s="160"/>
    </row>
    <row r="24" spans="1:20" ht="37.5" customHeight="1" x14ac:dyDescent="0.35">
      <c r="A24" s="186"/>
      <c r="B24" s="187"/>
      <c r="C24" s="162"/>
      <c r="D24" s="162"/>
      <c r="E24" s="162"/>
      <c r="F24" s="162"/>
      <c r="G24" s="156"/>
      <c r="H24" s="158"/>
      <c r="I24" s="192"/>
      <c r="J24" s="180"/>
      <c r="K24" s="31">
        <v>0.25</v>
      </c>
      <c r="L24" s="31">
        <v>0.5</v>
      </c>
      <c r="M24" s="31">
        <v>0.75</v>
      </c>
      <c r="N24" s="31">
        <v>1</v>
      </c>
      <c r="O24" s="31"/>
      <c r="P24" s="31">
        <v>1</v>
      </c>
      <c r="Q24" s="146"/>
      <c r="R24" s="146"/>
      <c r="S24" s="160"/>
    </row>
    <row r="25" spans="1:20" ht="71.25" customHeight="1" x14ac:dyDescent="0.35">
      <c r="A25" s="186"/>
      <c r="B25" s="193" t="s">
        <v>289</v>
      </c>
      <c r="C25" s="162"/>
      <c r="D25" s="156" t="s">
        <v>284</v>
      </c>
      <c r="E25" s="162" t="s">
        <v>284</v>
      </c>
      <c r="F25" s="162" t="s">
        <v>284</v>
      </c>
      <c r="G25" s="180"/>
      <c r="H25" s="191" t="s">
        <v>290</v>
      </c>
      <c r="I25" s="157" t="s">
        <v>291</v>
      </c>
      <c r="J25" s="180" t="s">
        <v>292</v>
      </c>
      <c r="K25" s="33">
        <v>0.25</v>
      </c>
      <c r="L25" s="33">
        <v>0.5</v>
      </c>
      <c r="M25" s="33">
        <v>0.75</v>
      </c>
      <c r="N25" s="33">
        <v>1</v>
      </c>
      <c r="O25" s="29" t="s">
        <v>168</v>
      </c>
      <c r="P25" s="31">
        <v>1</v>
      </c>
      <c r="Q25" s="146">
        <v>44221</v>
      </c>
      <c r="R25" s="146">
        <v>44561</v>
      </c>
      <c r="S25" s="160" t="s">
        <v>176</v>
      </c>
    </row>
    <row r="26" spans="1:20" ht="51.75" customHeight="1" x14ac:dyDescent="0.35">
      <c r="A26" s="186"/>
      <c r="B26" s="193"/>
      <c r="C26" s="162"/>
      <c r="D26" s="156"/>
      <c r="E26" s="162"/>
      <c r="F26" s="162"/>
      <c r="G26" s="180"/>
      <c r="H26" s="191"/>
      <c r="I26" s="157"/>
      <c r="J26" s="180"/>
      <c r="K26" s="31">
        <v>0.25</v>
      </c>
      <c r="L26" s="31">
        <v>0.5</v>
      </c>
      <c r="M26" s="31">
        <v>0.75</v>
      </c>
      <c r="N26" s="31">
        <v>1</v>
      </c>
      <c r="O26" s="31"/>
      <c r="P26" s="31">
        <v>1</v>
      </c>
      <c r="Q26" s="146"/>
      <c r="R26" s="146"/>
      <c r="S26" s="160"/>
    </row>
    <row r="27" spans="1:20" ht="36.75" customHeight="1" x14ac:dyDescent="0.35">
      <c r="A27" s="186"/>
      <c r="B27" s="193" t="s">
        <v>293</v>
      </c>
      <c r="C27" s="162"/>
      <c r="D27" s="179" t="s">
        <v>284</v>
      </c>
      <c r="E27" s="180" t="s">
        <v>284</v>
      </c>
      <c r="F27" s="180" t="s">
        <v>284</v>
      </c>
      <c r="G27" s="180"/>
      <c r="H27" s="191" t="s">
        <v>294</v>
      </c>
      <c r="I27" s="157" t="s">
        <v>295</v>
      </c>
      <c r="J27" s="180" t="s">
        <v>296</v>
      </c>
      <c r="K27" s="33">
        <v>0.25</v>
      </c>
      <c r="L27" s="33">
        <v>0.5</v>
      </c>
      <c r="M27" s="33">
        <v>0.75</v>
      </c>
      <c r="N27" s="33">
        <v>1</v>
      </c>
      <c r="O27" s="35"/>
      <c r="P27" s="35">
        <v>1</v>
      </c>
      <c r="Q27" s="146">
        <v>44221</v>
      </c>
      <c r="R27" s="146">
        <v>44561</v>
      </c>
      <c r="S27" s="194" t="s">
        <v>173</v>
      </c>
    </row>
    <row r="28" spans="1:20" ht="36.75" customHeight="1" x14ac:dyDescent="0.35">
      <c r="A28" s="186"/>
      <c r="B28" s="193"/>
      <c r="C28" s="162"/>
      <c r="D28" s="179"/>
      <c r="E28" s="180"/>
      <c r="F28" s="180"/>
      <c r="G28" s="180"/>
      <c r="H28" s="191"/>
      <c r="I28" s="157"/>
      <c r="J28" s="180"/>
      <c r="K28" s="31">
        <v>0.25</v>
      </c>
      <c r="L28" s="31">
        <v>0.5</v>
      </c>
      <c r="M28" s="31">
        <v>0.75</v>
      </c>
      <c r="N28" s="31">
        <v>1</v>
      </c>
      <c r="O28" s="31"/>
      <c r="P28" s="31">
        <v>1</v>
      </c>
      <c r="Q28" s="146"/>
      <c r="R28" s="146"/>
      <c r="S28" s="194"/>
    </row>
    <row r="29" spans="1:20" ht="63.75" customHeight="1" x14ac:dyDescent="0.35">
      <c r="A29" s="186"/>
      <c r="B29" s="187" t="s">
        <v>186</v>
      </c>
      <c r="C29" s="162"/>
      <c r="D29" s="162"/>
      <c r="E29" s="162"/>
      <c r="F29" s="162"/>
      <c r="G29" s="156" t="s">
        <v>164</v>
      </c>
      <c r="H29" s="158" t="s">
        <v>187</v>
      </c>
      <c r="I29" s="192" t="s">
        <v>188</v>
      </c>
      <c r="J29" s="180" t="s">
        <v>189</v>
      </c>
      <c r="K29" s="29">
        <v>0</v>
      </c>
      <c r="L29" s="29">
        <v>0</v>
      </c>
      <c r="M29" s="184">
        <v>1</v>
      </c>
      <c r="N29" s="184"/>
      <c r="O29" s="29" t="s">
        <v>168</v>
      </c>
      <c r="P29" s="30">
        <f>+SUM(K29:N29)</f>
        <v>1</v>
      </c>
      <c r="Q29" s="196">
        <v>44378</v>
      </c>
      <c r="R29" s="146">
        <v>44561</v>
      </c>
      <c r="S29" s="194" t="s">
        <v>173</v>
      </c>
    </row>
    <row r="30" spans="1:20" ht="27" customHeight="1" x14ac:dyDescent="0.35">
      <c r="A30" s="186"/>
      <c r="B30" s="187"/>
      <c r="C30" s="162"/>
      <c r="D30" s="162"/>
      <c r="E30" s="162"/>
      <c r="F30" s="162"/>
      <c r="G30" s="156"/>
      <c r="H30" s="158"/>
      <c r="I30" s="192"/>
      <c r="J30" s="180"/>
      <c r="K30" s="31">
        <v>0</v>
      </c>
      <c r="L30" s="31">
        <v>0</v>
      </c>
      <c r="M30" s="31">
        <v>0.4</v>
      </c>
      <c r="N30" s="31">
        <v>1</v>
      </c>
      <c r="O30" s="31"/>
      <c r="P30" s="31">
        <v>1</v>
      </c>
      <c r="Q30" s="197"/>
      <c r="R30" s="159"/>
      <c r="S30" s="194"/>
    </row>
    <row r="31" spans="1:20" ht="101.25" customHeight="1" x14ac:dyDescent="0.35">
      <c r="A31" s="151" t="s">
        <v>190</v>
      </c>
      <c r="B31" s="161" t="s">
        <v>297</v>
      </c>
      <c r="C31" s="162"/>
      <c r="D31" s="180"/>
      <c r="E31" s="179" t="s">
        <v>164</v>
      </c>
      <c r="F31" s="179" t="s">
        <v>164</v>
      </c>
      <c r="G31" s="180"/>
      <c r="H31" s="195" t="s">
        <v>298</v>
      </c>
      <c r="I31" s="158" t="s">
        <v>299</v>
      </c>
      <c r="J31" s="180" t="s">
        <v>300</v>
      </c>
      <c r="K31" s="29">
        <v>0</v>
      </c>
      <c r="L31" s="184">
        <v>1</v>
      </c>
      <c r="M31" s="184"/>
      <c r="N31" s="184"/>
      <c r="O31" s="29" t="s">
        <v>168</v>
      </c>
      <c r="P31" s="30">
        <f>+SUM(K31:N31)</f>
        <v>1</v>
      </c>
      <c r="Q31" s="146">
        <v>44287</v>
      </c>
      <c r="R31" s="146">
        <v>44469</v>
      </c>
      <c r="S31" s="160" t="s">
        <v>173</v>
      </c>
      <c r="T31" s="10"/>
    </row>
    <row r="32" spans="1:20" ht="108.75" customHeight="1" x14ac:dyDescent="0.35">
      <c r="A32" s="152"/>
      <c r="B32" s="161"/>
      <c r="C32" s="162"/>
      <c r="D32" s="180"/>
      <c r="E32" s="179"/>
      <c r="F32" s="179"/>
      <c r="G32" s="180"/>
      <c r="H32" s="195"/>
      <c r="I32" s="158"/>
      <c r="J32" s="180"/>
      <c r="K32" s="31">
        <v>0</v>
      </c>
      <c r="L32" s="31">
        <v>0.3</v>
      </c>
      <c r="M32" s="31">
        <v>0.6</v>
      </c>
      <c r="N32" s="31">
        <v>1</v>
      </c>
      <c r="O32" s="31"/>
      <c r="P32" s="31">
        <v>1</v>
      </c>
      <c r="Q32" s="159"/>
      <c r="R32" s="159"/>
      <c r="S32" s="160"/>
    </row>
    <row r="33" spans="1:20" ht="43.5" customHeight="1" x14ac:dyDescent="0.35">
      <c r="A33" s="152"/>
      <c r="B33" s="161" t="s">
        <v>191</v>
      </c>
      <c r="C33" s="162"/>
      <c r="D33" s="162"/>
      <c r="E33" s="162"/>
      <c r="F33" s="162"/>
      <c r="G33" s="156" t="s">
        <v>164</v>
      </c>
      <c r="H33" s="158" t="s">
        <v>192</v>
      </c>
      <c r="I33" s="158" t="s">
        <v>193</v>
      </c>
      <c r="J33" s="180" t="s">
        <v>167</v>
      </c>
      <c r="K33" s="29">
        <v>0</v>
      </c>
      <c r="L33" s="29">
        <v>0</v>
      </c>
      <c r="M33" s="29">
        <v>0</v>
      </c>
      <c r="N33" s="184">
        <v>1</v>
      </c>
      <c r="O33" s="184"/>
      <c r="P33" s="30">
        <f>+SUM(K33:N33)</f>
        <v>1</v>
      </c>
      <c r="Q33" s="146">
        <v>44105</v>
      </c>
      <c r="R33" s="146">
        <v>44211</v>
      </c>
      <c r="S33" s="160" t="s">
        <v>32</v>
      </c>
    </row>
    <row r="34" spans="1:20" ht="34.5" customHeight="1" x14ac:dyDescent="0.35">
      <c r="A34" s="152"/>
      <c r="B34" s="161"/>
      <c r="C34" s="162"/>
      <c r="D34" s="162"/>
      <c r="E34" s="162"/>
      <c r="F34" s="162"/>
      <c r="G34" s="156"/>
      <c r="H34" s="158"/>
      <c r="I34" s="158"/>
      <c r="J34" s="180"/>
      <c r="K34" s="31">
        <v>0</v>
      </c>
      <c r="L34" s="31">
        <v>0</v>
      </c>
      <c r="M34" s="31">
        <v>0</v>
      </c>
      <c r="N34" s="198">
        <v>1</v>
      </c>
      <c r="O34" s="198"/>
      <c r="P34" s="31">
        <v>1</v>
      </c>
      <c r="Q34" s="146"/>
      <c r="R34" s="146"/>
      <c r="S34" s="160"/>
    </row>
    <row r="35" spans="1:20" ht="34.5" customHeight="1" x14ac:dyDescent="0.35">
      <c r="A35" s="152"/>
      <c r="B35" s="161" t="s">
        <v>301</v>
      </c>
      <c r="C35" s="162"/>
      <c r="D35" s="162"/>
      <c r="E35" s="162"/>
      <c r="F35" s="162"/>
      <c r="G35" s="156" t="s">
        <v>284</v>
      </c>
      <c r="H35" s="157" t="s">
        <v>302</v>
      </c>
      <c r="I35" s="157" t="s">
        <v>303</v>
      </c>
      <c r="J35" s="180" t="s">
        <v>167</v>
      </c>
      <c r="K35" s="29">
        <v>0</v>
      </c>
      <c r="L35" s="29">
        <v>0</v>
      </c>
      <c r="M35" s="32">
        <v>1</v>
      </c>
      <c r="N35" s="29"/>
      <c r="O35" s="29" t="s">
        <v>304</v>
      </c>
      <c r="P35" s="30">
        <v>1</v>
      </c>
      <c r="Q35" s="146">
        <v>44378</v>
      </c>
      <c r="R35" s="146">
        <v>44438</v>
      </c>
      <c r="S35" s="147" t="s">
        <v>173</v>
      </c>
      <c r="T35" s="27"/>
    </row>
    <row r="36" spans="1:20" ht="34.5" customHeight="1" x14ac:dyDescent="0.35">
      <c r="A36" s="152"/>
      <c r="B36" s="161"/>
      <c r="C36" s="162"/>
      <c r="D36" s="162"/>
      <c r="E36" s="162"/>
      <c r="F36" s="162"/>
      <c r="G36" s="156"/>
      <c r="H36" s="157"/>
      <c r="I36" s="157"/>
      <c r="J36" s="180"/>
      <c r="K36" s="31">
        <v>0</v>
      </c>
      <c r="L36" s="31">
        <v>0</v>
      </c>
      <c r="M36" s="31">
        <v>1</v>
      </c>
      <c r="N36" s="31">
        <v>1</v>
      </c>
      <c r="O36" s="31"/>
      <c r="P36" s="31">
        <v>1</v>
      </c>
      <c r="Q36" s="146"/>
      <c r="R36" s="146"/>
      <c r="S36" s="147"/>
      <c r="T36" s="27"/>
    </row>
    <row r="37" spans="1:20" ht="34.5" customHeight="1" x14ac:dyDescent="0.35">
      <c r="A37" s="152"/>
      <c r="B37" s="161" t="s">
        <v>305</v>
      </c>
      <c r="C37" s="162"/>
      <c r="D37" s="162"/>
      <c r="E37" s="162"/>
      <c r="F37" s="162"/>
      <c r="G37" s="156" t="s">
        <v>284</v>
      </c>
      <c r="H37" s="157" t="s">
        <v>306</v>
      </c>
      <c r="I37" s="157" t="s">
        <v>307</v>
      </c>
      <c r="J37" s="180" t="s">
        <v>167</v>
      </c>
      <c r="K37" s="29">
        <v>0</v>
      </c>
      <c r="L37" s="29">
        <v>0</v>
      </c>
      <c r="M37" s="29">
        <v>0</v>
      </c>
      <c r="N37" s="184">
        <v>1</v>
      </c>
      <c r="O37" s="184"/>
      <c r="P37" s="30">
        <v>1</v>
      </c>
      <c r="Q37" s="147">
        <v>44531</v>
      </c>
      <c r="R37" s="146">
        <v>44592</v>
      </c>
      <c r="S37" s="147" t="s">
        <v>173</v>
      </c>
    </row>
    <row r="38" spans="1:20" ht="34.5" customHeight="1" x14ac:dyDescent="0.35">
      <c r="A38" s="152"/>
      <c r="B38" s="161"/>
      <c r="C38" s="162"/>
      <c r="D38" s="162"/>
      <c r="E38" s="162"/>
      <c r="F38" s="162"/>
      <c r="G38" s="156"/>
      <c r="H38" s="157"/>
      <c r="I38" s="157"/>
      <c r="J38" s="180"/>
      <c r="K38" s="31">
        <v>0</v>
      </c>
      <c r="L38" s="31">
        <v>0</v>
      </c>
      <c r="M38" s="31">
        <v>0</v>
      </c>
      <c r="N38" s="198">
        <v>1</v>
      </c>
      <c r="O38" s="198"/>
      <c r="P38" s="31">
        <v>1</v>
      </c>
      <c r="Q38" s="147"/>
      <c r="R38" s="146"/>
      <c r="S38" s="147"/>
      <c r="T38" s="27"/>
    </row>
    <row r="39" spans="1:20" ht="104.25" customHeight="1" x14ac:dyDescent="0.35">
      <c r="A39" s="152"/>
      <c r="B39" s="161" t="s">
        <v>194</v>
      </c>
      <c r="C39" s="162"/>
      <c r="D39" s="162"/>
      <c r="E39" s="162"/>
      <c r="F39" s="162"/>
      <c r="G39" s="156" t="s">
        <v>164</v>
      </c>
      <c r="H39" s="158" t="s">
        <v>195</v>
      </c>
      <c r="I39" s="158" t="s">
        <v>196</v>
      </c>
      <c r="J39" s="180" t="s">
        <v>167</v>
      </c>
      <c r="K39" s="32">
        <v>1</v>
      </c>
      <c r="L39" s="29">
        <v>0</v>
      </c>
      <c r="M39" s="29">
        <v>0</v>
      </c>
      <c r="N39" s="29">
        <v>0</v>
      </c>
      <c r="O39" s="29" t="s">
        <v>168</v>
      </c>
      <c r="P39" s="30">
        <f>+SUM(K39:N39)</f>
        <v>1</v>
      </c>
      <c r="Q39" s="146">
        <v>44221</v>
      </c>
      <c r="R39" s="146">
        <v>44286</v>
      </c>
      <c r="S39" s="147" t="s">
        <v>173</v>
      </c>
      <c r="T39" s="27"/>
    </row>
    <row r="40" spans="1:20" ht="52.5" customHeight="1" x14ac:dyDescent="0.35">
      <c r="A40" s="152"/>
      <c r="B40" s="161"/>
      <c r="C40" s="162"/>
      <c r="D40" s="162"/>
      <c r="E40" s="162"/>
      <c r="F40" s="162"/>
      <c r="G40" s="156"/>
      <c r="H40" s="158"/>
      <c r="I40" s="158"/>
      <c r="J40" s="180"/>
      <c r="K40" s="31">
        <v>1</v>
      </c>
      <c r="L40" s="31">
        <v>1</v>
      </c>
      <c r="M40" s="31">
        <v>1</v>
      </c>
      <c r="N40" s="31">
        <v>1</v>
      </c>
      <c r="O40" s="31"/>
      <c r="P40" s="31">
        <v>1</v>
      </c>
      <c r="Q40" s="146"/>
      <c r="R40" s="146"/>
      <c r="S40" s="147"/>
    </row>
    <row r="41" spans="1:20" ht="87.75" customHeight="1" x14ac:dyDescent="0.35">
      <c r="A41" s="152"/>
      <c r="B41" s="161" t="s">
        <v>197</v>
      </c>
      <c r="C41" s="162"/>
      <c r="D41" s="162"/>
      <c r="E41" s="162"/>
      <c r="F41" s="162"/>
      <c r="G41" s="156" t="s">
        <v>164</v>
      </c>
      <c r="H41" s="204" t="s">
        <v>198</v>
      </c>
      <c r="I41" s="158" t="s">
        <v>199</v>
      </c>
      <c r="J41" s="180" t="s">
        <v>167</v>
      </c>
      <c r="K41" s="29">
        <v>0</v>
      </c>
      <c r="L41" s="29">
        <v>0</v>
      </c>
      <c r="M41" s="29">
        <v>0</v>
      </c>
      <c r="N41" s="184">
        <v>1</v>
      </c>
      <c r="O41" s="184"/>
      <c r="P41" s="30">
        <f>+SUM(K41:N41)</f>
        <v>1</v>
      </c>
      <c r="Q41" s="199">
        <v>44105</v>
      </c>
      <c r="R41" s="199">
        <v>44607</v>
      </c>
      <c r="S41" s="147" t="s">
        <v>141</v>
      </c>
    </row>
    <row r="42" spans="1:20" ht="30.75" customHeight="1" x14ac:dyDescent="0.35">
      <c r="A42" s="152"/>
      <c r="B42" s="161"/>
      <c r="C42" s="162"/>
      <c r="D42" s="162"/>
      <c r="E42" s="162"/>
      <c r="F42" s="162"/>
      <c r="G42" s="156"/>
      <c r="H42" s="204"/>
      <c r="I42" s="158"/>
      <c r="J42" s="180"/>
      <c r="K42" s="31">
        <v>0</v>
      </c>
      <c r="L42" s="31">
        <v>0</v>
      </c>
      <c r="M42" s="31">
        <v>0</v>
      </c>
      <c r="N42" s="198">
        <v>1</v>
      </c>
      <c r="O42" s="198"/>
      <c r="P42" s="31">
        <v>1</v>
      </c>
      <c r="Q42" s="199"/>
      <c r="R42" s="199"/>
      <c r="S42" s="147"/>
    </row>
    <row r="43" spans="1:20" ht="83.25" customHeight="1" x14ac:dyDescent="0.35">
      <c r="A43" s="152"/>
      <c r="B43" s="149" t="s">
        <v>364</v>
      </c>
      <c r="C43" s="155"/>
      <c r="D43" s="155"/>
      <c r="E43" s="155"/>
      <c r="F43" s="155"/>
      <c r="G43" s="153" t="s">
        <v>164</v>
      </c>
      <c r="H43" s="148" t="s">
        <v>365</v>
      </c>
      <c r="I43" s="148" t="s">
        <v>366</v>
      </c>
      <c r="J43" s="148" t="s">
        <v>167</v>
      </c>
      <c r="K43" s="81">
        <v>0</v>
      </c>
      <c r="L43" s="81">
        <v>0</v>
      </c>
      <c r="M43" s="81">
        <v>0</v>
      </c>
      <c r="N43" s="184">
        <v>1</v>
      </c>
      <c r="O43" s="184"/>
      <c r="P43" s="82">
        <f>+SUM(K43:N43)</f>
        <v>1</v>
      </c>
      <c r="Q43" s="146">
        <v>44197</v>
      </c>
      <c r="R43" s="146">
        <v>44561</v>
      </c>
      <c r="S43" s="147" t="s">
        <v>367</v>
      </c>
    </row>
    <row r="44" spans="1:20" ht="84.75" customHeight="1" x14ac:dyDescent="0.35">
      <c r="A44" s="91"/>
      <c r="B44" s="150"/>
      <c r="C44" s="155"/>
      <c r="D44" s="155"/>
      <c r="E44" s="155"/>
      <c r="F44" s="155"/>
      <c r="G44" s="154"/>
      <c r="H44" s="148"/>
      <c r="I44" s="148"/>
      <c r="J44" s="148"/>
      <c r="K44" s="83">
        <v>0</v>
      </c>
      <c r="L44" s="83">
        <v>0</v>
      </c>
      <c r="M44" s="83">
        <v>0</v>
      </c>
      <c r="N44" s="198">
        <v>1</v>
      </c>
      <c r="O44" s="198"/>
      <c r="P44" s="83">
        <v>1</v>
      </c>
      <c r="Q44" s="146"/>
      <c r="R44" s="146"/>
      <c r="S44" s="147"/>
    </row>
    <row r="45" spans="1:20" x14ac:dyDescent="0.35">
      <c r="J45" s="92"/>
    </row>
    <row r="46" spans="1:20" ht="15" thickBot="1" x14ac:dyDescent="0.4">
      <c r="I46" s="200" t="s">
        <v>200</v>
      </c>
      <c r="J46" s="201"/>
      <c r="K46" s="28">
        <f>+(K9+K11+K13+K15+K17+K19+K24+K28+K30+K32+K34+K36+K38+K40+K42+K44)/16</f>
        <v>0.29375000000000001</v>
      </c>
      <c r="L46" s="28">
        <f t="shared" ref="L46:M46" si="0">+(L9+L11+L13+L15+L17+L19+L24+L28+L30+L32+L34+L36+L38+L40+L42+L44)/16</f>
        <v>0.42499999999999999</v>
      </c>
      <c r="M46" s="28">
        <f t="shared" si="0"/>
        <v>0.625</v>
      </c>
      <c r="N46" s="202">
        <f>+(N9+N11+N13+N15+N17+N19+N24+N28+N30+N32+N34+N36+N38+N40+N42)/15</f>
        <v>1</v>
      </c>
      <c r="O46" s="203"/>
      <c r="P46" s="7">
        <v>1</v>
      </c>
    </row>
  </sheetData>
  <autoFilter ref="A7:S43" xr:uid="{00484B17-97C5-44BF-BD64-A21F84B5C1F0}"/>
  <mergeCells count="229">
    <mergeCell ref="I46:J46"/>
    <mergeCell ref="N46:O46"/>
    <mergeCell ref="G41:G42"/>
    <mergeCell ref="H41:H42"/>
    <mergeCell ref="I41:I42"/>
    <mergeCell ref="J41:J42"/>
    <mergeCell ref="N41:O41"/>
    <mergeCell ref="Q41:Q42"/>
    <mergeCell ref="I39:I40"/>
    <mergeCell ref="J39:J40"/>
    <mergeCell ref="Q39:Q40"/>
    <mergeCell ref="N44:O44"/>
    <mergeCell ref="N43:O43"/>
    <mergeCell ref="Q43:Q44"/>
    <mergeCell ref="B35:B36"/>
    <mergeCell ref="C35:C36"/>
    <mergeCell ref="D35:D36"/>
    <mergeCell ref="E35:E36"/>
    <mergeCell ref="F35:F36"/>
    <mergeCell ref="R39:R40"/>
    <mergeCell ref="S39:S40"/>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B37:B38"/>
    <mergeCell ref="C37:C38"/>
    <mergeCell ref="D37:D38"/>
    <mergeCell ref="E37:E38"/>
    <mergeCell ref="F37:F38"/>
    <mergeCell ref="R37:R38"/>
    <mergeCell ref="S37:S38"/>
    <mergeCell ref="N38:O38"/>
    <mergeCell ref="I37:I38"/>
    <mergeCell ref="J37:J38"/>
    <mergeCell ref="N37:O37"/>
    <mergeCell ref="Q37:Q38"/>
    <mergeCell ref="S33:S34"/>
    <mergeCell ref="N34:O34"/>
    <mergeCell ref="I33:I34"/>
    <mergeCell ref="J33:J34"/>
    <mergeCell ref="N33:O33"/>
    <mergeCell ref="Q33:Q34"/>
    <mergeCell ref="G37:G38"/>
    <mergeCell ref="H37:H38"/>
    <mergeCell ref="I35:I36"/>
    <mergeCell ref="J35:J36"/>
    <mergeCell ref="Q35:Q36"/>
    <mergeCell ref="R35:R36"/>
    <mergeCell ref="S35:S36"/>
    <mergeCell ref="S29:S30"/>
    <mergeCell ref="B31:B32"/>
    <mergeCell ref="C31:C32"/>
    <mergeCell ref="D31:D32"/>
    <mergeCell ref="E31:E32"/>
    <mergeCell ref="F31:F32"/>
    <mergeCell ref="G31:G32"/>
    <mergeCell ref="H31:H32"/>
    <mergeCell ref="I31:I32"/>
    <mergeCell ref="H29:H30"/>
    <mergeCell ref="I29:I30"/>
    <mergeCell ref="J29:J30"/>
    <mergeCell ref="M29:N29"/>
    <mergeCell ref="Q29:Q30"/>
    <mergeCell ref="R29:R30"/>
    <mergeCell ref="B29:B30"/>
    <mergeCell ref="C29:C30"/>
    <mergeCell ref="D29:D30"/>
    <mergeCell ref="E29:E30"/>
    <mergeCell ref="F29:F30"/>
    <mergeCell ref="G29:G30"/>
    <mergeCell ref="J31:J32"/>
    <mergeCell ref="L31:N31"/>
    <mergeCell ref="Q31:Q32"/>
    <mergeCell ref="Q27:Q28"/>
    <mergeCell ref="R27:R28"/>
    <mergeCell ref="S27:S28"/>
    <mergeCell ref="B27:B28"/>
    <mergeCell ref="C27:C28"/>
    <mergeCell ref="D27:D28"/>
    <mergeCell ref="E27:E28"/>
    <mergeCell ref="F27:F28"/>
    <mergeCell ref="G27:G28"/>
    <mergeCell ref="Q25:Q26"/>
    <mergeCell ref="R25:R26"/>
    <mergeCell ref="S25:S26"/>
    <mergeCell ref="B25:B26"/>
    <mergeCell ref="C25:C26"/>
    <mergeCell ref="D25:D26"/>
    <mergeCell ref="E25:E26"/>
    <mergeCell ref="F25:F26"/>
    <mergeCell ref="G25:G26"/>
    <mergeCell ref="Q20:Q24"/>
    <mergeCell ref="R20:R24"/>
    <mergeCell ref="S20:S24"/>
    <mergeCell ref="C23:C24"/>
    <mergeCell ref="D23:D24"/>
    <mergeCell ref="E23:E24"/>
    <mergeCell ref="F23:F24"/>
    <mergeCell ref="G23:G24"/>
    <mergeCell ref="H23:H24"/>
    <mergeCell ref="I23:I24"/>
    <mergeCell ref="A20:A30"/>
    <mergeCell ref="B20:B24"/>
    <mergeCell ref="J20:J24"/>
    <mergeCell ref="K20:K23"/>
    <mergeCell ref="L20:L23"/>
    <mergeCell ref="M20:M23"/>
    <mergeCell ref="N20:N23"/>
    <mergeCell ref="O20:O23"/>
    <mergeCell ref="P20:P23"/>
    <mergeCell ref="H25:H26"/>
    <mergeCell ref="I25:I26"/>
    <mergeCell ref="J25:J26"/>
    <mergeCell ref="H27:H28"/>
    <mergeCell ref="I27:I28"/>
    <mergeCell ref="J27:J28"/>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S18:S19"/>
    <mergeCell ref="G18:G19"/>
    <mergeCell ref="H18:H19"/>
    <mergeCell ref="I18:I19"/>
    <mergeCell ref="J18:J19"/>
    <mergeCell ref="Q18:Q19"/>
    <mergeCell ref="R18:R19"/>
    <mergeCell ref="J14:J15"/>
    <mergeCell ref="Q14:Q15"/>
    <mergeCell ref="R14:R15"/>
    <mergeCell ref="S14:S15"/>
    <mergeCell ref="B14:B15"/>
    <mergeCell ref="C14:C15"/>
    <mergeCell ref="D14:D15"/>
    <mergeCell ref="E14:E15"/>
    <mergeCell ref="F14:F15"/>
    <mergeCell ref="G14:G15"/>
    <mergeCell ref="J8:J9"/>
    <mergeCell ref="K8:L8"/>
    <mergeCell ref="Q8:Q9"/>
    <mergeCell ref="R8:R9"/>
    <mergeCell ref="S8:S9"/>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A8:A19"/>
    <mergeCell ref="B8:B9"/>
    <mergeCell ref="C8:C9"/>
    <mergeCell ref="D8:D9"/>
    <mergeCell ref="E8:E9"/>
    <mergeCell ref="F8:F9"/>
    <mergeCell ref="G8:G9"/>
    <mergeCell ref="H8:H9"/>
    <mergeCell ref="I8:I9"/>
    <mergeCell ref="H14:H15"/>
    <mergeCell ref="I14:I15"/>
    <mergeCell ref="H16:H17"/>
    <mergeCell ref="I16:I17"/>
    <mergeCell ref="A1:S4"/>
    <mergeCell ref="A5:S5"/>
    <mergeCell ref="A6:A7"/>
    <mergeCell ref="B6:B7"/>
    <mergeCell ref="C6:G6"/>
    <mergeCell ref="H6:H7"/>
    <mergeCell ref="I6:I7"/>
    <mergeCell ref="J6:J7"/>
    <mergeCell ref="K6:P6"/>
    <mergeCell ref="Q6:R6"/>
    <mergeCell ref="S6:S7"/>
    <mergeCell ref="R43:R44"/>
    <mergeCell ref="S43:S44"/>
    <mergeCell ref="J43:J44"/>
    <mergeCell ref="B43:B44"/>
    <mergeCell ref="A31:A43"/>
    <mergeCell ref="G43:G44"/>
    <mergeCell ref="H43:H44"/>
    <mergeCell ref="I43:I44"/>
    <mergeCell ref="F43:F44"/>
    <mergeCell ref="E43:E44"/>
    <mergeCell ref="D43:D44"/>
    <mergeCell ref="C43:C44"/>
    <mergeCell ref="G35:G36"/>
    <mergeCell ref="H35:H36"/>
    <mergeCell ref="G33:G34"/>
    <mergeCell ref="H33:H34"/>
    <mergeCell ref="R31:R32"/>
    <mergeCell ref="S31:S32"/>
    <mergeCell ref="B33:B34"/>
    <mergeCell ref="C33:C34"/>
    <mergeCell ref="D33:D34"/>
    <mergeCell ref="E33:E34"/>
    <mergeCell ref="F33:F34"/>
    <mergeCell ref="R33:R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L25"/>
  <sheetViews>
    <sheetView zoomScale="85" zoomScaleNormal="85" zoomScaleSheetLayoutView="70" workbookViewId="0">
      <selection activeCell="E11" sqref="E11"/>
    </sheetView>
  </sheetViews>
  <sheetFormatPr baseColWidth="10" defaultColWidth="11.453125" defaultRowHeight="14" x14ac:dyDescent="0.3"/>
  <cols>
    <col min="1" max="1" width="32.453125" style="2" customWidth="1"/>
    <col min="2" max="2" width="14.7265625" style="2" customWidth="1"/>
    <col min="3" max="3" width="51" style="2" customWidth="1"/>
    <col min="4" max="4" width="39.7265625" style="2" customWidth="1"/>
    <col min="5" max="5" width="33.26953125" style="2" customWidth="1"/>
    <col min="6" max="6" width="16" style="2" customWidth="1"/>
    <col min="7" max="7" width="16.453125" style="2" customWidth="1"/>
    <col min="8" max="8" width="14.81640625" style="2" customWidth="1"/>
    <col min="9" max="9" width="14.453125" style="2" customWidth="1"/>
    <col min="10" max="10" width="14.1796875" style="2" customWidth="1"/>
    <col min="11" max="11" width="15.26953125" style="2" customWidth="1"/>
    <col min="12" max="16384" width="11.453125" style="2"/>
  </cols>
  <sheetData>
    <row r="1" spans="1:12" s="1" customFormat="1" ht="34.5" customHeight="1" x14ac:dyDescent="0.35">
      <c r="A1" s="205" t="s">
        <v>347</v>
      </c>
      <c r="B1" s="206"/>
      <c r="C1" s="206"/>
      <c r="D1" s="206"/>
      <c r="E1" s="206"/>
      <c r="F1" s="206"/>
      <c r="G1" s="206"/>
      <c r="H1" s="206"/>
      <c r="I1" s="206"/>
      <c r="J1" s="206"/>
      <c r="K1" s="206"/>
    </row>
    <row r="2" spans="1:12" s="1" customFormat="1" ht="34.5" customHeight="1" x14ac:dyDescent="0.35">
      <c r="A2" s="206"/>
      <c r="B2" s="206"/>
      <c r="C2" s="206"/>
      <c r="D2" s="206"/>
      <c r="E2" s="206"/>
      <c r="F2" s="206"/>
      <c r="G2" s="206"/>
      <c r="H2" s="206"/>
      <c r="I2" s="206"/>
      <c r="J2" s="206"/>
      <c r="K2" s="206"/>
    </row>
    <row r="3" spans="1:12" x14ac:dyDescent="0.3">
      <c r="A3" s="207"/>
      <c r="B3" s="207"/>
      <c r="C3" s="207"/>
      <c r="D3" s="207"/>
      <c r="E3" s="207"/>
      <c r="F3" s="207"/>
      <c r="G3" s="207"/>
      <c r="H3" s="207"/>
      <c r="I3" s="207"/>
      <c r="J3" s="207"/>
      <c r="K3" s="207"/>
    </row>
    <row r="4" spans="1:12" ht="38.25" customHeight="1" x14ac:dyDescent="0.3">
      <c r="A4" s="208" t="s">
        <v>86</v>
      </c>
      <c r="B4" s="208"/>
      <c r="C4" s="208"/>
      <c r="D4" s="208"/>
      <c r="E4" s="208"/>
      <c r="F4" s="208"/>
      <c r="G4" s="208"/>
      <c r="H4" s="208"/>
      <c r="I4" s="208"/>
      <c r="J4" s="208"/>
      <c r="K4" s="208"/>
    </row>
    <row r="5" spans="1:12" ht="33" customHeight="1" x14ac:dyDescent="0.3">
      <c r="A5" s="209" t="s">
        <v>84</v>
      </c>
      <c r="B5" s="210" t="s">
        <v>83</v>
      </c>
      <c r="C5" s="210"/>
      <c r="D5" s="211" t="s">
        <v>82</v>
      </c>
      <c r="E5" s="212" t="s">
        <v>81</v>
      </c>
      <c r="F5" s="213" t="s">
        <v>80</v>
      </c>
      <c r="G5" s="214"/>
      <c r="H5" s="215" t="s">
        <v>79</v>
      </c>
      <c r="I5" s="216"/>
      <c r="J5" s="216"/>
      <c r="K5" s="217"/>
    </row>
    <row r="6" spans="1:12" ht="28" x14ac:dyDescent="0.3">
      <c r="A6" s="209"/>
      <c r="B6" s="210"/>
      <c r="C6" s="210"/>
      <c r="D6" s="211"/>
      <c r="E6" s="212"/>
      <c r="F6" s="24" t="s">
        <v>78</v>
      </c>
      <c r="G6" s="24" t="s">
        <v>78</v>
      </c>
      <c r="H6" s="25" t="s">
        <v>77</v>
      </c>
      <c r="I6" s="26" t="s">
        <v>258</v>
      </c>
      <c r="J6" s="36" t="s">
        <v>259</v>
      </c>
      <c r="K6" s="25" t="s">
        <v>260</v>
      </c>
      <c r="L6" s="23"/>
    </row>
    <row r="7" spans="1:12" ht="72.75" customHeight="1" x14ac:dyDescent="0.3">
      <c r="A7" s="218" t="s">
        <v>87</v>
      </c>
      <c r="B7" s="40" t="s">
        <v>75</v>
      </c>
      <c r="C7" s="73" t="s">
        <v>88</v>
      </c>
      <c r="D7" s="74" t="s">
        <v>89</v>
      </c>
      <c r="E7" s="74" t="s">
        <v>90</v>
      </c>
      <c r="F7" s="37">
        <v>44228</v>
      </c>
      <c r="G7" s="38">
        <v>44561</v>
      </c>
      <c r="H7" s="39">
        <v>0.25</v>
      </c>
      <c r="I7" s="39">
        <v>0.5</v>
      </c>
      <c r="J7" s="39">
        <v>0.75</v>
      </c>
      <c r="K7" s="39">
        <v>1</v>
      </c>
    </row>
    <row r="8" spans="1:12" ht="101.25" customHeight="1" x14ac:dyDescent="0.3">
      <c r="A8" s="218"/>
      <c r="B8" s="41" t="s">
        <v>71</v>
      </c>
      <c r="C8" s="73" t="s">
        <v>310</v>
      </c>
      <c r="D8" s="74" t="s">
        <v>311</v>
      </c>
      <c r="E8" s="74" t="s">
        <v>312</v>
      </c>
      <c r="F8" s="37">
        <v>44228</v>
      </c>
      <c r="G8" s="38">
        <v>44561</v>
      </c>
      <c r="H8" s="39">
        <v>0.25</v>
      </c>
      <c r="I8" s="39">
        <v>0.5</v>
      </c>
      <c r="J8" s="39">
        <v>0.75</v>
      </c>
      <c r="K8" s="39">
        <v>1</v>
      </c>
    </row>
    <row r="9" spans="1:12" s="90" customFormat="1" ht="81" customHeight="1" x14ac:dyDescent="0.3">
      <c r="A9" s="218"/>
      <c r="B9" s="85" t="s">
        <v>69</v>
      </c>
      <c r="C9" s="84" t="s">
        <v>324</v>
      </c>
      <c r="D9" s="86" t="s">
        <v>91</v>
      </c>
      <c r="E9" s="86" t="s">
        <v>40</v>
      </c>
      <c r="F9" s="87">
        <v>44228</v>
      </c>
      <c r="G9" s="88">
        <v>44561</v>
      </c>
      <c r="H9" s="89">
        <v>0.25</v>
      </c>
      <c r="I9" s="89">
        <v>0.25</v>
      </c>
      <c r="J9" s="89">
        <v>0.25</v>
      </c>
      <c r="K9" s="89">
        <v>0.25</v>
      </c>
    </row>
    <row r="10" spans="1:12" s="110" customFormat="1" ht="66" customHeight="1" x14ac:dyDescent="0.3">
      <c r="A10" s="218" t="s">
        <v>92</v>
      </c>
      <c r="B10" s="104" t="s">
        <v>41</v>
      </c>
      <c r="C10" s="105" t="s">
        <v>93</v>
      </c>
      <c r="D10" s="106" t="s">
        <v>313</v>
      </c>
      <c r="E10" s="106" t="s">
        <v>94</v>
      </c>
      <c r="F10" s="107">
        <v>44228</v>
      </c>
      <c r="G10" s="108">
        <v>44561</v>
      </c>
      <c r="H10" s="109">
        <v>0.25</v>
      </c>
      <c r="I10" s="109">
        <v>0.5</v>
      </c>
      <c r="J10" s="109">
        <v>0.75</v>
      </c>
      <c r="K10" s="109">
        <v>1</v>
      </c>
    </row>
    <row r="11" spans="1:12" s="110" customFormat="1" ht="61.5" customHeight="1" x14ac:dyDescent="0.3">
      <c r="A11" s="218"/>
      <c r="B11" s="104" t="s">
        <v>39</v>
      </c>
      <c r="C11" s="105" t="s">
        <v>314</v>
      </c>
      <c r="D11" s="106" t="s">
        <v>315</v>
      </c>
      <c r="E11" s="106" t="s">
        <v>395</v>
      </c>
      <c r="F11" s="107">
        <v>44228</v>
      </c>
      <c r="G11" s="108">
        <v>44561</v>
      </c>
      <c r="H11" s="109">
        <v>0.25</v>
      </c>
      <c r="I11" s="109">
        <v>0.5</v>
      </c>
      <c r="J11" s="109">
        <v>0.75</v>
      </c>
      <c r="K11" s="109">
        <v>1</v>
      </c>
    </row>
    <row r="12" spans="1:12" s="110" customFormat="1" ht="61.5" customHeight="1" x14ac:dyDescent="0.3">
      <c r="A12" s="218"/>
      <c r="B12" s="104" t="s">
        <v>267</v>
      </c>
      <c r="C12" s="105" t="s">
        <v>316</v>
      </c>
      <c r="D12" s="106" t="s">
        <v>317</v>
      </c>
      <c r="E12" s="106" t="s">
        <v>94</v>
      </c>
      <c r="F12" s="107">
        <v>44228</v>
      </c>
      <c r="G12" s="108">
        <v>44561</v>
      </c>
      <c r="H12" s="109">
        <v>0.25</v>
      </c>
      <c r="I12" s="109">
        <v>0.5</v>
      </c>
      <c r="J12" s="109">
        <v>0.75</v>
      </c>
      <c r="K12" s="109">
        <v>1</v>
      </c>
    </row>
    <row r="13" spans="1:12" ht="111" customHeight="1" x14ac:dyDescent="0.3">
      <c r="A13" s="218" t="s">
        <v>95</v>
      </c>
      <c r="B13" s="41" t="s">
        <v>36</v>
      </c>
      <c r="C13" s="73" t="s">
        <v>318</v>
      </c>
      <c r="D13" s="74" t="s">
        <v>319</v>
      </c>
      <c r="E13" s="74" t="s">
        <v>94</v>
      </c>
      <c r="F13" s="37">
        <v>44200</v>
      </c>
      <c r="G13" s="38">
        <v>44561</v>
      </c>
      <c r="H13" s="39">
        <v>0.25</v>
      </c>
      <c r="I13" s="39">
        <v>0.5</v>
      </c>
      <c r="J13" s="39">
        <v>0.75</v>
      </c>
      <c r="K13" s="39">
        <v>1</v>
      </c>
    </row>
    <row r="14" spans="1:12" ht="111" customHeight="1" x14ac:dyDescent="0.3">
      <c r="A14" s="218"/>
      <c r="B14" s="41" t="s">
        <v>96</v>
      </c>
      <c r="C14" s="73" t="s">
        <v>320</v>
      </c>
      <c r="D14" s="74" t="s">
        <v>321</v>
      </c>
      <c r="E14" s="74" t="s">
        <v>99</v>
      </c>
      <c r="F14" s="37">
        <v>44200</v>
      </c>
      <c r="G14" s="38">
        <v>44561</v>
      </c>
      <c r="H14" s="39">
        <v>0.25</v>
      </c>
      <c r="I14" s="39">
        <v>0.5</v>
      </c>
      <c r="J14" s="39">
        <v>0.75</v>
      </c>
      <c r="K14" s="39">
        <v>1</v>
      </c>
    </row>
    <row r="15" spans="1:12" ht="80.25" customHeight="1" x14ac:dyDescent="0.3">
      <c r="A15" s="218"/>
      <c r="B15" s="85" t="s">
        <v>96</v>
      </c>
      <c r="C15" s="84" t="s">
        <v>97</v>
      </c>
      <c r="D15" s="86" t="s">
        <v>98</v>
      </c>
      <c r="E15" s="86" t="s">
        <v>99</v>
      </c>
      <c r="F15" s="87">
        <v>43832</v>
      </c>
      <c r="G15" s="88">
        <v>44196</v>
      </c>
      <c r="H15" s="89">
        <v>0.25</v>
      </c>
      <c r="I15" s="89">
        <v>0.25</v>
      </c>
      <c r="J15" s="89">
        <v>0.25</v>
      </c>
      <c r="K15" s="89">
        <v>0.25</v>
      </c>
    </row>
    <row r="16" spans="1:12" ht="50.25" customHeight="1" x14ac:dyDescent="0.3">
      <c r="A16" s="218"/>
      <c r="B16" s="85" t="s">
        <v>34</v>
      </c>
      <c r="C16" s="96" t="s">
        <v>100</v>
      </c>
      <c r="D16" s="96" t="s">
        <v>101</v>
      </c>
      <c r="E16" s="86" t="s">
        <v>40</v>
      </c>
      <c r="F16" s="87">
        <v>44198</v>
      </c>
      <c r="G16" s="88">
        <v>44561</v>
      </c>
      <c r="H16" s="89">
        <v>0</v>
      </c>
      <c r="I16" s="89">
        <v>0</v>
      </c>
      <c r="J16" s="89">
        <v>0.5</v>
      </c>
      <c r="K16" s="89">
        <v>1</v>
      </c>
    </row>
    <row r="17" spans="1:11" ht="77.25" hidden="1" customHeight="1" x14ac:dyDescent="0.3">
      <c r="A17" s="219" t="s">
        <v>102</v>
      </c>
      <c r="B17" s="85" t="s">
        <v>21</v>
      </c>
      <c r="C17" s="84" t="s">
        <v>103</v>
      </c>
      <c r="D17" s="86" t="s">
        <v>104</v>
      </c>
      <c r="E17" s="86" t="s">
        <v>105</v>
      </c>
      <c r="F17" s="87">
        <v>44200</v>
      </c>
      <c r="G17" s="88">
        <v>44561</v>
      </c>
      <c r="H17" s="89">
        <v>0.25</v>
      </c>
      <c r="I17" s="89">
        <v>0.5</v>
      </c>
      <c r="J17" s="89">
        <v>0.75</v>
      </c>
      <c r="K17" s="89">
        <v>1</v>
      </c>
    </row>
    <row r="18" spans="1:11" ht="69.75" customHeight="1" x14ac:dyDescent="0.3">
      <c r="A18" s="220"/>
      <c r="B18" s="85" t="s">
        <v>19</v>
      </c>
      <c r="C18" s="84" t="s">
        <v>322</v>
      </c>
      <c r="D18" s="86" t="s">
        <v>323</v>
      </c>
      <c r="E18" s="86" t="s">
        <v>105</v>
      </c>
      <c r="F18" s="87">
        <v>44200</v>
      </c>
      <c r="G18" s="88">
        <v>44561</v>
      </c>
      <c r="H18" s="89">
        <v>0.25</v>
      </c>
      <c r="I18" s="89">
        <v>0.5</v>
      </c>
      <c r="J18" s="89">
        <v>0.75</v>
      </c>
      <c r="K18" s="89">
        <v>1</v>
      </c>
    </row>
    <row r="19" spans="1:11" ht="60" customHeight="1" x14ac:dyDescent="0.3">
      <c r="A19" s="220"/>
      <c r="B19" s="85" t="s">
        <v>108</v>
      </c>
      <c r="C19" s="84" t="s">
        <v>106</v>
      </c>
      <c r="D19" s="86" t="s">
        <v>107</v>
      </c>
      <c r="E19" s="86" t="s">
        <v>40</v>
      </c>
      <c r="F19" s="87">
        <v>44198</v>
      </c>
      <c r="G19" s="88">
        <v>44561</v>
      </c>
      <c r="H19" s="89">
        <v>0.25</v>
      </c>
      <c r="I19" s="89">
        <v>0.25</v>
      </c>
      <c r="J19" s="89">
        <v>0.25</v>
      </c>
      <c r="K19" s="89">
        <v>0.25</v>
      </c>
    </row>
    <row r="20" spans="1:11" ht="78" customHeight="1" x14ac:dyDescent="0.3">
      <c r="A20" s="220"/>
      <c r="B20" s="85" t="s">
        <v>110</v>
      </c>
      <c r="C20" s="84" t="s">
        <v>109</v>
      </c>
      <c r="D20" s="86" t="s">
        <v>261</v>
      </c>
      <c r="E20" s="86" t="s">
        <v>40</v>
      </c>
      <c r="F20" s="87">
        <v>44198</v>
      </c>
      <c r="G20" s="88">
        <v>44561</v>
      </c>
      <c r="H20" s="89">
        <v>0.25</v>
      </c>
      <c r="I20" s="89">
        <v>0.25</v>
      </c>
      <c r="J20" s="89">
        <v>0.25</v>
      </c>
      <c r="K20" s="89">
        <v>0.25</v>
      </c>
    </row>
    <row r="21" spans="1:11" ht="117" customHeight="1" x14ac:dyDescent="0.3">
      <c r="A21" s="220"/>
      <c r="B21" s="85" t="s">
        <v>384</v>
      </c>
      <c r="C21" s="96" t="s">
        <v>111</v>
      </c>
      <c r="D21" s="97" t="s">
        <v>112</v>
      </c>
      <c r="E21" s="86" t="s">
        <v>40</v>
      </c>
      <c r="F21" s="87">
        <v>44287</v>
      </c>
      <c r="G21" s="88">
        <v>44561</v>
      </c>
      <c r="H21" s="89">
        <v>0</v>
      </c>
      <c r="I21" s="89">
        <v>0.33</v>
      </c>
      <c r="J21" s="89">
        <v>0.66</v>
      </c>
      <c r="K21" s="89">
        <v>1</v>
      </c>
    </row>
    <row r="22" spans="1:11" ht="160.5" customHeight="1" x14ac:dyDescent="0.3">
      <c r="A22" s="221"/>
      <c r="B22" s="85" t="s">
        <v>385</v>
      </c>
      <c r="C22" s="96" t="s">
        <v>376</v>
      </c>
      <c r="D22" s="97" t="s">
        <v>357</v>
      </c>
      <c r="E22" s="96" t="s">
        <v>386</v>
      </c>
      <c r="F22" s="87">
        <v>44228</v>
      </c>
      <c r="G22" s="88">
        <v>44561</v>
      </c>
      <c r="H22" s="89">
        <v>0.25</v>
      </c>
      <c r="I22" s="89">
        <v>0.5</v>
      </c>
      <c r="J22" s="89">
        <v>0.75</v>
      </c>
      <c r="K22" s="89">
        <v>1</v>
      </c>
    </row>
    <row r="23" spans="1:11" ht="85.5" customHeight="1" x14ac:dyDescent="0.3">
      <c r="A23" s="218" t="s">
        <v>113</v>
      </c>
      <c r="B23" s="41" t="s">
        <v>14</v>
      </c>
      <c r="C23" s="73" t="s">
        <v>114</v>
      </c>
      <c r="D23" s="74" t="s">
        <v>262</v>
      </c>
      <c r="E23" s="74" t="s">
        <v>394</v>
      </c>
      <c r="F23" s="37">
        <v>44378</v>
      </c>
      <c r="G23" s="38">
        <v>44561</v>
      </c>
      <c r="H23" s="39">
        <v>0</v>
      </c>
      <c r="I23" s="39">
        <v>0</v>
      </c>
      <c r="J23" s="39">
        <v>0.5</v>
      </c>
      <c r="K23" s="39">
        <v>0.5</v>
      </c>
    </row>
    <row r="24" spans="1:11" ht="75.75" customHeight="1" x14ac:dyDescent="0.3">
      <c r="A24" s="218"/>
      <c r="B24" s="41" t="s">
        <v>12</v>
      </c>
      <c r="C24" s="80" t="s">
        <v>354</v>
      </c>
      <c r="D24" s="80" t="s">
        <v>354</v>
      </c>
      <c r="E24" s="80" t="s">
        <v>105</v>
      </c>
      <c r="F24" s="77">
        <v>44200</v>
      </c>
      <c r="G24" s="78">
        <v>44561</v>
      </c>
      <c r="H24" s="79">
        <v>0.25</v>
      </c>
      <c r="I24" s="79">
        <v>0.5</v>
      </c>
      <c r="J24" s="79">
        <v>0.75</v>
      </c>
      <c r="K24" s="79">
        <v>1</v>
      </c>
    </row>
    <row r="25" spans="1:11" ht="15.5" x14ac:dyDescent="0.35">
      <c r="B25" s="3"/>
      <c r="C25" s="3"/>
      <c r="D25" s="3"/>
      <c r="E25" s="3"/>
      <c r="F25" s="3"/>
      <c r="G25" s="3"/>
      <c r="H25" s="3"/>
      <c r="I25" s="3"/>
      <c r="J25" s="3"/>
      <c r="K25" s="3"/>
    </row>
  </sheetData>
  <autoFilter ref="A6:K24" xr:uid="{EA8E6178-E211-472A-9C27-73F4EFD6C69A}">
    <filterColumn colId="1" showButton="0"/>
    <filterColumn colId="4">
      <filters>
        <filter val="Subdirección de Desarrollo Organizacional"/>
      </filters>
    </filterColumn>
  </autoFilter>
  <mergeCells count="13">
    <mergeCell ref="A7:A9"/>
    <mergeCell ref="A13:A16"/>
    <mergeCell ref="A23:A24"/>
    <mergeCell ref="A10:A12"/>
    <mergeCell ref="A17:A22"/>
    <mergeCell ref="A1:K3"/>
    <mergeCell ref="A4:K4"/>
    <mergeCell ref="A5:A6"/>
    <mergeCell ref="B5:C6"/>
    <mergeCell ref="D5:D6"/>
    <mergeCell ref="E5:E6"/>
    <mergeCell ref="F5:G5"/>
    <mergeCell ref="H5:K5"/>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480B1-2DBF-4CE1-8185-CFE3DE68C49B}">
  <sheetPr filterMode="1">
    <tabColor theme="0"/>
  </sheetPr>
  <dimension ref="B1:N37"/>
  <sheetViews>
    <sheetView topLeftCell="A16" zoomScale="40" zoomScaleNormal="40" zoomScaleSheetLayoutView="80" workbookViewId="0">
      <selection activeCell="E7" sqref="E7"/>
    </sheetView>
  </sheetViews>
  <sheetFormatPr baseColWidth="10" defaultColWidth="11.453125" defaultRowHeight="15.5" x14ac:dyDescent="0.35"/>
  <cols>
    <col min="1" max="1" width="5" style="279" customWidth="1"/>
    <col min="2" max="2" width="36" style="279" bestFit="1" customWidth="1"/>
    <col min="3" max="3" width="11.453125" style="279"/>
    <col min="4" max="4" width="70.81640625" style="279" customWidth="1"/>
    <col min="5" max="5" width="68" style="279" customWidth="1"/>
    <col min="6" max="6" width="78.1796875" style="279" customWidth="1"/>
    <col min="7" max="7" width="32.81640625" style="279" customWidth="1"/>
    <col min="8" max="8" width="36" style="279" customWidth="1"/>
    <col min="9" max="9" width="33.54296875" style="279" customWidth="1"/>
    <col min="10" max="10" width="31.1796875" style="279" customWidth="1"/>
    <col min="11" max="11" width="31.54296875" style="279" customWidth="1"/>
    <col min="12" max="12" width="44" style="279" customWidth="1"/>
    <col min="13" max="16384" width="11.453125" style="279"/>
  </cols>
  <sheetData>
    <row r="1" spans="2:14" ht="65.25" customHeight="1" x14ac:dyDescent="0.35">
      <c r="B1" s="278" t="s">
        <v>411</v>
      </c>
      <c r="C1" s="278"/>
      <c r="D1" s="278"/>
      <c r="E1" s="278"/>
      <c r="F1" s="278"/>
      <c r="G1" s="278"/>
      <c r="H1" s="278"/>
      <c r="I1" s="278"/>
      <c r="J1" s="278"/>
      <c r="K1" s="278"/>
      <c r="L1" s="278"/>
    </row>
    <row r="2" spans="2:14" x14ac:dyDescent="0.35">
      <c r="B2" s="278"/>
      <c r="C2" s="278"/>
      <c r="D2" s="278"/>
      <c r="E2" s="278"/>
      <c r="F2" s="278"/>
      <c r="G2" s="278"/>
      <c r="H2" s="278"/>
      <c r="I2" s="278"/>
      <c r="J2" s="278"/>
      <c r="K2" s="278"/>
      <c r="L2" s="278"/>
    </row>
    <row r="3" spans="2:14" x14ac:dyDescent="0.35">
      <c r="B3" s="278"/>
      <c r="C3" s="278"/>
      <c r="D3" s="278"/>
      <c r="E3" s="278"/>
      <c r="F3" s="278"/>
      <c r="G3" s="278"/>
      <c r="H3" s="278"/>
      <c r="I3" s="278"/>
      <c r="J3" s="278"/>
      <c r="K3" s="278"/>
      <c r="L3" s="278"/>
    </row>
    <row r="4" spans="2:14" s="348" customFormat="1" ht="92" customHeight="1" x14ac:dyDescent="0.7">
      <c r="B4" s="347" t="s">
        <v>85</v>
      </c>
      <c r="C4" s="347"/>
      <c r="D4" s="347"/>
      <c r="E4" s="347"/>
      <c r="F4" s="347"/>
      <c r="G4" s="347"/>
      <c r="H4" s="347"/>
      <c r="I4" s="347"/>
      <c r="J4" s="347"/>
      <c r="K4" s="347"/>
      <c r="L4" s="347"/>
    </row>
    <row r="5" spans="2:14" s="288" customFormat="1" ht="52" customHeight="1" x14ac:dyDescent="0.6">
      <c r="B5" s="280" t="s">
        <v>84</v>
      </c>
      <c r="C5" s="281"/>
      <c r="D5" s="282" t="s">
        <v>83</v>
      </c>
      <c r="E5" s="282" t="s">
        <v>82</v>
      </c>
      <c r="F5" s="283" t="s">
        <v>81</v>
      </c>
      <c r="G5" s="284" t="s">
        <v>80</v>
      </c>
      <c r="H5" s="285"/>
      <c r="I5" s="281" t="s">
        <v>79</v>
      </c>
      <c r="J5" s="286"/>
      <c r="K5" s="286"/>
      <c r="L5" s="287"/>
    </row>
    <row r="6" spans="2:14" s="288" customFormat="1" ht="56.5" customHeight="1" thickBot="1" x14ac:dyDescent="0.65">
      <c r="B6" s="280"/>
      <c r="C6" s="281"/>
      <c r="D6" s="289"/>
      <c r="E6" s="289"/>
      <c r="F6" s="290"/>
      <c r="G6" s="291" t="s">
        <v>78</v>
      </c>
      <c r="H6" s="291" t="s">
        <v>78</v>
      </c>
      <c r="I6" s="292" t="s">
        <v>77</v>
      </c>
      <c r="J6" s="292" t="s">
        <v>263</v>
      </c>
      <c r="K6" s="292" t="s">
        <v>264</v>
      </c>
      <c r="L6" s="292" t="s">
        <v>260</v>
      </c>
    </row>
    <row r="7" spans="2:14" ht="178" customHeight="1" x14ac:dyDescent="0.35">
      <c r="B7" s="293" t="s">
        <v>76</v>
      </c>
      <c r="C7" s="46" t="s">
        <v>75</v>
      </c>
      <c r="D7" s="294" t="s">
        <v>74</v>
      </c>
      <c r="E7" s="295" t="s">
        <v>73</v>
      </c>
      <c r="F7" s="296" t="s">
        <v>72</v>
      </c>
      <c r="G7" s="297">
        <v>44197</v>
      </c>
      <c r="H7" s="297">
        <v>44561</v>
      </c>
      <c r="I7" s="298">
        <v>0.25</v>
      </c>
      <c r="J7" s="298">
        <v>0.5</v>
      </c>
      <c r="K7" s="298">
        <v>0.75</v>
      </c>
      <c r="L7" s="298">
        <v>1</v>
      </c>
    </row>
    <row r="8" spans="2:14" ht="104.5" customHeight="1" x14ac:dyDescent="0.35">
      <c r="B8" s="293"/>
      <c r="C8" s="46" t="s">
        <v>71</v>
      </c>
      <c r="D8" s="294" t="s">
        <v>325</v>
      </c>
      <c r="E8" s="295" t="s">
        <v>70</v>
      </c>
      <c r="F8" s="299" t="s">
        <v>412</v>
      </c>
      <c r="G8" s="297">
        <v>44197</v>
      </c>
      <c r="H8" s="297">
        <v>44561</v>
      </c>
      <c r="I8" s="298">
        <v>0.25</v>
      </c>
      <c r="J8" s="298">
        <v>0.5</v>
      </c>
      <c r="K8" s="298">
        <v>0.75</v>
      </c>
      <c r="L8" s="298">
        <v>1</v>
      </c>
    </row>
    <row r="9" spans="2:14" ht="62" x14ac:dyDescent="0.35">
      <c r="B9" s="293"/>
      <c r="C9" s="46" t="s">
        <v>69</v>
      </c>
      <c r="D9" s="294" t="s">
        <v>68</v>
      </c>
      <c r="E9" s="295" t="s">
        <v>413</v>
      </c>
      <c r="F9" s="299" t="s">
        <v>414</v>
      </c>
      <c r="G9" s="297">
        <v>44197</v>
      </c>
      <c r="H9" s="297">
        <v>44561</v>
      </c>
      <c r="I9" s="298">
        <v>0.25</v>
      </c>
      <c r="J9" s="298">
        <v>0.5</v>
      </c>
      <c r="K9" s="298">
        <v>0.75</v>
      </c>
      <c r="L9" s="298">
        <v>1</v>
      </c>
    </row>
    <row r="10" spans="2:14" ht="46.5" x14ac:dyDescent="0.35">
      <c r="B10" s="300"/>
      <c r="C10" s="301" t="s">
        <v>67</v>
      </c>
      <c r="D10" s="302" t="s">
        <v>66</v>
      </c>
      <c r="E10" s="303" t="s">
        <v>65</v>
      </c>
      <c r="F10" s="304" t="s">
        <v>64</v>
      </c>
      <c r="G10" s="305">
        <v>44197</v>
      </c>
      <c r="H10" s="305">
        <v>44561</v>
      </c>
      <c r="I10" s="306">
        <v>0.25</v>
      </c>
      <c r="J10" s="298">
        <v>0.5</v>
      </c>
      <c r="K10" s="298">
        <v>0.75</v>
      </c>
      <c r="L10" s="298">
        <v>1</v>
      </c>
    </row>
    <row r="11" spans="2:14" ht="31" x14ac:dyDescent="0.35">
      <c r="B11" s="293"/>
      <c r="C11" s="46" t="s">
        <v>63</v>
      </c>
      <c r="D11" s="294" t="s">
        <v>62</v>
      </c>
      <c r="E11" s="295" t="s">
        <v>61</v>
      </c>
      <c r="F11" s="299" t="s">
        <v>415</v>
      </c>
      <c r="G11" s="297">
        <v>44197</v>
      </c>
      <c r="H11" s="297">
        <v>44561</v>
      </c>
      <c r="I11" s="298">
        <v>0.25</v>
      </c>
      <c r="J11" s="298">
        <v>0.5</v>
      </c>
      <c r="K11" s="298">
        <v>0.75</v>
      </c>
      <c r="L11" s="298">
        <v>1</v>
      </c>
    </row>
    <row r="12" spans="2:14" ht="46.5" x14ac:dyDescent="0.35">
      <c r="B12" s="300"/>
      <c r="C12" s="307" t="s">
        <v>60</v>
      </c>
      <c r="D12" s="308" t="s">
        <v>59</v>
      </c>
      <c r="E12" s="309" t="s">
        <v>58</v>
      </c>
      <c r="F12" s="296" t="s">
        <v>57</v>
      </c>
      <c r="G12" s="310">
        <v>44197</v>
      </c>
      <c r="H12" s="310">
        <v>44561</v>
      </c>
      <c r="I12" s="311">
        <v>0.25</v>
      </c>
      <c r="J12" s="298">
        <v>0.5</v>
      </c>
      <c r="K12" s="298">
        <v>0.75</v>
      </c>
      <c r="L12" s="298">
        <v>1</v>
      </c>
      <c r="M12" s="6"/>
      <c r="N12" s="6"/>
    </row>
    <row r="13" spans="2:14" ht="62" x14ac:dyDescent="0.35">
      <c r="B13" s="300"/>
      <c r="C13" s="312" t="s">
        <v>56</v>
      </c>
      <c r="D13" s="313" t="s">
        <v>55</v>
      </c>
      <c r="E13" s="314" t="s">
        <v>54</v>
      </c>
      <c r="F13" s="315" t="s">
        <v>53</v>
      </c>
      <c r="G13" s="316">
        <v>44197</v>
      </c>
      <c r="H13" s="316">
        <v>44561</v>
      </c>
      <c r="I13" s="317">
        <v>0.25</v>
      </c>
      <c r="J13" s="298">
        <v>0.5</v>
      </c>
      <c r="K13" s="298">
        <v>0.75</v>
      </c>
      <c r="L13" s="298">
        <v>1</v>
      </c>
    </row>
    <row r="14" spans="2:14" s="323" customFormat="1" ht="60" customHeight="1" x14ac:dyDescent="0.5">
      <c r="B14" s="318"/>
      <c r="C14" s="312" t="s">
        <v>52</v>
      </c>
      <c r="D14" s="319" t="s">
        <v>416</v>
      </c>
      <c r="E14" s="320" t="s">
        <v>348</v>
      </c>
      <c r="F14" s="321" t="s">
        <v>417</v>
      </c>
      <c r="G14" s="316">
        <v>44197</v>
      </c>
      <c r="H14" s="316">
        <v>44286</v>
      </c>
      <c r="I14" s="322">
        <v>1</v>
      </c>
      <c r="J14" s="298">
        <v>0.5</v>
      </c>
      <c r="K14" s="298">
        <v>0.75</v>
      </c>
      <c r="L14" s="298">
        <v>1</v>
      </c>
    </row>
    <row r="15" spans="2:14" s="329" customFormat="1" ht="65.5" customHeight="1" x14ac:dyDescent="0.45">
      <c r="B15" s="324"/>
      <c r="C15" s="325" t="s">
        <v>49</v>
      </c>
      <c r="D15" s="326" t="s">
        <v>51</v>
      </c>
      <c r="E15" s="327" t="s">
        <v>50</v>
      </c>
      <c r="F15" s="328" t="s">
        <v>417</v>
      </c>
      <c r="G15" s="316">
        <v>44378</v>
      </c>
      <c r="H15" s="316">
        <v>44469</v>
      </c>
      <c r="I15" s="322">
        <v>0</v>
      </c>
      <c r="J15" s="298">
        <v>0</v>
      </c>
      <c r="K15" s="298">
        <v>0</v>
      </c>
      <c r="L15" s="298">
        <v>0</v>
      </c>
    </row>
    <row r="16" spans="2:14" s="331" customFormat="1" ht="115.5" customHeight="1" x14ac:dyDescent="0.35">
      <c r="B16" s="330"/>
      <c r="C16" s="307" t="s">
        <v>46</v>
      </c>
      <c r="D16" s="308" t="s">
        <v>48</v>
      </c>
      <c r="E16" s="309" t="s">
        <v>47</v>
      </c>
      <c r="F16" s="296" t="s">
        <v>40</v>
      </c>
      <c r="G16" s="310">
        <v>44197</v>
      </c>
      <c r="H16" s="310">
        <v>44561</v>
      </c>
      <c r="I16" s="311">
        <v>0.25</v>
      </c>
      <c r="J16" s="298">
        <v>0.5</v>
      </c>
      <c r="K16" s="298">
        <v>0.75</v>
      </c>
      <c r="L16" s="298">
        <v>1</v>
      </c>
    </row>
    <row r="17" spans="2:14" s="333" customFormat="1" ht="96.5" customHeight="1" x14ac:dyDescent="0.35">
      <c r="B17" s="332"/>
      <c r="C17" s="307" t="s">
        <v>44</v>
      </c>
      <c r="D17" s="308" t="s">
        <v>418</v>
      </c>
      <c r="E17" s="309" t="s">
        <v>45</v>
      </c>
      <c r="F17" s="296" t="s">
        <v>40</v>
      </c>
      <c r="G17" s="310">
        <v>44197</v>
      </c>
      <c r="H17" s="310">
        <v>44561</v>
      </c>
      <c r="I17" s="311">
        <v>0.25</v>
      </c>
      <c r="J17" s="298">
        <v>0.5</v>
      </c>
      <c r="K17" s="298">
        <v>0.75</v>
      </c>
      <c r="L17" s="298">
        <v>1</v>
      </c>
      <c r="M17" s="331"/>
      <c r="N17" s="331"/>
    </row>
    <row r="18" spans="2:14" s="331" customFormat="1" ht="75" customHeight="1" x14ac:dyDescent="0.35">
      <c r="B18" s="334"/>
      <c r="C18" s="307" t="s">
        <v>44</v>
      </c>
      <c r="D18" s="308" t="s">
        <v>419</v>
      </c>
      <c r="E18" s="309" t="s">
        <v>420</v>
      </c>
      <c r="F18" s="296" t="s">
        <v>40</v>
      </c>
      <c r="G18" s="310">
        <v>44197</v>
      </c>
      <c r="H18" s="310">
        <v>44561</v>
      </c>
      <c r="I18" s="311">
        <v>0.25</v>
      </c>
      <c r="J18" s="298">
        <v>0.5</v>
      </c>
      <c r="K18" s="298">
        <v>0.75</v>
      </c>
      <c r="L18" s="298">
        <v>1</v>
      </c>
    </row>
    <row r="19" spans="2:14" s="337" customFormat="1" ht="125.15" customHeight="1" x14ac:dyDescent="0.35">
      <c r="B19" s="335"/>
      <c r="C19" s="307" t="s">
        <v>43</v>
      </c>
      <c r="D19" s="308" t="s">
        <v>421</v>
      </c>
      <c r="E19" s="309" t="s">
        <v>356</v>
      </c>
      <c r="F19" s="296" t="s">
        <v>40</v>
      </c>
      <c r="G19" s="310">
        <v>44197</v>
      </c>
      <c r="H19" s="310">
        <v>44561</v>
      </c>
      <c r="I19" s="311">
        <v>0.25</v>
      </c>
      <c r="J19" s="298">
        <v>0.5</v>
      </c>
      <c r="K19" s="298">
        <v>0.75</v>
      </c>
      <c r="L19" s="298">
        <v>1</v>
      </c>
      <c r="M19" s="336"/>
      <c r="N19" s="336"/>
    </row>
    <row r="20" spans="2:14" ht="168.65" customHeight="1" x14ac:dyDescent="0.35">
      <c r="B20" s="293" t="s">
        <v>42</v>
      </c>
      <c r="C20" s="307" t="s">
        <v>41</v>
      </c>
      <c r="D20" s="309" t="s">
        <v>422</v>
      </c>
      <c r="E20" s="309" t="s">
        <v>355</v>
      </c>
      <c r="F20" s="296" t="s">
        <v>40</v>
      </c>
      <c r="G20" s="310">
        <v>44197</v>
      </c>
      <c r="H20" s="310">
        <v>44561</v>
      </c>
      <c r="I20" s="311">
        <v>0.25</v>
      </c>
      <c r="J20" s="298">
        <v>0.5</v>
      </c>
      <c r="K20" s="298">
        <v>0.75</v>
      </c>
      <c r="L20" s="298">
        <v>1</v>
      </c>
      <c r="M20" s="6"/>
      <c r="N20" s="6"/>
    </row>
    <row r="21" spans="2:14" s="345" customFormat="1" ht="56" customHeight="1" x14ac:dyDescent="0.45">
      <c r="B21" s="338"/>
      <c r="C21" s="339" t="s">
        <v>39</v>
      </c>
      <c r="D21" s="340" t="s">
        <v>265</v>
      </c>
      <c r="E21" s="341" t="s">
        <v>266</v>
      </c>
      <c r="F21" s="342" t="s">
        <v>40</v>
      </c>
      <c r="G21" s="343">
        <v>44197</v>
      </c>
      <c r="H21" s="343">
        <v>44561</v>
      </c>
      <c r="I21" s="344">
        <v>0.25</v>
      </c>
      <c r="J21" s="298">
        <v>0.5</v>
      </c>
      <c r="K21" s="298">
        <v>0.75</v>
      </c>
      <c r="L21" s="298">
        <v>1</v>
      </c>
      <c r="M21" s="93"/>
      <c r="N21" s="93"/>
    </row>
    <row r="22" spans="2:14" ht="77.5" x14ac:dyDescent="0.35">
      <c r="B22" s="293"/>
      <c r="C22" s="46" t="s">
        <v>267</v>
      </c>
      <c r="D22" s="294" t="s">
        <v>361</v>
      </c>
      <c r="E22" s="295" t="s">
        <v>423</v>
      </c>
      <c r="F22" s="299" t="s">
        <v>362</v>
      </c>
      <c r="G22" s="297">
        <v>44229</v>
      </c>
      <c r="H22" s="297">
        <v>44561</v>
      </c>
      <c r="I22" s="298">
        <v>0.25</v>
      </c>
      <c r="J22" s="298">
        <v>0.5</v>
      </c>
      <c r="K22" s="298">
        <v>0.75</v>
      </c>
      <c r="L22" s="298">
        <v>1</v>
      </c>
    </row>
    <row r="23" spans="2:14" ht="77.5" x14ac:dyDescent="0.35">
      <c r="B23" s="293"/>
      <c r="C23" s="46" t="s">
        <v>424</v>
      </c>
      <c r="D23" s="294" t="s">
        <v>368</v>
      </c>
      <c r="E23" s="295" t="s">
        <v>360</v>
      </c>
      <c r="F23" s="299" t="s">
        <v>358</v>
      </c>
      <c r="G23" s="297">
        <v>44228</v>
      </c>
      <c r="H23" s="297">
        <v>44561</v>
      </c>
      <c r="I23" s="298">
        <v>0.25</v>
      </c>
      <c r="J23" s="298">
        <v>0.5</v>
      </c>
      <c r="K23" s="298">
        <v>0.75</v>
      </c>
      <c r="L23" s="298">
        <v>1</v>
      </c>
    </row>
    <row r="24" spans="2:14" ht="31" x14ac:dyDescent="0.35">
      <c r="B24" s="293"/>
      <c r="C24" s="46" t="s">
        <v>359</v>
      </c>
      <c r="D24" s="294" t="s">
        <v>38</v>
      </c>
      <c r="E24" s="295" t="s">
        <v>1</v>
      </c>
      <c r="F24" s="299" t="s">
        <v>0</v>
      </c>
      <c r="G24" s="297">
        <v>44197</v>
      </c>
      <c r="H24" s="297">
        <v>44561</v>
      </c>
      <c r="I24" s="298">
        <v>0.25</v>
      </c>
      <c r="J24" s="298">
        <v>0.5</v>
      </c>
      <c r="K24" s="298">
        <v>0.75</v>
      </c>
      <c r="L24" s="298">
        <v>1</v>
      </c>
    </row>
    <row r="25" spans="2:14" ht="62" x14ac:dyDescent="0.35">
      <c r="B25" s="335" t="s">
        <v>37</v>
      </c>
      <c r="C25" s="46" t="s">
        <v>36</v>
      </c>
      <c r="D25" s="294" t="s">
        <v>425</v>
      </c>
      <c r="E25" s="295" t="s">
        <v>35</v>
      </c>
      <c r="F25" s="299" t="s">
        <v>32</v>
      </c>
      <c r="G25" s="297">
        <v>44197</v>
      </c>
      <c r="H25" s="297">
        <v>44561</v>
      </c>
      <c r="I25" s="298">
        <v>0.25</v>
      </c>
      <c r="J25" s="298">
        <v>0.5</v>
      </c>
      <c r="K25" s="298">
        <v>0.75</v>
      </c>
      <c r="L25" s="298">
        <v>1</v>
      </c>
    </row>
    <row r="26" spans="2:14" ht="62" x14ac:dyDescent="0.35">
      <c r="B26" s="335"/>
      <c r="C26" s="46" t="s">
        <v>96</v>
      </c>
      <c r="D26" s="294" t="s">
        <v>33</v>
      </c>
      <c r="E26" s="295" t="s">
        <v>233</v>
      </c>
      <c r="F26" s="299" t="s">
        <v>32</v>
      </c>
      <c r="G26" s="297">
        <v>44197</v>
      </c>
      <c r="H26" s="297">
        <v>44561</v>
      </c>
      <c r="I26" s="298">
        <v>0.25</v>
      </c>
      <c r="J26" s="298">
        <v>0.5</v>
      </c>
      <c r="K26" s="298">
        <v>0.75</v>
      </c>
      <c r="L26" s="298">
        <v>1</v>
      </c>
    </row>
    <row r="27" spans="2:14" ht="31" x14ac:dyDescent="0.35">
      <c r="B27" s="335"/>
      <c r="C27" s="46" t="s">
        <v>34</v>
      </c>
      <c r="D27" s="294" t="s">
        <v>30</v>
      </c>
      <c r="E27" s="295" t="s">
        <v>29</v>
      </c>
      <c r="F27" s="299" t="s">
        <v>25</v>
      </c>
      <c r="G27" s="297">
        <v>44197</v>
      </c>
      <c r="H27" s="297">
        <v>44561</v>
      </c>
      <c r="I27" s="298">
        <v>0.25</v>
      </c>
      <c r="J27" s="298">
        <v>0.5</v>
      </c>
      <c r="K27" s="298">
        <v>0.75</v>
      </c>
      <c r="L27" s="298">
        <v>1</v>
      </c>
    </row>
    <row r="28" spans="2:14" ht="31" x14ac:dyDescent="0.35">
      <c r="B28" s="335"/>
      <c r="C28" s="46" t="s">
        <v>31</v>
      </c>
      <c r="D28" s="294" t="s">
        <v>27</v>
      </c>
      <c r="E28" s="295" t="s">
        <v>26</v>
      </c>
      <c r="F28" s="299" t="s">
        <v>25</v>
      </c>
      <c r="G28" s="297">
        <v>44197</v>
      </c>
      <c r="H28" s="297">
        <v>44561</v>
      </c>
      <c r="I28" s="298">
        <v>0.25</v>
      </c>
      <c r="J28" s="298">
        <v>0.5</v>
      </c>
      <c r="K28" s="298">
        <v>0.75</v>
      </c>
      <c r="L28" s="298">
        <v>1</v>
      </c>
    </row>
    <row r="29" spans="2:14" x14ac:dyDescent="0.35">
      <c r="B29" s="335"/>
      <c r="C29" s="46" t="s">
        <v>28</v>
      </c>
      <c r="D29" s="294" t="s">
        <v>24</v>
      </c>
      <c r="E29" s="295" t="s">
        <v>23</v>
      </c>
      <c r="F29" s="299" t="s">
        <v>16</v>
      </c>
      <c r="G29" s="297">
        <v>44197</v>
      </c>
      <c r="H29" s="297">
        <v>44561</v>
      </c>
      <c r="I29" s="298">
        <v>0.25</v>
      </c>
      <c r="J29" s="298">
        <v>0.5</v>
      </c>
      <c r="K29" s="298">
        <v>0.75</v>
      </c>
      <c r="L29" s="298">
        <v>1</v>
      </c>
    </row>
    <row r="30" spans="2:14" ht="62" x14ac:dyDescent="0.35">
      <c r="B30" s="293" t="s">
        <v>22</v>
      </c>
      <c r="C30" s="46" t="s">
        <v>21</v>
      </c>
      <c r="D30" s="294" t="s">
        <v>326</v>
      </c>
      <c r="E30" s="295" t="s">
        <v>20</v>
      </c>
      <c r="F30" s="299" t="s">
        <v>16</v>
      </c>
      <c r="G30" s="297">
        <v>44197</v>
      </c>
      <c r="H30" s="297">
        <v>44561</v>
      </c>
      <c r="I30" s="298">
        <v>0.25</v>
      </c>
      <c r="J30" s="298">
        <v>0.5</v>
      </c>
      <c r="K30" s="298">
        <v>0.75</v>
      </c>
      <c r="L30" s="298">
        <v>1</v>
      </c>
    </row>
    <row r="31" spans="2:14" ht="31" x14ac:dyDescent="0.35">
      <c r="B31" s="293"/>
      <c r="C31" s="46" t="s">
        <v>19</v>
      </c>
      <c r="D31" s="294" t="s">
        <v>18</v>
      </c>
      <c r="E31" s="295" t="s">
        <v>17</v>
      </c>
      <c r="F31" s="299" t="s">
        <v>16</v>
      </c>
      <c r="G31" s="297">
        <v>44197</v>
      </c>
      <c r="H31" s="297">
        <v>44561</v>
      </c>
      <c r="I31" s="298">
        <v>0.25</v>
      </c>
      <c r="J31" s="298">
        <v>0.5</v>
      </c>
      <c r="K31" s="298">
        <v>0.75</v>
      </c>
      <c r="L31" s="298">
        <v>1</v>
      </c>
    </row>
    <row r="32" spans="2:14" ht="57.5" customHeight="1" x14ac:dyDescent="0.35">
      <c r="B32" s="346" t="s">
        <v>15</v>
      </c>
      <c r="C32" s="46" t="s">
        <v>14</v>
      </c>
      <c r="D32" s="294" t="s">
        <v>327</v>
      </c>
      <c r="E32" s="295" t="s">
        <v>13</v>
      </c>
      <c r="F32" s="299" t="s">
        <v>3</v>
      </c>
      <c r="G32" s="297">
        <v>44197</v>
      </c>
      <c r="H32" s="297">
        <v>44561</v>
      </c>
      <c r="I32" s="298">
        <v>0.25</v>
      </c>
      <c r="J32" s="298">
        <v>0.5</v>
      </c>
      <c r="K32" s="298">
        <v>0.75</v>
      </c>
      <c r="L32" s="298">
        <v>1</v>
      </c>
    </row>
    <row r="33" spans="2:12" ht="31" x14ac:dyDescent="0.35">
      <c r="B33" s="346"/>
      <c r="C33" s="46" t="s">
        <v>12</v>
      </c>
      <c r="D33" s="294" t="s">
        <v>11</v>
      </c>
      <c r="E33" s="295" t="s">
        <v>10</v>
      </c>
      <c r="F33" s="299" t="s">
        <v>3</v>
      </c>
      <c r="G33" s="297">
        <v>44197</v>
      </c>
      <c r="H33" s="297">
        <v>44561</v>
      </c>
      <c r="I33" s="298">
        <v>0.25</v>
      </c>
      <c r="J33" s="298">
        <v>0.5</v>
      </c>
      <c r="K33" s="298">
        <v>0.75</v>
      </c>
      <c r="L33" s="298">
        <v>1</v>
      </c>
    </row>
    <row r="34" spans="2:12" x14ac:dyDescent="0.35">
      <c r="B34" s="346"/>
      <c r="C34" s="46" t="s">
        <v>9</v>
      </c>
      <c r="D34" s="294" t="s">
        <v>8</v>
      </c>
      <c r="E34" s="295" t="s">
        <v>7</v>
      </c>
      <c r="F34" s="299" t="s">
        <v>3</v>
      </c>
      <c r="G34" s="297">
        <v>44197</v>
      </c>
      <c r="H34" s="297">
        <v>44561</v>
      </c>
      <c r="I34" s="298">
        <v>0.25</v>
      </c>
      <c r="J34" s="298">
        <v>0.5</v>
      </c>
      <c r="K34" s="298">
        <v>0.75</v>
      </c>
      <c r="L34" s="298">
        <v>1</v>
      </c>
    </row>
    <row r="35" spans="2:12" ht="31" x14ac:dyDescent="0.35">
      <c r="B35" s="346"/>
      <c r="C35" s="46" t="s">
        <v>6</v>
      </c>
      <c r="D35" s="294" t="s">
        <v>5</v>
      </c>
      <c r="E35" s="295" t="s">
        <v>4</v>
      </c>
      <c r="F35" s="299" t="s">
        <v>3</v>
      </c>
      <c r="G35" s="297" t="s">
        <v>328</v>
      </c>
      <c r="H35" s="297">
        <v>44561</v>
      </c>
      <c r="I35" s="298">
        <v>0.25</v>
      </c>
      <c r="J35" s="298">
        <v>0.5</v>
      </c>
      <c r="K35" s="298">
        <v>0.75</v>
      </c>
      <c r="L35" s="298">
        <v>1</v>
      </c>
    </row>
    <row r="36" spans="2:12" ht="31" x14ac:dyDescent="0.35">
      <c r="B36" s="346"/>
      <c r="C36" s="46" t="s">
        <v>2</v>
      </c>
      <c r="D36" s="294" t="s">
        <v>426</v>
      </c>
      <c r="E36" s="295" t="s">
        <v>1</v>
      </c>
      <c r="F36" s="299" t="s">
        <v>0</v>
      </c>
      <c r="G36" s="297">
        <v>44228</v>
      </c>
      <c r="H36" s="297">
        <v>44561</v>
      </c>
      <c r="I36" s="298">
        <v>0.25</v>
      </c>
      <c r="J36" s="298">
        <v>0.5</v>
      </c>
      <c r="K36" s="298">
        <v>0.75</v>
      </c>
      <c r="L36" s="298">
        <v>1</v>
      </c>
    </row>
    <row r="37" spans="2:12" x14ac:dyDescent="0.35">
      <c r="I37" s="337"/>
      <c r="J37" s="337"/>
      <c r="K37" s="337"/>
      <c r="L37" s="337"/>
    </row>
  </sheetData>
  <autoFilter ref="B5:L36" xr:uid="{F4CD8D46-0D7E-4C00-AEBE-9993D52017B9}">
    <filterColumn colId="0" showButton="0"/>
    <filterColumn colId="4">
      <filters>
        <filter val="Subdirección de Desarrollo Organizacional"/>
        <filter val="Todas las dependencias"/>
      </filters>
    </filterColumn>
    <filterColumn colId="5" showButton="0"/>
    <filterColumn colId="7" showButton="0"/>
    <filterColumn colId="8" showButton="0"/>
    <filterColumn colId="9" showButton="0"/>
  </autoFilter>
  <mergeCells count="13">
    <mergeCell ref="B7:B19"/>
    <mergeCell ref="B20:B24"/>
    <mergeCell ref="B25:B29"/>
    <mergeCell ref="B30:B31"/>
    <mergeCell ref="B32:B36"/>
    <mergeCell ref="B1:L3"/>
    <mergeCell ref="B4:L4"/>
    <mergeCell ref="B5:C6"/>
    <mergeCell ref="D5:D6"/>
    <mergeCell ref="E5:E6"/>
    <mergeCell ref="F5:F6"/>
    <mergeCell ref="G5:H5"/>
    <mergeCell ref="I5:L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DB16-1625-4707-BFB1-641602A44136}">
  <sheetPr>
    <tabColor theme="0"/>
  </sheetPr>
  <dimension ref="A1:R33"/>
  <sheetViews>
    <sheetView topLeftCell="A20" zoomScale="20" zoomScaleNormal="20" workbookViewId="0">
      <selection activeCell="B11" sqref="B11:L22"/>
    </sheetView>
  </sheetViews>
  <sheetFormatPr baseColWidth="10" defaultColWidth="11.453125" defaultRowHeight="61.5" x14ac:dyDescent="1.35"/>
  <cols>
    <col min="1" max="1" width="79" style="50" customWidth="1"/>
    <col min="2" max="2" width="209" style="50" customWidth="1"/>
    <col min="3" max="3" width="239.1796875" style="50" customWidth="1"/>
    <col min="4" max="4" width="255.54296875" style="50" customWidth="1"/>
    <col min="5" max="5" width="87.26953125" style="50" customWidth="1"/>
    <col min="6" max="6" width="67.1796875" style="50" customWidth="1"/>
    <col min="7" max="7" width="70.26953125" style="50" customWidth="1"/>
    <col min="8" max="8" width="70.453125" style="50" customWidth="1"/>
    <col min="9" max="9" width="68.1796875" style="50" customWidth="1"/>
    <col min="10" max="10" width="56.7265625" style="50" customWidth="1"/>
    <col min="11" max="11" width="66.1796875" style="50" customWidth="1"/>
    <col min="12" max="12" width="54.26953125" style="50" customWidth="1"/>
    <col min="13" max="13" width="62.1796875" style="50" customWidth="1"/>
    <col min="14" max="14" width="108.26953125" style="50" customWidth="1"/>
    <col min="15" max="18" width="11.453125" style="50"/>
    <col min="19" max="16384" width="11.453125" style="12"/>
  </cols>
  <sheetData>
    <row r="1" spans="1:18" x14ac:dyDescent="1.35">
      <c r="A1" s="222" t="s">
        <v>347</v>
      </c>
      <c r="B1" s="223"/>
      <c r="C1" s="223"/>
      <c r="D1" s="223"/>
      <c r="E1" s="223"/>
      <c r="F1" s="223"/>
      <c r="G1" s="223"/>
      <c r="H1" s="223"/>
      <c r="I1" s="223"/>
      <c r="J1" s="223"/>
      <c r="K1" s="223"/>
      <c r="L1" s="223"/>
      <c r="M1" s="223"/>
      <c r="N1" s="223"/>
    </row>
    <row r="2" spans="1:18" x14ac:dyDescent="1.35">
      <c r="A2" s="223"/>
      <c r="B2" s="223"/>
      <c r="C2" s="223"/>
      <c r="D2" s="223"/>
      <c r="E2" s="223"/>
      <c r="F2" s="223"/>
      <c r="G2" s="223"/>
      <c r="H2" s="223"/>
      <c r="I2" s="223"/>
      <c r="J2" s="223"/>
      <c r="K2" s="223"/>
      <c r="L2" s="223"/>
      <c r="M2" s="223"/>
      <c r="N2" s="223"/>
    </row>
    <row r="3" spans="1:18" ht="21" customHeight="1" x14ac:dyDescent="1.35">
      <c r="A3" s="223"/>
      <c r="B3" s="223"/>
      <c r="C3" s="223"/>
      <c r="D3" s="223"/>
      <c r="E3" s="223"/>
      <c r="F3" s="223"/>
      <c r="G3" s="223"/>
      <c r="H3" s="223"/>
      <c r="I3" s="223"/>
      <c r="J3" s="223"/>
      <c r="K3" s="223"/>
      <c r="L3" s="223"/>
      <c r="M3" s="223"/>
      <c r="N3" s="223"/>
    </row>
    <row r="4" spans="1:18" ht="21" customHeight="1" x14ac:dyDescent="1.35">
      <c r="A4" s="223"/>
      <c r="B4" s="223"/>
      <c r="C4" s="223"/>
      <c r="D4" s="223"/>
      <c r="E4" s="223"/>
      <c r="F4" s="223"/>
      <c r="G4" s="223"/>
      <c r="H4" s="223"/>
      <c r="I4" s="223"/>
      <c r="J4" s="223"/>
      <c r="K4" s="223"/>
      <c r="L4" s="223"/>
      <c r="M4" s="223"/>
      <c r="N4" s="223"/>
    </row>
    <row r="5" spans="1:18" x14ac:dyDescent="1.35">
      <c r="A5" s="223"/>
      <c r="B5" s="223"/>
      <c r="C5" s="223"/>
      <c r="D5" s="223"/>
      <c r="E5" s="223"/>
      <c r="F5" s="223"/>
      <c r="G5" s="223"/>
      <c r="H5" s="223"/>
      <c r="I5" s="223"/>
      <c r="J5" s="223"/>
      <c r="K5" s="223"/>
      <c r="L5" s="223"/>
      <c r="M5" s="223"/>
      <c r="N5" s="223"/>
    </row>
    <row r="6" spans="1:18" x14ac:dyDescent="1.35">
      <c r="A6" s="223"/>
      <c r="B6" s="223"/>
      <c r="C6" s="223"/>
      <c r="D6" s="223"/>
      <c r="E6" s="223"/>
      <c r="F6" s="223"/>
      <c r="G6" s="223"/>
      <c r="H6" s="223"/>
      <c r="I6" s="223"/>
      <c r="J6" s="223"/>
      <c r="K6" s="223"/>
      <c r="L6" s="223"/>
      <c r="M6" s="223"/>
      <c r="N6" s="223"/>
    </row>
    <row r="7" spans="1:18" ht="62" thickBot="1" x14ac:dyDescent="1.4">
      <c r="A7" s="224"/>
      <c r="B7" s="224"/>
      <c r="C7" s="224"/>
      <c r="D7" s="224"/>
      <c r="E7" s="224"/>
      <c r="F7" s="224"/>
      <c r="G7" s="224"/>
      <c r="H7" s="224"/>
      <c r="I7" s="224"/>
      <c r="J7" s="224"/>
      <c r="K7" s="224"/>
      <c r="L7" s="224"/>
      <c r="M7" s="224"/>
      <c r="N7" s="224"/>
    </row>
    <row r="8" spans="1:18" s="43" customFormat="1" ht="171.75" customHeight="1" thickBot="1" x14ac:dyDescent="2.0499999999999998">
      <c r="A8" s="225" t="s">
        <v>329</v>
      </c>
      <c r="B8" s="226"/>
      <c r="C8" s="226"/>
      <c r="D8" s="226"/>
      <c r="E8" s="226"/>
      <c r="F8" s="226"/>
      <c r="G8" s="226"/>
      <c r="H8" s="226"/>
      <c r="I8" s="226"/>
      <c r="J8" s="226"/>
      <c r="K8" s="226"/>
      <c r="L8" s="226"/>
      <c r="M8" s="226"/>
      <c r="N8" s="226"/>
      <c r="O8" s="42"/>
      <c r="P8" s="42"/>
      <c r="Q8" s="42"/>
      <c r="R8" s="42"/>
    </row>
    <row r="9" spans="1:18" ht="126.75" customHeight="1" x14ac:dyDescent="1.35">
      <c r="A9" s="227" t="s">
        <v>201</v>
      </c>
      <c r="B9" s="229" t="s">
        <v>147</v>
      </c>
      <c r="C9" s="229" t="s">
        <v>149</v>
      </c>
      <c r="D9" s="229" t="s">
        <v>150</v>
      </c>
      <c r="E9" s="231" t="s">
        <v>202</v>
      </c>
      <c r="F9" s="233" t="s">
        <v>152</v>
      </c>
      <c r="G9" s="234"/>
      <c r="H9" s="234"/>
      <c r="I9" s="234"/>
      <c r="J9" s="234"/>
      <c r="K9" s="235"/>
      <c r="L9" s="233" t="s">
        <v>153</v>
      </c>
      <c r="M9" s="235"/>
      <c r="N9" s="236" t="s">
        <v>154</v>
      </c>
    </row>
    <row r="10" spans="1:18" ht="216" customHeight="1" thickBot="1" x14ac:dyDescent="1.4">
      <c r="A10" s="228"/>
      <c r="B10" s="230"/>
      <c r="C10" s="230"/>
      <c r="D10" s="230"/>
      <c r="E10" s="232"/>
      <c r="F10" s="51" t="s">
        <v>330</v>
      </c>
      <c r="G10" s="51" t="s">
        <v>331</v>
      </c>
      <c r="H10" s="51" t="s">
        <v>332</v>
      </c>
      <c r="I10" s="51" t="s">
        <v>333</v>
      </c>
      <c r="J10" s="51" t="s">
        <v>272</v>
      </c>
      <c r="K10" s="51" t="s">
        <v>160</v>
      </c>
      <c r="L10" s="52" t="s">
        <v>161</v>
      </c>
      <c r="M10" s="52" t="s">
        <v>162</v>
      </c>
      <c r="N10" s="237"/>
    </row>
    <row r="11" spans="1:18" ht="252" customHeight="1" x14ac:dyDescent="1.35">
      <c r="A11" s="238" t="s">
        <v>203</v>
      </c>
      <c r="B11" s="241" t="s">
        <v>334</v>
      </c>
      <c r="C11" s="242" t="s">
        <v>204</v>
      </c>
      <c r="D11" s="242" t="s">
        <v>335</v>
      </c>
      <c r="E11" s="243" t="s">
        <v>167</v>
      </c>
      <c r="F11" s="249">
        <v>1</v>
      </c>
      <c r="G11" s="249"/>
      <c r="H11" s="53"/>
      <c r="I11" s="53">
        <v>0</v>
      </c>
      <c r="J11" s="53" t="s">
        <v>168</v>
      </c>
      <c r="K11" s="54">
        <f>+SUM(F11:I11)</f>
        <v>1</v>
      </c>
      <c r="L11" s="248">
        <v>44221</v>
      </c>
      <c r="M11" s="248">
        <v>44377</v>
      </c>
      <c r="N11" s="243" t="s">
        <v>257</v>
      </c>
    </row>
    <row r="12" spans="1:18" ht="157.5" customHeight="1" x14ac:dyDescent="1.35">
      <c r="A12" s="239"/>
      <c r="B12" s="241"/>
      <c r="C12" s="242"/>
      <c r="D12" s="242"/>
      <c r="E12" s="243"/>
      <c r="F12" s="55">
        <v>0.6</v>
      </c>
      <c r="G12" s="55">
        <v>1</v>
      </c>
      <c r="H12" s="55">
        <v>1</v>
      </c>
      <c r="I12" s="55">
        <v>1</v>
      </c>
      <c r="J12" s="55"/>
      <c r="K12" s="55">
        <v>1</v>
      </c>
      <c r="L12" s="248"/>
      <c r="M12" s="248"/>
      <c r="N12" s="243"/>
    </row>
    <row r="13" spans="1:18" ht="408.75" customHeight="1" x14ac:dyDescent="1.35">
      <c r="A13" s="239"/>
      <c r="B13" s="244" t="s">
        <v>274</v>
      </c>
      <c r="C13" s="242" t="s">
        <v>275</v>
      </c>
      <c r="D13" s="242" t="s">
        <v>205</v>
      </c>
      <c r="E13" s="243" t="s">
        <v>169</v>
      </c>
      <c r="F13" s="56">
        <v>1</v>
      </c>
      <c r="G13" s="53">
        <v>0</v>
      </c>
      <c r="H13" s="53">
        <v>0</v>
      </c>
      <c r="I13" s="53">
        <v>0</v>
      </c>
      <c r="J13" s="53" t="s">
        <v>168</v>
      </c>
      <c r="K13" s="54">
        <f>+SUM(F13:I13)</f>
        <v>1</v>
      </c>
      <c r="L13" s="248">
        <v>44221</v>
      </c>
      <c r="M13" s="248">
        <v>44286</v>
      </c>
      <c r="N13" s="243" t="s">
        <v>170</v>
      </c>
    </row>
    <row r="14" spans="1:18" ht="127.5" customHeight="1" x14ac:dyDescent="1.35">
      <c r="A14" s="239"/>
      <c r="B14" s="245"/>
      <c r="C14" s="242"/>
      <c r="D14" s="242"/>
      <c r="E14" s="243"/>
      <c r="F14" s="55">
        <v>0.6</v>
      </c>
      <c r="G14" s="55">
        <v>1</v>
      </c>
      <c r="H14" s="55">
        <v>1</v>
      </c>
      <c r="I14" s="55">
        <v>1</v>
      </c>
      <c r="J14" s="55"/>
      <c r="K14" s="55">
        <v>1</v>
      </c>
      <c r="L14" s="248"/>
      <c r="M14" s="248"/>
      <c r="N14" s="243"/>
    </row>
    <row r="15" spans="1:18" ht="132" customHeight="1" x14ac:dyDescent="1.35">
      <c r="A15" s="239"/>
      <c r="B15" s="245"/>
      <c r="C15" s="242"/>
      <c r="D15" s="242"/>
      <c r="E15" s="243" t="s">
        <v>171</v>
      </c>
      <c r="F15" s="56">
        <v>1</v>
      </c>
      <c r="G15" s="53">
        <v>0</v>
      </c>
      <c r="H15" s="53">
        <v>0</v>
      </c>
      <c r="I15" s="53">
        <v>0</v>
      </c>
      <c r="J15" s="57" t="s">
        <v>168</v>
      </c>
      <c r="K15" s="54">
        <f>+SUM(F15:I15)</f>
        <v>1</v>
      </c>
      <c r="L15" s="248">
        <v>44221</v>
      </c>
      <c r="M15" s="248">
        <v>44286</v>
      </c>
      <c r="N15" s="243"/>
    </row>
    <row r="16" spans="1:18" ht="177.75" customHeight="1" x14ac:dyDescent="1.35">
      <c r="A16" s="239"/>
      <c r="B16" s="246"/>
      <c r="C16" s="242"/>
      <c r="D16" s="242"/>
      <c r="E16" s="243"/>
      <c r="F16" s="55">
        <v>1</v>
      </c>
      <c r="G16" s="55">
        <v>1</v>
      </c>
      <c r="H16" s="55">
        <v>1</v>
      </c>
      <c r="I16" s="55">
        <v>1</v>
      </c>
      <c r="J16" s="55"/>
      <c r="K16" s="55">
        <v>1</v>
      </c>
      <c r="L16" s="248"/>
      <c r="M16" s="248"/>
      <c r="N16" s="243"/>
    </row>
    <row r="17" spans="1:14" ht="93.75" customHeight="1" x14ac:dyDescent="1.35">
      <c r="A17" s="239"/>
      <c r="B17" s="244" t="s">
        <v>336</v>
      </c>
      <c r="C17" s="247" t="s">
        <v>206</v>
      </c>
      <c r="D17" s="247" t="s">
        <v>207</v>
      </c>
      <c r="E17" s="243" t="s">
        <v>167</v>
      </c>
      <c r="F17" s="249">
        <v>1</v>
      </c>
      <c r="G17" s="250">
        <v>0</v>
      </c>
      <c r="H17" s="250">
        <v>0</v>
      </c>
      <c r="I17" s="250">
        <v>0</v>
      </c>
      <c r="J17" s="250" t="s">
        <v>168</v>
      </c>
      <c r="K17" s="251">
        <f>+SUM(F17:I20)</f>
        <v>1</v>
      </c>
      <c r="L17" s="248">
        <v>44221</v>
      </c>
      <c r="M17" s="248">
        <v>44286</v>
      </c>
      <c r="N17" s="243" t="s">
        <v>173</v>
      </c>
    </row>
    <row r="18" spans="1:14" ht="207.75" customHeight="1" x14ac:dyDescent="1.35">
      <c r="A18" s="239"/>
      <c r="B18" s="245"/>
      <c r="C18" s="247"/>
      <c r="D18" s="247"/>
      <c r="E18" s="243"/>
      <c r="F18" s="249"/>
      <c r="G18" s="250"/>
      <c r="H18" s="250"/>
      <c r="I18" s="250"/>
      <c r="J18" s="250"/>
      <c r="K18" s="251"/>
      <c r="L18" s="248"/>
      <c r="M18" s="248"/>
      <c r="N18" s="243"/>
    </row>
    <row r="19" spans="1:14" ht="407.25" customHeight="1" x14ac:dyDescent="1.35">
      <c r="A19" s="239"/>
      <c r="B19" s="245"/>
      <c r="C19" s="58" t="s">
        <v>208</v>
      </c>
      <c r="D19" s="58" t="s">
        <v>209</v>
      </c>
      <c r="E19" s="243"/>
      <c r="F19" s="249"/>
      <c r="G19" s="250"/>
      <c r="H19" s="250"/>
      <c r="I19" s="250"/>
      <c r="J19" s="250"/>
      <c r="K19" s="251"/>
      <c r="L19" s="248"/>
      <c r="M19" s="248"/>
      <c r="N19" s="243"/>
    </row>
    <row r="20" spans="1:14" ht="328.5" customHeight="1" x14ac:dyDescent="1.35">
      <c r="A20" s="239"/>
      <c r="B20" s="245"/>
      <c r="C20" s="58" t="s">
        <v>210</v>
      </c>
      <c r="D20" s="58" t="s">
        <v>211</v>
      </c>
      <c r="E20" s="243"/>
      <c r="F20" s="249"/>
      <c r="G20" s="250"/>
      <c r="H20" s="250"/>
      <c r="I20" s="250"/>
      <c r="J20" s="250"/>
      <c r="K20" s="251"/>
      <c r="L20" s="248"/>
      <c r="M20" s="248"/>
      <c r="N20" s="243"/>
    </row>
    <row r="21" spans="1:14" ht="46.5" customHeight="1" x14ac:dyDescent="1.35">
      <c r="A21" s="239"/>
      <c r="B21" s="245"/>
      <c r="C21" s="242" t="s">
        <v>337</v>
      </c>
      <c r="D21" s="242" t="s">
        <v>338</v>
      </c>
      <c r="E21" s="243"/>
      <c r="F21" s="249"/>
      <c r="G21" s="250"/>
      <c r="H21" s="250"/>
      <c r="I21" s="250"/>
      <c r="J21" s="250"/>
      <c r="K21" s="251"/>
      <c r="L21" s="248"/>
      <c r="M21" s="248"/>
      <c r="N21" s="243"/>
    </row>
    <row r="22" spans="1:14" ht="201" customHeight="1" thickBot="1" x14ac:dyDescent="1.4">
      <c r="A22" s="240"/>
      <c r="B22" s="246"/>
      <c r="C22" s="242"/>
      <c r="D22" s="242"/>
      <c r="E22" s="243"/>
      <c r="F22" s="55">
        <v>1</v>
      </c>
      <c r="G22" s="55">
        <v>1</v>
      </c>
      <c r="H22" s="55">
        <v>1</v>
      </c>
      <c r="I22" s="55">
        <v>1</v>
      </c>
      <c r="J22" s="55"/>
      <c r="K22" s="55">
        <v>1</v>
      </c>
      <c r="L22" s="248"/>
      <c r="M22" s="248"/>
      <c r="N22" s="243"/>
    </row>
    <row r="23" spans="1:14" ht="204.75" customHeight="1" x14ac:dyDescent="1.35">
      <c r="A23" s="253" t="s">
        <v>212</v>
      </c>
      <c r="B23" s="241" t="s">
        <v>339</v>
      </c>
      <c r="C23" s="58" t="s">
        <v>340</v>
      </c>
      <c r="D23" s="58" t="s">
        <v>341</v>
      </c>
      <c r="E23" s="243" t="s">
        <v>167</v>
      </c>
      <c r="F23" s="59">
        <v>0.25</v>
      </c>
      <c r="G23" s="59">
        <v>0.5</v>
      </c>
      <c r="H23" s="59">
        <v>0.75</v>
      </c>
      <c r="I23" s="59">
        <v>1</v>
      </c>
      <c r="J23" s="57" t="s">
        <v>168</v>
      </c>
      <c r="K23" s="60">
        <v>1</v>
      </c>
      <c r="L23" s="248" t="s">
        <v>342</v>
      </c>
      <c r="M23" s="248">
        <v>44561</v>
      </c>
      <c r="N23" s="243" t="s">
        <v>343</v>
      </c>
    </row>
    <row r="24" spans="1:14" ht="381" customHeight="1" x14ac:dyDescent="1.35">
      <c r="A24" s="254"/>
      <c r="B24" s="241"/>
      <c r="C24" s="58" t="s">
        <v>344</v>
      </c>
      <c r="D24" s="58" t="s">
        <v>345</v>
      </c>
      <c r="E24" s="243"/>
      <c r="F24" s="55">
        <v>0.25</v>
      </c>
      <c r="G24" s="55">
        <v>0.5</v>
      </c>
      <c r="H24" s="55">
        <v>0.75</v>
      </c>
      <c r="I24" s="55">
        <v>1</v>
      </c>
      <c r="J24" s="55"/>
      <c r="K24" s="55">
        <v>1</v>
      </c>
      <c r="L24" s="248"/>
      <c r="M24" s="248"/>
      <c r="N24" s="243"/>
    </row>
    <row r="25" spans="1:14" ht="93.75" customHeight="1" x14ac:dyDescent="1.35">
      <c r="A25" s="255"/>
      <c r="B25" s="244" t="s">
        <v>213</v>
      </c>
      <c r="C25" s="252" t="s">
        <v>229</v>
      </c>
      <c r="D25" s="252" t="s">
        <v>346</v>
      </c>
      <c r="E25" s="243" t="s">
        <v>167</v>
      </c>
      <c r="F25" s="59">
        <v>0.25</v>
      </c>
      <c r="G25" s="59">
        <v>0.5</v>
      </c>
      <c r="H25" s="59">
        <v>0.75</v>
      </c>
      <c r="I25" s="59">
        <v>1</v>
      </c>
      <c r="J25" s="57" t="s">
        <v>168</v>
      </c>
      <c r="K25" s="54">
        <v>100</v>
      </c>
      <c r="L25" s="248">
        <v>44221</v>
      </c>
      <c r="M25" s="248">
        <v>44561</v>
      </c>
      <c r="N25" s="243" t="s">
        <v>32</v>
      </c>
    </row>
    <row r="26" spans="1:14" ht="180" customHeight="1" x14ac:dyDescent="1.35">
      <c r="A26" s="255"/>
      <c r="B26" s="245"/>
      <c r="C26" s="252"/>
      <c r="D26" s="252"/>
      <c r="E26" s="243"/>
      <c r="F26" s="55">
        <v>0.25</v>
      </c>
      <c r="G26" s="55">
        <v>0.5</v>
      </c>
      <c r="H26" s="55">
        <v>0.75</v>
      </c>
      <c r="I26" s="55">
        <v>1</v>
      </c>
      <c r="J26" s="55"/>
      <c r="K26" s="55">
        <v>1</v>
      </c>
      <c r="L26" s="257"/>
      <c r="M26" s="248"/>
      <c r="N26" s="243"/>
    </row>
    <row r="27" spans="1:14" ht="105" customHeight="1" x14ac:dyDescent="1.35">
      <c r="A27" s="255"/>
      <c r="B27" s="245"/>
      <c r="C27" s="252"/>
      <c r="D27" s="252" t="s">
        <v>230</v>
      </c>
      <c r="E27" s="243" t="s">
        <v>167</v>
      </c>
      <c r="F27" s="61">
        <v>0</v>
      </c>
      <c r="G27" s="61">
        <v>0</v>
      </c>
      <c r="H27" s="61">
        <v>0</v>
      </c>
      <c r="I27" s="258">
        <v>1</v>
      </c>
      <c r="J27" s="258"/>
      <c r="K27" s="54">
        <f>+SUM(F27:I27)</f>
        <v>1</v>
      </c>
      <c r="L27" s="248">
        <v>44531</v>
      </c>
      <c r="M27" s="248">
        <v>44576</v>
      </c>
      <c r="N27" s="243"/>
    </row>
    <row r="28" spans="1:14" ht="258.75" customHeight="1" x14ac:dyDescent="1.35">
      <c r="A28" s="255"/>
      <c r="B28" s="246"/>
      <c r="C28" s="252"/>
      <c r="D28" s="252"/>
      <c r="E28" s="243"/>
      <c r="F28" s="55">
        <v>0</v>
      </c>
      <c r="G28" s="55">
        <v>0</v>
      </c>
      <c r="H28" s="55">
        <v>0</v>
      </c>
      <c r="I28" s="259">
        <v>1</v>
      </c>
      <c r="J28" s="259"/>
      <c r="K28" s="55">
        <v>1</v>
      </c>
      <c r="L28" s="248"/>
      <c r="M28" s="248"/>
      <c r="N28" s="243"/>
    </row>
    <row r="29" spans="1:14" ht="116.25" customHeight="1" x14ac:dyDescent="1.35">
      <c r="A29" s="255"/>
      <c r="B29" s="241" t="s">
        <v>231</v>
      </c>
      <c r="C29" s="252" t="s">
        <v>232</v>
      </c>
      <c r="D29" s="252" t="s">
        <v>199</v>
      </c>
      <c r="E29" s="243" t="s">
        <v>167</v>
      </c>
      <c r="F29" s="57">
        <v>0</v>
      </c>
      <c r="G29" s="57">
        <v>0</v>
      </c>
      <c r="H29" s="57">
        <v>0</v>
      </c>
      <c r="I29" s="249">
        <v>1</v>
      </c>
      <c r="J29" s="249"/>
      <c r="K29" s="54">
        <f>+SUM(F29:I29)</f>
        <v>1</v>
      </c>
      <c r="L29" s="248">
        <v>44470</v>
      </c>
      <c r="M29" s="248">
        <v>44576</v>
      </c>
      <c r="N29" s="243" t="s">
        <v>141</v>
      </c>
    </row>
    <row r="30" spans="1:14" ht="221.25" customHeight="1" thickBot="1" x14ac:dyDescent="1.4">
      <c r="A30" s="256"/>
      <c r="B30" s="241"/>
      <c r="C30" s="252"/>
      <c r="D30" s="252"/>
      <c r="E30" s="243"/>
      <c r="F30" s="55">
        <v>0</v>
      </c>
      <c r="G30" s="55">
        <v>0</v>
      </c>
      <c r="H30" s="55">
        <v>0</v>
      </c>
      <c r="I30" s="259">
        <v>1</v>
      </c>
      <c r="J30" s="259"/>
      <c r="K30" s="55">
        <v>1</v>
      </c>
      <c r="L30" s="257"/>
      <c r="M30" s="257"/>
      <c r="N30" s="243"/>
    </row>
    <row r="31" spans="1:14" ht="116.25" customHeight="1" thickBot="1" x14ac:dyDescent="1.4">
      <c r="A31" s="62"/>
      <c r="B31" s="63"/>
      <c r="C31" s="64"/>
      <c r="D31" s="64"/>
      <c r="E31" s="65" t="s">
        <v>200</v>
      </c>
      <c r="F31" s="66">
        <f>+(F12+F14+F16+F22+F24+F26+F28+F30)/8</f>
        <v>0.46250000000000002</v>
      </c>
      <c r="G31" s="66">
        <f>+(G12+G14+G16+G22+G24+G26+G28+G30)/8</f>
        <v>0.625</v>
      </c>
      <c r="H31" s="66">
        <f>+(H12+H14+H16+H22+H24+H26+H28+H30)/8</f>
        <v>0.6875</v>
      </c>
      <c r="I31" s="260">
        <f>+(I12+I14+I16+I22+I24+I26+I28+I30)/8</f>
        <v>1</v>
      </c>
      <c r="J31" s="261"/>
      <c r="K31" s="66">
        <f>+(K12+K14+K16+K22+K24+K26+K28+K30)/8</f>
        <v>1</v>
      </c>
      <c r="L31" s="67"/>
      <c r="M31" s="67"/>
      <c r="N31" s="63"/>
    </row>
    <row r="32" spans="1:14" ht="116.25" customHeight="1" x14ac:dyDescent="1.35">
      <c r="A32" s="62"/>
      <c r="B32" s="63"/>
      <c r="C32" s="64"/>
      <c r="D32" s="64"/>
      <c r="E32" s="65"/>
      <c r="F32" s="68"/>
      <c r="G32" s="68"/>
      <c r="H32" s="68"/>
      <c r="I32" s="68"/>
      <c r="J32" s="68"/>
      <c r="K32" s="68"/>
      <c r="L32" s="67"/>
      <c r="M32" s="67"/>
      <c r="N32" s="69"/>
    </row>
    <row r="33" spans="1:14" ht="116.25" customHeight="1" x14ac:dyDescent="1.35">
      <c r="A33" s="70"/>
      <c r="B33" s="70"/>
      <c r="C33" s="70"/>
      <c r="D33" s="70"/>
      <c r="E33" s="70"/>
      <c r="F33" s="70"/>
      <c r="G33" s="70"/>
      <c r="H33" s="70"/>
      <c r="I33" s="70"/>
      <c r="J33" s="70"/>
      <c r="K33" s="70"/>
      <c r="L33" s="70"/>
      <c r="M33" s="70"/>
      <c r="N33" s="69"/>
    </row>
  </sheetData>
  <autoFilter ref="A10:N31" xr:uid="{7D846B66-4921-40AD-A05E-4A1592397908}"/>
  <mergeCells count="73">
    <mergeCell ref="M29:M30"/>
    <mergeCell ref="N29:N30"/>
    <mergeCell ref="I30:J30"/>
    <mergeCell ref="I31:J31"/>
    <mergeCell ref="B29:B30"/>
    <mergeCell ref="C29:C30"/>
    <mergeCell ref="D29:D30"/>
    <mergeCell ref="E29:E30"/>
    <mergeCell ref="I29:J29"/>
    <mergeCell ref="L29:L30"/>
    <mergeCell ref="L25:L26"/>
    <mergeCell ref="M25:M26"/>
    <mergeCell ref="N25:N28"/>
    <mergeCell ref="D27:D28"/>
    <mergeCell ref="E27:E28"/>
    <mergeCell ref="I27:J27"/>
    <mergeCell ref="L27:L28"/>
    <mergeCell ref="M27:M28"/>
    <mergeCell ref="I28:J28"/>
    <mergeCell ref="B25:B28"/>
    <mergeCell ref="C25:C28"/>
    <mergeCell ref="D25:D26"/>
    <mergeCell ref="E25:E26"/>
    <mergeCell ref="A23:A30"/>
    <mergeCell ref="B23:B24"/>
    <mergeCell ref="E23:E24"/>
    <mergeCell ref="K17:K21"/>
    <mergeCell ref="L17:L22"/>
    <mergeCell ref="M17:M22"/>
    <mergeCell ref="N17:N22"/>
    <mergeCell ref="N23:N24"/>
    <mergeCell ref="L23:L24"/>
    <mergeCell ref="M23:M24"/>
    <mergeCell ref="F17:F21"/>
    <mergeCell ref="G17:G21"/>
    <mergeCell ref="H17:H21"/>
    <mergeCell ref="I17:I21"/>
    <mergeCell ref="J17:J21"/>
    <mergeCell ref="L11:L12"/>
    <mergeCell ref="M11:M12"/>
    <mergeCell ref="N11:N12"/>
    <mergeCell ref="B13:B16"/>
    <mergeCell ref="C13:C16"/>
    <mergeCell ref="D13:D16"/>
    <mergeCell ref="E13:E14"/>
    <mergeCell ref="L13:L14"/>
    <mergeCell ref="M13:M14"/>
    <mergeCell ref="N13:N16"/>
    <mergeCell ref="F11:G11"/>
    <mergeCell ref="L15:L16"/>
    <mergeCell ref="M15:M16"/>
    <mergeCell ref="A11:A22"/>
    <mergeCell ref="B11:B12"/>
    <mergeCell ref="C11:C12"/>
    <mergeCell ref="D11:D12"/>
    <mergeCell ref="E11:E12"/>
    <mergeCell ref="E15:E16"/>
    <mergeCell ref="C21:C22"/>
    <mergeCell ref="D21:D22"/>
    <mergeCell ref="B17:B22"/>
    <mergeCell ref="C17:C18"/>
    <mergeCell ref="D17:D18"/>
    <mergeCell ref="E17:E22"/>
    <mergeCell ref="A1:N7"/>
    <mergeCell ref="A8:N8"/>
    <mergeCell ref="A9:A10"/>
    <mergeCell ref="B9:B10"/>
    <mergeCell ref="C9:C10"/>
    <mergeCell ref="D9:D10"/>
    <mergeCell ref="E9:E10"/>
    <mergeCell ref="F9:K9"/>
    <mergeCell ref="L9:M9"/>
    <mergeCell ref="N9:N10"/>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6"/>
  <sheetViews>
    <sheetView topLeftCell="A10" workbookViewId="0">
      <selection activeCell="G18" sqref="G18"/>
    </sheetView>
  </sheetViews>
  <sheetFormatPr baseColWidth="10" defaultRowHeight="14.5" x14ac:dyDescent="0.35"/>
  <cols>
    <col min="1" max="1" width="35.7265625" customWidth="1"/>
    <col min="2" max="2" width="31.7265625" customWidth="1"/>
    <col min="3" max="3" width="30.54296875" customWidth="1"/>
    <col min="6" max="6" width="21" customWidth="1"/>
    <col min="7" max="7" width="16.7265625" customWidth="1"/>
    <col min="8" max="8" width="14.54296875" customWidth="1"/>
    <col min="9" max="9" width="16.453125" customWidth="1"/>
  </cols>
  <sheetData>
    <row r="1" spans="1:14" x14ac:dyDescent="0.35">
      <c r="A1" s="262" t="s">
        <v>347</v>
      </c>
      <c r="B1" s="263"/>
      <c r="C1" s="263"/>
      <c r="D1" s="263"/>
      <c r="E1" s="263"/>
      <c r="F1" s="263"/>
      <c r="G1" s="263"/>
      <c r="H1" s="263"/>
      <c r="I1" s="263"/>
      <c r="J1" s="263"/>
      <c r="K1" s="263"/>
      <c r="L1" s="263"/>
      <c r="M1" s="263"/>
      <c r="N1" s="263"/>
    </row>
    <row r="2" spans="1:14" x14ac:dyDescent="0.35">
      <c r="A2" s="263"/>
      <c r="B2" s="263"/>
      <c r="C2" s="263"/>
      <c r="D2" s="263"/>
      <c r="E2" s="263"/>
      <c r="F2" s="263"/>
      <c r="G2" s="263"/>
      <c r="H2" s="263"/>
      <c r="I2" s="263"/>
      <c r="J2" s="263"/>
      <c r="K2" s="263"/>
      <c r="L2" s="263"/>
      <c r="M2" s="263"/>
      <c r="N2" s="263"/>
    </row>
    <row r="3" spans="1:14" x14ac:dyDescent="0.35">
      <c r="A3" s="263"/>
      <c r="B3" s="263"/>
      <c r="C3" s="263"/>
      <c r="D3" s="263"/>
      <c r="E3" s="263"/>
      <c r="F3" s="263"/>
      <c r="G3" s="263"/>
      <c r="H3" s="263"/>
      <c r="I3" s="263"/>
      <c r="J3" s="263"/>
      <c r="K3" s="263"/>
      <c r="L3" s="263"/>
      <c r="M3" s="263"/>
      <c r="N3" s="263"/>
    </row>
    <row r="4" spans="1:14" x14ac:dyDescent="0.35">
      <c r="A4" s="263"/>
      <c r="B4" s="263"/>
      <c r="C4" s="263"/>
      <c r="D4" s="263"/>
      <c r="E4" s="263"/>
      <c r="F4" s="263"/>
      <c r="G4" s="263"/>
      <c r="H4" s="263"/>
      <c r="I4" s="263"/>
      <c r="J4" s="263"/>
      <c r="K4" s="263"/>
      <c r="L4" s="263"/>
      <c r="M4" s="263"/>
      <c r="N4" s="263"/>
    </row>
    <row r="5" spans="1:14" x14ac:dyDescent="0.35">
      <c r="A5" s="263"/>
      <c r="B5" s="263"/>
      <c r="C5" s="263"/>
      <c r="D5" s="263"/>
      <c r="E5" s="263"/>
      <c r="F5" s="263"/>
      <c r="G5" s="263"/>
      <c r="H5" s="263"/>
      <c r="I5" s="263"/>
      <c r="J5" s="263"/>
      <c r="K5" s="263"/>
      <c r="L5" s="263"/>
      <c r="M5" s="263"/>
      <c r="N5" s="263"/>
    </row>
    <row r="6" spans="1:14" x14ac:dyDescent="0.35">
      <c r="A6" s="263"/>
      <c r="B6" s="263"/>
      <c r="C6" s="263"/>
      <c r="D6" s="263"/>
      <c r="E6" s="263"/>
      <c r="F6" s="263"/>
      <c r="G6" s="263"/>
      <c r="H6" s="263"/>
      <c r="I6" s="263"/>
      <c r="J6" s="263"/>
      <c r="K6" s="263"/>
      <c r="L6" s="263"/>
      <c r="M6" s="263"/>
      <c r="N6" s="263"/>
    </row>
    <row r="7" spans="1:14" ht="15" thickBot="1" x14ac:dyDescent="0.4">
      <c r="A7" s="264"/>
      <c r="B7" s="264"/>
      <c r="C7" s="264"/>
      <c r="D7" s="264"/>
      <c r="E7" s="264"/>
      <c r="F7" s="264"/>
      <c r="G7" s="264"/>
      <c r="H7" s="264"/>
      <c r="I7" s="264"/>
      <c r="J7" s="264"/>
      <c r="K7" s="264"/>
      <c r="L7" s="264"/>
      <c r="M7" s="264"/>
      <c r="N7" s="264"/>
    </row>
    <row r="8" spans="1:14" ht="23" x14ac:dyDescent="0.35">
      <c r="A8" s="265" t="s">
        <v>410</v>
      </c>
      <c r="B8" s="266"/>
      <c r="C8" s="266"/>
      <c r="D8" s="266"/>
      <c r="E8" s="266"/>
      <c r="F8" s="266"/>
      <c r="G8" s="266"/>
      <c r="H8" s="266"/>
      <c r="I8" s="267"/>
      <c r="J8" s="125"/>
      <c r="K8" s="125"/>
      <c r="L8" s="125"/>
      <c r="M8" s="125"/>
      <c r="N8" s="125"/>
    </row>
    <row r="9" spans="1:14" ht="30.75" customHeight="1" x14ac:dyDescent="0.45">
      <c r="A9" s="268" t="s">
        <v>83</v>
      </c>
      <c r="B9" s="268" t="s">
        <v>82</v>
      </c>
      <c r="C9" s="269" t="s">
        <v>81</v>
      </c>
      <c r="D9" s="270" t="s">
        <v>80</v>
      </c>
      <c r="E9" s="271"/>
      <c r="F9" s="272" t="s">
        <v>79</v>
      </c>
      <c r="G9" s="273"/>
      <c r="H9" s="273"/>
      <c r="I9" s="274"/>
      <c r="J9" s="93"/>
    </row>
    <row r="10" spans="1:14" ht="54" x14ac:dyDescent="0.45">
      <c r="A10" s="268"/>
      <c r="B10" s="268"/>
      <c r="C10" s="269"/>
      <c r="D10" s="275" t="s">
        <v>78</v>
      </c>
      <c r="E10" s="276"/>
      <c r="F10" s="95" t="s">
        <v>77</v>
      </c>
      <c r="G10" s="95" t="s">
        <v>263</v>
      </c>
      <c r="H10" s="95" t="s">
        <v>264</v>
      </c>
      <c r="I10" s="95" t="s">
        <v>260</v>
      </c>
      <c r="J10" s="93"/>
    </row>
    <row r="11" spans="1:14" ht="96.75" customHeight="1" x14ac:dyDescent="0.35">
      <c r="A11" s="126" t="s">
        <v>369</v>
      </c>
      <c r="B11" s="126" t="s">
        <v>372</v>
      </c>
      <c r="C11" s="126" t="s">
        <v>375</v>
      </c>
      <c r="D11" s="111">
        <v>44229</v>
      </c>
      <c r="E11" s="111">
        <v>44561</v>
      </c>
      <c r="F11" s="126">
        <v>0.25</v>
      </c>
      <c r="G11" s="126">
        <v>0.5</v>
      </c>
      <c r="H11" s="126">
        <v>0.75</v>
      </c>
      <c r="I11" s="126">
        <v>1</v>
      </c>
      <c r="J11" s="94"/>
    </row>
    <row r="12" spans="1:14" ht="127.5" customHeight="1" x14ac:dyDescent="0.35">
      <c r="A12" s="126" t="s">
        <v>370</v>
      </c>
      <c r="B12" s="126" t="s">
        <v>373</v>
      </c>
      <c r="C12" s="126" t="s">
        <v>375</v>
      </c>
      <c r="D12" s="111">
        <v>44229</v>
      </c>
      <c r="E12" s="111">
        <v>44561</v>
      </c>
      <c r="F12" s="126">
        <v>0.25</v>
      </c>
      <c r="G12" s="126">
        <v>0.5</v>
      </c>
      <c r="H12" s="126">
        <v>0.75</v>
      </c>
      <c r="I12" s="126">
        <v>1</v>
      </c>
      <c r="J12" s="94"/>
    </row>
    <row r="13" spans="1:14" ht="117" customHeight="1" x14ac:dyDescent="0.35">
      <c r="A13" s="126" t="s">
        <v>371</v>
      </c>
      <c r="B13" s="126" t="s">
        <v>374</v>
      </c>
      <c r="C13" s="126" t="s">
        <v>375</v>
      </c>
      <c r="D13" s="111">
        <v>44229</v>
      </c>
      <c r="E13" s="111">
        <v>44561</v>
      </c>
      <c r="F13" s="126">
        <v>0.25</v>
      </c>
      <c r="G13" s="126">
        <v>0.5</v>
      </c>
      <c r="H13" s="126">
        <v>0.75</v>
      </c>
      <c r="I13" s="126">
        <v>1</v>
      </c>
      <c r="J13" s="94"/>
    </row>
    <row r="14" spans="1:14" x14ac:dyDescent="0.35">
      <c r="A14" s="94"/>
      <c r="B14" s="94"/>
      <c r="C14" s="94"/>
      <c r="D14" s="94"/>
      <c r="E14" s="94"/>
      <c r="F14" s="94"/>
      <c r="G14" s="94"/>
      <c r="H14" s="94"/>
      <c r="I14" s="94"/>
      <c r="J14" s="94"/>
    </row>
    <row r="15" spans="1:14" x14ac:dyDescent="0.35">
      <c r="A15" s="94"/>
      <c r="B15" s="94"/>
      <c r="C15" s="94"/>
      <c r="D15" s="94"/>
      <c r="E15" s="94"/>
      <c r="F15" s="94"/>
      <c r="G15" s="94"/>
      <c r="H15" s="94"/>
      <c r="I15" s="94"/>
      <c r="J15" s="94"/>
    </row>
    <row r="16" spans="1:14" x14ac:dyDescent="0.35">
      <c r="A16" s="94"/>
      <c r="B16" s="94"/>
      <c r="C16" s="94"/>
      <c r="D16" s="94"/>
      <c r="E16" s="94"/>
      <c r="F16" s="94"/>
      <c r="G16" s="94"/>
      <c r="H16" s="94"/>
      <c r="I16" s="94"/>
      <c r="J16" s="94"/>
    </row>
    <row r="17" spans="1:10" x14ac:dyDescent="0.35">
      <c r="A17" s="94"/>
      <c r="B17" s="94"/>
      <c r="C17" s="94"/>
      <c r="D17" s="94"/>
      <c r="E17" s="94"/>
      <c r="F17" s="94"/>
      <c r="G17" s="94"/>
      <c r="H17" s="94"/>
      <c r="I17" s="94"/>
      <c r="J17" s="94"/>
    </row>
    <row r="18" spans="1:10" x14ac:dyDescent="0.35">
      <c r="A18" s="94"/>
      <c r="B18" s="94"/>
      <c r="C18" s="94"/>
      <c r="D18" s="94"/>
      <c r="E18" s="94"/>
      <c r="F18" s="94"/>
      <c r="G18" s="94"/>
      <c r="H18" s="94"/>
      <c r="I18" s="94"/>
      <c r="J18" s="94"/>
    </row>
    <row r="19" spans="1:10" x14ac:dyDescent="0.35">
      <c r="A19" s="94"/>
      <c r="B19" s="94"/>
      <c r="C19" s="94"/>
      <c r="D19" s="94"/>
      <c r="E19" s="94"/>
      <c r="F19" s="94"/>
      <c r="G19" s="94"/>
      <c r="H19" s="94"/>
      <c r="I19" s="94"/>
      <c r="J19" s="94"/>
    </row>
    <row r="20" spans="1:10" x14ac:dyDescent="0.35">
      <c r="A20" s="94"/>
      <c r="B20" s="94"/>
      <c r="C20" s="94"/>
      <c r="D20" s="94"/>
      <c r="E20" s="94"/>
      <c r="F20" s="94"/>
      <c r="G20" s="94"/>
      <c r="H20" s="94"/>
      <c r="I20" s="94"/>
      <c r="J20" s="94"/>
    </row>
    <row r="21" spans="1:10" x14ac:dyDescent="0.35">
      <c r="A21" s="94"/>
      <c r="B21" s="94"/>
      <c r="C21" s="94"/>
      <c r="D21" s="94"/>
      <c r="E21" s="94"/>
      <c r="F21" s="94"/>
      <c r="G21" s="94"/>
      <c r="H21" s="94"/>
      <c r="I21" s="94"/>
      <c r="J21" s="94"/>
    </row>
    <row r="22" spans="1:10" x14ac:dyDescent="0.35">
      <c r="A22" s="94"/>
      <c r="B22" s="94"/>
      <c r="C22" s="94"/>
      <c r="D22" s="94"/>
      <c r="E22" s="94"/>
      <c r="F22" s="94"/>
      <c r="G22" s="94"/>
      <c r="H22" s="94"/>
      <c r="I22" s="94"/>
      <c r="J22" s="94"/>
    </row>
    <row r="23" spans="1:10" x14ac:dyDescent="0.35">
      <c r="A23" s="94"/>
      <c r="B23" s="94"/>
      <c r="C23" s="94"/>
      <c r="D23" s="94"/>
      <c r="E23" s="94"/>
      <c r="F23" s="94"/>
      <c r="G23" s="94"/>
      <c r="H23" s="94"/>
      <c r="I23" s="94"/>
      <c r="J23" s="94"/>
    </row>
    <row r="24" spans="1:10" x14ac:dyDescent="0.35">
      <c r="A24" s="94"/>
      <c r="B24" s="94"/>
      <c r="C24" s="94"/>
      <c r="D24" s="94"/>
      <c r="E24" s="94"/>
      <c r="F24" s="94"/>
      <c r="G24" s="94"/>
      <c r="H24" s="94"/>
      <c r="I24" s="94"/>
      <c r="J24" s="94"/>
    </row>
    <row r="25" spans="1:10" x14ac:dyDescent="0.35">
      <c r="A25" s="94"/>
      <c r="B25" s="94"/>
      <c r="C25" s="94"/>
      <c r="D25" s="94"/>
      <c r="E25" s="94"/>
      <c r="F25" s="94"/>
      <c r="G25" s="94"/>
      <c r="H25" s="94"/>
      <c r="I25" s="94"/>
      <c r="J25" s="94"/>
    </row>
    <row r="26" spans="1:10" x14ac:dyDescent="0.35">
      <c r="A26" s="94"/>
      <c r="B26" s="94"/>
      <c r="C26" s="94"/>
      <c r="D26" s="94"/>
      <c r="E26" s="94"/>
      <c r="F26" s="94"/>
      <c r="G26" s="94"/>
      <c r="H26" s="94"/>
      <c r="I26" s="94"/>
      <c r="J26" s="94"/>
    </row>
    <row r="27" spans="1:10" x14ac:dyDescent="0.35">
      <c r="A27" s="94"/>
      <c r="B27" s="94"/>
      <c r="C27" s="94"/>
      <c r="D27" s="94"/>
      <c r="E27" s="94"/>
      <c r="F27" s="94"/>
      <c r="G27" s="94"/>
      <c r="H27" s="94"/>
      <c r="I27" s="94"/>
      <c r="J27" s="94"/>
    </row>
    <row r="28" spans="1:10" x14ac:dyDescent="0.35">
      <c r="A28" s="94"/>
      <c r="B28" s="94"/>
      <c r="C28" s="94"/>
      <c r="D28" s="94"/>
      <c r="E28" s="94"/>
      <c r="F28" s="94"/>
      <c r="G28" s="94"/>
      <c r="H28" s="94"/>
      <c r="I28" s="94"/>
      <c r="J28" s="94"/>
    </row>
    <row r="29" spans="1:10" x14ac:dyDescent="0.35">
      <c r="A29" s="94"/>
      <c r="B29" s="94"/>
      <c r="C29" s="94"/>
      <c r="D29" s="94"/>
      <c r="E29" s="94"/>
      <c r="F29" s="94"/>
      <c r="G29" s="94"/>
      <c r="H29" s="94"/>
      <c r="I29" s="94"/>
      <c r="J29" s="94"/>
    </row>
    <row r="30" spans="1:10" x14ac:dyDescent="0.35">
      <c r="A30" s="94"/>
      <c r="B30" s="94"/>
      <c r="C30" s="94"/>
      <c r="D30" s="94"/>
      <c r="E30" s="94"/>
      <c r="F30" s="94"/>
      <c r="G30" s="94"/>
      <c r="H30" s="94"/>
      <c r="I30" s="94"/>
      <c r="J30" s="94"/>
    </row>
    <row r="31" spans="1:10" x14ac:dyDescent="0.35">
      <c r="A31" s="94"/>
      <c r="B31" s="94"/>
      <c r="C31" s="94"/>
      <c r="D31" s="94"/>
      <c r="E31" s="94"/>
      <c r="F31" s="94"/>
      <c r="G31" s="94"/>
      <c r="H31" s="94"/>
      <c r="I31" s="94"/>
      <c r="J31" s="94"/>
    </row>
    <row r="32" spans="1:10" x14ac:dyDescent="0.35">
      <c r="A32" s="94"/>
      <c r="B32" s="94"/>
      <c r="C32" s="94"/>
      <c r="D32" s="94"/>
      <c r="E32" s="94"/>
      <c r="F32" s="94"/>
      <c r="G32" s="94"/>
      <c r="H32" s="94"/>
      <c r="I32" s="94"/>
      <c r="J32" s="94"/>
    </row>
    <row r="33" spans="1:10" x14ac:dyDescent="0.35">
      <c r="A33" s="94"/>
      <c r="B33" s="94"/>
      <c r="C33" s="94"/>
      <c r="D33" s="94"/>
      <c r="E33" s="94"/>
      <c r="F33" s="94"/>
      <c r="G33" s="94"/>
      <c r="H33" s="94"/>
      <c r="I33" s="94"/>
      <c r="J33" s="94"/>
    </row>
    <row r="34" spans="1:10" x14ac:dyDescent="0.35">
      <c r="A34" s="94"/>
      <c r="B34" s="94"/>
      <c r="C34" s="94"/>
      <c r="D34" s="94"/>
      <c r="E34" s="94"/>
      <c r="F34" s="94"/>
      <c r="G34" s="94"/>
      <c r="H34" s="94"/>
      <c r="I34" s="94"/>
      <c r="J34" s="94"/>
    </row>
    <row r="35" spans="1:10" x14ac:dyDescent="0.35">
      <c r="A35" s="94"/>
      <c r="B35" s="94"/>
      <c r="C35" s="94"/>
      <c r="D35" s="94"/>
      <c r="E35" s="94"/>
      <c r="F35" s="94"/>
      <c r="G35" s="94"/>
      <c r="H35" s="94"/>
      <c r="I35" s="94"/>
      <c r="J35" s="94"/>
    </row>
    <row r="36" spans="1:10" x14ac:dyDescent="0.35">
      <c r="A36" s="94"/>
      <c r="B36" s="94"/>
      <c r="C36" s="94"/>
      <c r="D36" s="94"/>
      <c r="E36" s="94"/>
      <c r="F36" s="94"/>
      <c r="G36" s="94"/>
      <c r="H36" s="94"/>
      <c r="I36" s="94"/>
      <c r="J36" s="94"/>
    </row>
  </sheetData>
  <mergeCells count="8">
    <mergeCell ref="A1:N7"/>
    <mergeCell ref="A8:I8"/>
    <mergeCell ref="A9:A10"/>
    <mergeCell ref="B9:B10"/>
    <mergeCell ref="C9:C10"/>
    <mergeCell ref="D9:E9"/>
    <mergeCell ref="F9:I9"/>
    <mergeCell ref="D10:E10"/>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abSelected="1" workbookViewId="0">
      <selection activeCell="C4" sqref="C4"/>
    </sheetView>
  </sheetViews>
  <sheetFormatPr baseColWidth="10" defaultRowHeight="14.5" x14ac:dyDescent="0.35"/>
  <cols>
    <col min="3" max="3" width="68.453125" customWidth="1"/>
  </cols>
  <sheetData>
    <row r="1" spans="1:3" x14ac:dyDescent="0.35">
      <c r="A1" s="277" t="s">
        <v>387</v>
      </c>
      <c r="B1" s="277"/>
      <c r="C1" s="277"/>
    </row>
    <row r="2" spans="1:3" x14ac:dyDescent="0.35">
      <c r="A2" s="112" t="s">
        <v>388</v>
      </c>
      <c r="B2" s="112" t="s">
        <v>389</v>
      </c>
      <c r="C2" s="112" t="s">
        <v>390</v>
      </c>
    </row>
    <row r="3" spans="1:3" ht="43" customHeight="1" x14ac:dyDescent="0.35">
      <c r="A3" s="114" t="s">
        <v>391</v>
      </c>
      <c r="B3" s="114" t="s">
        <v>392</v>
      </c>
      <c r="C3" s="113" t="s">
        <v>393</v>
      </c>
    </row>
    <row r="4" spans="1:3" ht="99.5" customHeight="1" x14ac:dyDescent="0.35">
      <c r="A4" s="116">
        <v>2</v>
      </c>
      <c r="B4" s="114" t="s">
        <v>396</v>
      </c>
      <c r="C4" s="117" t="s">
        <v>397</v>
      </c>
    </row>
    <row r="5" spans="1:3" ht="80.5" x14ac:dyDescent="0.35">
      <c r="A5" s="116">
        <v>3</v>
      </c>
      <c r="B5" s="349">
        <v>44287</v>
      </c>
      <c r="C5" s="350" t="s">
        <v>427</v>
      </c>
    </row>
  </sheetData>
  <mergeCells count="1">
    <mergeCell ref="A1:C1"/>
  </mergeCells>
  <phoneticPr fontId="6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 (2)</vt:lpstr>
      <vt:lpstr>2 Racionalización de Trámites</vt:lpstr>
      <vt:lpstr>3. Rendición de Cuentas</vt:lpstr>
      <vt:lpstr>4. Servicio al ciudadano</vt:lpstr>
      <vt:lpstr>5. Transparencia y Acceso I.</vt:lpstr>
      <vt:lpstr>6. Participación Ciudadana </vt:lpstr>
      <vt:lpstr>7.Iniciativas Adicionales</vt:lpstr>
      <vt:lpstr>VERSIONAMIENTO</vt:lpstr>
      <vt:lpstr>'2 Racionalización de Trámit (2)'!Área_de_impresión</vt:lpstr>
      <vt:lpstr>'2 Racionalización de Trámites'!Área_de_impresión</vt:lpstr>
      <vt:lpstr>'5. Transparencia y Acceso 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2021-07-15T14:54:46Z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