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66925"/>
  <mc:AlternateContent xmlns:mc="http://schemas.openxmlformats.org/markup-compatibility/2006">
    <mc:Choice Requires="x15">
      <x15ac:absPath xmlns:x15ac="http://schemas.microsoft.com/office/spreadsheetml/2010/11/ac" url="F:\2021\"/>
    </mc:Choice>
  </mc:AlternateContent>
  <xr:revisionPtr revIDLastSave="0" documentId="8_{17484CA0-92B0-4F16-B861-593DBFE17F18}" xr6:coauthVersionLast="45" xr6:coauthVersionMax="45" xr10:uidLastSave="{00000000-0000-0000-0000-000000000000}"/>
  <bookViews>
    <workbookView xWindow="-120" yWindow="-120" windowWidth="24240" windowHeight="13140" tabRatio="782" firstSheet="3" activeTab="7" xr2:uid="{00000000-000D-0000-FFFF-FFFF00000000}"/>
  </bookViews>
  <sheets>
    <sheet name="1. Mapa de Riesgos Corrupción" sheetId="3" r:id="rId1"/>
    <sheet name="2 Racionalización de Trámit (2)" sheetId="18" r:id="rId2"/>
    <sheet name="2 Racionalización de Trámites" sheetId="10" state="hidden" r:id="rId3"/>
    <sheet name="3. Rendición de Cuentas" sheetId="17" r:id="rId4"/>
    <sheet name="4. Servicio al ciudadano" sheetId="14" r:id="rId5"/>
    <sheet name="5. Transparencia y Acceso IP" sheetId="1" r:id="rId6"/>
    <sheet name="6. Participación Ciudadana " sheetId="16" r:id="rId7"/>
    <sheet name="7.Iniciativas Adicionales" sheetId="19" r:id="rId8"/>
    <sheet name="VERSIONAMIENTO" sheetId="20" r:id="rId9"/>
  </sheets>
  <definedNames>
    <definedName name="_xlnm._FilterDatabase" localSheetId="0" hidden="1">'1. Mapa de Riesgos Corrupción'!$A$3:$G$3</definedName>
    <definedName name="_xlnm._FilterDatabase" localSheetId="1" hidden="1">'2 Racionalización de Trámit (2)'!$A$5:$WVZ$9</definedName>
    <definedName name="_xlnm._FilterDatabase" localSheetId="2" hidden="1">'2 Racionalización de Trámites'!$A$5:$WUY$5</definedName>
    <definedName name="_xlnm._FilterDatabase" localSheetId="3" hidden="1">'3. Rendición de Cuentas'!$A$7:$S$43</definedName>
    <definedName name="_xlnm._FilterDatabase" localSheetId="4" hidden="1">'4. Servicio al ciudadano'!$A$6:$K$24</definedName>
    <definedName name="_xlnm._FilterDatabase" localSheetId="5" hidden="1">'5. Transparencia y Acceso IP'!$A$6:$H$36</definedName>
    <definedName name="_xlnm._FilterDatabase" localSheetId="6" hidden="1">'6. Participación Ciudadana '!$A$10:$N$31</definedName>
    <definedName name="aaa" localSheetId="1">#REF!</definedName>
    <definedName name="aaa" localSheetId="2">#REF!</definedName>
    <definedName name="aaa" localSheetId="3">#REF!</definedName>
    <definedName name="aaa" localSheetId="4">#REF!</definedName>
    <definedName name="aaa" localSheetId="6">#REF!</definedName>
    <definedName name="aaa">#REF!</definedName>
    <definedName name="Acción_1" localSheetId="1">#REF!</definedName>
    <definedName name="Acción_1" localSheetId="2">#REF!</definedName>
    <definedName name="Acción_1" localSheetId="3">#REF!</definedName>
    <definedName name="Acción_1" localSheetId="4">#REF!</definedName>
    <definedName name="Acción_1">#REF!</definedName>
    <definedName name="Acción_10" localSheetId="1">#REF!</definedName>
    <definedName name="Acción_10" localSheetId="2">#REF!</definedName>
    <definedName name="Acción_10" localSheetId="3">#REF!</definedName>
    <definedName name="Acción_10" localSheetId="4">#REF!</definedName>
    <definedName name="Acción_10">#REF!</definedName>
    <definedName name="Acción_11" localSheetId="1">#REF!</definedName>
    <definedName name="Acción_11" localSheetId="2">#REF!</definedName>
    <definedName name="Acción_11" localSheetId="3">#REF!</definedName>
    <definedName name="Acción_11" localSheetId="4">#REF!</definedName>
    <definedName name="Acción_11">#REF!</definedName>
    <definedName name="Acción_12" localSheetId="1">#REF!</definedName>
    <definedName name="Acción_12" localSheetId="2">#REF!</definedName>
    <definedName name="Acción_12" localSheetId="3">#REF!</definedName>
    <definedName name="Acción_12" localSheetId="4">#REF!</definedName>
    <definedName name="Acción_12">#REF!</definedName>
    <definedName name="Acción_13" localSheetId="1">#REF!</definedName>
    <definedName name="Acción_13" localSheetId="2">#REF!</definedName>
    <definedName name="Acción_13" localSheetId="3">#REF!</definedName>
    <definedName name="Acción_13" localSheetId="4">#REF!</definedName>
    <definedName name="Acción_13">#REF!</definedName>
    <definedName name="Acción_14" localSheetId="1">#REF!</definedName>
    <definedName name="Acción_14" localSheetId="2">#REF!</definedName>
    <definedName name="Acción_14" localSheetId="3">#REF!</definedName>
    <definedName name="Acción_14" localSheetId="4">#REF!</definedName>
    <definedName name="Acción_14">#REF!</definedName>
    <definedName name="Acción_15" localSheetId="1">#REF!</definedName>
    <definedName name="Acción_15" localSheetId="2">#REF!</definedName>
    <definedName name="Acción_15" localSheetId="3">#REF!</definedName>
    <definedName name="Acción_15" localSheetId="4">#REF!</definedName>
    <definedName name="Acción_15">#REF!</definedName>
    <definedName name="Acción_16" localSheetId="1">#REF!</definedName>
    <definedName name="Acción_16" localSheetId="2">#REF!</definedName>
    <definedName name="Acción_16" localSheetId="3">#REF!</definedName>
    <definedName name="Acción_16" localSheetId="4">#REF!</definedName>
    <definedName name="Acción_16">#REF!</definedName>
    <definedName name="Acción_17" localSheetId="1">#REF!</definedName>
    <definedName name="Acción_17" localSheetId="2">#REF!</definedName>
    <definedName name="Acción_17" localSheetId="3">#REF!</definedName>
    <definedName name="Acción_17" localSheetId="4">#REF!</definedName>
    <definedName name="Acción_17">#REF!</definedName>
    <definedName name="Acción_18" localSheetId="1">#REF!</definedName>
    <definedName name="Acción_18" localSheetId="2">#REF!</definedName>
    <definedName name="Acción_18" localSheetId="3">#REF!</definedName>
    <definedName name="Acción_18" localSheetId="4">#REF!</definedName>
    <definedName name="Acción_18">#REF!</definedName>
    <definedName name="Acción_19" localSheetId="1">#REF!</definedName>
    <definedName name="Acción_19" localSheetId="2">#REF!</definedName>
    <definedName name="Acción_19" localSheetId="3">#REF!</definedName>
    <definedName name="Acción_19" localSheetId="4">#REF!</definedName>
    <definedName name="Acción_19">#REF!</definedName>
    <definedName name="Acción_2" localSheetId="1">#REF!</definedName>
    <definedName name="Acción_2" localSheetId="2">#REF!</definedName>
    <definedName name="Acción_2" localSheetId="3">#REF!</definedName>
    <definedName name="Acción_2" localSheetId="4">#REF!</definedName>
    <definedName name="Acción_2">#REF!</definedName>
    <definedName name="Acción_20" localSheetId="1">#REF!</definedName>
    <definedName name="Acción_20" localSheetId="2">#REF!</definedName>
    <definedName name="Acción_20" localSheetId="3">#REF!</definedName>
    <definedName name="Acción_20" localSheetId="4">#REF!</definedName>
    <definedName name="Acción_20">#REF!</definedName>
    <definedName name="Acción_21" localSheetId="1">#REF!</definedName>
    <definedName name="Acción_21" localSheetId="2">#REF!</definedName>
    <definedName name="Acción_21" localSheetId="3">#REF!</definedName>
    <definedName name="Acción_21" localSheetId="4">#REF!</definedName>
    <definedName name="Acción_21">#REF!</definedName>
    <definedName name="Acción_22" localSheetId="1">#REF!</definedName>
    <definedName name="Acción_22" localSheetId="2">#REF!</definedName>
    <definedName name="Acción_22" localSheetId="3">#REF!</definedName>
    <definedName name="Acción_22" localSheetId="4">#REF!</definedName>
    <definedName name="Acción_22">#REF!</definedName>
    <definedName name="Acción_23" localSheetId="1">#REF!</definedName>
    <definedName name="Acción_23" localSheetId="2">#REF!</definedName>
    <definedName name="Acción_23" localSheetId="3">#REF!</definedName>
    <definedName name="Acción_23" localSheetId="4">#REF!</definedName>
    <definedName name="Acción_23">#REF!</definedName>
    <definedName name="Acción_24" localSheetId="1">#REF!</definedName>
    <definedName name="Acción_24" localSheetId="2">#REF!</definedName>
    <definedName name="Acción_24" localSheetId="3">#REF!</definedName>
    <definedName name="Acción_24" localSheetId="4">#REF!</definedName>
    <definedName name="Acción_24">#REF!</definedName>
    <definedName name="Acción_25" localSheetId="1">#REF!</definedName>
    <definedName name="Acción_25" localSheetId="2">#REF!</definedName>
    <definedName name="Acción_25" localSheetId="3">#REF!</definedName>
    <definedName name="Acción_25" localSheetId="4">#REF!</definedName>
    <definedName name="Acción_25">#REF!</definedName>
    <definedName name="Acción_26" localSheetId="1">#REF!</definedName>
    <definedName name="Acción_26" localSheetId="2">#REF!</definedName>
    <definedName name="Acción_26" localSheetId="3">#REF!</definedName>
    <definedName name="Acción_26" localSheetId="4">#REF!</definedName>
    <definedName name="Acción_26">#REF!</definedName>
    <definedName name="Acción_27" localSheetId="1">#REF!</definedName>
    <definedName name="Acción_27" localSheetId="2">#REF!</definedName>
    <definedName name="Acción_27" localSheetId="3">#REF!</definedName>
    <definedName name="Acción_27" localSheetId="4">#REF!</definedName>
    <definedName name="Acción_27">#REF!</definedName>
    <definedName name="Acción_28" localSheetId="1">#REF!</definedName>
    <definedName name="Acción_28" localSheetId="2">#REF!</definedName>
    <definedName name="Acción_28" localSheetId="3">#REF!</definedName>
    <definedName name="Acción_28" localSheetId="4">#REF!</definedName>
    <definedName name="Acción_28">#REF!</definedName>
    <definedName name="Acción_29" localSheetId="1">#REF!</definedName>
    <definedName name="Acción_29" localSheetId="2">#REF!</definedName>
    <definedName name="Acción_29" localSheetId="3">#REF!</definedName>
    <definedName name="Acción_29" localSheetId="4">#REF!</definedName>
    <definedName name="Acción_29">#REF!</definedName>
    <definedName name="Acción_3" localSheetId="1">#REF!</definedName>
    <definedName name="Acción_3" localSheetId="2">#REF!</definedName>
    <definedName name="Acción_3" localSheetId="3">#REF!</definedName>
    <definedName name="Acción_3" localSheetId="4">#REF!</definedName>
    <definedName name="Acción_3">#REF!</definedName>
    <definedName name="Acción_30" localSheetId="1">#REF!</definedName>
    <definedName name="Acción_30" localSheetId="2">#REF!</definedName>
    <definedName name="Acción_30" localSheetId="3">#REF!</definedName>
    <definedName name="Acción_30" localSheetId="4">#REF!</definedName>
    <definedName name="Acción_30">#REF!</definedName>
    <definedName name="Acción_31" localSheetId="1">#REF!</definedName>
    <definedName name="Acción_31" localSheetId="2">#REF!</definedName>
    <definedName name="Acción_31" localSheetId="3">#REF!</definedName>
    <definedName name="Acción_31" localSheetId="4">#REF!</definedName>
    <definedName name="Acción_31">#REF!</definedName>
    <definedName name="Acción_32" localSheetId="1">#REF!</definedName>
    <definedName name="Acción_32" localSheetId="2">#REF!</definedName>
    <definedName name="Acción_32" localSheetId="3">#REF!</definedName>
    <definedName name="Acción_32" localSheetId="4">#REF!</definedName>
    <definedName name="Acción_32">#REF!</definedName>
    <definedName name="Acción_33" localSheetId="1">#REF!</definedName>
    <definedName name="Acción_33" localSheetId="2">#REF!</definedName>
    <definedName name="Acción_33" localSheetId="3">#REF!</definedName>
    <definedName name="Acción_33" localSheetId="4">#REF!</definedName>
    <definedName name="Acción_33">#REF!</definedName>
    <definedName name="Acción_34" localSheetId="1">#REF!</definedName>
    <definedName name="Acción_34" localSheetId="2">#REF!</definedName>
    <definedName name="Acción_34" localSheetId="3">#REF!</definedName>
    <definedName name="Acción_34" localSheetId="4">#REF!</definedName>
    <definedName name="Acción_34">#REF!</definedName>
    <definedName name="Acción_35" localSheetId="1">#REF!</definedName>
    <definedName name="Acción_35" localSheetId="2">#REF!</definedName>
    <definedName name="Acción_35" localSheetId="3">#REF!</definedName>
    <definedName name="Acción_35" localSheetId="4">#REF!</definedName>
    <definedName name="Acción_35">#REF!</definedName>
    <definedName name="Acción_36" localSheetId="1">#REF!</definedName>
    <definedName name="Acción_36" localSheetId="2">#REF!</definedName>
    <definedName name="Acción_36" localSheetId="3">#REF!</definedName>
    <definedName name="Acción_36" localSheetId="4">#REF!</definedName>
    <definedName name="Acción_36">#REF!</definedName>
    <definedName name="Acción_37" localSheetId="1">#REF!</definedName>
    <definedName name="Acción_37" localSheetId="2">#REF!</definedName>
    <definedName name="Acción_37" localSheetId="3">#REF!</definedName>
    <definedName name="Acción_37" localSheetId="4">#REF!</definedName>
    <definedName name="Acción_37">#REF!</definedName>
    <definedName name="Acción_38" localSheetId="1">#REF!</definedName>
    <definedName name="Acción_38" localSheetId="2">#REF!</definedName>
    <definedName name="Acción_38" localSheetId="3">#REF!</definedName>
    <definedName name="Acción_38" localSheetId="4">#REF!</definedName>
    <definedName name="Acción_38">#REF!</definedName>
    <definedName name="Acción_39" localSheetId="1">#REF!</definedName>
    <definedName name="Acción_39" localSheetId="2">#REF!</definedName>
    <definedName name="Acción_39" localSheetId="3">#REF!</definedName>
    <definedName name="Acción_39" localSheetId="4">#REF!</definedName>
    <definedName name="Acción_39">#REF!</definedName>
    <definedName name="Acción_4" localSheetId="1">#REF!</definedName>
    <definedName name="Acción_4" localSheetId="2">#REF!</definedName>
    <definedName name="Acción_4" localSheetId="3">#REF!</definedName>
    <definedName name="Acción_4" localSheetId="4">#REF!</definedName>
    <definedName name="Acción_4">#REF!</definedName>
    <definedName name="Acción_40" localSheetId="1">#REF!</definedName>
    <definedName name="Acción_40" localSheetId="2">#REF!</definedName>
    <definedName name="Acción_40" localSheetId="3">#REF!</definedName>
    <definedName name="Acción_40" localSheetId="4">#REF!</definedName>
    <definedName name="Acción_40">#REF!</definedName>
    <definedName name="Acción_41" localSheetId="1">#REF!</definedName>
    <definedName name="Acción_41" localSheetId="2">#REF!</definedName>
    <definedName name="Acción_41" localSheetId="3">#REF!</definedName>
    <definedName name="Acción_41" localSheetId="4">#REF!</definedName>
    <definedName name="Acción_41">#REF!</definedName>
    <definedName name="Acción_42" localSheetId="1">#REF!</definedName>
    <definedName name="Acción_42" localSheetId="2">#REF!</definedName>
    <definedName name="Acción_42" localSheetId="3">#REF!</definedName>
    <definedName name="Acción_42" localSheetId="4">#REF!</definedName>
    <definedName name="Acción_42">#REF!</definedName>
    <definedName name="Acción_43" localSheetId="1">#REF!</definedName>
    <definedName name="Acción_43" localSheetId="2">#REF!</definedName>
    <definedName name="Acción_43" localSheetId="3">#REF!</definedName>
    <definedName name="Acción_43" localSheetId="4">#REF!</definedName>
    <definedName name="Acción_43">#REF!</definedName>
    <definedName name="Acción_5" localSheetId="1">#REF!</definedName>
    <definedName name="Acción_5" localSheetId="2">#REF!</definedName>
    <definedName name="Acción_5" localSheetId="3">#REF!</definedName>
    <definedName name="Acción_5" localSheetId="4">#REF!</definedName>
    <definedName name="Acción_5">#REF!</definedName>
    <definedName name="Acción_6" localSheetId="1">#REF!</definedName>
    <definedName name="Acción_6" localSheetId="2">#REF!</definedName>
    <definedName name="Acción_6" localSheetId="3">#REF!</definedName>
    <definedName name="Acción_6" localSheetId="4">#REF!</definedName>
    <definedName name="Acción_6">#REF!</definedName>
    <definedName name="Acción_7" localSheetId="1">#REF!</definedName>
    <definedName name="Acción_7" localSheetId="2">#REF!</definedName>
    <definedName name="Acción_7" localSheetId="3">#REF!</definedName>
    <definedName name="Acción_7" localSheetId="4">#REF!</definedName>
    <definedName name="Acción_7">#REF!</definedName>
    <definedName name="Acción_8" localSheetId="1">#REF!</definedName>
    <definedName name="Acción_8" localSheetId="2">#REF!</definedName>
    <definedName name="Acción_8" localSheetId="3">#REF!</definedName>
    <definedName name="Acción_8" localSheetId="4">#REF!</definedName>
    <definedName name="Acción_8">#REF!</definedName>
    <definedName name="Acción_9" localSheetId="1">#REF!</definedName>
    <definedName name="Acción_9" localSheetId="2">#REF!</definedName>
    <definedName name="Acción_9" localSheetId="3">#REF!</definedName>
    <definedName name="Acción_9" localSheetId="4">#REF!</definedName>
    <definedName name="Acción_9">#REF!</definedName>
    <definedName name="_xlnm.Print_Area" localSheetId="1">'2 Racionalización de Trámit (2)'!$A$1:$N$9</definedName>
    <definedName name="_xlnm.Print_Area" localSheetId="2">'2 Racionalización de Trámites'!$A$1:$M$5</definedName>
    <definedName name="_xlnm.Print_Area" localSheetId="5">'5. Transparencia y Acceso IP'!$A$1:$H$36</definedName>
    <definedName name="DH_1" localSheetId="1">#REF!</definedName>
    <definedName name="DH_1" localSheetId="2">#REF!</definedName>
    <definedName name="DH_1" localSheetId="3">#REF!</definedName>
    <definedName name="DH_1" localSheetId="4">#REF!</definedName>
    <definedName name="DH_1" localSheetId="6">#REF!</definedName>
    <definedName name="DH_1">#REF!</definedName>
    <definedName name="PC" localSheetId="1">#REF!</definedName>
    <definedName name="PC" localSheetId="2">#REF!</definedName>
    <definedName name="PC" localSheetId="3">#REF!</definedName>
    <definedName name="PC" localSheetId="4">#REF!</definedName>
    <definedName name="PC">#REF!</definedName>
    <definedName name="Rendicion" localSheetId="1">#REF!</definedName>
    <definedName name="Rendicion" localSheetId="2">#REF!</definedName>
    <definedName name="Rendicion" localSheetId="3">#REF!</definedName>
    <definedName name="Rendicion" localSheetId="4">#REF!</definedName>
    <definedName name="Rendicion">#REF!</definedName>
    <definedName name="vgvvj" localSheetId="1">#REF!</definedName>
    <definedName name="vgvvj" localSheetId="2">#REF!</definedName>
    <definedName name="vgvvj" localSheetId="3">#REF!</definedName>
    <definedName name="vgvvj" localSheetId="4">#REF!</definedName>
    <definedName name="vgvvj">#REF!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6" i="17" l="1"/>
  <c r="L46" i="17"/>
  <c r="M46" i="17"/>
  <c r="K46" i="17"/>
  <c r="P43" i="17"/>
  <c r="P41" i="17" l="1"/>
  <c r="P39" i="17"/>
  <c r="P33" i="17"/>
  <c r="P31" i="17"/>
  <c r="P29" i="17"/>
  <c r="P14" i="17"/>
  <c r="P10" i="17"/>
  <c r="P8" i="17"/>
  <c r="K31" i="16"/>
  <c r="I31" i="16"/>
  <c r="H31" i="16"/>
  <c r="G31" i="16"/>
  <c r="F31" i="16"/>
  <c r="K29" i="16"/>
  <c r="K27" i="16"/>
  <c r="K17" i="16"/>
  <c r="K15" i="16"/>
  <c r="K13" i="16"/>
  <c r="K11" i="16"/>
</calcChain>
</file>

<file path=xl/sharedStrings.xml><?xml version="1.0" encoding="utf-8"?>
<sst xmlns="http://schemas.openxmlformats.org/spreadsheetml/2006/main" count="647" uniqueCount="423">
  <si>
    <t>Unidad de Atención al Ciudadano
Todas las dependencias</t>
  </si>
  <si>
    <t>100% de las PQRSD atendidas a tiempo</t>
  </si>
  <si>
    <t>5.5</t>
  </si>
  <si>
    <t>Unidad de Atención al Ciudadano</t>
  </si>
  <si>
    <t>Informe de solicitudes de acceso a la información trimestral publicado</t>
  </si>
  <si>
    <t>Hacer seguimiento y publicar el informe de Solicitudes de acceso a la información</t>
  </si>
  <si>
    <t>5.4</t>
  </si>
  <si>
    <t>Informe de quejas trimestral publicado</t>
  </si>
  <si>
    <t>Hacer seguimiento y publicar el informe de PQRSD</t>
  </si>
  <si>
    <t>5.3</t>
  </si>
  <si>
    <t>Informe de solicitudes discriminado por tipología publicado</t>
  </si>
  <si>
    <t>Clasificar las solicitudes en peticiones generales, denuncias, quejas, reclamos, entre otros</t>
  </si>
  <si>
    <t>5.2</t>
  </si>
  <si>
    <t>1 informe  mensual publicado</t>
  </si>
  <si>
    <t>5.1</t>
  </si>
  <si>
    <t>Subcomponente 5
Monitoreo</t>
  </si>
  <si>
    <t>Oficina Asesora de Comunicaciones</t>
  </si>
  <si>
    <t>Seguimientos de ejecución del plan</t>
  </si>
  <si>
    <t>Seguimiento a los avances de la ejecución del plan de accesibilidad web</t>
  </si>
  <si>
    <t>4.2</t>
  </si>
  <si>
    <t>Ajustes realizados en el portal</t>
  </si>
  <si>
    <t>4.1</t>
  </si>
  <si>
    <t>Subcomponente 4
Criterio diferencial de accesibilidad</t>
  </si>
  <si>
    <t>Esquema de publicación de la información actualizado y publicado</t>
  </si>
  <si>
    <t>Publicar el esquema de publicación de la información</t>
  </si>
  <si>
    <t>Unidad de Atención al Ciudadano 
Oficina de Tecnología y Sistemas de Información</t>
  </si>
  <si>
    <t>Índice de información clasificada y reservada actualizado y publicado</t>
  </si>
  <si>
    <t>Publicar el índice de información clasificada y reservada</t>
  </si>
  <si>
    <t>3.5</t>
  </si>
  <si>
    <t>Registro de activos de información actualizado y publicado</t>
  </si>
  <si>
    <t>Publicar el registro de activos de información institucional</t>
  </si>
  <si>
    <t>3.4</t>
  </si>
  <si>
    <t>Oficina Asesora de Planeación y Finanzas</t>
  </si>
  <si>
    <t>Implementar la fase II de la estrategia REPORTATE para la incorporación de indicadores de diversas agendas (ODS, PND, Acuerdo Marco de Implementación, PNDE 2016-26), divulgación de cifras estratégicas y generación de productos de analítica</t>
  </si>
  <si>
    <t>3.3</t>
  </si>
  <si>
    <t>100% en el cumplimiento de los niveles de servicio definidos en los acuerdos de intercambio</t>
  </si>
  <si>
    <t>Realizar la entrega de información de manera oportuna a las entidades públicas conforme a lo definido en los acuerdos de intercambio de información firmados por el Ministerio como mecánismos de apoyo a la gestión pública</t>
  </si>
  <si>
    <t>3.1</t>
  </si>
  <si>
    <t>Subcomponente 3
Instrumentos de gestión de la información</t>
  </si>
  <si>
    <t>Atender las PQRSD radicadas en el MEN en los tiempos establecidos</t>
  </si>
  <si>
    <t>2.2</t>
  </si>
  <si>
    <t>Subdirección de Desarrollo Organizacional</t>
  </si>
  <si>
    <t>2.1</t>
  </si>
  <si>
    <t>Subcomponente 2
Lineamientos de transparencia pasiva</t>
  </si>
  <si>
    <t>1.12</t>
  </si>
  <si>
    <t>1 Diagnóstico realizado</t>
  </si>
  <si>
    <t>Diagnóstico de cumplimiento de requisitos del modelo centrado en la transparencia y la prevención de la corrupción, incluido el soborno</t>
  </si>
  <si>
    <t>1.11</t>
  </si>
  <si>
    <t>1 proceso apropiado</t>
  </si>
  <si>
    <t>Fortalecer procedimiento de atención de solicitudes de los organos de control</t>
  </si>
  <si>
    <t>1.10</t>
  </si>
  <si>
    <t>Capacitación a los servidores del Ministerio</t>
  </si>
  <si>
    <t>Socializar política de conflicto de intereses con los servidores del Ministerio</t>
  </si>
  <si>
    <t>1.9</t>
  </si>
  <si>
    <t>Áreas líederes de implementación de las políticas de gestión y desempeño</t>
  </si>
  <si>
    <t>Guías publicadas</t>
  </si>
  <si>
    <t xml:space="preserve">Publicación guías para la implementación de las políticas de gestión y desempeño en el Ministerio </t>
  </si>
  <si>
    <t>1.8</t>
  </si>
  <si>
    <t>Subdirección de Talento Humano
Subdirección de Contratación</t>
  </si>
  <si>
    <t>100% de servidores públicos, empleados y personas naturales con contrato de prestación de servicios vinculadas en el SIGEP, según el ingreso de los mismos al Ministerio en cada periodo</t>
  </si>
  <si>
    <t xml:space="preserve">Gestionar la publicación y actualización de la información sobre los servidores públicos, empleados y personas naturales vinculadas mediante contrato de prestación de servicios en el Sistema de Gestión de Empleo Público - SIGEP </t>
  </si>
  <si>
    <t>1.7</t>
  </si>
  <si>
    <t>Todas las dependencias</t>
  </si>
  <si>
    <t>Trámites y otros procedimientos registrados y actualizados en el SUIT según la gestión del inventario y novedades presentadas en cada periodo</t>
  </si>
  <si>
    <t>Mantener actualizada la información acerca de trámites y otros procedimientos administrativos del Ministerio en el Sistema Único de Información de trámites - SUIT</t>
  </si>
  <si>
    <t>1.6</t>
  </si>
  <si>
    <t>Dependencias misionales
Oficina Asesora Jurídica
Oficina Asesora de Comunicaciones</t>
  </si>
  <si>
    <t>100% de los proyectos normativos sometidos a consulta de la ciudadanía</t>
  </si>
  <si>
    <t>Consultar proyectos normativos con la ciudadanía</t>
  </si>
  <si>
    <t>1.5</t>
  </si>
  <si>
    <t>Subdirección de Contratación</t>
  </si>
  <si>
    <t>Información publicada en página web y en SECOP II mensualmente</t>
  </si>
  <si>
    <t>Publicar el 100% de la información relacionada con la contratación mensual en la página web del MEN y en el SECOP II conforme a las directrices de Colombia Compra Eficiente.</t>
  </si>
  <si>
    <t>1.4</t>
  </si>
  <si>
    <t>Todas las dependencias responsables de la información
Oficina Asesora de Comunicaciones
Unidad de Atención al Ciudadano
Subdirección de Desarrollo Organizacional</t>
  </si>
  <si>
    <t>Información actualizada en la página web del Ministrerio</t>
  </si>
  <si>
    <t>Realizar revisión del acceso y calidad de la información publicada en la página web como canal de acceso a la información por parte de los ciudadanos de manera permanente.</t>
  </si>
  <si>
    <t>1.3</t>
  </si>
  <si>
    <t>Todas las dependencias responsables de la información
Oficina Asesora de Comunicaciones
Subdirección de Desarrollo Organizacional</t>
  </si>
  <si>
    <t>Información actualizada en el enlace o sección "Ley de transparencia"</t>
  </si>
  <si>
    <t>1.2</t>
  </si>
  <si>
    <t>Oficina Asesora de Planeación y Finanzas
Oficina de Tecnología y Sistemas de Información</t>
  </si>
  <si>
    <t>100% en la actualización de información del año 2020 de los conjuntos de datos publicados en el portal de datos abiertos</t>
  </si>
  <si>
    <t>Actualizar los conjuntos de datos publicados en el portal de datos abiertos</t>
  </si>
  <si>
    <t>1.1</t>
  </si>
  <si>
    <t>Subcomponente 1
Lineamientos de transparencia activa</t>
  </si>
  <si>
    <t>I 
TRIMESTRE</t>
  </si>
  <si>
    <t>Inicio
DD/MM/AAAA</t>
  </si>
  <si>
    <t>Programación de metas</t>
  </si>
  <si>
    <t>Fecha de ejecución</t>
  </si>
  <si>
    <t xml:space="preserve">Responsable </t>
  </si>
  <si>
    <t>Meta o producto</t>
  </si>
  <si>
    <t>Actividades</t>
  </si>
  <si>
    <t>Subcomponente</t>
  </si>
  <si>
    <t>Componente 5: Transparencia y Acceso a la Información Pública</t>
  </si>
  <si>
    <t>Plan Anticorrupción y Atención al Ciudadano 2020</t>
  </si>
  <si>
    <t>Componente 4:  Servicio al Ciudadano</t>
  </si>
  <si>
    <t xml:space="preserve">  Subcomponente 1                           Estructura administrativa y Direccionamiento estratégico </t>
  </si>
  <si>
    <t xml:space="preserve">Informe Mensual De Gestión de PQRSD por dependencia  </t>
  </si>
  <si>
    <t>Informe de  PQRS mensual</t>
  </si>
  <si>
    <t xml:space="preserve">
Grupo de Atención al Clidadano</t>
  </si>
  <si>
    <t>Sistema diseñado</t>
  </si>
  <si>
    <t>Subcomponente 2
Fortalecimiento de los canales de atención</t>
  </si>
  <si>
    <t>Fortalecimiento de canales de atención e implementación de nuevas estrategias de contacto</t>
  </si>
  <si>
    <t>Grupo de  Atención  al Ciudadano</t>
  </si>
  <si>
    <t>Subcomponente 3 Talento
Humano</t>
  </si>
  <si>
    <t>3.2</t>
  </si>
  <si>
    <t>Participar en las capacitaciones del programa de servicio al ciudadano del DNP</t>
  </si>
  <si>
    <t>Servidores del  Minsiterio de Educación capacitados por el PNSC</t>
  </si>
  <si>
    <t xml:space="preserve">Grupo de Atención  al Ciudadano </t>
  </si>
  <si>
    <t>Diseñar y aplicar encuesta de satisfacción para el cliente de procesos y servicios internos</t>
  </si>
  <si>
    <t>Encuesta de satisfacción aplicada</t>
  </si>
  <si>
    <t>Subcomponente 4
Normativo y procedimental</t>
  </si>
  <si>
    <t>Elaborar  y publicar informes  trismestrales  de PQRSD que llegan a la entidad</t>
  </si>
  <si>
    <t>Informes de PQRSD publicados trimestralmente</t>
  </si>
  <si>
    <t>Grupo de Atención al ciudadano</t>
  </si>
  <si>
    <t xml:space="preserve">Diseñar y difundir mensajes internos, para fortalecer la cultura del servicio  al ciudadano. </t>
  </si>
  <si>
    <t>2 Campañas presentadas en el año</t>
  </si>
  <si>
    <t>4.3</t>
  </si>
  <si>
    <t>Socializar y divulgar la guía de implementación de política de Servicio al Ciudadano</t>
  </si>
  <si>
    <t>4.4</t>
  </si>
  <si>
    <t>Implementar las decisiones de la alta dirección con relación a las propuestas de mejora presentadas apartir del análisis de las PQRS, mejorando un proceso a través de metodologías de análisis integral del servicio</t>
  </si>
  <si>
    <t>Proceso mejorado</t>
  </si>
  <si>
    <t>Subcomponente 5
Relacionamiento con el ciudadano</t>
  </si>
  <si>
    <t>Medir la satisfacción de los ciudadanos, clientes y partes interesadas.</t>
  </si>
  <si>
    <t>Componente 1: Gestión del Riesgo de Corrupción - Mapa de Riesgos de Corrupción</t>
  </si>
  <si>
    <t>Responsable</t>
  </si>
  <si>
    <t xml:space="preserve">Fecha de inicio </t>
  </si>
  <si>
    <t>Fecha final</t>
  </si>
  <si>
    <t>Subcomponente/Proceso 1
Política de Administración del riesgo</t>
  </si>
  <si>
    <t xml:space="preserve">Revisar y actualizar la Guía de Administración de Riesgo del Ministerio  de acuerdo con los lineamientos del Departamento Administrativo de la  Función Pública  </t>
  </si>
  <si>
    <t>Guía Administración del Riesgo actualizada</t>
  </si>
  <si>
    <t>Subcomponente/Proceso 2
Construcción del mapa de riesgos de corrupción</t>
  </si>
  <si>
    <t>Mapa de riesgos de corrupción revisado, ajustado y publicado</t>
  </si>
  <si>
    <t>Publicar el mapa de riesgos de corrupción y actualizarlo cuando presente modificaciones</t>
  </si>
  <si>
    <t>Mapa de riesgos de corrupción publicado</t>
  </si>
  <si>
    <t>Responsables/Líderes de Proceso con riesgos de corrupción identificados</t>
  </si>
  <si>
    <t>Subcomponente/Proceso 3
Consulta y Divulgación</t>
  </si>
  <si>
    <t>Divulgar la metodología de gestión del riesgo y el mapa de riesgos de corrupción al interior de la Entidad, mediante el desarrollo de espacios de capacitación y otros mecanismos de socialización.</t>
  </si>
  <si>
    <t>Socialización de la metodología y el Mapa de Riesgos de Corrupción</t>
  </si>
  <si>
    <t xml:space="preserve">Ajustar y publicar el mapa de riesgos de corrupción, de acuerdo a las solicitudes recibidas por los líderes de proceso </t>
  </si>
  <si>
    <t>Mapa de riesgo de Corrupción ajustado y publicado en página web</t>
  </si>
  <si>
    <t>Subcomponente/Proceso 4
Monitoreo y Revisión</t>
  </si>
  <si>
    <t>Realizar monitoreo periódico al mapa de riesgo de corrupción y aplicar los ajustes a que haya lugar en caso de posibles cambios debidos a la ineficacia de los controles, el contexto externo e interno y/o riesgos emergentes; así como a las acciones del plan de manejo.</t>
  </si>
  <si>
    <t xml:space="preserve"> Monitoreo a los  riesgos de corrupción y reporte en la herramienta dispuesta por la SDO</t>
  </si>
  <si>
    <t>Responsables/Líderes de Proceso con riesgos de corrupción identificados
Subdirección de Desarrollo Organizacional</t>
  </si>
  <si>
    <t>Implementar las acciones propuestas en el plan de manejo para  gestionar los riesgos de corrupción</t>
  </si>
  <si>
    <t>Reportes de avance en acciones para mitigar el riesgo de corrupción</t>
  </si>
  <si>
    <t>Subcomponente/Proceso 5
Seguimiento</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</si>
  <si>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</si>
  <si>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</si>
  <si>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</si>
  <si>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Publicar el seguimiento al mapa de riesgos de corrupción</t>
  </si>
  <si>
    <t>Seguimiento al mapa de riesgos de corrupción publicado en página web</t>
  </si>
  <si>
    <t>No</t>
  </si>
  <si>
    <t>Componente 3: Rendición de Cuentas</t>
  </si>
  <si>
    <t>ELEMENTOS DE LA RdC</t>
  </si>
  <si>
    <t>META/PRODUCTO</t>
  </si>
  <si>
    <t>ETAPAS</t>
  </si>
  <si>
    <t>ACTIVIDADES</t>
  </si>
  <si>
    <t>DESCRIPCIÓN/ ALCANCE</t>
  </si>
  <si>
    <t>UNIDAD MEDIDA</t>
  </si>
  <si>
    <t>META</t>
  </si>
  <si>
    <t>FECHA</t>
  </si>
  <si>
    <t>DEPENDENCIA RESPONSABLE</t>
  </si>
  <si>
    <t>Alistamiento</t>
  </si>
  <si>
    <t>Diseño</t>
  </si>
  <si>
    <t>Preparación</t>
  </si>
  <si>
    <t>Ejecución</t>
  </si>
  <si>
    <t>Seguimiento y Evaluación</t>
  </si>
  <si>
    <t>TOTAL VIG</t>
  </si>
  <si>
    <t>Inicio</t>
  </si>
  <si>
    <t>Fin</t>
  </si>
  <si>
    <t>Caracterización de la rendición de cuentas elaborada</t>
  </si>
  <si>
    <t>X</t>
  </si>
  <si>
    <t>Caracterizar los grupos de valor del MEN identificando demandas, necesidades o preferencias de información en el marco de la gestión institucional, así como los canales de publicación y difusión consultadas por estos grupos</t>
  </si>
  <si>
    <t xml:space="preserve">Documento diagnóstico de grupos de valor del MEN en materia de RdC que permita identificar:
a) las principales demandas, necesidades o preferencias de información por parte de los grupos de valor en el marco de la gestión institucional y de los elementos de la RdC
b) los canales  de publicación y difusión de información consultadas por los grupos de valor y/o necesidades de implementación de canales de publicación y/o difusión
c) Canales de comunicación preferidos y consultados por los grupos de valor para desarrollar los espacios de diálogo.   </t>
  </si>
  <si>
    <t>Documento</t>
  </si>
  <si>
    <t>N/A</t>
  </si>
  <si>
    <t>Equipo de trabajo conformado</t>
  </si>
  <si>
    <t>Despacho/ Oficina Asesora de Planeación y Finanzas</t>
  </si>
  <si>
    <t>Capacitaciones</t>
  </si>
  <si>
    <t>INFORMACIÓN</t>
  </si>
  <si>
    <t>Equipo de trabajo institucional líder del proceso de Participación ciudadana y Rendición de Cuentas</t>
  </si>
  <si>
    <t>Información producida y publicada</t>
  </si>
  <si>
    <t>Porcentaje de avance cronograma</t>
  </si>
  <si>
    <t>Equipo de trabajo institucional líder del proceso de Participación ciudadana y Rendición de Cuentas/ Oficina Asesora de Comunicaciones</t>
  </si>
  <si>
    <t>DIÁLOGO</t>
  </si>
  <si>
    <t>Cronograma de espacios de diálogo en el marco de la Rendición de cuentas implementado y con seguimiento</t>
  </si>
  <si>
    <t>Definir los espacios de diálogo que se emplearán para rendir cuentas</t>
  </si>
  <si>
    <t>Identificación de los espacios de diálogo presenciales (mesas de trabajo, foros, reuniones, etc.), y  virtuales complementarios (chat, videoconferencias, etc.), permanentes u ocasionales que se emplean para rendir cuentas: a) Sobre los temas de interés priorizados (incluye Acuerdo de Paz), y b) Sobre la gestión general de la entidad y definición de los espacios de diálogo que se implementarán en el desarrollo de la presente estrategia</t>
  </si>
  <si>
    <t>Establecer el cronograma de implementación de los espacios de diálogo en el marco de la Rendición de Cuentas, aprobarlo y publicarlo</t>
  </si>
  <si>
    <t>Implementar los espacios de diálogo en el marco de la rendición de cuentas</t>
  </si>
  <si>
    <t>Desarrollo de los espacios de diálogo, conforme al cronograma establecido y el protocolo definido para tal fin y generación de informe de resultados de implementación de cada espacio</t>
  </si>
  <si>
    <t>Hacer monitoreo al desarrollo de los espacios de diálogo, conforme al cronograma definido</t>
  </si>
  <si>
    <t>Monitoreo al desarrollo de los espacios de diálogo de acuerdo con el instrumento definido para tal fin</t>
  </si>
  <si>
    <t>Audiencia pública de rendición de cuentas institucional realizada</t>
  </si>
  <si>
    <t>Llevar a cabo la audiencia pública de Rendición de Cuentas para presentar la gestión, resultados y avances institucionales</t>
  </si>
  <si>
    <t>Preparación, realización y evaluación del ejercicio de audiencia pública de rendición de cuentas institucional</t>
  </si>
  <si>
    <t>Informe</t>
  </si>
  <si>
    <t>RESPONSABILIDAD</t>
  </si>
  <si>
    <t>Informe de resultados de implementación de la Estrategia de Rendición de Cuentas realizado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</si>
  <si>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</si>
  <si>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cuentas de la Entidad</t>
  </si>
  <si>
    <t>Informe de rendición de cuentas de la implementación de los compromisos del Acuerdo de Paz realizado y publicado</t>
  </si>
  <si>
    <t>Elaborar el informe de rendición de cuentas que de cuenta de los avances de la vigencia anterior, en la implementación de los compromisos adquiridos por el sector en el marco del Acuerdo de Paz</t>
  </si>
  <si>
    <t>Preparación, consolidación y elaboración del informe de rendición de cuentas que de cuenta de los avances de la vigencia anterior, en la implementación de los compromisos adquiridos por el sector en el marco del Acuerdo de Paz, bajo los lineamientos del Sistema de Rendición de Cuentas de la DAFP</t>
  </si>
  <si>
    <t>Informe de evaluación de los resultados de implementación de la estrategia realizado</t>
  </si>
  <si>
    <t>Evaluar y verificar, por parte de la oficina de control interno, el cumplimiento de la estrategia de rendición de cuentas incluyendo la eficacia y pertinencia de los espacios establecidos en el cronograma.</t>
  </si>
  <si>
    <t>Presentación de los resultados de la auditoría al proceso de participación ciudadana y rendición de cuentas de la vigencia</t>
  </si>
  <si>
    <t>CUMPLIMIENTO PROYECTADO</t>
  </si>
  <si>
    <t>COMPONENTE</t>
  </si>
  <si>
    <t>UNIDAD DE MEDIDA</t>
  </si>
  <si>
    <t>Condiciones institucionales idóneas para la promoción de la participación ciudadana</t>
  </si>
  <si>
    <t>Caracterizar los grupos de valor del MEN identificando su nivel de participación en el ciclo de la gestión, así como temas de interés y preferencias en materia de participación ciudadana</t>
  </si>
  <si>
    <t>Actualización del equipo de trabajo del MEN  y capacitación en temas relacionados con participación ciudadana</t>
  </si>
  <si>
    <t>Identificar las instancias de participación legalmente establecidas que debe involucrar para cumplir con la misión de la entidad.</t>
  </si>
  <si>
    <t>Identificación de Instancias de participación, fuente legal y alcance de la participación de la instancia en la gestión institucional (decisoria o de incidencia)</t>
  </si>
  <si>
    <t xml:space="preserve">Identificar las actividades (presenciales y/o virtuales) adelantadas/programadas por la Entidad, en los que se involucren espacios de participación ciudadana en alguno de los ciclos de la gestión y establecer el cronograma anual de participación ciudadana
</t>
  </si>
  <si>
    <t>Identificación de las actividades desarrolladas por la Entidad que potencialmente involucren o puedan involucrar participación ciudadana en alguno de los ciclos de la gestión (diagnóstico, diseño o formulación, implementación, seguimiento o evaluación) , objetivo de la actividad, grupo de valor al que están dirigidas, establecimiento de metas y cronograma</t>
  </si>
  <si>
    <t>Definir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</si>
  <si>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t>
  </si>
  <si>
    <t>Promoción efectiva de la participación ciudadana</t>
  </si>
  <si>
    <t>Informe de resultados de implementación de la estrategia de participación ciudadana generado</t>
  </si>
  <si>
    <t>Componente 2: Racionalización de Trámites</t>
  </si>
  <si>
    <t>DATOS TRÁMITES A RACIONALIZAR</t>
  </si>
  <si>
    <t>PLAN DE EJECUCIÓN</t>
  </si>
  <si>
    <t>Número</t>
  </si>
  <si>
    <t>Nombre</t>
  </si>
  <si>
    <t>Tipo racionalización</t>
  </si>
  <si>
    <t>Acciones racionalización</t>
  </si>
  <si>
    <t>Fecha
inicio</t>
  </si>
  <si>
    <t>Fecha final racionalización</t>
  </si>
  <si>
    <t>1384</t>
  </si>
  <si>
    <t>Registro calificado</t>
  </si>
  <si>
    <t>Tecnologica</t>
  </si>
  <si>
    <t>Dirección de Calidad para la  Educación Superior-Subdirección de Aseguramiento de la Calidad de ES</t>
  </si>
  <si>
    <t>Posibilitar que los ciudadanos puedan pagar el trámite a través de otros medios.</t>
  </si>
  <si>
    <t>Administrativa</t>
  </si>
  <si>
    <t xml:space="preserve">Hacer seguimiento y analizar la implementación de la estrategia de participación ciudadana, y el resultado de los espacios de participación desarrollados durante la vigencia
</t>
  </si>
  <si>
    <t>Evaluación de los resultados de implementación de la estrategia de participación ciudadana, que se incorpora al informe de rendición de cuentas general de la entidad.</t>
  </si>
  <si>
    <t>Informe de evaluación de los resultados de implementación de la estrategia generado</t>
  </si>
  <si>
    <t>Evaluar y verificar, por parte de la oficina de control interno, el cumplimiento de la estrategia de  participación ciudadana incluyendo la eficacia y pertinencia de los espacios establecidos en el cronograma.</t>
  </si>
  <si>
    <t>Indicadores incorporados, actualizados y divulgados en REPORTATE</t>
  </si>
  <si>
    <t>ACCIONES DE RACIONALIZACIÓN A DESARROLLAR</t>
  </si>
  <si>
    <t>Tipo</t>
  </si>
  <si>
    <t>Estado</t>
  </si>
  <si>
    <t>Situación actual</t>
  </si>
  <si>
    <t>Mejora por implementar</t>
  </si>
  <si>
    <t>Beneficio al ciudadano o entidad</t>
  </si>
  <si>
    <t>Único</t>
  </si>
  <si>
    <t>Inscrito</t>
  </si>
  <si>
    <t>Actualmente el aplicativo no cuenta con las reglas de negocio suficientes para realizar las gestiones de trámite dispuestas en el nuevo Decreto 1330 de 2019</t>
  </si>
  <si>
    <t>Implementación de requerimientos de ajuste al sistema de información SACES incluyendo la posibilidad de hacer seguimiento mas en detalle</t>
  </si>
  <si>
    <t>Seguimiento en tiempo real de como se encuentra  la solicitud en la etapa de pre-radicación (Evaluación de Condiciones de calidad) y radicación (evaluación de condiciones de programa).</t>
  </si>
  <si>
    <t>Optimización del aplicativo</t>
  </si>
  <si>
    <t>Actualmente el sistema sólo posibilita el pago a través de PSE con una cuenta de ahorros nacional de bancos inscritos para ese servicio</t>
  </si>
  <si>
    <t xml:space="preserve">La posibilidad de generar otros medios de pago del trámite, permite que los ciudadanos tengan la oportunidad de realizar el pago de manera diferente a la electrónica habilitando otros canales y opciones que les facilite la realización del trámite.  </t>
  </si>
  <si>
    <t>Aumento de medios de pago</t>
  </si>
  <si>
    <t>1853</t>
  </si>
  <si>
    <t>Convalidación de estudios de preescolar, básica y media realizados en el exterior</t>
  </si>
  <si>
    <t>El proceso del trámite se tiene establecido a través del sistema de gestión de calidad, no hay celeridad en los tiempos de respuesta, ni en los procedimientos que se deben seguir</t>
  </si>
  <si>
    <t>Generar celeridad en el trámite definiendo y optimizando el procedimiento del mismo, estableciendo requisitos, tiempos  y resultados.</t>
  </si>
  <si>
    <t>Claridad en el proceso tanto interno como para el ciudadano,  mejorando los tiempos de respuestas del trámite</t>
  </si>
  <si>
    <t>Normativa</t>
  </si>
  <si>
    <t>Mejora u optimización del proceso o procedimiento asociado al trámite</t>
  </si>
  <si>
    <t>Dirección de Calidad EPBM</t>
  </si>
  <si>
    <t>Oficina Asesora de Planeación y Finanzas/ Subdirección de Desarrollo Organizacional</t>
  </si>
  <si>
    <t>II 
TRIMESTRE</t>
  </si>
  <si>
    <t>III 
TRIMESTRE</t>
  </si>
  <si>
    <t>IV
TRIMESTRE</t>
  </si>
  <si>
    <t xml:space="preserve">1 Campaña de Socialización </t>
  </si>
  <si>
    <t xml:space="preserve">Informe de resultados publicado </t>
  </si>
  <si>
    <t>II
TRIMESTRE</t>
  </si>
  <si>
    <t>III
TRIMESTRE</t>
  </si>
  <si>
    <t>Implementación del Manual de RITA</t>
  </si>
  <si>
    <t>1 Manual implementado</t>
  </si>
  <si>
    <t>2.3</t>
  </si>
  <si>
    <r>
      <rPr>
        <b/>
        <sz val="10"/>
        <color theme="0"/>
        <rFont val="Arial"/>
        <family val="2"/>
      </rPr>
      <t>T1</t>
    </r>
    <r>
      <rPr>
        <b/>
        <sz val="9"/>
        <color theme="0"/>
        <rFont val="Arial"/>
        <family val="2"/>
      </rPr>
      <t xml:space="preserve">
(Corte 31/03/2021)</t>
    </r>
  </si>
  <si>
    <r>
      <rPr>
        <b/>
        <sz val="10"/>
        <color theme="0"/>
        <rFont val="Arial"/>
        <family val="2"/>
      </rPr>
      <t>T2</t>
    </r>
    <r>
      <rPr>
        <b/>
        <sz val="9"/>
        <color theme="0"/>
        <rFont val="Arial"/>
        <family val="2"/>
      </rPr>
      <t xml:space="preserve">
(Corte 30/06/2021)</t>
    </r>
  </si>
  <si>
    <r>
      <rPr>
        <b/>
        <sz val="10"/>
        <color theme="0"/>
        <rFont val="Arial"/>
        <family val="2"/>
      </rPr>
      <t>T3</t>
    </r>
    <r>
      <rPr>
        <b/>
        <sz val="9"/>
        <color theme="0"/>
        <rFont val="Arial"/>
        <family val="2"/>
      </rPr>
      <t xml:space="preserve">
(Corte 30/09/2021)</t>
    </r>
  </si>
  <si>
    <r>
      <rPr>
        <b/>
        <sz val="10"/>
        <color theme="0"/>
        <rFont val="Arial"/>
        <family val="2"/>
      </rPr>
      <t>T4</t>
    </r>
    <r>
      <rPr>
        <b/>
        <sz val="9"/>
        <color theme="0"/>
        <rFont val="Arial"/>
        <family val="2"/>
      </rPr>
      <t xml:space="preserve">
(Corte 31/12/2021)</t>
    </r>
  </si>
  <si>
    <t>CIERRE
(Al corte 15/01)</t>
  </si>
  <si>
    <t xml:space="preserve">Subdirección de Desarrollo Organizacional/ Oficina Asesora de Planeación y Finanzas </t>
  </si>
  <si>
    <t>Equipo de trabajo institucional  del proceso de Participación ciudadana y Rendición de Cuentas actualizado y capacitado</t>
  </si>
  <si>
    <t>Actualizar  y capacitar un equipo de trabajo que lidere el proceso de planeación e implementación de los ejercicios de participación ciudadana (involucrando direcciones misionales y dependencias de apoyo)</t>
  </si>
  <si>
    <t>Actualización del equipo de trabajo del MEN  y capacitación en temas relacionados con rendición de cuentas</t>
  </si>
  <si>
    <t>Esquema  de publicación de información definido y publicado</t>
  </si>
  <si>
    <t>Definir los temas de interés de rendición de cuentas, proyectar y publicar el esquema de publicación de información</t>
  </si>
  <si>
    <t>Definición de los temas de interés de los grupos de valor.</t>
  </si>
  <si>
    <t>validar sdo</t>
  </si>
  <si>
    <t>Producir y publicar la información de manera permanente</t>
  </si>
  <si>
    <t>Producción y divulgación de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</si>
  <si>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Porcentaje de avance producción y divulgación de información</t>
  </si>
  <si>
    <t>x</t>
  </si>
  <si>
    <t xml:space="preserve">Implementar estrategia de divulgación  </t>
  </si>
  <si>
    <t>Divulgar la información sobre la gestión, la gestión general del MEN, resultados avances en la garantía de derechos y   avances en el acuerdo de paz de acuerdo con la estrategia de comunicación establecida</t>
  </si>
  <si>
    <t xml:space="preserve">Implementación estrategia de comunicación </t>
  </si>
  <si>
    <t>Generación del cronograma de los espacios de diálogo que se implementarán en la vigencia, definiendo las características de cada uno, su validación y publicación</t>
  </si>
  <si>
    <t xml:space="preserve">Portal educación rinde cuentas </t>
  </si>
  <si>
    <t xml:space="preserve">Publicar la información relacionado a la gestión y espacios de participación del Ministerio e interactuar con los grupos de valor de forma permanente </t>
  </si>
  <si>
    <t>Actualizar de manera permanente la información expuesta en el portal e interactuar con los grupos de valor a través del canal diespuesto en el portal</t>
  </si>
  <si>
    <t>Porcentaje de avance implementación del portal</t>
  </si>
  <si>
    <t>Lanzamiento aplicación móvil del Ministerio</t>
  </si>
  <si>
    <t>Diseñar e implementar la App del Ministerio</t>
  </si>
  <si>
    <t>Diseñar e implementar la App del Ministerio que contará con información sobre la gestión del MEN y tendrá una navegación personalizada para cada grupo de valor</t>
  </si>
  <si>
    <t>Porcentaje de avance implementación de la App</t>
  </si>
  <si>
    <t>Acciones de sensibilización a los grupos de valor realizadas</t>
  </si>
  <si>
    <t>Preparar y llevar a cabo acciones de sensibilización sobre rendición de cuentas dirigidos a los grupos de valor del MEN</t>
  </si>
  <si>
    <t>Realizar acciones de sensibilización, con los grupos de valor identificados y priorizados</t>
  </si>
  <si>
    <t>Campaña de sensibilización implementada</t>
  </si>
  <si>
    <t>Informe al congreso 2020-2021</t>
  </si>
  <si>
    <t>Elaborar y publicar el informe al congreso 2020-2021</t>
  </si>
  <si>
    <t>Preparar, consolidar y elaborar el informe al congreso 2020-2021</t>
  </si>
  <si>
    <t xml:space="preserve">NA </t>
  </si>
  <si>
    <t>Informe anual de cierre de gestión 2021</t>
  </si>
  <si>
    <t>Elaborar y publicar el informe anual de cierre de gestión 2021</t>
  </si>
  <si>
    <t>Preparar, consolidad y elaborar el informe anual de cierre de gestión 2021</t>
  </si>
  <si>
    <t>31/06/2021</t>
  </si>
  <si>
    <t>Los 10 primeros días hábiles de los meses de mayo y septiembre de 2021 y enero de 2022</t>
  </si>
  <si>
    <t>Informe Trimestral con radicados extemporaneos  De Gestión de PQRSD por dependencia</t>
  </si>
  <si>
    <t>Elaborar y remitir informe trimestral a la SDO y Control Interno  de  las dependencias que registren menos del 97% oportunidad en la respuesta de PQRSD</t>
  </si>
  <si>
    <t>Grupo de Atención al Clidadano</t>
  </si>
  <si>
    <t>Implementaciòn de un nuevo canal de atenciòn Call Back</t>
  </si>
  <si>
    <t>Diseñar e implementar campaña de divulgación para la atención del servicio con efonque diferencial</t>
  </si>
  <si>
    <t xml:space="preserve">2 Campañas en el año  elaboradas y divulgadas </t>
  </si>
  <si>
    <t xml:space="preserve">Actualización de lo protocolos de atención al ciuadano </t>
  </si>
  <si>
    <t xml:space="preserve">1 documento actualizado </t>
  </si>
  <si>
    <t xml:space="preserve">Adelantar procesos de
cualificación a
servidores(as), que permitan
incrementar las
competencias en temas
relacionados con Atención al Ciudadano </t>
  </si>
  <si>
    <t>Realizar 1 Cualificación trimestral  al   pesonal de planta , contratistas, y tererizados   de Servicio al Ciudadano capacitados en  Atención al Ciudadano</t>
  </si>
  <si>
    <t xml:space="preserve">Diseñar estrategia interna para el personal  tercerizado  de Servicio al Ciuadadano realicen el  curso:  "Integridad, Transparencia y Lucha contra la Corrupción" </t>
  </si>
  <si>
    <t xml:space="preserve">Personal del Centro de Contacto, Font Offiece, Personal de archivo 
</t>
  </si>
  <si>
    <t xml:space="preserve">Diseñar campaña  interna sobre las PQRSD. </t>
  </si>
  <si>
    <t xml:space="preserve">1 mensaje trimestral </t>
  </si>
  <si>
    <t>Diseñar Sistema de Reportes de PQRSD</t>
  </si>
  <si>
    <t>Mantener actualizada la información institucional obligatoria, en el marco de la Ley 1712 de 2014, el Decreto 103 de 2015 y la Resolución 1519 de 2020.</t>
  </si>
  <si>
    <t>Avanzar en los ajustes en el portal web del Ministerio frente a los criterios del nivel AA  de la Guía de Accesibilidad de Contenidos Web (Web Content Accesibillity Guidelines - WCAG) en la versión 2.1, expedida por el World Web Consortium (W3C)</t>
  </si>
  <si>
    <t>Hacer seguimiento  y publicar el informe de PQRSD  generales</t>
  </si>
  <si>
    <t>1/01/202</t>
  </si>
  <si>
    <t>Realizar  segumiento  mensual  de las  PQRSD para que sean  atendidas  de manera oportuna y con calidad.</t>
  </si>
  <si>
    <t>Componente 6: Iniciativas adicionales que permitan fortalecer su estrategia de lucha contra la corrupción -Participación Ciudadana en la Gestión Pública</t>
  </si>
  <si>
    <t>T1
(Corte 31/03/2021)</t>
  </si>
  <si>
    <t>T2
(Corte 30/06/2021)</t>
  </si>
  <si>
    <t>T3
(Corte 30/09/2021)</t>
  </si>
  <si>
    <t>T4
(Corte 31/12/2021)</t>
  </si>
  <si>
    <t>Caracterización de los grupos de valor en la participación ciudadana actualizada</t>
  </si>
  <si>
    <t>Identificación de los grupos de valor asociados a cada uno de los ciclos de la gestión, sus intereses y preferencias en materia de participación ciudadana en el marco de la gestión institucional, así como los canales de publicación y difusión de información consultada por estos grupos</t>
  </si>
  <si>
    <t xml:space="preserve">
Programación de los espacios de participación de la entidad divulgada</t>
  </si>
  <si>
    <t>Validar y divulgar la programación de los espacios de participación de la entidad vigencia 2021</t>
  </si>
  <si>
    <t>Validación y divulgación del programa de espacios de participación a través de los mecanismos institucionales definidos para tal fin</t>
  </si>
  <si>
    <t>Ejecución y Seguimiento a los espacios de participación programados</t>
  </si>
  <si>
    <t>Ejecutar los espacios de participación según la programación establecida</t>
  </si>
  <si>
    <t>Desarrollo de los espacios de participación por parte de las dependencias misionales y de apoyo responsables de su ejecución</t>
  </si>
  <si>
    <t>25/01/202</t>
  </si>
  <si>
    <t>Equipo de trabajo institucional líder del proceso de Participación ciudadana y Rendición de Cuenta / Oficina Asesora de Planeación y Finanzas</t>
  </si>
  <si>
    <t>Realizar el seguimiento trimestral de las espacios de participación lideradas por el Ministerio</t>
  </si>
  <si>
    <t>Seguimiento a los espacios de participación según los reportes de las dependencias misionales y de apoyo responsables de la ejecución</t>
  </si>
  <si>
    <t>Seguimiento a las acciones definidas en la estrategia de participación ciudadana</t>
  </si>
  <si>
    <t xml:space="preserve">        PLAN ANTICORRUPCIÓN Y DE ATENCIÓN AL CIUDADANO - PAAC 2021
MINISTERIO DE EDUCACIÓN NACIONAL MEN</t>
  </si>
  <si>
    <t xml:space="preserve">Implementación Guias de Políticas del Modelo Integrado de Planeación y Gestión </t>
  </si>
  <si>
    <t>Informe de avance informe seguimiento estrategias de apalancamiento o cierre de brechas</t>
  </si>
  <si>
    <t>Divulgar los riesgo de soborno</t>
  </si>
  <si>
    <t>Socialización  Riesgos de soborno</t>
  </si>
  <si>
    <r>
      <t>Revisar y actualizar los riesgos de corrupción</t>
    </r>
    <r>
      <rPr>
        <sz val="14"/>
        <color theme="1" tint="4.9989318521683403E-2"/>
        <rFont val="Arial"/>
        <family val="2"/>
      </rPr>
      <t xml:space="preserve"> y soborno </t>
    </r>
    <r>
      <rPr>
        <sz val="10"/>
        <color theme="1" tint="4.9989318521683403E-2"/>
        <rFont val="Arial"/>
        <family val="2"/>
      </rPr>
      <t xml:space="preserve">de la Entidad de manera conjunta con las dependencias responsables. </t>
    </r>
  </si>
  <si>
    <t>Reportes de avance en acciones para mitigar el riesgo de soborno</t>
  </si>
  <si>
    <t>Actualmente el trámite no cuenta con una normatividad actualizada y acorde a las circustancias actuales de cómo se desarrolla el trámite</t>
  </si>
  <si>
    <t>Actualizar la resolución que rije el trámite que establezca y de claridad los lineamientos del mismo.</t>
  </si>
  <si>
    <t>Contar con  normativiadad actualizada y que brinde claridad en el proceso tanto interno como para el ciudadano,  mejorando los tiempos de respuestas del trámite</t>
  </si>
  <si>
    <t>Mejora u optimización del procedimiento  o procedimiento asociado al trámite</t>
  </si>
  <si>
    <t>Asistrir al 100 % de  las ferias de atención al ciudadano programadas por el DNP</t>
  </si>
  <si>
    <t>1  canal antifraude y de denuncia segura para el ciudadano,
protegiendo al denunciante</t>
  </si>
  <si>
    <t>20% para 2021  de Participación de los servidores en el curso  de Transparencia y acceso a la información</t>
  </si>
  <si>
    <t>1 estrategia implementada</t>
  </si>
  <si>
    <t>Unidad de Atención al Ciudadano y subdirección de Desarrollo Organizacional</t>
  </si>
  <si>
    <t>2.5</t>
  </si>
  <si>
    <t xml:space="preserve"> 1  Observatorio de PQRS implementado</t>
  </si>
  <si>
    <t>Articular  con el Laboratorio de Innovación del Ministerio de Educación Nacional para el uso de sus metodologías en la formulación de soluciones a problemas de gestión pública asociados con la mitigación del riesgo y la apropiación de los valores del código de integridad.</t>
  </si>
  <si>
    <t>Estrategia de apropiación del codigo de integridad</t>
  </si>
  <si>
    <t>Subdirección de Talento Humano y Subdirección de Desarrollo Organizacional</t>
  </si>
  <si>
    <t>2.6</t>
  </si>
  <si>
    <t>Incorporar los riesgos reputacionales en la matriz de riesgos de la entidad para considerar el impacto de las acciones u omisiones sobre el valor público que genera el Ministerio.</t>
  </si>
  <si>
    <t>Fortalecer el portal educacionrindecuentas.mineducacion.gov.co como una estrategia para abordar de manera integral, permanente y participativa los procesos de información, diálogo y responsabilidad del Ministerio de Educación y de sus entidades adscritas y vinculadas, de acuerdo con las necesidades y expectativas de los grupos de interés</t>
  </si>
  <si>
    <t xml:space="preserve">Elaborar informe trimestral de la información publicada en el portal educacionrindecuentas.mineducacion.gov.co </t>
  </si>
  <si>
    <t>Fortalecer la información y tener contacto permanente con los grupos de interés</t>
  </si>
  <si>
    <t xml:space="preserve">Oficina de Planeación y Finanzas </t>
  </si>
  <si>
    <t>Realizar campañas de participación de los servidores en el  curso virtual Gestión de la Transparencia, de la Escuela Corporativa para los s</t>
  </si>
  <si>
    <t>Adoptar una  práctica en materia de estrategias antisobornode acuerdo con lo establecido en el Pacto por La Transparencia firmado en 2020 , especialmente en lo relacionado con el proceso de denuncias establecido con la Red Interinstitucional de Transparencia y Anticorrupción.</t>
  </si>
  <si>
    <t xml:space="preserve">Implementar el Observatorio de PQRS para el fortalecimiento de la toma de decisiones de la alta dirección basada en el análisis de quejas y reclamos y sugerencias y de las tendencias generadas en las entidades públicas como una manera de incorporar experiencias ciudadanas que permitan crear valor en la entidad. </t>
  </si>
  <si>
    <t>Desarrollar una agenda conjunta de trabajo con la Secretaría de la Transparencia, para la promoción de la transparencia, la integridad y la prevención de la corrupción.</t>
  </si>
  <si>
    <t>realizar transferencia de conocimiento a través de diferentes metodologías, se entreguen herramientas de apropiación e implementación de las diferentes políticas de cada una de las dimensiones de MIPG a las entidades adscritas y vinculadas.</t>
  </si>
  <si>
    <t>realizar diez Cafés para Conversar e Inspirar, en los que toda la entidad se emocione, se informe, se conecte, reflexione y proponga nuevas y mejores maneras de trabajar, informar, cumplir y aportar.</t>
  </si>
  <si>
    <t>Consolidación de una agenda de trabajo con la secretaria de transparencia</t>
  </si>
  <si>
    <t>1 encuentro sectorial trimestralmente</t>
  </si>
  <si>
    <t>10 cafes al año</t>
  </si>
  <si>
    <t>subdirección de Desarrollo Organizacional</t>
  </si>
  <si>
    <t>Implementar una  estrategia integral de servicio de la entidad, garantizando el acceso a información, oportuna, clara, completa y con trazabilidad, consistente en los diferentes canales y/o medios de interacción y fortaleciendo el diseño y la mejora de servicios a través de metodologías participativas y de herramientas de análisis de datos de visión 360° que permitan articular y evidenciar las interacciones de la entidad con el ciudadano por cualquier canal de servicio.</t>
  </si>
  <si>
    <t>Los usuarios no tienen claridad acerca del procedimiento lo que genera errores y demoras en las diferentes etapas del trámite</t>
  </si>
  <si>
    <t>Conocimiento de cómo se desarrolla el trámite, evitando cometer de errores y generando agilidad en la realización del trámite.</t>
  </si>
  <si>
    <t>Actualmente los usuarios no tienen claridad sobre la documentación requerida, radicación de la documentación y se presentan dificultades para la consecución de la información por las condiciones de cada país.</t>
  </si>
  <si>
    <t>Legalización de documentos de educación superior para adelantar estudios o trabajar en el exterior</t>
  </si>
  <si>
    <t>Se presentan inconsistencia con el correo de notificación que informa que el trámite ha finalizado y no indica cómo descargar el documento con el resultado de la legalización</t>
  </si>
  <si>
    <t>Ajustar el aplicativo para generar instrucciones claras a los usuarios del trámite cuando se descarga el resultado final.</t>
  </si>
  <si>
    <t>Tener claridad sobre cómo descargar el documento con el resultado de la legalización</t>
  </si>
  <si>
    <t>Tecnológica</t>
  </si>
  <si>
    <t>Convalidación de títulos de estudios de pregrado otorgados en el exterior</t>
  </si>
  <si>
    <t>Establecer a través de un documento técnico que establezca los lineamientos generales para la evaluación académica por parte de CONACES (protocolo de evaluación académica)</t>
  </si>
  <si>
    <t>Claridad en el proceso tanto interno como para el ciudadano, en la evaluación académico</t>
  </si>
  <si>
    <t>Mejora u optimización del procedimiento  o procedimiento asociado al trámite</t>
  </si>
  <si>
    <t>Subdirección de Aseguramiento de la Calidad de la ES.</t>
  </si>
  <si>
    <t>Convalidación de títulos de estudios de posgrado obtenidos en el exterior</t>
  </si>
  <si>
    <t>Actualizar el procedimiento que rige el trámite brindando claridad a los usuarios  de acuerdo a la actualización en el aplicativo Saces</t>
  </si>
  <si>
    <t>Dirección de Calidad para la  Educación Superior-Subdirección de Aseguramiento de la Calidad de ES</t>
  </si>
  <si>
    <t>4.5</t>
  </si>
  <si>
    <t>4.6</t>
  </si>
  <si>
    <t xml:space="preserve"> subdirección de Desarrollo Organizacional</t>
  </si>
  <si>
    <t>Historial de Cambios </t>
  </si>
  <si>
    <t>Versión </t>
  </si>
  <si>
    <t>Fecha </t>
  </si>
  <si>
    <t>Observaciones </t>
  </si>
  <si>
    <t>1 </t>
  </si>
  <si>
    <t>Enero de 2021 </t>
  </si>
  <si>
    <t>Se crea el documento de conformidad con los lineamientos institucionales establecidos y la normatividad vigente. </t>
  </si>
  <si>
    <t xml:space="preserve">Grupo de  Atención al Ciudadano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</si>
</sst>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62">
    <font>
      <sz val="11"/>
      <color theme="1"/>
      <name val="Calibri"/>
      <family val="2"/>
      <scheme val="minor"/>
    </font>
    <font>
      <sz val="11"/>
      <color theme="1"/>
      <name val="Calibri"/>
      <family val="2"/>
      <scheme val="minor"/>
    </font>
    <font>
      <sz val="10"/>
      <color theme="1"/>
      <name val="Arial"/>
      <family val="2"/>
    </font>
    <font>
      <sz val="11"/>
      <color theme="1"/>
      <name val="Arial"/>
      <family val="2"/>
    </font>
    <font>
      <b/>
      <sz val="11"/>
      <color theme="1"/>
      <name val="Arial"/>
      <family val="2"/>
    </font>
    <font>
      <sz val="11"/>
      <name val="Arial"/>
      <family val="2"/>
    </font>
    <font>
      <b/>
      <sz val="12"/>
      <color theme="0"/>
      <name val="Arial"/>
      <family val="2"/>
    </font>
    <font>
      <b/>
      <sz val="18"/>
      <color theme="1"/>
      <name val="Arial"/>
      <family val="2"/>
    </font>
    <font>
      <b/>
      <sz val="12"/>
      <color theme="1"/>
      <name val="Arial"/>
      <family val="2"/>
    </font>
    <font>
      <sz val="12"/>
      <color theme="1"/>
      <name val="Arial"/>
      <family val="2"/>
    </font>
    <font>
      <sz val="10"/>
      <name val="Arial"/>
      <family val="2"/>
    </font>
    <font>
      <sz val="12"/>
      <color theme="1"/>
      <name val="Calibri"/>
      <family val="2"/>
      <scheme val="minor"/>
    </font>
    <font>
      <b/>
      <sz val="10"/>
      <color theme="1"/>
      <name val="Arial"/>
      <family val="2"/>
    </font>
    <font>
      <b/>
      <sz val="11"/>
      <color theme="0"/>
      <name val="Arial"/>
      <family val="2"/>
    </font>
    <font>
      <b/>
      <sz val="9"/>
      <color theme="0"/>
      <name val="Arial"/>
      <family val="2"/>
    </font>
    <font>
      <b/>
      <sz val="10"/>
      <color theme="0"/>
      <name val="Arial"/>
      <family val="2"/>
    </font>
    <font>
      <sz val="18"/>
      <color theme="1"/>
      <name val="Calibri"/>
      <family val="2"/>
      <scheme val="minor"/>
    </font>
    <font>
      <b/>
      <sz val="20"/>
      <color theme="1"/>
      <name val="Calibri"/>
      <family val="2"/>
      <scheme val="minor"/>
    </font>
    <font>
      <b/>
      <sz val="16"/>
      <color theme="1"/>
      <name val="Arial"/>
      <family val="2"/>
    </font>
    <font>
      <b/>
      <sz val="20"/>
      <color theme="1"/>
      <name val="Arial"/>
      <family val="2"/>
    </font>
    <font>
      <sz val="10"/>
      <color theme="1"/>
      <name val="Calibri"/>
      <family val="2"/>
      <scheme val="minor"/>
    </font>
    <font>
      <b/>
      <sz val="22"/>
      <color theme="0"/>
      <name val="Arial"/>
      <family val="2"/>
    </font>
    <font>
      <sz val="18"/>
      <name val="Calibri"/>
      <family val="2"/>
      <scheme val="minor"/>
    </font>
    <font>
      <b/>
      <sz val="20"/>
      <name val="Arial"/>
      <family val="2"/>
    </font>
    <font>
      <b/>
      <sz val="72"/>
      <color theme="1"/>
      <name val="Calibri"/>
      <family val="2"/>
      <scheme val="minor"/>
    </font>
    <font>
      <sz val="36"/>
      <color theme="1"/>
      <name val="Calibri"/>
      <family val="2"/>
      <scheme val="minor"/>
    </font>
    <font>
      <b/>
      <sz val="24"/>
      <color theme="0"/>
      <name val="Arial"/>
      <family val="2"/>
    </font>
    <font>
      <b/>
      <sz val="36"/>
      <color theme="1"/>
      <name val="Arial"/>
      <family val="2"/>
    </font>
    <font>
      <b/>
      <sz val="15"/>
      <color theme="0"/>
      <name val="Arial"/>
      <family val="2"/>
    </font>
    <font>
      <b/>
      <sz val="22"/>
      <color theme="1" tint="4.9989318521683403E-2"/>
      <name val="Arial"/>
      <family val="2"/>
    </font>
    <font>
      <b/>
      <sz val="18"/>
      <color theme="1" tint="4.9989318521683403E-2"/>
      <name val="Arial"/>
      <family val="2"/>
    </font>
    <font>
      <sz val="10"/>
      <color theme="1" tint="4.9989318521683403E-2"/>
      <name val="Arial"/>
      <family val="2"/>
    </font>
    <font>
      <b/>
      <sz val="12"/>
      <color theme="1" tint="4.9989318521683403E-2"/>
      <name val="Arial"/>
      <family val="2"/>
    </font>
    <font>
      <b/>
      <sz val="14"/>
      <name val="Arial"/>
      <family val="2"/>
    </font>
    <font>
      <b/>
      <sz val="16"/>
      <name val="Arial"/>
      <family val="2"/>
    </font>
    <font>
      <b/>
      <sz val="26"/>
      <name val="Arial"/>
      <family val="2"/>
    </font>
    <font>
      <b/>
      <sz val="22"/>
      <color theme="1"/>
      <name val="Arial"/>
      <family val="2"/>
    </font>
    <font>
      <sz val="14"/>
      <color theme="1" tint="4.9989318521683403E-2"/>
      <name val="Arial"/>
      <family val="2"/>
    </font>
    <font>
      <sz val="16"/>
      <color theme="1" tint="4.9989318521683403E-2"/>
      <name val="Arial"/>
      <family val="2"/>
    </font>
    <font>
      <b/>
      <sz val="36"/>
      <name val="Arial"/>
      <family val="2"/>
    </font>
    <font>
      <b/>
      <sz val="26"/>
      <color theme="0"/>
      <name val="Arial"/>
      <family val="2"/>
    </font>
    <font>
      <b/>
      <sz val="48"/>
      <name val="Arial"/>
      <family val="2"/>
    </font>
    <font>
      <sz val="48"/>
      <name val="Calibri"/>
      <family val="2"/>
      <scheme val="minor"/>
    </font>
    <font>
      <sz val="72"/>
      <name val="Calibri"/>
      <family val="2"/>
      <scheme val="minor"/>
    </font>
    <font>
      <sz val="14"/>
      <color theme="1"/>
      <name val="Arial"/>
      <family val="2"/>
    </font>
    <font>
      <sz val="14"/>
      <name val="Arial"/>
      <family val="2"/>
    </font>
    <font>
      <b/>
      <sz val="20"/>
      <color rgb="FF000000"/>
      <name val="Arial"/>
      <family val="2"/>
    </font>
    <font>
      <sz val="48"/>
      <color theme="1"/>
      <name val="Calibri"/>
      <family val="2"/>
      <scheme val="minor"/>
    </font>
    <font>
      <b/>
      <sz val="48"/>
      <color theme="0"/>
      <name val="Arial"/>
      <family val="2"/>
    </font>
    <font>
      <b/>
      <sz val="48"/>
      <color theme="1"/>
      <name val="Arial"/>
      <family val="2"/>
    </font>
    <font>
      <sz val="48"/>
      <color theme="1"/>
      <name val="Arial"/>
      <family val="2"/>
    </font>
    <font>
      <sz val="48"/>
      <color rgb="FF000000"/>
      <name val="Arial"/>
      <family val="2"/>
    </font>
    <font>
      <b/>
      <sz val="26"/>
      <color theme="1"/>
      <name val="Calibri"/>
      <family val="2"/>
      <scheme val="minor"/>
    </font>
    <font>
      <b/>
      <sz val="10"/>
      <name val="SansSerif"/>
    </font>
    <font>
      <b/>
      <sz val="12"/>
      <name val="Arial"/>
      <family val="2"/>
    </font>
    <font>
      <sz val="12"/>
      <name val="Arial"/>
      <family val="2"/>
    </font>
    <font>
      <sz val="11"/>
      <name val="Calibri"/>
      <family val="2"/>
      <scheme val="minor"/>
    </font>
    <font>
      <b/>
      <sz val="14"/>
      <color theme="0"/>
      <name val="Arial"/>
      <family val="2"/>
    </font>
    <font>
      <sz val="14"/>
      <color theme="1"/>
      <name val="Calibri"/>
      <family val="2"/>
      <scheme val="minor"/>
    </font>
    <font>
      <sz val="11"/>
      <color theme="1"/>
      <name val="Calibri"/>
      <family val="2"/>
    </font>
    <font>
      <b/>
      <sz val="10"/>
      <color theme="1"/>
      <name val="Times New Roman"/>
      <family val="1"/>
    </font>
    <font>
      <sz val="11"/>
      <color theme="1" tint="4.9989318521683403E-2"/>
      <name val="Arial"/>
      <family val="2"/>
    </font>
  </fonts>
  <fills count="13">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FFFF"/>
        <bgColor rgb="FF000000"/>
      </patternFill>
    </fill>
    <fill>
      <patternFill patternType="solid">
        <fgColor rgb="FF002060"/>
        <bgColor rgb="FF95B3D7"/>
      </patternFill>
    </fill>
    <fill>
      <patternFill patternType="solid">
        <fgColor theme="0"/>
        <bgColor rgb="FF95B3D7"/>
      </patternFill>
    </fill>
    <fill>
      <patternFill patternType="solid">
        <fgColor theme="0"/>
        <bgColor rgb="FF000000"/>
      </patternFill>
    </fill>
    <fill>
      <patternFill patternType="solid">
        <fgColor rgb="FF002060"/>
        <bgColor rgb="FF000000"/>
      </patternFill>
    </fill>
    <fill>
      <patternFill patternType="solid">
        <fgColor theme="9" tint="0.39997558519241921"/>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top style="medium">
        <color indexed="64"/>
      </top>
      <bottom/>
      <diagonal/>
    </border>
    <border>
      <left style="thin">
        <color theme="0"/>
      </left>
      <right style="thin">
        <color theme="0"/>
      </right>
      <top style="thin">
        <color theme="0"/>
      </top>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right/>
      <top/>
      <bottom style="medium">
        <color theme="0"/>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medium">
        <color theme="0"/>
      </right>
      <top style="thin">
        <color theme="0"/>
      </top>
      <bottom/>
      <diagonal/>
    </border>
    <border>
      <left style="medium">
        <color theme="2" tint="-0.249977111117893"/>
      </left>
      <right/>
      <top style="medium">
        <color theme="2" tint="-0.249977111117893"/>
      </top>
      <bottom/>
      <diagonal/>
    </border>
    <border>
      <left style="medium">
        <color theme="2" tint="-0.249977111117893"/>
      </left>
      <right/>
      <top/>
      <bottom/>
      <diagonal/>
    </border>
    <border>
      <left style="medium">
        <color theme="2" tint="-0.249977111117893"/>
      </left>
      <right style="thin">
        <color theme="1" tint="0.499984740745262"/>
      </right>
      <top/>
      <bottom/>
      <diagonal/>
    </border>
    <border>
      <left style="medium">
        <color theme="2" tint="-0.249977111117893"/>
      </left>
      <right style="thin">
        <color theme="1" tint="0.499984740745262"/>
      </right>
      <top style="thin">
        <color theme="1" tint="0.499984740745262"/>
      </top>
      <bottom style="thin">
        <color theme="1" tint="0.499984740745262"/>
      </bottom>
      <diagonal/>
    </border>
    <border>
      <left style="medium">
        <color theme="2" tint="-0.249977111117893"/>
      </left>
      <right style="thin">
        <color theme="1" tint="0.499984740745262"/>
      </right>
      <top style="thin">
        <color theme="1" tint="0.499984740745262"/>
      </top>
      <bottom style="medium">
        <color theme="2" tint="-0.249977111117893"/>
      </bottom>
      <diagonal/>
    </border>
    <border>
      <left style="medium">
        <color theme="2" tint="-0.249977111117893"/>
      </left>
      <right style="thin">
        <color theme="1" tint="0.499984740745262"/>
      </right>
      <top style="medium">
        <color theme="2" tint="-0.249977111117893"/>
      </top>
      <bottom style="thin">
        <color theme="1" tint="0.499984740745262"/>
      </bottom>
      <diagonal/>
    </border>
    <border>
      <left style="medium">
        <color theme="2" tint="-0.249977111117893"/>
      </left>
      <right style="thin">
        <color theme="1" tint="0.499984740745262"/>
      </right>
      <top/>
      <bottom style="medium">
        <color theme="2" tint="-0.249977111117893"/>
      </bottom>
      <diagonal/>
    </border>
    <border>
      <left/>
      <right/>
      <top/>
      <bottom style="hair">
        <color rgb="FF0070C0"/>
      </bottom>
      <diagonal/>
    </border>
    <border>
      <left style="hair">
        <color rgb="FF0070C0"/>
      </left>
      <right style="hair">
        <color rgb="FF0070C0"/>
      </right>
      <top style="hair">
        <color rgb="FF0070C0"/>
      </top>
      <bottom style="hair">
        <color rgb="FF0070C0"/>
      </bottom>
      <diagonal/>
    </border>
    <border>
      <left style="hair">
        <color rgb="FF0070C0"/>
      </left>
      <right style="hair">
        <color rgb="FF0070C0"/>
      </right>
      <top style="thin">
        <color rgb="FF0070C0"/>
      </top>
      <bottom style="thin">
        <color rgb="FF0070C0"/>
      </bottom>
      <diagonal/>
    </border>
    <border>
      <left style="hair">
        <color rgb="FF0070C0"/>
      </left>
      <right style="hair">
        <color rgb="FF0070C0"/>
      </right>
      <top style="thin">
        <color rgb="FF0070C0"/>
      </top>
      <bottom/>
      <diagonal/>
    </border>
    <border>
      <left style="hair">
        <color rgb="FF0070C0"/>
      </left>
      <right style="hair">
        <color rgb="FF0070C0"/>
      </right>
      <top/>
      <bottom style="thin">
        <color rgb="FF0070C0"/>
      </bottom>
      <diagonal/>
    </border>
    <border>
      <left style="hair">
        <color rgb="FF0070C0"/>
      </left>
      <right/>
      <top style="thin">
        <color rgb="FF0070C0"/>
      </top>
      <bottom/>
      <diagonal/>
    </border>
    <border>
      <left/>
      <right style="hair">
        <color rgb="FF0070C0"/>
      </right>
      <top style="thin">
        <color rgb="FF0070C0"/>
      </top>
      <bottom/>
      <diagonal/>
    </border>
    <border>
      <left style="hair">
        <color rgb="FF0070C0"/>
      </left>
      <right/>
      <top/>
      <bottom style="thin">
        <color rgb="FF0070C0"/>
      </bottom>
      <diagonal/>
    </border>
    <border>
      <left/>
      <right style="hair">
        <color rgb="FF0070C0"/>
      </right>
      <top/>
      <bottom style="thin">
        <color rgb="FF0070C0"/>
      </bottom>
      <diagonal/>
    </border>
    <border>
      <left style="hair">
        <color rgb="FF0070C0"/>
      </left>
      <right style="thin">
        <color theme="0"/>
      </right>
      <top style="hair">
        <color rgb="FF0070C0"/>
      </top>
      <bottom/>
      <diagonal/>
    </border>
    <border>
      <left style="thin">
        <color theme="0"/>
      </left>
      <right/>
      <top style="hair">
        <color rgb="FF0070C0"/>
      </top>
      <bottom style="thin">
        <color theme="0"/>
      </bottom>
      <diagonal/>
    </border>
    <border>
      <left/>
      <right/>
      <top style="hair">
        <color rgb="FF0070C0"/>
      </top>
      <bottom style="thin">
        <color theme="0"/>
      </bottom>
      <diagonal/>
    </border>
    <border>
      <left/>
      <right style="thin">
        <color theme="0"/>
      </right>
      <top style="hair">
        <color rgb="FF0070C0"/>
      </top>
      <bottom style="thin">
        <color theme="0"/>
      </bottom>
      <diagonal/>
    </border>
    <border>
      <left style="hair">
        <color rgb="FF0070C0"/>
      </left>
      <right/>
      <top/>
      <bottom style="hair">
        <color rgb="FF0070C0"/>
      </bottom>
      <diagonal/>
    </border>
    <border>
      <left/>
      <right style="medium">
        <color indexed="8"/>
      </right>
      <top/>
      <bottom style="hair">
        <color rgb="FF0070C0"/>
      </bottom>
      <diagonal/>
    </border>
    <border>
      <left style="hair">
        <color rgb="FF0070C0"/>
      </left>
      <right style="thin">
        <color theme="0"/>
      </right>
      <top/>
      <bottom/>
      <diagonal/>
    </border>
    <border>
      <left style="hair">
        <color rgb="FF0070C0"/>
      </left>
      <right style="dashed">
        <color rgb="FF0070C0"/>
      </right>
      <top/>
      <bottom/>
      <diagonal/>
    </border>
    <border>
      <left style="dashed">
        <color rgb="FF0070C0"/>
      </left>
      <right style="dashed">
        <color rgb="FF0070C0"/>
      </right>
      <top/>
      <bottom/>
      <diagonal/>
    </border>
    <border>
      <left style="dashed">
        <color rgb="FF0070C0"/>
      </left>
      <right/>
      <top/>
      <bottom style="dashed">
        <color rgb="FF0070C0"/>
      </bottom>
      <diagonal/>
    </border>
    <border>
      <left/>
      <right style="dashed">
        <color rgb="FF0070C0"/>
      </right>
      <top/>
      <bottom style="dashed">
        <color rgb="FF0070C0"/>
      </bottom>
      <diagonal/>
    </border>
    <border>
      <left/>
      <right/>
      <top/>
      <bottom style="dashed">
        <color rgb="FF0070C0"/>
      </bottom>
      <diagonal/>
    </border>
    <border>
      <left/>
      <right style="thin">
        <color indexed="64"/>
      </right>
      <top/>
      <bottom style="dashed">
        <color rgb="FF0070C0"/>
      </bottom>
      <diagonal/>
    </border>
    <border>
      <left style="dashed">
        <color rgb="FF0070C0"/>
      </left>
      <right/>
      <top/>
      <bottom/>
      <diagonal/>
    </border>
    <border>
      <left style="dashed">
        <color rgb="FF0070C0"/>
      </left>
      <right style="thin">
        <color indexed="64"/>
      </right>
      <top/>
      <bottom/>
      <diagonal/>
    </border>
    <border>
      <left style="dashed">
        <color rgb="FF0070C0"/>
      </left>
      <right/>
      <top style="dashed">
        <color rgb="FF0070C0"/>
      </top>
      <bottom/>
      <diagonal/>
    </border>
    <border>
      <left style="thin">
        <color rgb="FF0070C0"/>
      </left>
      <right style="thin">
        <color rgb="FF0070C0"/>
      </right>
      <top style="thin">
        <color rgb="FF0070C0"/>
      </top>
      <bottom style="thin">
        <color rgb="FF0070C0"/>
      </bottom>
      <diagonal/>
    </border>
    <border>
      <left style="medium">
        <color theme="1" tint="0.499984740745262"/>
      </left>
      <right style="medium">
        <color theme="1" tint="0.499984740745262"/>
      </right>
      <top/>
      <bottom style="medium">
        <color theme="1" tint="0.499984740745262"/>
      </bottom>
      <diagonal/>
    </border>
    <border>
      <left style="thin">
        <color indexed="64"/>
      </left>
      <right style="dashed">
        <color rgb="FF0070C0"/>
      </right>
      <top style="dashed">
        <color rgb="FF0070C0"/>
      </top>
      <bottom/>
      <diagonal/>
    </border>
    <border>
      <left/>
      <right style="thin">
        <color rgb="FF0070C0"/>
      </right>
      <top style="thin">
        <color rgb="FF0070C0"/>
      </top>
      <bottom style="thin">
        <color rgb="FF0070C0"/>
      </bottom>
      <diagonal/>
    </border>
    <border>
      <left/>
      <right style="hair">
        <color rgb="FF0070C0"/>
      </right>
      <top style="thin">
        <color rgb="FF0070C0"/>
      </top>
      <bottom style="thin">
        <color rgb="FF0070C0"/>
      </bottom>
      <diagonal/>
    </border>
    <border>
      <left/>
      <right style="medium">
        <color rgb="FF0070C0"/>
      </right>
      <top/>
      <bottom style="hair">
        <color rgb="FF0070C0"/>
      </bottom>
      <diagonal/>
    </border>
    <border>
      <left style="thin">
        <color rgb="FF0070C0"/>
      </left>
      <right/>
      <top style="thin">
        <color rgb="FF0070C0"/>
      </top>
      <bottom/>
      <diagonal/>
    </border>
    <border>
      <left style="thin">
        <color rgb="FF0070C0"/>
      </left>
      <right/>
      <top/>
      <bottom style="thin">
        <color rgb="FF0070C0"/>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bottom style="medium">
        <color rgb="FF0070C0"/>
      </bottom>
      <diagonal/>
    </border>
    <border>
      <left style="thin">
        <color rgb="FF0070C0"/>
      </left>
      <right style="thin">
        <color rgb="FF0070C0"/>
      </right>
      <top/>
      <bottom style="thin">
        <color rgb="FF0070C0"/>
      </bottom>
      <diagonal/>
    </border>
    <border>
      <left style="thin">
        <color rgb="FF0070C0"/>
      </left>
      <right/>
      <top style="thin">
        <color rgb="FF0070C0"/>
      </top>
      <bottom style="medium">
        <color rgb="FF0070C0"/>
      </bottom>
      <diagonal/>
    </border>
    <border>
      <left/>
      <right style="thin">
        <color rgb="FF0070C0"/>
      </right>
      <top style="thin">
        <color rgb="FF0070C0"/>
      </top>
      <bottom style="medium">
        <color rgb="FF0070C0"/>
      </bottom>
      <diagonal/>
    </border>
    <border>
      <left style="thin">
        <color rgb="FF0070C0"/>
      </left>
      <right style="thin">
        <color rgb="FF0070C0"/>
      </right>
      <top/>
      <bottom/>
      <diagonal/>
    </border>
    <border>
      <left style="thin">
        <color rgb="FF0070C0"/>
      </left>
      <right/>
      <top/>
      <bottom/>
      <diagonal/>
    </border>
    <border>
      <left/>
      <right style="thin">
        <color rgb="FF0070C0"/>
      </right>
      <top/>
      <bottom/>
      <diagonal/>
    </border>
    <border>
      <left style="thin">
        <color rgb="FF0070C0"/>
      </left>
      <right/>
      <top style="thin">
        <color rgb="FF0070C0"/>
      </top>
      <bottom style="thin">
        <color rgb="FF0070C0"/>
      </bottom>
      <diagonal/>
    </border>
    <border>
      <left style="hair">
        <color rgb="FF0070C0"/>
      </left>
      <right style="hair">
        <color rgb="FF0070C0"/>
      </right>
      <top/>
      <bottom/>
      <diagonal/>
    </border>
    <border>
      <left style="hair">
        <color rgb="FF0070C0"/>
      </left>
      <right style="hair">
        <color rgb="FF0070C0"/>
      </right>
      <top/>
      <bottom style="hair">
        <color rgb="FF0070C0"/>
      </bottom>
      <diagonal/>
    </border>
    <border>
      <left/>
      <right style="hair">
        <color rgb="FF0070C0"/>
      </right>
      <top/>
      <bottom/>
      <diagonal/>
    </border>
    <border>
      <left style="thin">
        <color rgb="FF0070C0"/>
      </left>
      <right style="thin">
        <color rgb="FF0070C0"/>
      </right>
      <top style="thin">
        <color rgb="FF0070C0"/>
      </top>
      <bottom/>
      <diagonal/>
    </border>
    <border>
      <left/>
      <right/>
      <top style="thin">
        <color rgb="FF0070C0"/>
      </top>
      <bottom/>
      <diagonal/>
    </border>
    <border>
      <left/>
      <right style="medium">
        <color theme="1" tint="0.499984740745262"/>
      </right>
      <top style="thin">
        <color rgb="FF0070C0"/>
      </top>
      <bottom/>
      <diagonal/>
    </border>
    <border>
      <left/>
      <right style="thin">
        <color rgb="FF0070C0"/>
      </right>
      <top style="thin">
        <color rgb="FF0070C0"/>
      </top>
      <bottom/>
      <diagonal/>
    </border>
    <border>
      <left style="medium">
        <color rgb="FF0070C0"/>
      </left>
      <right style="medium">
        <color rgb="FF0070C0"/>
      </right>
      <top/>
      <bottom style="medium">
        <color rgb="FF0070C0"/>
      </bottom>
      <diagonal/>
    </border>
    <border>
      <left/>
      <right style="medium">
        <color rgb="FF0070C0"/>
      </right>
      <top/>
      <bottom style="medium">
        <color rgb="FF0070C0"/>
      </bottom>
      <diagonal/>
    </border>
    <border>
      <left/>
      <right style="medium">
        <color rgb="FF0070C0"/>
      </right>
      <top/>
      <bottom/>
      <diagonal/>
    </border>
    <border>
      <left style="medium">
        <color rgb="FF0070C0"/>
      </left>
      <right style="medium">
        <color rgb="FF0070C0"/>
      </right>
      <top/>
      <bottom/>
      <diagonal/>
    </border>
  </borders>
  <cellStyleXfs count="10">
    <xf numFmtId="0" fontId="0" fillId="0" borderId="0"/>
    <xf numFmtId="9" fontId="1" fillId="0" borderId="0" applyFont="0" applyFill="0" applyBorder="0" applyAlignment="0" applyProtection="0"/>
    <xf numFmtId="0" fontId="10" fillId="0" borderId="0"/>
    <xf numFmtId="9" fontId="1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cellStyleXfs>
  <cellXfs count="303">
    <xf numFmtId="0" fontId="0" fillId="0" borderId="0" xfId="0"/>
    <xf numFmtId="0" fontId="3" fillId="0" borderId="0" xfId="0" applyFont="1" applyAlignment="1">
      <alignment horizontal="center" vertical="center"/>
    </xf>
    <xf numFmtId="0" fontId="3" fillId="0" borderId="0" xfId="0" applyFont="1"/>
    <xf numFmtId="0" fontId="9" fillId="0" borderId="0" xfId="0" applyFont="1"/>
    <xf numFmtId="0" fontId="0" fillId="2" borderId="4" xfId="0" applyFill="1" applyBorder="1"/>
    <xf numFmtId="0" fontId="0" fillId="2" borderId="2" xfId="0" applyFill="1" applyBorder="1"/>
    <xf numFmtId="0" fontId="11" fillId="0" borderId="0" xfId="0" applyFont="1"/>
    <xf numFmtId="9" fontId="13" fillId="6" borderId="6" xfId="0" applyNumberFormat="1" applyFont="1" applyFill="1" applyBorder="1" applyAlignment="1">
      <alignment horizontal="center" vertical="center"/>
    </xf>
    <xf numFmtId="0" fontId="16" fillId="2" borderId="0" xfId="0" applyFont="1" applyFill="1"/>
    <xf numFmtId="0" fontId="10" fillId="2" borderId="0" xfId="2" applyFill="1"/>
    <xf numFmtId="0" fontId="10" fillId="0" borderId="0" xfId="2"/>
    <xf numFmtId="0" fontId="0" fillId="0" borderId="0" xfId="0" applyAlignment="1">
      <alignment wrapText="1"/>
    </xf>
    <xf numFmtId="0" fontId="20" fillId="0" borderId="0" xfId="0" applyFont="1"/>
    <xf numFmtId="0" fontId="22" fillId="2" borderId="0" xfId="0" applyFont="1" applyFill="1"/>
    <xf numFmtId="0" fontId="25" fillId="0" borderId="0" xfId="0" applyFont="1"/>
    <xf numFmtId="0" fontId="31" fillId="0" borderId="29" xfId="0" applyFont="1" applyBorder="1" applyAlignment="1">
      <alignment vertical="center" wrapText="1"/>
    </xf>
    <xf numFmtId="0" fontId="31" fillId="0" borderId="29" xfId="0" applyFont="1" applyBorder="1" applyAlignment="1">
      <alignment horizontal="center" vertical="center" wrapText="1"/>
    </xf>
    <xf numFmtId="0" fontId="13" fillId="8" borderId="28" xfId="0" applyFont="1" applyFill="1" applyBorder="1" applyAlignment="1">
      <alignment horizontal="center" vertical="center" wrapText="1"/>
    </xf>
    <xf numFmtId="0" fontId="6" fillId="6" borderId="5" xfId="0" applyFont="1" applyFill="1" applyBorder="1" applyAlignment="1">
      <alignment horizontal="center" vertical="center" textRotation="90"/>
    </xf>
    <xf numFmtId="0" fontId="6" fillId="6" borderId="5" xfId="0" applyFont="1" applyFill="1" applyBorder="1" applyAlignment="1">
      <alignment horizontal="center" vertical="center" textRotation="90" wrapText="1"/>
    </xf>
    <xf numFmtId="0" fontId="10" fillId="2" borderId="0" xfId="2" applyFont="1" applyFill="1"/>
    <xf numFmtId="0" fontId="13" fillId="8" borderId="40"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5" xfId="0" applyFont="1" applyFill="1" applyBorder="1" applyAlignment="1">
      <alignment horizontal="center" vertical="center"/>
    </xf>
    <xf numFmtId="0" fontId="3" fillId="0" borderId="49" xfId="0" applyFont="1" applyBorder="1"/>
    <xf numFmtId="0" fontId="13" fillId="11" borderId="51" xfId="0" applyFont="1" applyFill="1" applyBorder="1" applyAlignment="1">
      <alignment horizontal="center" vertical="center" wrapText="1"/>
    </xf>
    <xf numFmtId="0" fontId="13" fillId="11" borderId="49" xfId="0" applyFont="1" applyFill="1" applyBorder="1" applyAlignment="1">
      <alignment horizontal="center" vertical="center" wrapText="1"/>
    </xf>
    <xf numFmtId="0" fontId="13" fillId="11" borderId="50" xfId="0" applyFont="1" applyFill="1" applyBorder="1" applyAlignment="1">
      <alignment horizontal="center" vertical="center" wrapText="1"/>
    </xf>
    <xf numFmtId="0" fontId="0" fillId="0" borderId="0" xfId="0" applyBorder="1"/>
    <xf numFmtId="9" fontId="13" fillId="6" borderId="53" xfId="0" applyNumberFormat="1" applyFont="1" applyFill="1" applyBorder="1" applyAlignment="1">
      <alignment horizontal="center" vertical="center"/>
    </xf>
    <xf numFmtId="0" fontId="3" fillId="0" borderId="52" xfId="0" applyFont="1" applyBorder="1" applyAlignment="1">
      <alignment horizontal="center" vertical="center"/>
    </xf>
    <xf numFmtId="0" fontId="3" fillId="5" borderId="52" xfId="0" applyFont="1" applyFill="1" applyBorder="1" applyAlignment="1">
      <alignment horizontal="center" vertical="center"/>
    </xf>
    <xf numFmtId="9" fontId="4" fillId="4" borderId="52" xfId="0" applyNumberFormat="1" applyFont="1" applyFill="1" applyBorder="1" applyAlignment="1">
      <alignment horizontal="center" vertical="center"/>
    </xf>
    <xf numFmtId="0" fontId="3" fillId="3" borderId="52" xfId="0" applyFont="1" applyFill="1" applyBorder="1" applyAlignment="1">
      <alignment horizontal="center" vertical="center"/>
    </xf>
    <xf numFmtId="9" fontId="3" fillId="3" borderId="52" xfId="1" applyFont="1" applyFill="1" applyBorder="1" applyAlignment="1">
      <alignment horizontal="center" vertical="center"/>
    </xf>
    <xf numFmtId="0" fontId="2" fillId="0" borderId="52" xfId="0" applyFont="1" applyBorder="1" applyAlignment="1">
      <alignment horizontal="justify" vertical="center" wrapText="1"/>
    </xf>
    <xf numFmtId="9" fontId="4" fillId="0" borderId="52" xfId="0" applyNumberFormat="1" applyFont="1" applyBorder="1" applyAlignment="1">
      <alignment horizontal="center" vertical="center"/>
    </xf>
    <xf numFmtId="0" fontId="13" fillId="11" borderId="54" xfId="0" applyFont="1" applyFill="1" applyBorder="1" applyAlignment="1">
      <alignment horizontal="center" vertical="center" wrapText="1"/>
    </xf>
    <xf numFmtId="14" fontId="9" fillId="2" borderId="52" xfId="0" applyNumberFormat="1" applyFont="1" applyFill="1" applyBorder="1" applyAlignment="1">
      <alignment horizontal="center" vertical="center" wrapText="1"/>
    </xf>
    <xf numFmtId="14" fontId="9" fillId="2" borderId="52" xfId="0" applyNumberFormat="1" applyFont="1" applyFill="1" applyBorder="1" applyAlignment="1">
      <alignment horizontal="center" vertical="center"/>
    </xf>
    <xf numFmtId="9" fontId="9" fillId="2" borderId="52" xfId="0" applyNumberFormat="1" applyFont="1" applyFill="1" applyBorder="1" applyAlignment="1">
      <alignment horizontal="center" vertical="center"/>
    </xf>
    <xf numFmtId="0" fontId="32" fillId="0" borderId="55" xfId="0" applyFont="1" applyBorder="1" applyAlignment="1">
      <alignment horizontal="center" vertical="center" wrapText="1"/>
    </xf>
    <xf numFmtId="0" fontId="8" fillId="2" borderId="55" xfId="0" applyFont="1" applyFill="1" applyBorder="1" applyAlignment="1">
      <alignment horizontal="center" vertical="center" wrapText="1"/>
    </xf>
    <xf numFmtId="0" fontId="38" fillId="0" borderId="29" xfId="0" applyFont="1" applyBorder="1" applyAlignment="1">
      <alignment vertical="center" wrapText="1"/>
    </xf>
    <xf numFmtId="0" fontId="29" fillId="0" borderId="56" xfId="0" applyFont="1" applyBorder="1" applyAlignment="1">
      <alignment horizontal="center" vertical="center" wrapText="1"/>
    </xf>
    <xf numFmtId="14" fontId="38" fillId="0" borderId="31" xfId="0" applyNumberFormat="1" applyFont="1" applyBorder="1" applyAlignment="1">
      <alignment horizontal="center" vertical="center" wrapText="1"/>
    </xf>
    <xf numFmtId="9" fontId="38" fillId="0" borderId="31" xfId="0" applyNumberFormat="1" applyFont="1" applyBorder="1" applyAlignment="1">
      <alignment horizontal="center" vertical="center" wrapText="1"/>
    </xf>
    <xf numFmtId="0" fontId="21" fillId="8" borderId="60" xfId="0" applyFont="1" applyFill="1" applyBorder="1" applyAlignment="1">
      <alignment horizontal="center" vertical="center" wrapText="1"/>
    </xf>
    <xf numFmtId="0" fontId="42" fillId="2" borderId="0" xfId="0" applyFont="1" applyFill="1"/>
    <xf numFmtId="0" fontId="43" fillId="2" borderId="0" xfId="0" applyFont="1" applyFill="1"/>
    <xf numFmtId="14" fontId="37" fillId="0" borderId="29" xfId="0" applyNumberFormat="1" applyFont="1" applyBorder="1" applyAlignment="1">
      <alignment horizontal="center" vertical="center" wrapText="1"/>
    </xf>
    <xf numFmtId="0" fontId="37" fillId="0" borderId="29" xfId="0" applyFont="1" applyBorder="1" applyAlignment="1">
      <alignment horizontal="center" vertical="center" wrapText="1"/>
    </xf>
    <xf numFmtId="0" fontId="32" fillId="0" borderId="56" xfId="0" applyFont="1" applyBorder="1" applyAlignment="1">
      <alignment horizontal="center" vertical="center" wrapText="1"/>
    </xf>
    <xf numFmtId="0" fontId="32" fillId="4" borderId="29" xfId="0" applyFont="1" applyFill="1" applyBorder="1" applyAlignment="1">
      <alignment horizontal="center" vertical="center" wrapText="1"/>
    </xf>
    <xf numFmtId="0" fontId="28" fillId="8" borderId="69" xfId="0" applyFont="1" applyFill="1" applyBorder="1" applyAlignment="1">
      <alignment horizontal="center" vertical="center" wrapText="1"/>
    </xf>
    <xf numFmtId="0" fontId="28" fillId="8" borderId="70" xfId="0" applyFont="1" applyFill="1" applyBorder="1" applyAlignment="1">
      <alignment horizontal="center" vertical="center" wrapText="1"/>
    </xf>
    <xf numFmtId="0" fontId="47" fillId="0" borderId="0" xfId="0" applyFont="1"/>
    <xf numFmtId="0" fontId="48" fillId="6" borderId="5" xfId="0" applyFont="1" applyFill="1" applyBorder="1" applyAlignment="1">
      <alignment horizontal="center" vertical="center" wrapText="1"/>
    </xf>
    <xf numFmtId="0" fontId="48" fillId="6" borderId="5" xfId="0" applyFont="1" applyFill="1" applyBorder="1" applyAlignment="1">
      <alignment horizontal="center" vertical="center"/>
    </xf>
    <xf numFmtId="0" fontId="50" fillId="2" borderId="52" xfId="0" applyFont="1" applyFill="1" applyBorder="1" applyAlignment="1">
      <alignment horizontal="center" vertical="center"/>
    </xf>
    <xf numFmtId="0" fontId="50" fillId="5" borderId="52" xfId="0" applyFont="1" applyFill="1" applyBorder="1" applyAlignment="1">
      <alignment horizontal="center" vertical="center"/>
    </xf>
    <xf numFmtId="9" fontId="49" fillId="4" borderId="52" xfId="0" applyNumberFormat="1" applyFont="1" applyFill="1" applyBorder="1" applyAlignment="1">
      <alignment horizontal="center" vertical="center"/>
    </xf>
    <xf numFmtId="0" fontId="50" fillId="3" borderId="52" xfId="0" applyFont="1" applyFill="1" applyBorder="1" applyAlignment="1">
      <alignment horizontal="center" vertical="center"/>
    </xf>
    <xf numFmtId="0" fontId="50" fillId="0" borderId="52" xfId="0" applyFont="1" applyBorder="1" applyAlignment="1">
      <alignment horizontal="center" vertical="center"/>
    </xf>
    <xf numFmtId="0" fontId="50" fillId="0" borderId="52" xfId="0" applyFont="1" applyBorder="1" applyAlignment="1">
      <alignment horizontal="left" vertical="center" wrapText="1"/>
    </xf>
    <xf numFmtId="9" fontId="50" fillId="3" borderId="52" xfId="0" applyNumberFormat="1" applyFont="1" applyFill="1" applyBorder="1" applyAlignment="1">
      <alignment horizontal="center" vertical="center"/>
    </xf>
    <xf numFmtId="9" fontId="50" fillId="5" borderId="52" xfId="0" applyNumberFormat="1" applyFont="1" applyFill="1" applyBorder="1" applyAlignment="1">
      <alignment horizontal="center" vertical="center"/>
    </xf>
    <xf numFmtId="41" fontId="50" fillId="0" borderId="52" xfId="5" applyFont="1" applyFill="1" applyBorder="1" applyAlignment="1">
      <alignment horizontal="center" vertical="center"/>
    </xf>
    <xf numFmtId="0" fontId="50" fillId="0" borderId="0" xfId="0" applyFont="1" applyAlignment="1">
      <alignment horizontal="center" vertical="center" wrapText="1"/>
    </xf>
    <xf numFmtId="0" fontId="50" fillId="2" borderId="0" xfId="0" applyFont="1" applyFill="1" applyAlignment="1">
      <alignment horizontal="center" vertical="center" wrapText="1"/>
    </xf>
    <xf numFmtId="0" fontId="50" fillId="2" borderId="0" xfId="0" applyFont="1" applyFill="1" applyAlignment="1">
      <alignment horizontal="left" vertical="center" wrapText="1"/>
    </xf>
    <xf numFmtId="0" fontId="49" fillId="2" borderId="0" xfId="0" applyFont="1" applyFill="1" applyAlignment="1">
      <alignment horizontal="right" vertical="center"/>
    </xf>
    <xf numFmtId="9" fontId="48" fillId="6" borderId="6" xfId="0" applyNumberFormat="1" applyFont="1" applyFill="1" applyBorder="1" applyAlignment="1">
      <alignment horizontal="center" vertical="center"/>
    </xf>
    <xf numFmtId="0" fontId="50" fillId="2" borderId="0" xfId="0" applyFont="1" applyFill="1" applyAlignment="1">
      <alignment horizontal="center" vertical="center"/>
    </xf>
    <xf numFmtId="9" fontId="48" fillId="2" borderId="0" xfId="0" applyNumberFormat="1" applyFont="1" applyFill="1" applyAlignment="1">
      <alignment horizontal="center" vertical="center"/>
    </xf>
    <xf numFmtId="0" fontId="50" fillId="2" borderId="0" xfId="0" applyFont="1" applyFill="1" applyAlignment="1">
      <alignment horizontal="center" wrapText="1"/>
    </xf>
    <xf numFmtId="0" fontId="50" fillId="2" borderId="0" xfId="0" applyFont="1" applyFill="1"/>
    <xf numFmtId="0" fontId="10" fillId="2" borderId="0" xfId="2" applyFont="1" applyFill="1" applyBorder="1"/>
    <xf numFmtId="0" fontId="15" fillId="6" borderId="52" xfId="2" applyFont="1" applyFill="1" applyBorder="1" applyAlignment="1">
      <alignment horizontal="center" vertical="center" wrapText="1"/>
    </xf>
    <xf numFmtId="0" fontId="3" fillId="2" borderId="52" xfId="0" applyFont="1" applyFill="1" applyBorder="1" applyAlignment="1">
      <alignment horizontal="justify" vertical="center" wrapText="1"/>
    </xf>
    <xf numFmtId="0" fontId="3" fillId="2" borderId="52" xfId="0" applyFont="1" applyFill="1" applyBorder="1" applyAlignment="1">
      <alignment horizontal="center" vertical="center" wrapText="1"/>
    </xf>
    <xf numFmtId="0" fontId="38" fillId="0" borderId="29" xfId="0" applyFont="1" applyBorder="1" applyAlignment="1">
      <alignment horizontal="justify" vertical="center" wrapText="1"/>
    </xf>
    <xf numFmtId="0" fontId="38" fillId="0" borderId="31" xfId="0" applyFont="1" applyBorder="1" applyAlignment="1">
      <alignment horizontal="justify" vertical="center" wrapText="1"/>
    </xf>
    <xf numFmtId="0" fontId="32" fillId="4" borderId="30" xfId="0" applyFont="1" applyFill="1" applyBorder="1" applyAlignment="1">
      <alignment vertical="center" wrapText="1"/>
    </xf>
    <xf numFmtId="0" fontId="32" fillId="4" borderId="31" xfId="0" applyFont="1" applyFill="1" applyBorder="1" applyAlignment="1">
      <alignment vertical="center" wrapText="1"/>
    </xf>
    <xf numFmtId="14" fontId="9" fillId="2" borderId="52" xfId="0" applyNumberFormat="1" applyFont="1" applyFill="1" applyBorder="1" applyAlignment="1">
      <alignment horizontal="center" vertical="center" wrapText="1"/>
    </xf>
    <xf numFmtId="14" fontId="9" fillId="2" borderId="52" xfId="0" applyNumberFormat="1" applyFont="1" applyFill="1" applyBorder="1" applyAlignment="1">
      <alignment horizontal="center" vertical="center"/>
    </xf>
    <xf numFmtId="9" fontId="9" fillId="2" borderId="52" xfId="0" applyNumberFormat="1" applyFont="1" applyFill="1" applyBorder="1" applyAlignment="1">
      <alignment horizontal="center" vertical="center"/>
    </xf>
    <xf numFmtId="0" fontId="3" fillId="2" borderId="52" xfId="0" applyFont="1" applyFill="1" applyBorder="1" applyAlignment="1">
      <alignment horizontal="justify" vertical="center" wrapText="1"/>
    </xf>
    <xf numFmtId="0" fontId="53" fillId="0" borderId="52" xfId="0" applyFont="1" applyFill="1" applyBorder="1" applyAlignment="1">
      <alignment horizontal="center" vertical="center" wrapText="1"/>
    </xf>
    <xf numFmtId="0" fontId="3" fillId="0" borderId="52" xfId="0" applyFont="1" applyBorder="1" applyAlignment="1">
      <alignment horizontal="center" vertical="center"/>
    </xf>
    <xf numFmtId="0" fontId="3" fillId="5" borderId="52" xfId="0" applyFont="1" applyFill="1" applyBorder="1" applyAlignment="1">
      <alignment horizontal="center" vertical="center"/>
    </xf>
    <xf numFmtId="9" fontId="4" fillId="4" borderId="52" xfId="0" applyNumberFormat="1" applyFont="1" applyFill="1" applyBorder="1" applyAlignment="1">
      <alignment horizontal="center" vertical="center"/>
    </xf>
    <xf numFmtId="0" fontId="5" fillId="0" borderId="52" xfId="0" applyFont="1" applyFill="1" applyBorder="1" applyAlignment="1">
      <alignment horizontal="justify" vertical="center" wrapText="1"/>
    </xf>
    <xf numFmtId="0" fontId="54" fillId="0" borderId="55" xfId="0" applyFont="1" applyFill="1" applyBorder="1" applyAlignment="1">
      <alignment horizontal="center" vertical="center" wrapText="1"/>
    </xf>
    <xf numFmtId="0" fontId="5" fillId="0" borderId="52" xfId="0" applyFont="1" applyFill="1" applyBorder="1" applyAlignment="1">
      <alignment horizontal="center" vertical="center" wrapText="1"/>
    </xf>
    <xf numFmtId="14" fontId="55" fillId="0" borderId="52" xfId="0" applyNumberFormat="1" applyFont="1" applyFill="1" applyBorder="1" applyAlignment="1">
      <alignment horizontal="center" vertical="center" wrapText="1"/>
    </xf>
    <xf numFmtId="14" fontId="55" fillId="0" borderId="52" xfId="0" applyNumberFormat="1" applyFont="1" applyFill="1" applyBorder="1" applyAlignment="1">
      <alignment horizontal="center" vertical="center"/>
    </xf>
    <xf numFmtId="9" fontId="55" fillId="0" borderId="52" xfId="0" applyNumberFormat="1" applyFont="1" applyFill="1" applyBorder="1" applyAlignment="1">
      <alignment horizontal="center" vertical="center"/>
    </xf>
    <xf numFmtId="0" fontId="5" fillId="0" borderId="0" xfId="0" applyFont="1" applyFill="1"/>
    <xf numFmtId="0" fontId="36" fillId="4" borderId="0" xfId="0" applyFont="1" applyFill="1" applyBorder="1" applyAlignment="1">
      <alignment horizontal="center" vertical="center" textRotation="90"/>
    </xf>
    <xf numFmtId="0" fontId="3" fillId="2" borderId="62" xfId="0" applyFont="1" applyFill="1" applyBorder="1" applyAlignment="1">
      <alignment vertical="center" wrapText="1"/>
    </xf>
    <xf numFmtId="0" fontId="58" fillId="0" borderId="0" xfId="0" applyFont="1"/>
    <xf numFmtId="0" fontId="0" fillId="0" borderId="0" xfId="0" applyAlignment="1">
      <alignment horizontal="justify" vertical="center" wrapText="1"/>
    </xf>
    <xf numFmtId="0" fontId="57" fillId="8" borderId="72" xfId="0" applyFont="1" applyFill="1" applyBorder="1" applyAlignment="1">
      <alignment horizontal="center" vertical="center" wrapText="1"/>
    </xf>
    <xf numFmtId="0" fontId="10" fillId="0" borderId="0" xfId="2" applyFont="1" applyFill="1"/>
    <xf numFmtId="0" fontId="60" fillId="0" borderId="76" xfId="0" applyFont="1" applyBorder="1" applyAlignment="1">
      <alignment horizontal="center" vertical="center" wrapText="1"/>
    </xf>
    <xf numFmtId="0" fontId="60" fillId="0" borderId="77" xfId="0" applyFont="1" applyBorder="1" applyAlignment="1">
      <alignment horizontal="center" vertical="center" wrapText="1"/>
    </xf>
    <xf numFmtId="0" fontId="59" fillId="0" borderId="77" xfId="0" applyFont="1" applyBorder="1" applyAlignment="1">
      <alignment horizontal="center" vertical="center" wrapText="1"/>
    </xf>
    <xf numFmtId="0" fontId="60" fillId="0" borderId="79" xfId="0" applyFont="1" applyBorder="1" applyAlignment="1">
      <alignment horizontal="center" vertical="center" wrapText="1"/>
    </xf>
    <xf numFmtId="0" fontId="60" fillId="0" borderId="78" xfId="0" applyFont="1" applyBorder="1" applyAlignment="1">
      <alignment horizontal="center" vertical="center" wrapText="1"/>
    </xf>
    <xf numFmtId="0" fontId="22" fillId="0" borderId="0" xfId="0" applyFont="1" applyFill="1"/>
    <xf numFmtId="0" fontId="56" fillId="0" borderId="52" xfId="0" applyFont="1" applyFill="1" applyBorder="1" applyAlignment="1">
      <alignment horizontal="justify" vertical="center" wrapText="1"/>
    </xf>
    <xf numFmtId="0" fontId="56" fillId="0" borderId="52" xfId="0" applyFont="1" applyFill="1" applyBorder="1" applyAlignment="1">
      <alignment horizontal="center" vertical="center" wrapText="1"/>
    </xf>
    <xf numFmtId="0" fontId="32" fillId="0" borderId="56" xfId="0" applyFont="1" applyFill="1" applyBorder="1" applyAlignment="1">
      <alignment horizontal="center" vertical="center" wrapText="1"/>
    </xf>
    <xf numFmtId="0" fontId="31" fillId="0" borderId="69" xfId="0" applyFont="1" applyFill="1" applyBorder="1" applyAlignment="1">
      <alignment vertical="center" wrapText="1"/>
    </xf>
    <xf numFmtId="0" fontId="31" fillId="0" borderId="29" xfId="0" applyFont="1" applyFill="1" applyBorder="1" applyAlignment="1">
      <alignment vertical="center" wrapText="1"/>
    </xf>
    <xf numFmtId="14" fontId="37" fillId="0" borderId="29" xfId="0" applyNumberFormat="1" applyFont="1" applyFill="1" applyBorder="1" applyAlignment="1">
      <alignment horizontal="center" vertical="center" wrapText="1"/>
    </xf>
    <xf numFmtId="0" fontId="32" fillId="0" borderId="71" xfId="0" applyFont="1" applyFill="1" applyBorder="1" applyAlignment="1">
      <alignment horizontal="center" vertical="center" wrapText="1"/>
    </xf>
    <xf numFmtId="0" fontId="0" fillId="0" borderId="0" xfId="0" applyFill="1"/>
    <xf numFmtId="0" fontId="8" fillId="0" borderId="55" xfId="0" applyFont="1" applyFill="1" applyBorder="1" applyAlignment="1">
      <alignment horizontal="center" vertical="center" wrapText="1"/>
    </xf>
    <xf numFmtId="0" fontId="3" fillId="0" borderId="52" xfId="0" applyFont="1" applyFill="1" applyBorder="1" applyAlignment="1">
      <alignment horizontal="justify" vertical="center" wrapText="1"/>
    </xf>
    <xf numFmtId="0" fontId="3" fillId="0" borderId="52" xfId="0" applyFont="1" applyFill="1" applyBorder="1" applyAlignment="1">
      <alignment horizontal="center" vertical="center" wrapText="1"/>
    </xf>
    <xf numFmtId="14" fontId="9" fillId="0" borderId="52" xfId="0" applyNumberFormat="1" applyFont="1" applyFill="1" applyBorder="1" applyAlignment="1">
      <alignment horizontal="center" vertical="center" wrapText="1"/>
    </xf>
    <xf numFmtId="14" fontId="9" fillId="0" borderId="52" xfId="0" applyNumberFormat="1" applyFont="1" applyFill="1" applyBorder="1" applyAlignment="1">
      <alignment horizontal="center" vertical="center"/>
    </xf>
    <xf numFmtId="9" fontId="9" fillId="0" borderId="52" xfId="0" applyNumberFormat="1" applyFont="1" applyFill="1" applyBorder="1" applyAlignment="1">
      <alignment horizontal="center" vertical="center"/>
    </xf>
    <xf numFmtId="0" fontId="3" fillId="0" borderId="0" xfId="0" applyFont="1" applyFill="1"/>
    <xf numFmtId="0" fontId="2" fillId="0" borderId="77" xfId="0" applyFont="1" applyBorder="1" applyAlignment="1">
      <alignment horizontal="justify" vertical="center" wrapText="1"/>
    </xf>
    <xf numFmtId="0" fontId="2" fillId="0" borderId="77" xfId="0" applyFont="1" applyBorder="1" applyAlignment="1">
      <alignment horizontal="center" vertical="center" wrapText="1"/>
    </xf>
    <xf numFmtId="14" fontId="2" fillId="0" borderId="77" xfId="0" applyNumberFormat="1" applyFont="1" applyBorder="1" applyAlignment="1">
      <alignment horizontal="center" vertical="center" wrapText="1"/>
    </xf>
    <xf numFmtId="0" fontId="2" fillId="0" borderId="78" xfId="0" applyFont="1" applyBorder="1" applyAlignment="1">
      <alignment horizontal="center" vertical="center" wrapText="1"/>
    </xf>
    <xf numFmtId="0" fontId="2" fillId="0" borderId="77" xfId="0" applyFont="1" applyBorder="1" applyAlignment="1">
      <alignment vertical="center" wrapText="1"/>
    </xf>
    <xf numFmtId="0" fontId="2" fillId="0" borderId="78" xfId="0" applyFont="1" applyBorder="1" applyAlignment="1">
      <alignment vertical="center" wrapText="1"/>
    </xf>
    <xf numFmtId="14" fontId="3" fillId="0" borderId="1" xfId="0" applyNumberFormat="1" applyFont="1" applyBorder="1" applyAlignment="1">
      <alignment horizontal="justify" vertical="center" wrapText="1"/>
    </xf>
    <xf numFmtId="9" fontId="61" fillId="0" borderId="29"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33" xfId="0" applyFont="1" applyBorder="1" applyAlignment="1">
      <alignment horizontal="center" vertical="center" wrapText="1"/>
    </xf>
    <xf numFmtId="0" fontId="37" fillId="0" borderId="34" xfId="0" applyFont="1" applyBorder="1" applyAlignment="1">
      <alignment horizontal="center" vertical="center" wrapText="1"/>
    </xf>
    <xf numFmtId="0" fontId="37" fillId="0" borderId="35" xfId="0" applyFont="1" applyBorder="1" applyAlignment="1">
      <alignment horizontal="center" vertical="center" wrapText="1"/>
    </xf>
    <xf numFmtId="0" fontId="17" fillId="2" borderId="2" xfId="0" applyFont="1" applyFill="1" applyBorder="1" applyAlignment="1">
      <alignment horizontal="center" vertical="center" wrapText="1"/>
    </xf>
    <xf numFmtId="0" fontId="17" fillId="2" borderId="2" xfId="0" applyFont="1" applyFill="1" applyBorder="1" applyAlignment="1">
      <alignment horizontal="center" vertical="center"/>
    </xf>
    <xf numFmtId="0" fontId="30" fillId="0" borderId="0" xfId="0" applyFont="1" applyBorder="1" applyAlignment="1">
      <alignment horizontal="center" vertical="center" wrapText="1"/>
    </xf>
    <xf numFmtId="0" fontId="32" fillId="4" borderId="30" xfId="0" applyFont="1" applyFill="1" applyBorder="1" applyAlignment="1">
      <alignment horizontal="center" vertical="center" wrapText="1"/>
    </xf>
    <xf numFmtId="0" fontId="32" fillId="4" borderId="69" xfId="0" applyFont="1" applyFill="1" applyBorder="1" applyAlignment="1">
      <alignment horizontal="center" vertical="center" wrapText="1"/>
    </xf>
    <xf numFmtId="0" fontId="32" fillId="4" borderId="31"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Border="1" applyAlignment="1">
      <alignment horizontal="center" vertical="center"/>
    </xf>
    <xf numFmtId="0" fontId="33" fillId="2" borderId="0" xfId="2" applyFont="1" applyFill="1" applyBorder="1" applyAlignment="1">
      <alignment horizontal="center" vertical="center" wrapText="1"/>
    </xf>
    <xf numFmtId="0" fontId="6" fillId="6" borderId="52" xfId="2" applyFont="1" applyFill="1" applyBorder="1" applyAlignment="1">
      <alignment horizontal="center" vertical="center" wrapText="1"/>
    </xf>
    <xf numFmtId="0" fontId="18" fillId="0" borderId="0" xfId="0" applyFont="1" applyAlignment="1">
      <alignment horizontal="center" vertical="center" wrapText="1"/>
    </xf>
    <xf numFmtId="0" fontId="33" fillId="9" borderId="0" xfId="0" applyFont="1" applyFill="1" applyBorder="1" applyAlignment="1">
      <alignment horizontal="center" vertical="center" wrapText="1"/>
    </xf>
    <xf numFmtId="0" fontId="13" fillId="8" borderId="40" xfId="0" applyFont="1" applyFill="1" applyBorder="1" applyAlignment="1">
      <alignment horizontal="center" vertical="center" wrapText="1"/>
    </xf>
    <xf numFmtId="0" fontId="13" fillId="8" borderId="27" xfId="0" applyFont="1" applyFill="1" applyBorder="1" applyAlignment="1">
      <alignment horizontal="center" vertical="center" wrapText="1"/>
    </xf>
    <xf numFmtId="0" fontId="13" fillId="8" borderId="41" xfId="0" applyFont="1" applyFill="1" applyBorder="1" applyAlignment="1">
      <alignment horizontal="center" vertical="center" wrapText="1"/>
    </xf>
    <xf numFmtId="0" fontId="12" fillId="2" borderId="73" xfId="0" applyFont="1" applyFill="1" applyBorder="1" applyAlignment="1">
      <alignment horizontal="right" vertical="center"/>
    </xf>
    <xf numFmtId="0" fontId="12" fillId="2" borderId="74" xfId="0" applyFont="1" applyFill="1" applyBorder="1" applyAlignment="1">
      <alignment horizontal="right" vertical="center"/>
    </xf>
    <xf numFmtId="9" fontId="13" fillId="6" borderId="7" xfId="0" applyNumberFormat="1" applyFont="1" applyFill="1" applyBorder="1" applyAlignment="1">
      <alignment horizontal="center" vertical="center"/>
    </xf>
    <xf numFmtId="9" fontId="13" fillId="6" borderId="8" xfId="0" applyNumberFormat="1" applyFont="1" applyFill="1" applyBorder="1" applyAlignment="1">
      <alignment horizontal="center" vertical="center"/>
    </xf>
    <xf numFmtId="0" fontId="3" fillId="4" borderId="52" xfId="0" applyFont="1" applyFill="1" applyBorder="1" applyAlignment="1">
      <alignment horizontal="center" vertical="center"/>
    </xf>
    <xf numFmtId="0" fontId="2" fillId="2" borderId="52" xfId="0" applyFont="1" applyFill="1" applyBorder="1" applyAlignment="1">
      <alignment horizontal="left" vertical="center" wrapText="1"/>
    </xf>
    <xf numFmtId="0" fontId="2" fillId="2" borderId="52" xfId="0" applyFont="1" applyFill="1" applyBorder="1" applyAlignment="1">
      <alignment horizontal="justify" vertical="center" wrapText="1"/>
    </xf>
    <xf numFmtId="0" fontId="3" fillId="2" borderId="52" xfId="0" applyFont="1" applyFill="1" applyBorder="1" applyAlignment="1">
      <alignment horizontal="center" vertical="center" wrapText="1"/>
    </xf>
    <xf numFmtId="0" fontId="3" fillId="3" borderId="52" xfId="0" applyFont="1" applyFill="1" applyBorder="1" applyAlignment="1">
      <alignment horizontal="center" vertical="center"/>
    </xf>
    <xf numFmtId="14" fontId="3" fillId="2" borderId="52" xfId="0" applyNumberFormat="1" applyFont="1" applyFill="1" applyBorder="1" applyAlignment="1">
      <alignment horizontal="center" vertical="center"/>
    </xf>
    <xf numFmtId="14" fontId="5" fillId="2" borderId="52" xfId="0" applyNumberFormat="1" applyFont="1" applyFill="1" applyBorder="1" applyAlignment="1">
      <alignment horizontal="center" vertical="center"/>
    </xf>
    <xf numFmtId="9" fontId="4" fillId="4" borderId="52" xfId="0" applyNumberFormat="1" applyFont="1" applyFill="1" applyBorder="1" applyAlignment="1">
      <alignment horizontal="center" vertical="center"/>
    </xf>
    <xf numFmtId="0" fontId="44" fillId="2" borderId="55" xfId="0" applyFont="1" applyFill="1" applyBorder="1" applyAlignment="1">
      <alignment horizontal="left" vertical="center" wrapText="1"/>
    </xf>
    <xf numFmtId="0" fontId="3" fillId="2" borderId="52" xfId="0" applyFont="1" applyFill="1" applyBorder="1" applyAlignment="1">
      <alignment horizontal="center" vertical="center"/>
    </xf>
    <xf numFmtId="14" fontId="5" fillId="2" borderId="52" xfId="0" applyNumberFormat="1" applyFont="1" applyFill="1" applyBorder="1" applyAlignment="1">
      <alignment horizontal="center" vertical="center" wrapText="1"/>
    </xf>
    <xf numFmtId="0" fontId="2" fillId="2" borderId="52"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0" borderId="52" xfId="0" applyFont="1" applyBorder="1" applyAlignment="1">
      <alignment horizontal="center" vertical="center" wrapText="1"/>
    </xf>
    <xf numFmtId="0" fontId="3" fillId="4" borderId="52"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2" fillId="0" borderId="52" xfId="0" applyFont="1" applyBorder="1" applyAlignment="1">
      <alignment horizontal="justify" vertical="center" wrapText="1"/>
    </xf>
    <xf numFmtId="14" fontId="5" fillId="0" borderId="52" xfId="0" applyNumberFormat="1" applyFont="1" applyBorder="1" applyAlignment="1">
      <alignment horizontal="center" vertical="center"/>
    </xf>
    <xf numFmtId="0" fontId="5" fillId="0" borderId="52" xfId="0" applyFont="1" applyBorder="1" applyAlignment="1">
      <alignment horizontal="center" vertical="center"/>
    </xf>
    <xf numFmtId="0" fontId="5" fillId="2" borderId="52" xfId="0" applyFont="1" applyFill="1" applyBorder="1" applyAlignment="1">
      <alignment horizontal="center" vertical="center"/>
    </xf>
    <xf numFmtId="0" fontId="44" fillId="0" borderId="55" xfId="0" applyFont="1" applyBorder="1" applyAlignment="1">
      <alignment horizontal="left" vertical="center" wrapText="1"/>
    </xf>
    <xf numFmtId="0" fontId="45" fillId="2" borderId="55" xfId="0" applyFont="1" applyFill="1" applyBorder="1" applyAlignment="1">
      <alignment horizontal="left" vertical="center" wrapText="1"/>
    </xf>
    <xf numFmtId="0" fontId="36" fillId="4" borderId="52" xfId="0" applyFont="1" applyFill="1" applyBorder="1" applyAlignment="1">
      <alignment horizontal="center" vertical="center" textRotation="90" wrapText="1"/>
    </xf>
    <xf numFmtId="9" fontId="3" fillId="3" borderId="52" xfId="1" applyFont="1" applyFill="1" applyBorder="1" applyAlignment="1">
      <alignment horizontal="center" vertical="center"/>
    </xf>
    <xf numFmtId="0" fontId="3" fillId="0" borderId="52" xfId="0" applyFont="1" applyBorder="1" applyAlignment="1">
      <alignment horizontal="center" vertical="center"/>
    </xf>
    <xf numFmtId="0" fontId="3" fillId="5" borderId="52" xfId="0" applyFont="1" applyFill="1" applyBorder="1" applyAlignment="1">
      <alignment horizontal="center" vertical="center"/>
    </xf>
    <xf numFmtId="0" fontId="10" fillId="2" borderId="52" xfId="0" applyFont="1" applyFill="1" applyBorder="1" applyAlignment="1">
      <alignment horizontal="center" vertical="center" wrapText="1"/>
    </xf>
    <xf numFmtId="0" fontId="37" fillId="0" borderId="55" xfId="0" applyFont="1" applyBorder="1" applyAlignment="1">
      <alignment horizontal="left" vertical="center" wrapText="1"/>
    </xf>
    <xf numFmtId="0" fontId="36" fillId="4" borderId="52" xfId="0" applyFont="1" applyFill="1" applyBorder="1" applyAlignment="1">
      <alignment horizontal="center" vertical="center" textRotation="90"/>
    </xf>
    <xf numFmtId="0" fontId="5" fillId="2" borderId="52" xfId="0" applyFont="1" applyFill="1" applyBorder="1" applyAlignment="1">
      <alignment horizontal="justify" vertical="center" wrapText="1"/>
    </xf>
    <xf numFmtId="0" fontId="3" fillId="2" borderId="52" xfId="0" applyFont="1" applyFill="1" applyBorder="1" applyAlignment="1">
      <alignment horizontal="justify" vertical="center" wrapText="1"/>
    </xf>
    <xf numFmtId="0" fontId="10" fillId="2" borderId="52" xfId="0" applyFont="1" applyFill="1" applyBorder="1" applyAlignment="1">
      <alignment horizontal="justify" vertical="center" wrapText="1"/>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9" xfId="0" applyFont="1" applyBorder="1" applyAlignment="1">
      <alignment horizontal="center" vertical="center"/>
    </xf>
    <xf numFmtId="0" fontId="35" fillId="2" borderId="10" xfId="0" applyFont="1" applyFill="1" applyBorder="1" applyAlignment="1">
      <alignment horizontal="center" vertical="center"/>
    </xf>
    <xf numFmtId="0" fontId="35" fillId="2" borderId="11" xfId="0" applyFont="1" applyFill="1" applyBorder="1" applyAlignment="1">
      <alignment horizontal="center" vertical="center"/>
    </xf>
    <xf numFmtId="0" fontId="13" fillId="8" borderId="36" xfId="0" applyFont="1" applyFill="1" applyBorder="1" applyAlignment="1">
      <alignment horizontal="center" vertical="center" wrapText="1"/>
    </xf>
    <xf numFmtId="0" fontId="13" fillId="8" borderId="42" xfId="0" applyFont="1" applyFill="1" applyBorder="1" applyAlignment="1">
      <alignment horizontal="center" vertical="center" wrapText="1"/>
    </xf>
    <xf numFmtId="0" fontId="13" fillId="8" borderId="37" xfId="0" applyFont="1" applyFill="1" applyBorder="1" applyAlignment="1">
      <alignment horizontal="center" vertical="center" wrapText="1"/>
    </xf>
    <xf numFmtId="0" fontId="13" fillId="8" borderId="38" xfId="0" applyFont="1" applyFill="1" applyBorder="1" applyAlignment="1">
      <alignment horizontal="center" vertical="center" wrapText="1"/>
    </xf>
    <xf numFmtId="0" fontId="13" fillId="8" borderId="39"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13"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2" fillId="12" borderId="52" xfId="0" applyFont="1" applyFill="1" applyBorder="1" applyAlignment="1">
      <alignment horizontal="left" vertical="center" wrapText="1"/>
    </xf>
    <xf numFmtId="0" fontId="44" fillId="12" borderId="75" xfId="0" applyFont="1" applyFill="1" applyBorder="1" applyAlignment="1">
      <alignment horizontal="center" vertical="center" wrapText="1"/>
    </xf>
    <xf numFmtId="0" fontId="44" fillId="12" borderId="67" xfId="0" applyFont="1" applyFill="1" applyBorder="1" applyAlignment="1">
      <alignment horizontal="center" vertical="center" wrapText="1"/>
    </xf>
    <xf numFmtId="0" fontId="36" fillId="4" borderId="73" xfId="0" applyFont="1" applyFill="1" applyBorder="1" applyAlignment="1">
      <alignment horizontal="center" vertical="center" textRotation="90"/>
    </xf>
    <xf numFmtId="0" fontId="36" fillId="4" borderId="0" xfId="0" applyFont="1" applyFill="1" applyBorder="1" applyAlignment="1">
      <alignment horizontal="center" vertical="center" textRotation="90"/>
    </xf>
    <xf numFmtId="0" fontId="3" fillId="12" borderId="73" xfId="0" applyFont="1" applyFill="1" applyBorder="1" applyAlignment="1">
      <alignment horizontal="center" vertical="center"/>
    </xf>
    <xf numFmtId="0" fontId="3" fillId="12" borderId="0" xfId="0" applyFont="1" applyFill="1" applyBorder="1" applyAlignment="1">
      <alignment horizontal="center" vertical="center"/>
    </xf>
    <xf numFmtId="0" fontId="3" fillId="12" borderId="52" xfId="0" applyFont="1" applyFill="1" applyBorder="1" applyAlignment="1">
      <alignment horizontal="center" vertical="center"/>
    </xf>
    <xf numFmtId="0" fontId="4" fillId="4" borderId="52" xfId="0" applyFont="1" applyFill="1" applyBorder="1" applyAlignment="1">
      <alignment horizontal="center" vertical="center" wrapText="1"/>
    </xf>
    <xf numFmtId="0" fontId="4" fillId="4" borderId="72"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62"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Border="1" applyAlignment="1">
      <alignment horizontal="center" vertical="center"/>
    </xf>
    <xf numFmtId="0" fontId="34" fillId="10" borderId="0" xfId="0" applyFont="1" applyFill="1" applyBorder="1" applyAlignment="1">
      <alignment horizontal="center" vertical="center"/>
    </xf>
    <xf numFmtId="0" fontId="6" fillId="8" borderId="43" xfId="0" applyFont="1" applyFill="1" applyBorder="1" applyAlignment="1">
      <alignment horizontal="center" vertical="center" wrapText="1"/>
    </xf>
    <xf numFmtId="0" fontId="6" fillId="8" borderId="0" xfId="0" applyFont="1" applyFill="1" applyBorder="1" applyAlignment="1">
      <alignment horizontal="center" vertical="center" wrapText="1"/>
    </xf>
    <xf numFmtId="0" fontId="6" fillId="11" borderId="44" xfId="0" applyFont="1" applyFill="1" applyBorder="1" applyAlignment="1">
      <alignment horizontal="center" vertical="center" wrapText="1"/>
    </xf>
    <xf numFmtId="0" fontId="6" fillId="11" borderId="44" xfId="0" applyFont="1" applyFill="1" applyBorder="1" applyAlignment="1">
      <alignment horizontal="center" vertical="center"/>
    </xf>
    <xf numFmtId="0" fontId="13" fillId="8" borderId="45" xfId="0" applyFont="1" applyFill="1" applyBorder="1" applyAlignment="1">
      <alignment horizontal="center" vertical="center" wrapText="1"/>
    </xf>
    <xf numFmtId="0" fontId="13" fillId="8" borderId="46" xfId="0" applyFont="1" applyFill="1" applyBorder="1" applyAlignment="1">
      <alignment horizontal="center" vertical="center" wrapText="1"/>
    </xf>
    <xf numFmtId="0" fontId="13" fillId="11" borderId="45" xfId="0" applyFont="1" applyFill="1" applyBorder="1" applyAlignment="1">
      <alignment horizontal="center" vertical="center" wrapText="1"/>
    </xf>
    <xf numFmtId="0" fontId="13" fillId="11" borderId="47" xfId="0" applyFont="1" applyFill="1" applyBorder="1" applyAlignment="1">
      <alignment horizontal="center" vertical="center" wrapText="1"/>
    </xf>
    <xf numFmtId="0" fontId="13" fillId="11" borderId="48" xfId="0" applyFont="1" applyFill="1" applyBorder="1" applyAlignment="1">
      <alignment horizontal="center" vertical="center" wrapText="1"/>
    </xf>
    <xf numFmtId="0" fontId="19" fillId="4" borderId="52" xfId="0" applyFont="1" applyFill="1" applyBorder="1" applyAlignment="1">
      <alignment horizontal="center" vertical="center" wrapText="1"/>
    </xf>
    <xf numFmtId="0" fontId="26" fillId="11" borderId="65" xfId="0" applyFont="1" applyFill="1" applyBorder="1" applyAlignment="1">
      <alignment horizontal="center" vertical="center"/>
    </xf>
    <xf numFmtId="0" fontId="26" fillId="11" borderId="62" xfId="0" applyFont="1" applyFill="1" applyBorder="1" applyAlignment="1">
      <alignment horizontal="center" vertical="center"/>
    </xf>
    <xf numFmtId="0" fontId="26" fillId="8" borderId="65" xfId="0" applyFont="1" applyFill="1" applyBorder="1" applyAlignment="1">
      <alignment horizontal="center" vertical="center" wrapText="1"/>
    </xf>
    <xf numFmtId="0" fontId="26" fillId="8" borderId="61" xfId="0" applyFont="1" applyFill="1" applyBorder="1" applyAlignment="1">
      <alignment horizontal="center" vertical="center" wrapText="1"/>
    </xf>
    <xf numFmtId="0" fontId="21" fillId="8" borderId="66" xfId="0" applyFont="1" applyFill="1" applyBorder="1" applyAlignment="1">
      <alignment horizontal="center" vertical="center" wrapText="1"/>
    </xf>
    <xf numFmtId="0" fontId="21" fillId="8" borderId="67" xfId="0" applyFont="1" applyFill="1" applyBorder="1" applyAlignment="1">
      <alignment horizontal="center" vertical="center" wrapText="1"/>
    </xf>
    <xf numFmtId="0" fontId="21" fillId="8" borderId="63" xfId="0" applyFont="1" applyFill="1" applyBorder="1" applyAlignment="1">
      <alignment horizontal="center" vertical="center" wrapText="1"/>
    </xf>
    <xf numFmtId="0" fontId="21" fillId="8" borderId="64" xfId="0" applyFont="1" applyFill="1" applyBorder="1" applyAlignment="1">
      <alignment horizontal="center" vertical="center" wrapText="1"/>
    </xf>
    <xf numFmtId="0" fontId="46" fillId="4" borderId="52" xfId="0" applyFont="1" applyFill="1" applyBorder="1" applyAlignment="1">
      <alignment horizontal="center" vertical="center" wrapText="1"/>
    </xf>
    <xf numFmtId="0" fontId="23" fillId="4" borderId="52" xfId="0" applyFont="1" applyFill="1" applyBorder="1" applyAlignment="1">
      <alignment horizontal="center" vertical="center" wrapText="1"/>
    </xf>
    <xf numFmtId="0" fontId="27" fillId="2" borderId="0" xfId="0" applyFont="1" applyFill="1" applyAlignment="1">
      <alignment horizontal="center" vertical="center" wrapText="1"/>
    </xf>
    <xf numFmtId="0" fontId="27" fillId="2" borderId="0" xfId="0" applyFont="1" applyFill="1" applyAlignment="1">
      <alignment horizontal="center" vertical="center"/>
    </xf>
    <xf numFmtId="0" fontId="26" fillId="8" borderId="3" xfId="0" applyFont="1" applyFill="1" applyBorder="1" applyAlignment="1">
      <alignment horizontal="center" vertical="center" wrapText="1"/>
    </xf>
    <xf numFmtId="0" fontId="26" fillId="8" borderId="0" xfId="0" applyFont="1" applyFill="1" applyBorder="1" applyAlignment="1">
      <alignment horizontal="center" vertical="center" wrapText="1"/>
    </xf>
    <xf numFmtId="0" fontId="40" fillId="8" borderId="0" xfId="0" applyFont="1" applyFill="1" applyBorder="1" applyAlignment="1">
      <alignment horizontal="center" vertical="center" wrapText="1"/>
    </xf>
    <xf numFmtId="0" fontId="40" fillId="8" borderId="27" xfId="0" applyFont="1" applyFill="1" applyBorder="1" applyAlignment="1">
      <alignment horizontal="center" vertical="center" wrapText="1"/>
    </xf>
    <xf numFmtId="0" fontId="40" fillId="8" borderId="57" xfId="0" applyFont="1" applyFill="1" applyBorder="1" applyAlignment="1">
      <alignment horizontal="center" vertical="center" wrapText="1"/>
    </xf>
    <xf numFmtId="0" fontId="39" fillId="2" borderId="0" xfId="0" applyFont="1" applyFill="1" applyBorder="1" applyAlignment="1">
      <alignment horizontal="center" vertical="center" wrapText="1"/>
    </xf>
    <xf numFmtId="14" fontId="50" fillId="2" borderId="52" xfId="0" applyNumberFormat="1" applyFont="1" applyFill="1" applyBorder="1" applyAlignment="1">
      <alignment horizontal="center" vertical="center"/>
    </xf>
    <xf numFmtId="0" fontId="50" fillId="2" borderId="52" xfId="0" applyFont="1" applyFill="1" applyBorder="1" applyAlignment="1">
      <alignment horizontal="center" vertical="center"/>
    </xf>
    <xf numFmtId="0" fontId="50" fillId="2" borderId="52" xfId="0" applyFont="1" applyFill="1" applyBorder="1" applyAlignment="1">
      <alignment horizontal="center" vertical="center" wrapText="1"/>
    </xf>
    <xf numFmtId="9" fontId="49" fillId="4" borderId="52" xfId="0" applyNumberFormat="1" applyFont="1" applyFill="1" applyBorder="1" applyAlignment="1">
      <alignment horizontal="center" vertical="center"/>
    </xf>
    <xf numFmtId="9" fontId="48" fillId="6" borderId="7" xfId="0" applyNumberFormat="1" applyFont="1" applyFill="1" applyBorder="1" applyAlignment="1">
      <alignment horizontal="center" vertical="center"/>
    </xf>
    <xf numFmtId="9" fontId="48" fillId="6" borderId="8" xfId="0" applyNumberFormat="1" applyFont="1" applyFill="1" applyBorder="1" applyAlignment="1">
      <alignment horizontal="center" vertical="center"/>
    </xf>
    <xf numFmtId="0" fontId="50" fillId="2" borderId="68" xfId="0" applyFont="1" applyFill="1" applyBorder="1" applyAlignment="1">
      <alignment horizontal="left" vertical="center" wrapText="1"/>
    </xf>
    <xf numFmtId="0" fontId="51" fillId="7" borderId="52" xfId="0" applyFont="1" applyFill="1" applyBorder="1" applyAlignment="1">
      <alignment horizontal="left" vertical="center" wrapText="1"/>
    </xf>
    <xf numFmtId="0" fontId="50" fillId="3" borderId="52" xfId="0" applyFont="1" applyFill="1" applyBorder="1" applyAlignment="1">
      <alignment horizontal="center" vertical="center"/>
    </xf>
    <xf numFmtId="1" fontId="50" fillId="3" borderId="52" xfId="5" applyNumberFormat="1" applyFont="1" applyFill="1" applyBorder="1" applyAlignment="1">
      <alignment horizontal="center" vertical="center"/>
    </xf>
    <xf numFmtId="0" fontId="50" fillId="2" borderId="58" xfId="0" applyFont="1" applyFill="1" applyBorder="1" applyAlignment="1">
      <alignment horizontal="left" vertical="center" wrapText="1"/>
    </xf>
    <xf numFmtId="0" fontId="50" fillId="2" borderId="66" xfId="0" applyFont="1" applyFill="1" applyBorder="1" applyAlignment="1">
      <alignment horizontal="left" vertical="center" wrapText="1"/>
    </xf>
    <xf numFmtId="0" fontId="50" fillId="2" borderId="59" xfId="0" applyFont="1" applyFill="1" applyBorder="1" applyAlignment="1">
      <alignment horizontal="left" vertical="center" wrapText="1"/>
    </xf>
    <xf numFmtId="0" fontId="49" fillId="4" borderId="20" xfId="0" applyFont="1" applyFill="1" applyBorder="1" applyAlignment="1">
      <alignment horizontal="center" vertical="center" wrapText="1"/>
    </xf>
    <xf numFmtId="0" fontId="49" fillId="4" borderId="21" xfId="0" applyFont="1" applyFill="1" applyBorder="1" applyAlignment="1">
      <alignment horizontal="center" vertical="center" wrapText="1"/>
    </xf>
    <xf numFmtId="0" fontId="49" fillId="4" borderId="22" xfId="0" applyFont="1" applyFill="1" applyBorder="1" applyAlignment="1">
      <alignment horizontal="center" vertical="center" wrapText="1"/>
    </xf>
    <xf numFmtId="0" fontId="49" fillId="4" borderId="26" xfId="0" applyFont="1" applyFill="1" applyBorder="1" applyAlignment="1">
      <alignment horizontal="center" vertical="center" wrapText="1"/>
    </xf>
    <xf numFmtId="0" fontId="50" fillId="5" borderId="52" xfId="0" applyFont="1" applyFill="1" applyBorder="1" applyAlignment="1">
      <alignment horizontal="center" vertical="center"/>
    </xf>
    <xf numFmtId="0" fontId="50" fillId="0" borderId="52" xfId="0" applyFont="1" applyBorder="1" applyAlignment="1">
      <alignment horizontal="center" vertical="center"/>
    </xf>
    <xf numFmtId="0" fontId="50" fillId="2" borderId="52" xfId="0" applyFont="1" applyFill="1" applyBorder="1" applyAlignment="1">
      <alignment horizontal="left" vertical="center" wrapText="1"/>
    </xf>
    <xf numFmtId="0" fontId="49" fillId="4" borderId="25" xfId="0" applyFont="1" applyFill="1" applyBorder="1" applyAlignment="1">
      <alignment horizontal="center" vertical="center" wrapText="1"/>
    </xf>
    <xf numFmtId="0" fontId="49" fillId="4" borderId="23" xfId="0" applyFont="1" applyFill="1" applyBorder="1" applyAlignment="1">
      <alignment horizontal="center" vertical="center" wrapText="1"/>
    </xf>
    <xf numFmtId="0" fontId="49" fillId="4" borderId="24" xfId="0" applyFont="1" applyFill="1" applyBorder="1" applyAlignment="1">
      <alignment horizontal="center" vertical="center" wrapText="1"/>
    </xf>
    <xf numFmtId="0" fontId="50" fillId="0" borderId="52" xfId="0" applyFont="1" applyBorder="1" applyAlignment="1">
      <alignment horizontal="left"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4" fillId="0" borderId="9" xfId="0" applyFont="1" applyBorder="1" applyAlignment="1">
      <alignment horizontal="center" vertical="center"/>
    </xf>
    <xf numFmtId="0" fontId="41" fillId="2" borderId="10" xfId="0" applyFont="1" applyFill="1" applyBorder="1" applyAlignment="1">
      <alignment horizontal="center" vertical="center"/>
    </xf>
    <xf numFmtId="0" fontId="41" fillId="2" borderId="11" xfId="0" applyFont="1" applyFill="1" applyBorder="1" applyAlignment="1">
      <alignment horizontal="center" vertical="center"/>
    </xf>
    <xf numFmtId="0" fontId="48" fillId="6" borderId="12" xfId="0" applyFont="1" applyFill="1" applyBorder="1" applyAlignment="1">
      <alignment horizontal="center" vertical="center"/>
    </xf>
    <xf numFmtId="0" fontId="48" fillId="6" borderId="18" xfId="0" applyFont="1" applyFill="1" applyBorder="1" applyAlignment="1">
      <alignment horizontal="center" vertical="center"/>
    </xf>
    <xf numFmtId="0" fontId="48" fillId="6" borderId="13" xfId="0" applyFont="1" applyFill="1" applyBorder="1" applyAlignment="1">
      <alignment horizontal="center" vertical="center"/>
    </xf>
    <xf numFmtId="0" fontId="48" fillId="6" borderId="5" xfId="0" applyFont="1" applyFill="1" applyBorder="1" applyAlignment="1">
      <alignment horizontal="center" vertical="center"/>
    </xf>
    <xf numFmtId="0" fontId="48" fillId="6" borderId="13" xfId="0" applyFont="1" applyFill="1" applyBorder="1" applyAlignment="1">
      <alignment horizontal="center" vertical="center" wrapText="1"/>
    </xf>
    <xf numFmtId="0" fontId="48" fillId="6" borderId="5" xfId="0" applyFont="1" applyFill="1" applyBorder="1" applyAlignment="1">
      <alignment horizontal="center" vertical="center" wrapText="1"/>
    </xf>
    <xf numFmtId="0" fontId="48" fillId="6" borderId="14" xfId="0" applyFont="1" applyFill="1" applyBorder="1" applyAlignment="1">
      <alignment horizontal="center" vertical="center"/>
    </xf>
    <xf numFmtId="0" fontId="48" fillId="6" borderId="15" xfId="0" applyFont="1" applyFill="1" applyBorder="1" applyAlignment="1">
      <alignment horizontal="center" vertical="center"/>
    </xf>
    <xf numFmtId="0" fontId="48" fillId="6" borderId="16" xfId="0" applyFont="1" applyFill="1" applyBorder="1" applyAlignment="1">
      <alignment horizontal="center" vertical="center"/>
    </xf>
    <xf numFmtId="0" fontId="48" fillId="6" borderId="17" xfId="0" applyFont="1" applyFill="1" applyBorder="1" applyAlignment="1">
      <alignment horizontal="center" vertical="center" wrapText="1"/>
    </xf>
    <xf numFmtId="0" fontId="48" fillId="6" borderId="19" xfId="0" applyFont="1" applyFill="1" applyBorder="1" applyAlignment="1">
      <alignment horizontal="center" vertical="center" wrapText="1"/>
    </xf>
    <xf numFmtId="0" fontId="57" fillId="11" borderId="65" xfId="0" applyFont="1" applyFill="1" applyBorder="1" applyAlignment="1">
      <alignment horizontal="center" vertical="center"/>
    </xf>
    <xf numFmtId="0" fontId="57" fillId="8" borderId="65" xfId="0" applyFont="1" applyFill="1" applyBorder="1" applyAlignment="1">
      <alignment horizontal="center" vertical="center" wrapText="1"/>
    </xf>
    <xf numFmtId="0" fontId="57" fillId="8" borderId="66" xfId="0" applyFont="1" applyFill="1" applyBorder="1" applyAlignment="1">
      <alignment horizontal="center" vertical="center" wrapText="1"/>
    </xf>
    <xf numFmtId="0" fontId="57" fillId="8" borderId="67" xfId="0" applyFont="1" applyFill="1" applyBorder="1" applyAlignment="1">
      <alignment horizontal="center" vertical="center" wrapText="1"/>
    </xf>
    <xf numFmtId="0" fontId="57" fillId="8" borderId="0" xfId="0" applyFont="1" applyFill="1" applyBorder="1" applyAlignment="1">
      <alignment horizontal="center" vertical="center" wrapText="1"/>
    </xf>
    <xf numFmtId="0" fontId="57" fillId="8" borderId="27" xfId="0" applyFont="1" applyFill="1" applyBorder="1" applyAlignment="1">
      <alignment horizontal="center" vertical="center" wrapText="1"/>
    </xf>
    <xf numFmtId="0" fontId="57" fillId="8" borderId="57" xfId="0" applyFont="1" applyFill="1" applyBorder="1" applyAlignment="1">
      <alignment horizontal="center" vertical="center" wrapText="1"/>
    </xf>
    <xf numFmtId="0" fontId="57" fillId="8" borderId="58" xfId="0" applyFont="1" applyFill="1" applyBorder="1" applyAlignment="1">
      <alignment horizontal="center" vertical="center" wrapText="1"/>
    </xf>
    <xf numFmtId="0" fontId="57" fillId="8" borderId="75" xfId="0" applyFont="1" applyFill="1" applyBorder="1" applyAlignment="1">
      <alignment horizontal="center" vertical="center" wrapText="1"/>
    </xf>
    <xf numFmtId="0" fontId="4" fillId="0" borderId="1" xfId="0" applyFont="1" applyBorder="1" applyAlignment="1">
      <alignment horizontal="center" vertical="center" wrapText="1"/>
    </xf>
  </cellXfs>
  <cellStyles count="10">
    <cellStyle name="Millares [0]" xfId="5" builtinId="6"/>
    <cellStyle name="Millares [0] 2" xfId="4" xr:uid="{26C9BB68-DFB4-46DB-AE8F-D9DA2DDF615E}"/>
    <cellStyle name="Millares [0] 2 2" xfId="6" xr:uid="{2A611F27-988A-4238-BB79-F3F31F236DDF}"/>
    <cellStyle name="Millares [0] 2 3" xfId="8" xr:uid="{C2A939CB-E4A4-4D6A-9CFC-336667AFF626}"/>
    <cellStyle name="Millares [0] 3" xfId="7" xr:uid="{CD417D9B-054E-4241-BA9A-256659FD91B0}"/>
    <cellStyle name="Millares [0] 4" xfId="9" xr:uid="{E7658D03-63FF-41E9-B45C-FC6D2AADE4E8}"/>
    <cellStyle name="Normal" xfId="0" builtinId="0"/>
    <cellStyle name="Normal 2" xfId="2" xr:uid="{00000000-0005-0000-0000-000002000000}"/>
    <cellStyle name="Porcentaje" xfId="1" builtinId="5"/>
    <cellStyle name="Porcentaje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612321</xdr:colOff>
      <xdr:row>0</xdr:row>
      <xdr:rowOff>108856</xdr:rowOff>
    </xdr:from>
    <xdr:ext cx="3333750" cy="762567"/>
    <xdr:pic>
      <xdr:nvPicPr>
        <xdr:cNvPr id="3" name="Imagen 1" descr="https://intranetmen.mineducacion.gov.co/Style%20Library/Intranet%20MinEducacion/images/LogoMinedu_060818.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2321" y="108856"/>
          <a:ext cx="3333750" cy="76256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421217</xdr:colOff>
      <xdr:row>0</xdr:row>
      <xdr:rowOff>138641</xdr:rowOff>
    </xdr:from>
    <xdr:ext cx="2760133" cy="547159"/>
    <xdr:pic>
      <xdr:nvPicPr>
        <xdr:cNvPr id="2" name="Imagen 1" descr="https://intranetmen.mineducacion.gov.co/Style%20Library/Intranet%20MinEducacion/images/LogoMinedu_060818.jpg">
          <a:extLst>
            <a:ext uri="{FF2B5EF4-FFF2-40B4-BE49-F238E27FC236}">
              <a16:creationId xmlns:a16="http://schemas.microsoft.com/office/drawing/2014/main" id="{79461999-2B55-4931-A6E2-4921B6F93B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492" y="138641"/>
          <a:ext cx="2760133" cy="5471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190500</xdr:colOff>
      <xdr:row>0</xdr:row>
      <xdr:rowOff>100541</xdr:rowOff>
    </xdr:from>
    <xdr:ext cx="3008717" cy="528109"/>
    <xdr:pic>
      <xdr:nvPicPr>
        <xdr:cNvPr id="2" name="Imagen 1" descr="https://intranetmen.mineducacion.gov.co/Style%20Library/Intranet%20MinEducacion/images/LogoMinedu_060818.jpg">
          <a:extLst>
            <a:ext uri="{FF2B5EF4-FFF2-40B4-BE49-F238E27FC236}">
              <a16:creationId xmlns:a16="http://schemas.microsoft.com/office/drawing/2014/main" id="{315F7FA4-E350-47AE-9ED4-4185B7C03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541"/>
          <a:ext cx="3008717" cy="5281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903020</xdr:colOff>
      <xdr:row>1</xdr:row>
      <xdr:rowOff>30925</xdr:rowOff>
    </xdr:from>
    <xdr:to>
      <xdr:col>1</xdr:col>
      <xdr:colOff>2996045</xdr:colOff>
      <xdr:row>4</xdr:row>
      <xdr:rowOff>1390</xdr:rowOff>
    </xdr:to>
    <xdr:pic>
      <xdr:nvPicPr>
        <xdr:cNvPr id="2" name="Imagen 1" descr="https://intranetmen.mineducacion.gov.co/Style%20Library/Intranet%20MinEducacion/images/LogoMinedu_060818.jpg">
          <a:extLst>
            <a:ext uri="{FF2B5EF4-FFF2-40B4-BE49-F238E27FC236}">
              <a16:creationId xmlns:a16="http://schemas.microsoft.com/office/drawing/2014/main" id="{08F99420-2F16-4D69-8D52-1CCB96B908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020" y="221425"/>
          <a:ext cx="3980707" cy="922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335927</xdr:colOff>
      <xdr:row>0</xdr:row>
      <xdr:rowOff>189192</xdr:rowOff>
    </xdr:from>
    <xdr:ext cx="3357796" cy="650875"/>
    <xdr:pic>
      <xdr:nvPicPr>
        <xdr:cNvPr id="2" name="Imagen 1" descr="https://intranetmen.mineducacion.gov.co/Style%20Library/Intranet%20MinEducacion/images/LogoMinedu_060818.jpg">
          <a:extLst>
            <a:ext uri="{FF2B5EF4-FFF2-40B4-BE49-F238E27FC236}">
              <a16:creationId xmlns:a16="http://schemas.microsoft.com/office/drawing/2014/main" id="{02ACCDF0-A304-462A-939A-6D586CA9BC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927" y="189192"/>
          <a:ext cx="3357796" cy="650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591949</xdr:colOff>
      <xdr:row>0</xdr:row>
      <xdr:rowOff>486615</xdr:rowOff>
    </xdr:from>
    <xdr:ext cx="6027926" cy="1442197"/>
    <xdr:pic>
      <xdr:nvPicPr>
        <xdr:cNvPr id="2" name="Imagen 1" descr="https://intranetmen.mineducacion.gov.co/Style%20Library/Intranet%20MinEducacion/images/LogoMinedu_060818.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324" y="486615"/>
          <a:ext cx="6027926" cy="144219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833436</xdr:colOff>
      <xdr:row>1</xdr:row>
      <xdr:rowOff>452436</xdr:rowOff>
    </xdr:from>
    <xdr:ext cx="9548813" cy="2119313"/>
    <xdr:pic>
      <xdr:nvPicPr>
        <xdr:cNvPr id="2" name="Imagen 1">
          <a:extLst>
            <a:ext uri="{FF2B5EF4-FFF2-40B4-BE49-F238E27FC236}">
              <a16:creationId xmlns:a16="http://schemas.microsoft.com/office/drawing/2014/main" id="{26FC739F-686E-471B-AFE0-4D03CFF5FB3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3436" y="1023936"/>
          <a:ext cx="9548813" cy="2119313"/>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R15"/>
  <sheetViews>
    <sheetView zoomScale="70" zoomScaleNormal="70" workbookViewId="0">
      <selection activeCell="A2" sqref="A2:G2"/>
    </sheetView>
  </sheetViews>
  <sheetFormatPr baseColWidth="10" defaultRowHeight="15"/>
  <cols>
    <col min="1" max="1" width="51.7109375" customWidth="1"/>
    <col min="2" max="2" width="18.42578125" customWidth="1"/>
    <col min="3" max="3" width="59.140625" customWidth="1"/>
    <col min="4" max="4" width="42.140625" customWidth="1"/>
    <col min="5" max="5" width="38.140625" customWidth="1"/>
    <col min="6" max="6" width="34.7109375" customWidth="1"/>
    <col min="7" max="7" width="33.85546875" customWidth="1"/>
  </cols>
  <sheetData>
    <row r="1" spans="1:18" ht="80.25" customHeight="1">
      <c r="A1" s="4"/>
      <c r="B1" s="5"/>
      <c r="C1" s="143" t="s">
        <v>358</v>
      </c>
      <c r="D1" s="144"/>
      <c r="E1" s="144"/>
      <c r="F1" s="144"/>
      <c r="G1" s="144"/>
      <c r="K1" s="6"/>
      <c r="L1" s="6"/>
      <c r="M1" s="6"/>
      <c r="N1" s="6"/>
      <c r="O1" s="6"/>
      <c r="P1" s="6"/>
      <c r="Q1" s="6"/>
      <c r="R1" s="6"/>
    </row>
    <row r="2" spans="1:18" s="6" customFormat="1" ht="48.75" customHeight="1">
      <c r="A2" s="145" t="s">
        <v>125</v>
      </c>
      <c r="B2" s="145"/>
      <c r="C2" s="145"/>
      <c r="D2" s="145"/>
      <c r="E2" s="145"/>
      <c r="F2" s="145"/>
      <c r="G2" s="145"/>
    </row>
    <row r="3" spans="1:18" s="6" customFormat="1" ht="54.75" customHeight="1">
      <c r="A3" s="55" t="s">
        <v>93</v>
      </c>
      <c r="B3" s="56" t="s">
        <v>154</v>
      </c>
      <c r="C3" s="56" t="s">
        <v>92</v>
      </c>
      <c r="D3" s="56" t="s">
        <v>91</v>
      </c>
      <c r="E3" s="56" t="s">
        <v>126</v>
      </c>
      <c r="F3" s="56" t="s">
        <v>127</v>
      </c>
      <c r="G3" s="56" t="s">
        <v>128</v>
      </c>
    </row>
    <row r="4" spans="1:18" ht="90.75" customHeight="1">
      <c r="A4" s="54" t="s">
        <v>129</v>
      </c>
      <c r="B4" s="53" t="s">
        <v>84</v>
      </c>
      <c r="C4" s="15" t="s">
        <v>130</v>
      </c>
      <c r="D4" s="15" t="s">
        <v>131</v>
      </c>
      <c r="E4" s="15" t="s">
        <v>41</v>
      </c>
      <c r="F4" s="51">
        <v>44228</v>
      </c>
      <c r="G4" s="52" t="s">
        <v>318</v>
      </c>
    </row>
    <row r="5" spans="1:18" ht="78.75" customHeight="1">
      <c r="A5" s="146" t="s">
        <v>132</v>
      </c>
      <c r="B5" s="53" t="s">
        <v>42</v>
      </c>
      <c r="C5" s="15" t="s">
        <v>363</v>
      </c>
      <c r="D5" s="15" t="s">
        <v>133</v>
      </c>
      <c r="E5" s="15" t="s">
        <v>41</v>
      </c>
      <c r="F5" s="51">
        <v>44197</v>
      </c>
      <c r="G5" s="51">
        <v>44227</v>
      </c>
    </row>
    <row r="6" spans="1:18" ht="78.75" customHeight="1">
      <c r="A6" s="147"/>
      <c r="B6" s="53" t="s">
        <v>40</v>
      </c>
      <c r="C6" s="15" t="s">
        <v>134</v>
      </c>
      <c r="D6" s="15" t="s">
        <v>135</v>
      </c>
      <c r="E6" s="15" t="s">
        <v>136</v>
      </c>
      <c r="F6" s="51">
        <v>44227</v>
      </c>
      <c r="G6" s="51">
        <v>44560</v>
      </c>
    </row>
    <row r="7" spans="1:18" ht="88.5" customHeight="1">
      <c r="A7" s="146" t="s">
        <v>137</v>
      </c>
      <c r="B7" s="53" t="s">
        <v>37</v>
      </c>
      <c r="C7" s="15" t="s">
        <v>138</v>
      </c>
      <c r="D7" s="15" t="s">
        <v>139</v>
      </c>
      <c r="E7" s="15" t="s">
        <v>41</v>
      </c>
      <c r="F7" s="51">
        <v>44228</v>
      </c>
      <c r="G7" s="51">
        <v>44499</v>
      </c>
    </row>
    <row r="8" spans="1:18" ht="88.5" customHeight="1">
      <c r="A8" s="147"/>
      <c r="B8" s="53" t="s">
        <v>106</v>
      </c>
      <c r="C8" s="15" t="s">
        <v>140</v>
      </c>
      <c r="D8" s="15" t="s">
        <v>141</v>
      </c>
      <c r="E8" s="15" t="s">
        <v>41</v>
      </c>
      <c r="F8" s="51">
        <v>44229</v>
      </c>
      <c r="G8" s="51">
        <v>44561</v>
      </c>
    </row>
    <row r="9" spans="1:18" ht="78.75" customHeight="1">
      <c r="A9" s="148"/>
      <c r="B9" s="115">
        <v>3.3</v>
      </c>
      <c r="C9" s="116" t="s">
        <v>361</v>
      </c>
      <c r="D9" s="117" t="s">
        <v>362</v>
      </c>
      <c r="E9" s="117" t="s">
        <v>41</v>
      </c>
      <c r="F9" s="118">
        <v>44229</v>
      </c>
      <c r="G9" s="118">
        <v>44377</v>
      </c>
    </row>
    <row r="10" spans="1:18" ht="99.75" customHeight="1">
      <c r="A10" s="146" t="s">
        <v>142</v>
      </c>
      <c r="B10" s="53" t="s">
        <v>21</v>
      </c>
      <c r="C10" s="15" t="s">
        <v>143</v>
      </c>
      <c r="D10" s="15" t="s">
        <v>144</v>
      </c>
      <c r="E10" s="15" t="s">
        <v>145</v>
      </c>
      <c r="F10" s="51">
        <v>44229</v>
      </c>
      <c r="G10" s="51">
        <v>44561</v>
      </c>
    </row>
    <row r="11" spans="1:18" ht="99.75" customHeight="1">
      <c r="A11" s="147"/>
      <c r="B11" s="53" t="s">
        <v>19</v>
      </c>
      <c r="C11" s="15" t="s">
        <v>146</v>
      </c>
      <c r="D11" s="15" t="s">
        <v>147</v>
      </c>
      <c r="E11" s="15" t="s">
        <v>136</v>
      </c>
      <c r="F11" s="51">
        <v>44229</v>
      </c>
      <c r="G11" s="51">
        <v>44562</v>
      </c>
    </row>
    <row r="12" spans="1:18" ht="104.25" customHeight="1">
      <c r="A12" s="148"/>
      <c r="B12" s="119" t="s">
        <v>118</v>
      </c>
      <c r="C12" s="116" t="s">
        <v>380</v>
      </c>
      <c r="D12" s="117" t="s">
        <v>364</v>
      </c>
      <c r="E12" s="117" t="s">
        <v>136</v>
      </c>
      <c r="F12" s="118">
        <v>44229</v>
      </c>
      <c r="G12" s="118">
        <v>44561</v>
      </c>
      <c r="H12" s="120"/>
    </row>
    <row r="13" spans="1:18" ht="122.25" customHeight="1">
      <c r="A13" s="84" t="s">
        <v>148</v>
      </c>
      <c r="B13" s="53" t="s">
        <v>14</v>
      </c>
      <c r="C13" s="15" t="s">
        <v>149</v>
      </c>
      <c r="D13" s="15" t="s">
        <v>150</v>
      </c>
      <c r="E13" s="15" t="s">
        <v>151</v>
      </c>
      <c r="F13" s="139" t="s">
        <v>319</v>
      </c>
      <c r="G13" s="140"/>
    </row>
    <row r="14" spans="1:18" ht="127.5" customHeight="1">
      <c r="A14" s="85"/>
      <c r="B14" s="53" t="s">
        <v>12</v>
      </c>
      <c r="C14" s="15" t="s">
        <v>152</v>
      </c>
      <c r="D14" s="15" t="s">
        <v>153</v>
      </c>
      <c r="E14" s="15" t="s">
        <v>151</v>
      </c>
      <c r="F14" s="141"/>
      <c r="G14" s="142"/>
    </row>
    <row r="15" spans="1:18" ht="15" customHeight="1"/>
  </sheetData>
  <autoFilter ref="A3:G3" xr:uid="{00000000-0009-0000-0000-000000000000}"/>
  <mergeCells count="6">
    <mergeCell ref="F13:G14"/>
    <mergeCell ref="C1:G1"/>
    <mergeCell ref="A2:G2"/>
    <mergeCell ref="A5:A6"/>
    <mergeCell ref="A7:A9"/>
    <mergeCell ref="A10:A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EC590-7BAC-4E83-BE42-5DC24379C7F4}">
  <dimension ref="A1:N11"/>
  <sheetViews>
    <sheetView topLeftCell="D1" zoomScaleNormal="100" zoomScaleSheetLayoutView="100" workbookViewId="0">
      <selection activeCell="F7" sqref="F7"/>
    </sheetView>
  </sheetViews>
  <sheetFormatPr baseColWidth="10" defaultRowHeight="12.75"/>
  <cols>
    <col min="1" max="1" width="4.42578125" style="9" customWidth="1"/>
    <col min="2" max="2" width="20" style="10" customWidth="1"/>
    <col min="3" max="3" width="16.42578125" style="10" customWidth="1"/>
    <col min="4" max="4" width="27.7109375" style="10" customWidth="1"/>
    <col min="5" max="5" width="12.42578125" style="10" customWidth="1"/>
    <col min="6" max="6" width="37.5703125" style="10" customWidth="1"/>
    <col min="7" max="7" width="33.42578125" style="10" customWidth="1"/>
    <col min="8" max="8" width="39.42578125" style="10" customWidth="1"/>
    <col min="9" max="9" width="16.7109375" style="10" customWidth="1"/>
    <col min="10" max="10" width="19.140625" style="10" customWidth="1"/>
    <col min="11" max="11" width="16.28515625" style="10" customWidth="1"/>
    <col min="12" max="12" width="19" style="10" customWidth="1"/>
    <col min="13" max="13" width="26.7109375" style="10" customWidth="1"/>
    <col min="14" max="14" width="9.140625" style="9" customWidth="1"/>
    <col min="15" max="251" width="9.140625" style="10" customWidth="1"/>
    <col min="252" max="252" width="16.85546875" style="10" customWidth="1"/>
    <col min="253" max="253" width="8.85546875" style="10" customWidth="1"/>
    <col min="254" max="254" width="1.140625" style="10" customWidth="1"/>
    <col min="255" max="255" width="25.140625" style="10" customWidth="1"/>
    <col min="256" max="256" width="10.85546875" style="10" customWidth="1"/>
    <col min="257" max="258" width="16.85546875" style="10" customWidth="1"/>
    <col min="259" max="259" width="8.85546875" style="10" customWidth="1"/>
    <col min="260" max="260" width="11.85546875" style="10" customWidth="1"/>
    <col min="261" max="261" width="4" style="10" customWidth="1"/>
    <col min="262" max="262" width="11.85546875" style="10" customWidth="1"/>
    <col min="263" max="263" width="5" style="10" customWidth="1"/>
    <col min="264" max="264" width="11.7109375" style="10" customWidth="1"/>
    <col min="265" max="265" width="12.28515625" style="10" customWidth="1"/>
    <col min="266" max="266" width="9" style="10" customWidth="1"/>
    <col min="267" max="267" width="16" style="10" customWidth="1"/>
    <col min="268" max="269" width="17" style="10" customWidth="1"/>
    <col min="270" max="507" width="9.140625" style="10" customWidth="1"/>
    <col min="508" max="508" width="16.85546875" style="10" customWidth="1"/>
    <col min="509" max="509" width="8.85546875" style="10" customWidth="1"/>
    <col min="510" max="510" width="1.140625" style="10" customWidth="1"/>
    <col min="511" max="511" width="25.140625" style="10" customWidth="1"/>
    <col min="512" max="512" width="10.85546875" style="10" customWidth="1"/>
    <col min="513" max="514" width="16.85546875" style="10" customWidth="1"/>
    <col min="515" max="515" width="8.85546875" style="10" customWidth="1"/>
    <col min="516" max="516" width="11.85546875" style="10" customWidth="1"/>
    <col min="517" max="517" width="4" style="10" customWidth="1"/>
    <col min="518" max="518" width="11.85546875" style="10" customWidth="1"/>
    <col min="519" max="519" width="5" style="10" customWidth="1"/>
    <col min="520" max="520" width="11.7109375" style="10" customWidth="1"/>
    <col min="521" max="521" width="12.28515625" style="10" customWidth="1"/>
    <col min="522" max="522" width="9" style="10" customWidth="1"/>
    <col min="523" max="523" width="16" style="10" customWidth="1"/>
    <col min="524" max="525" width="17" style="10" customWidth="1"/>
    <col min="526" max="763" width="9.140625" style="10" customWidth="1"/>
    <col min="764" max="764" width="16.85546875" style="10" customWidth="1"/>
    <col min="765" max="765" width="8.85546875" style="10" customWidth="1"/>
    <col min="766" max="766" width="1.140625" style="10" customWidth="1"/>
    <col min="767" max="767" width="25.140625" style="10" customWidth="1"/>
    <col min="768" max="768" width="10.85546875" style="10" customWidth="1"/>
    <col min="769" max="770" width="16.85546875" style="10" customWidth="1"/>
    <col min="771" max="771" width="8.85546875" style="10" customWidth="1"/>
    <col min="772" max="772" width="11.85546875" style="10" customWidth="1"/>
    <col min="773" max="773" width="4" style="10" customWidth="1"/>
    <col min="774" max="774" width="11.85546875" style="10" customWidth="1"/>
    <col min="775" max="775" width="5" style="10" customWidth="1"/>
    <col min="776" max="776" width="11.7109375" style="10" customWidth="1"/>
    <col min="777" max="777" width="12.28515625" style="10" customWidth="1"/>
    <col min="778" max="778" width="9" style="10" customWidth="1"/>
    <col min="779" max="779" width="16" style="10" customWidth="1"/>
    <col min="780" max="781" width="17" style="10" customWidth="1"/>
    <col min="782" max="1019" width="9.140625" style="10" customWidth="1"/>
    <col min="1020" max="1020" width="16.85546875" style="10" customWidth="1"/>
    <col min="1021" max="1021" width="8.85546875" style="10" customWidth="1"/>
    <col min="1022" max="1022" width="1.140625" style="10" customWidth="1"/>
    <col min="1023" max="1023" width="25.140625" style="10" customWidth="1"/>
    <col min="1024" max="1024" width="10.85546875" style="10" customWidth="1"/>
    <col min="1025" max="1026" width="16.85546875" style="10" customWidth="1"/>
    <col min="1027" max="1027" width="8.85546875" style="10" customWidth="1"/>
    <col min="1028" max="1028" width="11.85546875" style="10" customWidth="1"/>
    <col min="1029" max="1029" width="4" style="10" customWidth="1"/>
    <col min="1030" max="1030" width="11.85546875" style="10" customWidth="1"/>
    <col min="1031" max="1031" width="5" style="10" customWidth="1"/>
    <col min="1032" max="1032" width="11.7109375" style="10" customWidth="1"/>
    <col min="1033" max="1033" width="12.28515625" style="10" customWidth="1"/>
    <col min="1034" max="1034" width="9" style="10" customWidth="1"/>
    <col min="1035" max="1035" width="16" style="10" customWidth="1"/>
    <col min="1036" max="1037" width="17" style="10" customWidth="1"/>
    <col min="1038" max="1275" width="9.140625" style="10" customWidth="1"/>
    <col min="1276" max="1276" width="16.85546875" style="10" customWidth="1"/>
    <col min="1277" max="1277" width="8.85546875" style="10" customWidth="1"/>
    <col min="1278" max="1278" width="1.140625" style="10" customWidth="1"/>
    <col min="1279" max="1279" width="25.140625" style="10" customWidth="1"/>
    <col min="1280" max="1280" width="10.85546875" style="10" customWidth="1"/>
    <col min="1281" max="1282" width="16.85546875" style="10" customWidth="1"/>
    <col min="1283" max="1283" width="8.85546875" style="10" customWidth="1"/>
    <col min="1284" max="1284" width="11.85546875" style="10" customWidth="1"/>
    <col min="1285" max="1285" width="4" style="10" customWidth="1"/>
    <col min="1286" max="1286" width="11.85546875" style="10" customWidth="1"/>
    <col min="1287" max="1287" width="5" style="10" customWidth="1"/>
    <col min="1288" max="1288" width="11.7109375" style="10" customWidth="1"/>
    <col min="1289" max="1289" width="12.28515625" style="10" customWidth="1"/>
    <col min="1290" max="1290" width="9" style="10" customWidth="1"/>
    <col min="1291" max="1291" width="16" style="10" customWidth="1"/>
    <col min="1292" max="1293" width="17" style="10" customWidth="1"/>
    <col min="1294" max="1531" width="9.140625" style="10" customWidth="1"/>
    <col min="1532" max="1532" width="16.85546875" style="10" customWidth="1"/>
    <col min="1533" max="1533" width="8.85546875" style="10" customWidth="1"/>
    <col min="1534" max="1534" width="1.140625" style="10" customWidth="1"/>
    <col min="1535" max="1535" width="25.140625" style="10" customWidth="1"/>
    <col min="1536" max="1536" width="10.85546875" style="10" customWidth="1"/>
    <col min="1537" max="1538" width="16.85546875" style="10" customWidth="1"/>
    <col min="1539" max="1539" width="8.85546875" style="10" customWidth="1"/>
    <col min="1540" max="1540" width="11.85546875" style="10" customWidth="1"/>
    <col min="1541" max="1541" width="4" style="10" customWidth="1"/>
    <col min="1542" max="1542" width="11.85546875" style="10" customWidth="1"/>
    <col min="1543" max="1543" width="5" style="10" customWidth="1"/>
    <col min="1544" max="1544" width="11.7109375" style="10" customWidth="1"/>
    <col min="1545" max="1545" width="12.28515625" style="10" customWidth="1"/>
    <col min="1546" max="1546" width="9" style="10" customWidth="1"/>
    <col min="1547" max="1547" width="16" style="10" customWidth="1"/>
    <col min="1548" max="1549" width="17" style="10" customWidth="1"/>
    <col min="1550" max="1787" width="9.140625" style="10" customWidth="1"/>
    <col min="1788" max="1788" width="16.85546875" style="10" customWidth="1"/>
    <col min="1789" max="1789" width="8.85546875" style="10" customWidth="1"/>
    <col min="1790" max="1790" width="1.140625" style="10" customWidth="1"/>
    <col min="1791" max="1791" width="25.140625" style="10" customWidth="1"/>
    <col min="1792" max="1792" width="10.85546875" style="10" customWidth="1"/>
    <col min="1793" max="1794" width="16.85546875" style="10" customWidth="1"/>
    <col min="1795" max="1795" width="8.85546875" style="10" customWidth="1"/>
    <col min="1796" max="1796" width="11.85546875" style="10" customWidth="1"/>
    <col min="1797" max="1797" width="4" style="10" customWidth="1"/>
    <col min="1798" max="1798" width="11.85546875" style="10" customWidth="1"/>
    <col min="1799" max="1799" width="5" style="10" customWidth="1"/>
    <col min="1800" max="1800" width="11.7109375" style="10" customWidth="1"/>
    <col min="1801" max="1801" width="12.28515625" style="10" customWidth="1"/>
    <col min="1802" max="1802" width="9" style="10" customWidth="1"/>
    <col min="1803" max="1803" width="16" style="10" customWidth="1"/>
    <col min="1804" max="1805" width="17" style="10" customWidth="1"/>
    <col min="1806" max="2043" width="9.140625" style="10" customWidth="1"/>
    <col min="2044" max="2044" width="16.85546875" style="10" customWidth="1"/>
    <col min="2045" max="2045" width="8.85546875" style="10" customWidth="1"/>
    <col min="2046" max="2046" width="1.140625" style="10" customWidth="1"/>
    <col min="2047" max="2047" width="25.140625" style="10" customWidth="1"/>
    <col min="2048" max="2048" width="10.85546875" style="10" customWidth="1"/>
    <col min="2049" max="2050" width="16.85546875" style="10" customWidth="1"/>
    <col min="2051" max="2051" width="8.85546875" style="10" customWidth="1"/>
    <col min="2052" max="2052" width="11.85546875" style="10" customWidth="1"/>
    <col min="2053" max="2053" width="4" style="10" customWidth="1"/>
    <col min="2054" max="2054" width="11.85546875" style="10" customWidth="1"/>
    <col min="2055" max="2055" width="5" style="10" customWidth="1"/>
    <col min="2056" max="2056" width="11.7109375" style="10" customWidth="1"/>
    <col min="2057" max="2057" width="12.28515625" style="10" customWidth="1"/>
    <col min="2058" max="2058" width="9" style="10" customWidth="1"/>
    <col min="2059" max="2059" width="16" style="10" customWidth="1"/>
    <col min="2060" max="2061" width="17" style="10" customWidth="1"/>
    <col min="2062" max="2299" width="9.140625" style="10" customWidth="1"/>
    <col min="2300" max="2300" width="16.85546875" style="10" customWidth="1"/>
    <col min="2301" max="2301" width="8.85546875" style="10" customWidth="1"/>
    <col min="2302" max="2302" width="1.140625" style="10" customWidth="1"/>
    <col min="2303" max="2303" width="25.140625" style="10" customWidth="1"/>
    <col min="2304" max="2304" width="10.85546875" style="10" customWidth="1"/>
    <col min="2305" max="2306" width="16.85546875" style="10" customWidth="1"/>
    <col min="2307" max="2307" width="8.85546875" style="10" customWidth="1"/>
    <col min="2308" max="2308" width="11.85546875" style="10" customWidth="1"/>
    <col min="2309" max="2309" width="4" style="10" customWidth="1"/>
    <col min="2310" max="2310" width="11.85546875" style="10" customWidth="1"/>
    <col min="2311" max="2311" width="5" style="10" customWidth="1"/>
    <col min="2312" max="2312" width="11.7109375" style="10" customWidth="1"/>
    <col min="2313" max="2313" width="12.28515625" style="10" customWidth="1"/>
    <col min="2314" max="2314" width="9" style="10" customWidth="1"/>
    <col min="2315" max="2315" width="16" style="10" customWidth="1"/>
    <col min="2316" max="2317" width="17" style="10" customWidth="1"/>
    <col min="2318" max="2555" width="9.140625" style="10" customWidth="1"/>
    <col min="2556" max="2556" width="16.85546875" style="10" customWidth="1"/>
    <col min="2557" max="2557" width="8.85546875" style="10" customWidth="1"/>
    <col min="2558" max="2558" width="1.140625" style="10" customWidth="1"/>
    <col min="2559" max="2559" width="25.140625" style="10" customWidth="1"/>
    <col min="2560" max="2560" width="10.85546875" style="10" customWidth="1"/>
    <col min="2561" max="2562" width="16.85546875" style="10" customWidth="1"/>
    <col min="2563" max="2563" width="8.85546875" style="10" customWidth="1"/>
    <col min="2564" max="2564" width="11.85546875" style="10" customWidth="1"/>
    <col min="2565" max="2565" width="4" style="10" customWidth="1"/>
    <col min="2566" max="2566" width="11.85546875" style="10" customWidth="1"/>
    <col min="2567" max="2567" width="5" style="10" customWidth="1"/>
    <col min="2568" max="2568" width="11.7109375" style="10" customWidth="1"/>
    <col min="2569" max="2569" width="12.28515625" style="10" customWidth="1"/>
    <col min="2570" max="2570" width="9" style="10" customWidth="1"/>
    <col min="2571" max="2571" width="16" style="10" customWidth="1"/>
    <col min="2572" max="2573" width="17" style="10" customWidth="1"/>
    <col min="2574" max="2811" width="9.140625" style="10" customWidth="1"/>
    <col min="2812" max="2812" width="16.85546875" style="10" customWidth="1"/>
    <col min="2813" max="2813" width="8.85546875" style="10" customWidth="1"/>
    <col min="2814" max="2814" width="1.140625" style="10" customWidth="1"/>
    <col min="2815" max="2815" width="25.140625" style="10" customWidth="1"/>
    <col min="2816" max="2816" width="10.85546875" style="10" customWidth="1"/>
    <col min="2817" max="2818" width="16.85546875" style="10" customWidth="1"/>
    <col min="2819" max="2819" width="8.85546875" style="10" customWidth="1"/>
    <col min="2820" max="2820" width="11.85546875" style="10" customWidth="1"/>
    <col min="2821" max="2821" width="4" style="10" customWidth="1"/>
    <col min="2822" max="2822" width="11.85546875" style="10" customWidth="1"/>
    <col min="2823" max="2823" width="5" style="10" customWidth="1"/>
    <col min="2824" max="2824" width="11.7109375" style="10" customWidth="1"/>
    <col min="2825" max="2825" width="12.28515625" style="10" customWidth="1"/>
    <col min="2826" max="2826" width="9" style="10" customWidth="1"/>
    <col min="2827" max="2827" width="16" style="10" customWidth="1"/>
    <col min="2828" max="2829" width="17" style="10" customWidth="1"/>
    <col min="2830" max="3067" width="9.140625" style="10" customWidth="1"/>
    <col min="3068" max="3068" width="16.85546875" style="10" customWidth="1"/>
    <col min="3069" max="3069" width="8.85546875" style="10" customWidth="1"/>
    <col min="3070" max="3070" width="1.140625" style="10" customWidth="1"/>
    <col min="3071" max="3071" width="25.140625" style="10" customWidth="1"/>
    <col min="3072" max="3072" width="10.85546875" style="10" customWidth="1"/>
    <col min="3073" max="3074" width="16.85546875" style="10" customWidth="1"/>
    <col min="3075" max="3075" width="8.85546875" style="10" customWidth="1"/>
    <col min="3076" max="3076" width="11.85546875" style="10" customWidth="1"/>
    <col min="3077" max="3077" width="4" style="10" customWidth="1"/>
    <col min="3078" max="3078" width="11.85546875" style="10" customWidth="1"/>
    <col min="3079" max="3079" width="5" style="10" customWidth="1"/>
    <col min="3080" max="3080" width="11.7109375" style="10" customWidth="1"/>
    <col min="3081" max="3081" width="12.28515625" style="10" customWidth="1"/>
    <col min="3082" max="3082" width="9" style="10" customWidth="1"/>
    <col min="3083" max="3083" width="16" style="10" customWidth="1"/>
    <col min="3084" max="3085" width="17" style="10" customWidth="1"/>
    <col min="3086" max="3323" width="9.140625" style="10" customWidth="1"/>
    <col min="3324" max="3324" width="16.85546875" style="10" customWidth="1"/>
    <col min="3325" max="3325" width="8.85546875" style="10" customWidth="1"/>
    <col min="3326" max="3326" width="1.140625" style="10" customWidth="1"/>
    <col min="3327" max="3327" width="25.140625" style="10" customWidth="1"/>
    <col min="3328" max="3328" width="10.85546875" style="10" customWidth="1"/>
    <col min="3329" max="3330" width="16.85546875" style="10" customWidth="1"/>
    <col min="3331" max="3331" width="8.85546875" style="10" customWidth="1"/>
    <col min="3332" max="3332" width="11.85546875" style="10" customWidth="1"/>
    <col min="3333" max="3333" width="4" style="10" customWidth="1"/>
    <col min="3334" max="3334" width="11.85546875" style="10" customWidth="1"/>
    <col min="3335" max="3335" width="5" style="10" customWidth="1"/>
    <col min="3336" max="3336" width="11.7109375" style="10" customWidth="1"/>
    <col min="3337" max="3337" width="12.28515625" style="10" customWidth="1"/>
    <col min="3338" max="3338" width="9" style="10" customWidth="1"/>
    <col min="3339" max="3339" width="16" style="10" customWidth="1"/>
    <col min="3340" max="3341" width="17" style="10" customWidth="1"/>
    <col min="3342" max="3579" width="9.140625" style="10" customWidth="1"/>
    <col min="3580" max="3580" width="16.85546875" style="10" customWidth="1"/>
    <col min="3581" max="3581" width="8.85546875" style="10" customWidth="1"/>
    <col min="3582" max="3582" width="1.140625" style="10" customWidth="1"/>
    <col min="3583" max="3583" width="25.140625" style="10" customWidth="1"/>
    <col min="3584" max="3584" width="10.85546875" style="10" customWidth="1"/>
    <col min="3585" max="3586" width="16.85546875" style="10" customWidth="1"/>
    <col min="3587" max="3587" width="8.85546875" style="10" customWidth="1"/>
    <col min="3588" max="3588" width="11.85546875" style="10" customWidth="1"/>
    <col min="3589" max="3589" width="4" style="10" customWidth="1"/>
    <col min="3590" max="3590" width="11.85546875" style="10" customWidth="1"/>
    <col min="3591" max="3591" width="5" style="10" customWidth="1"/>
    <col min="3592" max="3592" width="11.7109375" style="10" customWidth="1"/>
    <col min="3593" max="3593" width="12.28515625" style="10" customWidth="1"/>
    <col min="3594" max="3594" width="9" style="10" customWidth="1"/>
    <col min="3595" max="3595" width="16" style="10" customWidth="1"/>
    <col min="3596" max="3597" width="17" style="10" customWidth="1"/>
    <col min="3598" max="3835" width="9.140625" style="10" customWidth="1"/>
    <col min="3836" max="3836" width="16.85546875" style="10" customWidth="1"/>
    <col min="3837" max="3837" width="8.85546875" style="10" customWidth="1"/>
    <col min="3838" max="3838" width="1.140625" style="10" customWidth="1"/>
    <col min="3839" max="3839" width="25.140625" style="10" customWidth="1"/>
    <col min="3840" max="3840" width="10.85546875" style="10" customWidth="1"/>
    <col min="3841" max="3842" width="16.85546875" style="10" customWidth="1"/>
    <col min="3843" max="3843" width="8.85546875" style="10" customWidth="1"/>
    <col min="3844" max="3844" width="11.85546875" style="10" customWidth="1"/>
    <col min="3845" max="3845" width="4" style="10" customWidth="1"/>
    <col min="3846" max="3846" width="11.85546875" style="10" customWidth="1"/>
    <col min="3847" max="3847" width="5" style="10" customWidth="1"/>
    <col min="3848" max="3848" width="11.7109375" style="10" customWidth="1"/>
    <col min="3849" max="3849" width="12.28515625" style="10" customWidth="1"/>
    <col min="3850" max="3850" width="9" style="10" customWidth="1"/>
    <col min="3851" max="3851" width="16" style="10" customWidth="1"/>
    <col min="3852" max="3853" width="17" style="10" customWidth="1"/>
    <col min="3854" max="4091" width="9.140625" style="10" customWidth="1"/>
    <col min="4092" max="4092" width="16.85546875" style="10" customWidth="1"/>
    <col min="4093" max="4093" width="8.85546875" style="10" customWidth="1"/>
    <col min="4094" max="4094" width="1.140625" style="10" customWidth="1"/>
    <col min="4095" max="4095" width="25.140625" style="10" customWidth="1"/>
    <col min="4096" max="4096" width="10.85546875" style="10" customWidth="1"/>
    <col min="4097" max="4098" width="16.85546875" style="10" customWidth="1"/>
    <col min="4099" max="4099" width="8.85546875" style="10" customWidth="1"/>
    <col min="4100" max="4100" width="11.85546875" style="10" customWidth="1"/>
    <col min="4101" max="4101" width="4" style="10" customWidth="1"/>
    <col min="4102" max="4102" width="11.85546875" style="10" customWidth="1"/>
    <col min="4103" max="4103" width="5" style="10" customWidth="1"/>
    <col min="4104" max="4104" width="11.7109375" style="10" customWidth="1"/>
    <col min="4105" max="4105" width="12.28515625" style="10" customWidth="1"/>
    <col min="4106" max="4106" width="9" style="10" customWidth="1"/>
    <col min="4107" max="4107" width="16" style="10" customWidth="1"/>
    <col min="4108" max="4109" width="17" style="10" customWidth="1"/>
    <col min="4110" max="4347" width="9.140625" style="10" customWidth="1"/>
    <col min="4348" max="4348" width="16.85546875" style="10" customWidth="1"/>
    <col min="4349" max="4349" width="8.85546875" style="10" customWidth="1"/>
    <col min="4350" max="4350" width="1.140625" style="10" customWidth="1"/>
    <col min="4351" max="4351" width="25.140625" style="10" customWidth="1"/>
    <col min="4352" max="4352" width="10.85546875" style="10" customWidth="1"/>
    <col min="4353" max="4354" width="16.85546875" style="10" customWidth="1"/>
    <col min="4355" max="4355" width="8.85546875" style="10" customWidth="1"/>
    <col min="4356" max="4356" width="11.85546875" style="10" customWidth="1"/>
    <col min="4357" max="4357" width="4" style="10" customWidth="1"/>
    <col min="4358" max="4358" width="11.85546875" style="10" customWidth="1"/>
    <col min="4359" max="4359" width="5" style="10" customWidth="1"/>
    <col min="4360" max="4360" width="11.7109375" style="10" customWidth="1"/>
    <col min="4361" max="4361" width="12.28515625" style="10" customWidth="1"/>
    <col min="4362" max="4362" width="9" style="10" customWidth="1"/>
    <col min="4363" max="4363" width="16" style="10" customWidth="1"/>
    <col min="4364" max="4365" width="17" style="10" customWidth="1"/>
    <col min="4366" max="4603" width="9.140625" style="10" customWidth="1"/>
    <col min="4604" max="4604" width="16.85546875" style="10" customWidth="1"/>
    <col min="4605" max="4605" width="8.85546875" style="10" customWidth="1"/>
    <col min="4606" max="4606" width="1.140625" style="10" customWidth="1"/>
    <col min="4607" max="4607" width="25.140625" style="10" customWidth="1"/>
    <col min="4608" max="4608" width="10.85546875" style="10" customWidth="1"/>
    <col min="4609" max="4610" width="16.85546875" style="10" customWidth="1"/>
    <col min="4611" max="4611" width="8.85546875" style="10" customWidth="1"/>
    <col min="4612" max="4612" width="11.85546875" style="10" customWidth="1"/>
    <col min="4613" max="4613" width="4" style="10" customWidth="1"/>
    <col min="4614" max="4614" width="11.85546875" style="10" customWidth="1"/>
    <col min="4615" max="4615" width="5" style="10" customWidth="1"/>
    <col min="4616" max="4616" width="11.7109375" style="10" customWidth="1"/>
    <col min="4617" max="4617" width="12.28515625" style="10" customWidth="1"/>
    <col min="4618" max="4618" width="9" style="10" customWidth="1"/>
    <col min="4619" max="4619" width="16" style="10" customWidth="1"/>
    <col min="4620" max="4621" width="17" style="10" customWidth="1"/>
    <col min="4622" max="4859" width="9.140625" style="10" customWidth="1"/>
    <col min="4860" max="4860" width="16.85546875" style="10" customWidth="1"/>
    <col min="4861" max="4861" width="8.85546875" style="10" customWidth="1"/>
    <col min="4862" max="4862" width="1.140625" style="10" customWidth="1"/>
    <col min="4863" max="4863" width="25.140625" style="10" customWidth="1"/>
    <col min="4864" max="4864" width="10.85546875" style="10" customWidth="1"/>
    <col min="4865" max="4866" width="16.85546875" style="10" customWidth="1"/>
    <col min="4867" max="4867" width="8.85546875" style="10" customWidth="1"/>
    <col min="4868" max="4868" width="11.85546875" style="10" customWidth="1"/>
    <col min="4869" max="4869" width="4" style="10" customWidth="1"/>
    <col min="4870" max="4870" width="11.85546875" style="10" customWidth="1"/>
    <col min="4871" max="4871" width="5" style="10" customWidth="1"/>
    <col min="4872" max="4872" width="11.7109375" style="10" customWidth="1"/>
    <col min="4873" max="4873" width="12.28515625" style="10" customWidth="1"/>
    <col min="4874" max="4874" width="9" style="10" customWidth="1"/>
    <col min="4875" max="4875" width="16" style="10" customWidth="1"/>
    <col min="4876" max="4877" width="17" style="10" customWidth="1"/>
    <col min="4878" max="5115" width="9.140625" style="10" customWidth="1"/>
    <col min="5116" max="5116" width="16.85546875" style="10" customWidth="1"/>
    <col min="5117" max="5117" width="8.85546875" style="10" customWidth="1"/>
    <col min="5118" max="5118" width="1.140625" style="10" customWidth="1"/>
    <col min="5119" max="5119" width="25.140625" style="10" customWidth="1"/>
    <col min="5120" max="5120" width="10.85546875" style="10" customWidth="1"/>
    <col min="5121" max="5122" width="16.85546875" style="10" customWidth="1"/>
    <col min="5123" max="5123" width="8.85546875" style="10" customWidth="1"/>
    <col min="5124" max="5124" width="11.85546875" style="10" customWidth="1"/>
    <col min="5125" max="5125" width="4" style="10" customWidth="1"/>
    <col min="5126" max="5126" width="11.85546875" style="10" customWidth="1"/>
    <col min="5127" max="5127" width="5" style="10" customWidth="1"/>
    <col min="5128" max="5128" width="11.7109375" style="10" customWidth="1"/>
    <col min="5129" max="5129" width="12.28515625" style="10" customWidth="1"/>
    <col min="5130" max="5130" width="9" style="10" customWidth="1"/>
    <col min="5131" max="5131" width="16" style="10" customWidth="1"/>
    <col min="5132" max="5133" width="17" style="10" customWidth="1"/>
    <col min="5134" max="5371" width="9.140625" style="10" customWidth="1"/>
    <col min="5372" max="5372" width="16.85546875" style="10" customWidth="1"/>
    <col min="5373" max="5373" width="8.85546875" style="10" customWidth="1"/>
    <col min="5374" max="5374" width="1.140625" style="10" customWidth="1"/>
    <col min="5375" max="5375" width="25.140625" style="10" customWidth="1"/>
    <col min="5376" max="5376" width="10.85546875" style="10" customWidth="1"/>
    <col min="5377" max="5378" width="16.85546875" style="10" customWidth="1"/>
    <col min="5379" max="5379" width="8.85546875" style="10" customWidth="1"/>
    <col min="5380" max="5380" width="11.85546875" style="10" customWidth="1"/>
    <col min="5381" max="5381" width="4" style="10" customWidth="1"/>
    <col min="5382" max="5382" width="11.85546875" style="10" customWidth="1"/>
    <col min="5383" max="5383" width="5" style="10" customWidth="1"/>
    <col min="5384" max="5384" width="11.7109375" style="10" customWidth="1"/>
    <col min="5385" max="5385" width="12.28515625" style="10" customWidth="1"/>
    <col min="5386" max="5386" width="9" style="10" customWidth="1"/>
    <col min="5387" max="5387" width="16" style="10" customWidth="1"/>
    <col min="5388" max="5389" width="17" style="10" customWidth="1"/>
    <col min="5390" max="5627" width="9.140625" style="10" customWidth="1"/>
    <col min="5628" max="5628" width="16.85546875" style="10" customWidth="1"/>
    <col min="5629" max="5629" width="8.85546875" style="10" customWidth="1"/>
    <col min="5630" max="5630" width="1.140625" style="10" customWidth="1"/>
    <col min="5631" max="5631" width="25.140625" style="10" customWidth="1"/>
    <col min="5632" max="5632" width="10.85546875" style="10" customWidth="1"/>
    <col min="5633" max="5634" width="16.85546875" style="10" customWidth="1"/>
    <col min="5635" max="5635" width="8.85546875" style="10" customWidth="1"/>
    <col min="5636" max="5636" width="11.85546875" style="10" customWidth="1"/>
    <col min="5637" max="5637" width="4" style="10" customWidth="1"/>
    <col min="5638" max="5638" width="11.85546875" style="10" customWidth="1"/>
    <col min="5639" max="5639" width="5" style="10" customWidth="1"/>
    <col min="5640" max="5640" width="11.7109375" style="10" customWidth="1"/>
    <col min="5641" max="5641" width="12.28515625" style="10" customWidth="1"/>
    <col min="5642" max="5642" width="9" style="10" customWidth="1"/>
    <col min="5643" max="5643" width="16" style="10" customWidth="1"/>
    <col min="5644" max="5645" width="17" style="10" customWidth="1"/>
    <col min="5646" max="5883" width="9.140625" style="10" customWidth="1"/>
    <col min="5884" max="5884" width="16.85546875" style="10" customWidth="1"/>
    <col min="5885" max="5885" width="8.85546875" style="10" customWidth="1"/>
    <col min="5886" max="5886" width="1.140625" style="10" customWidth="1"/>
    <col min="5887" max="5887" width="25.140625" style="10" customWidth="1"/>
    <col min="5888" max="5888" width="10.85546875" style="10" customWidth="1"/>
    <col min="5889" max="5890" width="16.85546875" style="10" customWidth="1"/>
    <col min="5891" max="5891" width="8.85546875" style="10" customWidth="1"/>
    <col min="5892" max="5892" width="11.85546875" style="10" customWidth="1"/>
    <col min="5893" max="5893" width="4" style="10" customWidth="1"/>
    <col min="5894" max="5894" width="11.85546875" style="10" customWidth="1"/>
    <col min="5895" max="5895" width="5" style="10" customWidth="1"/>
    <col min="5896" max="5896" width="11.7109375" style="10" customWidth="1"/>
    <col min="5897" max="5897" width="12.28515625" style="10" customWidth="1"/>
    <col min="5898" max="5898" width="9" style="10" customWidth="1"/>
    <col min="5899" max="5899" width="16" style="10" customWidth="1"/>
    <col min="5900" max="5901" width="17" style="10" customWidth="1"/>
    <col min="5902" max="6139" width="9.140625" style="10" customWidth="1"/>
    <col min="6140" max="6140" width="16.85546875" style="10" customWidth="1"/>
    <col min="6141" max="6141" width="8.85546875" style="10" customWidth="1"/>
    <col min="6142" max="6142" width="1.140625" style="10" customWidth="1"/>
    <col min="6143" max="6143" width="25.140625" style="10" customWidth="1"/>
    <col min="6144" max="6144" width="10.85546875" style="10" customWidth="1"/>
    <col min="6145" max="6146" width="16.85546875" style="10" customWidth="1"/>
    <col min="6147" max="6147" width="8.85546875" style="10" customWidth="1"/>
    <col min="6148" max="6148" width="11.85546875" style="10" customWidth="1"/>
    <col min="6149" max="6149" width="4" style="10" customWidth="1"/>
    <col min="6150" max="6150" width="11.85546875" style="10" customWidth="1"/>
    <col min="6151" max="6151" width="5" style="10" customWidth="1"/>
    <col min="6152" max="6152" width="11.7109375" style="10" customWidth="1"/>
    <col min="6153" max="6153" width="12.28515625" style="10" customWidth="1"/>
    <col min="6154" max="6154" width="9" style="10" customWidth="1"/>
    <col min="6155" max="6155" width="16" style="10" customWidth="1"/>
    <col min="6156" max="6157" width="17" style="10" customWidth="1"/>
    <col min="6158" max="6395" width="9.140625" style="10" customWidth="1"/>
    <col min="6396" max="6396" width="16.85546875" style="10" customWidth="1"/>
    <col min="6397" max="6397" width="8.85546875" style="10" customWidth="1"/>
    <col min="6398" max="6398" width="1.140625" style="10" customWidth="1"/>
    <col min="6399" max="6399" width="25.140625" style="10" customWidth="1"/>
    <col min="6400" max="6400" width="10.85546875" style="10" customWidth="1"/>
    <col min="6401" max="6402" width="16.85546875" style="10" customWidth="1"/>
    <col min="6403" max="6403" width="8.85546875" style="10" customWidth="1"/>
    <col min="6404" max="6404" width="11.85546875" style="10" customWidth="1"/>
    <col min="6405" max="6405" width="4" style="10" customWidth="1"/>
    <col min="6406" max="6406" width="11.85546875" style="10" customWidth="1"/>
    <col min="6407" max="6407" width="5" style="10" customWidth="1"/>
    <col min="6408" max="6408" width="11.7109375" style="10" customWidth="1"/>
    <col min="6409" max="6409" width="12.28515625" style="10" customWidth="1"/>
    <col min="6410" max="6410" width="9" style="10" customWidth="1"/>
    <col min="6411" max="6411" width="16" style="10" customWidth="1"/>
    <col min="6412" max="6413" width="17" style="10" customWidth="1"/>
    <col min="6414" max="6651" width="9.140625" style="10" customWidth="1"/>
    <col min="6652" max="6652" width="16.85546875" style="10" customWidth="1"/>
    <col min="6653" max="6653" width="8.85546875" style="10" customWidth="1"/>
    <col min="6654" max="6654" width="1.140625" style="10" customWidth="1"/>
    <col min="6655" max="6655" width="25.140625" style="10" customWidth="1"/>
    <col min="6656" max="6656" width="10.85546875" style="10" customWidth="1"/>
    <col min="6657" max="6658" width="16.85546875" style="10" customWidth="1"/>
    <col min="6659" max="6659" width="8.85546875" style="10" customWidth="1"/>
    <col min="6660" max="6660" width="11.85546875" style="10" customWidth="1"/>
    <col min="6661" max="6661" width="4" style="10" customWidth="1"/>
    <col min="6662" max="6662" width="11.85546875" style="10" customWidth="1"/>
    <col min="6663" max="6663" width="5" style="10" customWidth="1"/>
    <col min="6664" max="6664" width="11.7109375" style="10" customWidth="1"/>
    <col min="6665" max="6665" width="12.28515625" style="10" customWidth="1"/>
    <col min="6666" max="6666" width="9" style="10" customWidth="1"/>
    <col min="6667" max="6667" width="16" style="10" customWidth="1"/>
    <col min="6668" max="6669" width="17" style="10" customWidth="1"/>
    <col min="6670" max="6907" width="9.140625" style="10" customWidth="1"/>
    <col min="6908" max="6908" width="16.85546875" style="10" customWidth="1"/>
    <col min="6909" max="6909" width="8.85546875" style="10" customWidth="1"/>
    <col min="6910" max="6910" width="1.140625" style="10" customWidth="1"/>
    <col min="6911" max="6911" width="25.140625" style="10" customWidth="1"/>
    <col min="6912" max="6912" width="10.85546875" style="10" customWidth="1"/>
    <col min="6913" max="6914" width="16.85546875" style="10" customWidth="1"/>
    <col min="6915" max="6915" width="8.85546875" style="10" customWidth="1"/>
    <col min="6916" max="6916" width="11.85546875" style="10" customWidth="1"/>
    <col min="6917" max="6917" width="4" style="10" customWidth="1"/>
    <col min="6918" max="6918" width="11.85546875" style="10" customWidth="1"/>
    <col min="6919" max="6919" width="5" style="10" customWidth="1"/>
    <col min="6920" max="6920" width="11.7109375" style="10" customWidth="1"/>
    <col min="6921" max="6921" width="12.28515625" style="10" customWidth="1"/>
    <col min="6922" max="6922" width="9" style="10" customWidth="1"/>
    <col min="6923" max="6923" width="16" style="10" customWidth="1"/>
    <col min="6924" max="6925" width="17" style="10" customWidth="1"/>
    <col min="6926" max="7163" width="9.140625" style="10" customWidth="1"/>
    <col min="7164" max="7164" width="16.85546875" style="10" customWidth="1"/>
    <col min="7165" max="7165" width="8.85546875" style="10" customWidth="1"/>
    <col min="7166" max="7166" width="1.140625" style="10" customWidth="1"/>
    <col min="7167" max="7167" width="25.140625" style="10" customWidth="1"/>
    <col min="7168" max="7168" width="10.85546875" style="10" customWidth="1"/>
    <col min="7169" max="7170" width="16.85546875" style="10" customWidth="1"/>
    <col min="7171" max="7171" width="8.85546875" style="10" customWidth="1"/>
    <col min="7172" max="7172" width="11.85546875" style="10" customWidth="1"/>
    <col min="7173" max="7173" width="4" style="10" customWidth="1"/>
    <col min="7174" max="7174" width="11.85546875" style="10" customWidth="1"/>
    <col min="7175" max="7175" width="5" style="10" customWidth="1"/>
    <col min="7176" max="7176" width="11.7109375" style="10" customWidth="1"/>
    <col min="7177" max="7177" width="12.28515625" style="10" customWidth="1"/>
    <col min="7178" max="7178" width="9" style="10" customWidth="1"/>
    <col min="7179" max="7179" width="16" style="10" customWidth="1"/>
    <col min="7180" max="7181" width="17" style="10" customWidth="1"/>
    <col min="7182" max="7419" width="9.140625" style="10" customWidth="1"/>
    <col min="7420" max="7420" width="16.85546875" style="10" customWidth="1"/>
    <col min="7421" max="7421" width="8.85546875" style="10" customWidth="1"/>
    <col min="7422" max="7422" width="1.140625" style="10" customWidth="1"/>
    <col min="7423" max="7423" width="25.140625" style="10" customWidth="1"/>
    <col min="7424" max="7424" width="10.85546875" style="10" customWidth="1"/>
    <col min="7425" max="7426" width="16.85546875" style="10" customWidth="1"/>
    <col min="7427" max="7427" width="8.85546875" style="10" customWidth="1"/>
    <col min="7428" max="7428" width="11.85546875" style="10" customWidth="1"/>
    <col min="7429" max="7429" width="4" style="10" customWidth="1"/>
    <col min="7430" max="7430" width="11.85546875" style="10" customWidth="1"/>
    <col min="7431" max="7431" width="5" style="10" customWidth="1"/>
    <col min="7432" max="7432" width="11.7109375" style="10" customWidth="1"/>
    <col min="7433" max="7433" width="12.28515625" style="10" customWidth="1"/>
    <col min="7434" max="7434" width="9" style="10" customWidth="1"/>
    <col min="7435" max="7435" width="16" style="10" customWidth="1"/>
    <col min="7436" max="7437" width="17" style="10" customWidth="1"/>
    <col min="7438" max="7675" width="9.140625" style="10" customWidth="1"/>
    <col min="7676" max="7676" width="16.85546875" style="10" customWidth="1"/>
    <col min="7677" max="7677" width="8.85546875" style="10" customWidth="1"/>
    <col min="7678" max="7678" width="1.140625" style="10" customWidth="1"/>
    <col min="7679" max="7679" width="25.140625" style="10" customWidth="1"/>
    <col min="7680" max="7680" width="10.85546875" style="10" customWidth="1"/>
    <col min="7681" max="7682" width="16.85546875" style="10" customWidth="1"/>
    <col min="7683" max="7683" width="8.85546875" style="10" customWidth="1"/>
    <col min="7684" max="7684" width="11.85546875" style="10" customWidth="1"/>
    <col min="7685" max="7685" width="4" style="10" customWidth="1"/>
    <col min="7686" max="7686" width="11.85546875" style="10" customWidth="1"/>
    <col min="7687" max="7687" width="5" style="10" customWidth="1"/>
    <col min="7688" max="7688" width="11.7109375" style="10" customWidth="1"/>
    <col min="7689" max="7689" width="12.28515625" style="10" customWidth="1"/>
    <col min="7690" max="7690" width="9" style="10" customWidth="1"/>
    <col min="7691" max="7691" width="16" style="10" customWidth="1"/>
    <col min="7692" max="7693" width="17" style="10" customWidth="1"/>
    <col min="7694" max="7931" width="9.140625" style="10" customWidth="1"/>
    <col min="7932" max="7932" width="16.85546875" style="10" customWidth="1"/>
    <col min="7933" max="7933" width="8.85546875" style="10" customWidth="1"/>
    <col min="7934" max="7934" width="1.140625" style="10" customWidth="1"/>
    <col min="7935" max="7935" width="25.140625" style="10" customWidth="1"/>
    <col min="7936" max="7936" width="10.85546875" style="10" customWidth="1"/>
    <col min="7937" max="7938" width="16.85546875" style="10" customWidth="1"/>
    <col min="7939" max="7939" width="8.85546875" style="10" customWidth="1"/>
    <col min="7940" max="7940" width="11.85546875" style="10" customWidth="1"/>
    <col min="7941" max="7941" width="4" style="10" customWidth="1"/>
    <col min="7942" max="7942" width="11.85546875" style="10" customWidth="1"/>
    <col min="7943" max="7943" width="5" style="10" customWidth="1"/>
    <col min="7944" max="7944" width="11.7109375" style="10" customWidth="1"/>
    <col min="7945" max="7945" width="12.28515625" style="10" customWidth="1"/>
    <col min="7946" max="7946" width="9" style="10" customWidth="1"/>
    <col min="7947" max="7947" width="16" style="10" customWidth="1"/>
    <col min="7948" max="7949" width="17" style="10" customWidth="1"/>
    <col min="7950" max="8187" width="9.140625" style="10" customWidth="1"/>
    <col min="8188" max="8188" width="16.85546875" style="10" customWidth="1"/>
    <col min="8189" max="8189" width="8.85546875" style="10" customWidth="1"/>
    <col min="8190" max="8190" width="1.140625" style="10" customWidth="1"/>
    <col min="8191" max="8191" width="25.140625" style="10" customWidth="1"/>
    <col min="8192" max="8192" width="10.85546875" style="10" customWidth="1"/>
    <col min="8193" max="8194" width="16.85546875" style="10" customWidth="1"/>
    <col min="8195" max="8195" width="8.85546875" style="10" customWidth="1"/>
    <col min="8196" max="8196" width="11.85546875" style="10" customWidth="1"/>
    <col min="8197" max="8197" width="4" style="10" customWidth="1"/>
    <col min="8198" max="8198" width="11.85546875" style="10" customWidth="1"/>
    <col min="8199" max="8199" width="5" style="10" customWidth="1"/>
    <col min="8200" max="8200" width="11.7109375" style="10" customWidth="1"/>
    <col min="8201" max="8201" width="12.28515625" style="10" customWidth="1"/>
    <col min="8202" max="8202" width="9" style="10" customWidth="1"/>
    <col min="8203" max="8203" width="16" style="10" customWidth="1"/>
    <col min="8204" max="8205" width="17" style="10" customWidth="1"/>
    <col min="8206" max="8443" width="9.140625" style="10" customWidth="1"/>
    <col min="8444" max="8444" width="16.85546875" style="10" customWidth="1"/>
    <col min="8445" max="8445" width="8.85546875" style="10" customWidth="1"/>
    <col min="8446" max="8446" width="1.140625" style="10" customWidth="1"/>
    <col min="8447" max="8447" width="25.140625" style="10" customWidth="1"/>
    <col min="8448" max="8448" width="10.85546875" style="10" customWidth="1"/>
    <col min="8449" max="8450" width="16.85546875" style="10" customWidth="1"/>
    <col min="8451" max="8451" width="8.85546875" style="10" customWidth="1"/>
    <col min="8452" max="8452" width="11.85546875" style="10" customWidth="1"/>
    <col min="8453" max="8453" width="4" style="10" customWidth="1"/>
    <col min="8454" max="8454" width="11.85546875" style="10" customWidth="1"/>
    <col min="8455" max="8455" width="5" style="10" customWidth="1"/>
    <col min="8456" max="8456" width="11.7109375" style="10" customWidth="1"/>
    <col min="8457" max="8457" width="12.28515625" style="10" customWidth="1"/>
    <col min="8458" max="8458" width="9" style="10" customWidth="1"/>
    <col min="8459" max="8459" width="16" style="10" customWidth="1"/>
    <col min="8460" max="8461" width="17" style="10" customWidth="1"/>
    <col min="8462" max="8699" width="9.140625" style="10" customWidth="1"/>
    <col min="8700" max="8700" width="16.85546875" style="10" customWidth="1"/>
    <col min="8701" max="8701" width="8.85546875" style="10" customWidth="1"/>
    <col min="8702" max="8702" width="1.140625" style="10" customWidth="1"/>
    <col min="8703" max="8703" width="25.140625" style="10" customWidth="1"/>
    <col min="8704" max="8704" width="10.85546875" style="10" customWidth="1"/>
    <col min="8705" max="8706" width="16.85546875" style="10" customWidth="1"/>
    <col min="8707" max="8707" width="8.85546875" style="10" customWidth="1"/>
    <col min="8708" max="8708" width="11.85546875" style="10" customWidth="1"/>
    <col min="8709" max="8709" width="4" style="10" customWidth="1"/>
    <col min="8710" max="8710" width="11.85546875" style="10" customWidth="1"/>
    <col min="8711" max="8711" width="5" style="10" customWidth="1"/>
    <col min="8712" max="8712" width="11.7109375" style="10" customWidth="1"/>
    <col min="8713" max="8713" width="12.28515625" style="10" customWidth="1"/>
    <col min="8714" max="8714" width="9" style="10" customWidth="1"/>
    <col min="8715" max="8715" width="16" style="10" customWidth="1"/>
    <col min="8716" max="8717" width="17" style="10" customWidth="1"/>
    <col min="8718" max="8955" width="9.140625" style="10" customWidth="1"/>
    <col min="8956" max="8956" width="16.85546875" style="10" customWidth="1"/>
    <col min="8957" max="8957" width="8.85546875" style="10" customWidth="1"/>
    <col min="8958" max="8958" width="1.140625" style="10" customWidth="1"/>
    <col min="8959" max="8959" width="25.140625" style="10" customWidth="1"/>
    <col min="8960" max="8960" width="10.85546875" style="10" customWidth="1"/>
    <col min="8961" max="8962" width="16.85546875" style="10" customWidth="1"/>
    <col min="8963" max="8963" width="8.85546875" style="10" customWidth="1"/>
    <col min="8964" max="8964" width="11.85546875" style="10" customWidth="1"/>
    <col min="8965" max="8965" width="4" style="10" customWidth="1"/>
    <col min="8966" max="8966" width="11.85546875" style="10" customWidth="1"/>
    <col min="8967" max="8967" width="5" style="10" customWidth="1"/>
    <col min="8968" max="8968" width="11.7109375" style="10" customWidth="1"/>
    <col min="8969" max="8969" width="12.28515625" style="10" customWidth="1"/>
    <col min="8970" max="8970" width="9" style="10" customWidth="1"/>
    <col min="8971" max="8971" width="16" style="10" customWidth="1"/>
    <col min="8972" max="8973" width="17" style="10" customWidth="1"/>
    <col min="8974" max="9211" width="9.140625" style="10" customWidth="1"/>
    <col min="9212" max="9212" width="16.85546875" style="10" customWidth="1"/>
    <col min="9213" max="9213" width="8.85546875" style="10" customWidth="1"/>
    <col min="9214" max="9214" width="1.140625" style="10" customWidth="1"/>
    <col min="9215" max="9215" width="25.140625" style="10" customWidth="1"/>
    <col min="9216" max="9216" width="10.85546875" style="10" customWidth="1"/>
    <col min="9217" max="9218" width="16.85546875" style="10" customWidth="1"/>
    <col min="9219" max="9219" width="8.85546875" style="10" customWidth="1"/>
    <col min="9220" max="9220" width="11.85546875" style="10" customWidth="1"/>
    <col min="9221" max="9221" width="4" style="10" customWidth="1"/>
    <col min="9222" max="9222" width="11.85546875" style="10" customWidth="1"/>
    <col min="9223" max="9223" width="5" style="10" customWidth="1"/>
    <col min="9224" max="9224" width="11.7109375" style="10" customWidth="1"/>
    <col min="9225" max="9225" width="12.28515625" style="10" customWidth="1"/>
    <col min="9226" max="9226" width="9" style="10" customWidth="1"/>
    <col min="9227" max="9227" width="16" style="10" customWidth="1"/>
    <col min="9228" max="9229" width="17" style="10" customWidth="1"/>
    <col min="9230" max="9467" width="9.140625" style="10" customWidth="1"/>
    <col min="9468" max="9468" width="16.85546875" style="10" customWidth="1"/>
    <col min="9469" max="9469" width="8.85546875" style="10" customWidth="1"/>
    <col min="9470" max="9470" width="1.140625" style="10" customWidth="1"/>
    <col min="9471" max="9471" width="25.140625" style="10" customWidth="1"/>
    <col min="9472" max="9472" width="10.85546875" style="10" customWidth="1"/>
    <col min="9473" max="9474" width="16.85546875" style="10" customWidth="1"/>
    <col min="9475" max="9475" width="8.85546875" style="10" customWidth="1"/>
    <col min="9476" max="9476" width="11.85546875" style="10" customWidth="1"/>
    <col min="9477" max="9477" width="4" style="10" customWidth="1"/>
    <col min="9478" max="9478" width="11.85546875" style="10" customWidth="1"/>
    <col min="9479" max="9479" width="5" style="10" customWidth="1"/>
    <col min="9480" max="9480" width="11.7109375" style="10" customWidth="1"/>
    <col min="9481" max="9481" width="12.28515625" style="10" customWidth="1"/>
    <col min="9482" max="9482" width="9" style="10" customWidth="1"/>
    <col min="9483" max="9483" width="16" style="10" customWidth="1"/>
    <col min="9484" max="9485" width="17" style="10" customWidth="1"/>
    <col min="9486" max="9723" width="9.140625" style="10" customWidth="1"/>
    <col min="9724" max="9724" width="16.85546875" style="10" customWidth="1"/>
    <col min="9725" max="9725" width="8.85546875" style="10" customWidth="1"/>
    <col min="9726" max="9726" width="1.140625" style="10" customWidth="1"/>
    <col min="9727" max="9727" width="25.140625" style="10" customWidth="1"/>
    <col min="9728" max="9728" width="10.85546875" style="10" customWidth="1"/>
    <col min="9729" max="9730" width="16.85546875" style="10" customWidth="1"/>
    <col min="9731" max="9731" width="8.85546875" style="10" customWidth="1"/>
    <col min="9732" max="9732" width="11.85546875" style="10" customWidth="1"/>
    <col min="9733" max="9733" width="4" style="10" customWidth="1"/>
    <col min="9734" max="9734" width="11.85546875" style="10" customWidth="1"/>
    <col min="9735" max="9735" width="5" style="10" customWidth="1"/>
    <col min="9736" max="9736" width="11.7109375" style="10" customWidth="1"/>
    <col min="9737" max="9737" width="12.28515625" style="10" customWidth="1"/>
    <col min="9738" max="9738" width="9" style="10" customWidth="1"/>
    <col min="9739" max="9739" width="16" style="10" customWidth="1"/>
    <col min="9740" max="9741" width="17" style="10" customWidth="1"/>
    <col min="9742" max="9979" width="9.140625" style="10" customWidth="1"/>
    <col min="9980" max="9980" width="16.85546875" style="10" customWidth="1"/>
    <col min="9981" max="9981" width="8.85546875" style="10" customWidth="1"/>
    <col min="9982" max="9982" width="1.140625" style="10" customWidth="1"/>
    <col min="9983" max="9983" width="25.140625" style="10" customWidth="1"/>
    <col min="9984" max="9984" width="10.85546875" style="10" customWidth="1"/>
    <col min="9985" max="9986" width="16.85546875" style="10" customWidth="1"/>
    <col min="9987" max="9987" width="8.85546875" style="10" customWidth="1"/>
    <col min="9988" max="9988" width="11.85546875" style="10" customWidth="1"/>
    <col min="9989" max="9989" width="4" style="10" customWidth="1"/>
    <col min="9990" max="9990" width="11.85546875" style="10" customWidth="1"/>
    <col min="9991" max="9991" width="5" style="10" customWidth="1"/>
    <col min="9992" max="9992" width="11.7109375" style="10" customWidth="1"/>
    <col min="9993" max="9993" width="12.28515625" style="10" customWidth="1"/>
    <col min="9994" max="9994" width="9" style="10" customWidth="1"/>
    <col min="9995" max="9995" width="16" style="10" customWidth="1"/>
    <col min="9996" max="9997" width="17" style="10" customWidth="1"/>
    <col min="9998" max="10235" width="9.140625" style="10" customWidth="1"/>
    <col min="10236" max="10236" width="16.85546875" style="10" customWidth="1"/>
    <col min="10237" max="10237" width="8.85546875" style="10" customWidth="1"/>
    <col min="10238" max="10238" width="1.140625" style="10" customWidth="1"/>
    <col min="10239" max="10239" width="25.140625" style="10" customWidth="1"/>
    <col min="10240" max="10240" width="10.85546875" style="10" customWidth="1"/>
    <col min="10241" max="10242" width="16.85546875" style="10" customWidth="1"/>
    <col min="10243" max="10243" width="8.85546875" style="10" customWidth="1"/>
    <col min="10244" max="10244" width="11.85546875" style="10" customWidth="1"/>
    <col min="10245" max="10245" width="4" style="10" customWidth="1"/>
    <col min="10246" max="10246" width="11.85546875" style="10" customWidth="1"/>
    <col min="10247" max="10247" width="5" style="10" customWidth="1"/>
    <col min="10248" max="10248" width="11.7109375" style="10" customWidth="1"/>
    <col min="10249" max="10249" width="12.28515625" style="10" customWidth="1"/>
    <col min="10250" max="10250" width="9" style="10" customWidth="1"/>
    <col min="10251" max="10251" width="16" style="10" customWidth="1"/>
    <col min="10252" max="10253" width="17" style="10" customWidth="1"/>
    <col min="10254" max="10491" width="9.140625" style="10" customWidth="1"/>
    <col min="10492" max="10492" width="16.85546875" style="10" customWidth="1"/>
    <col min="10493" max="10493" width="8.85546875" style="10" customWidth="1"/>
    <col min="10494" max="10494" width="1.140625" style="10" customWidth="1"/>
    <col min="10495" max="10495" width="25.140625" style="10" customWidth="1"/>
    <col min="10496" max="10496" width="10.85546875" style="10" customWidth="1"/>
    <col min="10497" max="10498" width="16.85546875" style="10" customWidth="1"/>
    <col min="10499" max="10499" width="8.85546875" style="10" customWidth="1"/>
    <col min="10500" max="10500" width="11.85546875" style="10" customWidth="1"/>
    <col min="10501" max="10501" width="4" style="10" customWidth="1"/>
    <col min="10502" max="10502" width="11.85546875" style="10" customWidth="1"/>
    <col min="10503" max="10503" width="5" style="10" customWidth="1"/>
    <col min="10504" max="10504" width="11.7109375" style="10" customWidth="1"/>
    <col min="10505" max="10505" width="12.28515625" style="10" customWidth="1"/>
    <col min="10506" max="10506" width="9" style="10" customWidth="1"/>
    <col min="10507" max="10507" width="16" style="10" customWidth="1"/>
    <col min="10508" max="10509" width="17" style="10" customWidth="1"/>
    <col min="10510" max="10747" width="9.140625" style="10" customWidth="1"/>
    <col min="10748" max="10748" width="16.85546875" style="10" customWidth="1"/>
    <col min="10749" max="10749" width="8.85546875" style="10" customWidth="1"/>
    <col min="10750" max="10750" width="1.140625" style="10" customWidth="1"/>
    <col min="10751" max="10751" width="25.140625" style="10" customWidth="1"/>
    <col min="10752" max="10752" width="10.85546875" style="10" customWidth="1"/>
    <col min="10753" max="10754" width="16.85546875" style="10" customWidth="1"/>
    <col min="10755" max="10755" width="8.85546875" style="10" customWidth="1"/>
    <col min="10756" max="10756" width="11.85546875" style="10" customWidth="1"/>
    <col min="10757" max="10757" width="4" style="10" customWidth="1"/>
    <col min="10758" max="10758" width="11.85546875" style="10" customWidth="1"/>
    <col min="10759" max="10759" width="5" style="10" customWidth="1"/>
    <col min="10760" max="10760" width="11.7109375" style="10" customWidth="1"/>
    <col min="10761" max="10761" width="12.28515625" style="10" customWidth="1"/>
    <col min="10762" max="10762" width="9" style="10" customWidth="1"/>
    <col min="10763" max="10763" width="16" style="10" customWidth="1"/>
    <col min="10764" max="10765" width="17" style="10" customWidth="1"/>
    <col min="10766" max="11003" width="9.140625" style="10" customWidth="1"/>
    <col min="11004" max="11004" width="16.85546875" style="10" customWidth="1"/>
    <col min="11005" max="11005" width="8.85546875" style="10" customWidth="1"/>
    <col min="11006" max="11006" width="1.140625" style="10" customWidth="1"/>
    <col min="11007" max="11007" width="25.140625" style="10" customWidth="1"/>
    <col min="11008" max="11008" width="10.85546875" style="10" customWidth="1"/>
    <col min="11009" max="11010" width="16.85546875" style="10" customWidth="1"/>
    <col min="11011" max="11011" width="8.85546875" style="10" customWidth="1"/>
    <col min="11012" max="11012" width="11.85546875" style="10" customWidth="1"/>
    <col min="11013" max="11013" width="4" style="10" customWidth="1"/>
    <col min="11014" max="11014" width="11.85546875" style="10" customWidth="1"/>
    <col min="11015" max="11015" width="5" style="10" customWidth="1"/>
    <col min="11016" max="11016" width="11.7109375" style="10" customWidth="1"/>
    <col min="11017" max="11017" width="12.28515625" style="10" customWidth="1"/>
    <col min="11018" max="11018" width="9" style="10" customWidth="1"/>
    <col min="11019" max="11019" width="16" style="10" customWidth="1"/>
    <col min="11020" max="11021" width="17" style="10" customWidth="1"/>
    <col min="11022" max="11259" width="9.140625" style="10" customWidth="1"/>
    <col min="11260" max="11260" width="16.85546875" style="10" customWidth="1"/>
    <col min="11261" max="11261" width="8.85546875" style="10" customWidth="1"/>
    <col min="11262" max="11262" width="1.140625" style="10" customWidth="1"/>
    <col min="11263" max="11263" width="25.140625" style="10" customWidth="1"/>
    <col min="11264" max="11264" width="10.85546875" style="10" customWidth="1"/>
    <col min="11265" max="11266" width="16.85546875" style="10" customWidth="1"/>
    <col min="11267" max="11267" width="8.85546875" style="10" customWidth="1"/>
    <col min="11268" max="11268" width="11.85546875" style="10" customWidth="1"/>
    <col min="11269" max="11269" width="4" style="10" customWidth="1"/>
    <col min="11270" max="11270" width="11.85546875" style="10" customWidth="1"/>
    <col min="11271" max="11271" width="5" style="10" customWidth="1"/>
    <col min="11272" max="11272" width="11.7109375" style="10" customWidth="1"/>
    <col min="11273" max="11273" width="12.28515625" style="10" customWidth="1"/>
    <col min="11274" max="11274" width="9" style="10" customWidth="1"/>
    <col min="11275" max="11275" width="16" style="10" customWidth="1"/>
    <col min="11276" max="11277" width="17" style="10" customWidth="1"/>
    <col min="11278" max="11515" width="9.140625" style="10" customWidth="1"/>
    <col min="11516" max="11516" width="16.85546875" style="10" customWidth="1"/>
    <col min="11517" max="11517" width="8.85546875" style="10" customWidth="1"/>
    <col min="11518" max="11518" width="1.140625" style="10" customWidth="1"/>
    <col min="11519" max="11519" width="25.140625" style="10" customWidth="1"/>
    <col min="11520" max="11520" width="10.85546875" style="10" customWidth="1"/>
    <col min="11521" max="11522" width="16.85546875" style="10" customWidth="1"/>
    <col min="11523" max="11523" width="8.85546875" style="10" customWidth="1"/>
    <col min="11524" max="11524" width="11.85546875" style="10" customWidth="1"/>
    <col min="11525" max="11525" width="4" style="10" customWidth="1"/>
    <col min="11526" max="11526" width="11.85546875" style="10" customWidth="1"/>
    <col min="11527" max="11527" width="5" style="10" customWidth="1"/>
    <col min="11528" max="11528" width="11.7109375" style="10" customWidth="1"/>
    <col min="11529" max="11529" width="12.28515625" style="10" customWidth="1"/>
    <col min="11530" max="11530" width="9" style="10" customWidth="1"/>
    <col min="11531" max="11531" width="16" style="10" customWidth="1"/>
    <col min="11532" max="11533" width="17" style="10" customWidth="1"/>
    <col min="11534" max="11771" width="9.140625" style="10" customWidth="1"/>
    <col min="11772" max="11772" width="16.85546875" style="10" customWidth="1"/>
    <col min="11773" max="11773" width="8.85546875" style="10" customWidth="1"/>
    <col min="11774" max="11774" width="1.140625" style="10" customWidth="1"/>
    <col min="11775" max="11775" width="25.140625" style="10" customWidth="1"/>
    <col min="11776" max="11776" width="10.85546875" style="10" customWidth="1"/>
    <col min="11777" max="11778" width="16.85546875" style="10" customWidth="1"/>
    <col min="11779" max="11779" width="8.85546875" style="10" customWidth="1"/>
    <col min="11780" max="11780" width="11.85546875" style="10" customWidth="1"/>
    <col min="11781" max="11781" width="4" style="10" customWidth="1"/>
    <col min="11782" max="11782" width="11.85546875" style="10" customWidth="1"/>
    <col min="11783" max="11783" width="5" style="10" customWidth="1"/>
    <col min="11784" max="11784" width="11.7109375" style="10" customWidth="1"/>
    <col min="11785" max="11785" width="12.28515625" style="10" customWidth="1"/>
    <col min="11786" max="11786" width="9" style="10" customWidth="1"/>
    <col min="11787" max="11787" width="16" style="10" customWidth="1"/>
    <col min="11788" max="11789" width="17" style="10" customWidth="1"/>
    <col min="11790" max="12027" width="9.140625" style="10" customWidth="1"/>
    <col min="12028" max="12028" width="16.85546875" style="10" customWidth="1"/>
    <col min="12029" max="12029" width="8.85546875" style="10" customWidth="1"/>
    <col min="12030" max="12030" width="1.140625" style="10" customWidth="1"/>
    <col min="12031" max="12031" width="25.140625" style="10" customWidth="1"/>
    <col min="12032" max="12032" width="10.85546875" style="10" customWidth="1"/>
    <col min="12033" max="12034" width="16.85546875" style="10" customWidth="1"/>
    <col min="12035" max="12035" width="8.85546875" style="10" customWidth="1"/>
    <col min="12036" max="12036" width="11.85546875" style="10" customWidth="1"/>
    <col min="12037" max="12037" width="4" style="10" customWidth="1"/>
    <col min="12038" max="12038" width="11.85546875" style="10" customWidth="1"/>
    <col min="12039" max="12039" width="5" style="10" customWidth="1"/>
    <col min="12040" max="12040" width="11.7109375" style="10" customWidth="1"/>
    <col min="12041" max="12041" width="12.28515625" style="10" customWidth="1"/>
    <col min="12042" max="12042" width="9" style="10" customWidth="1"/>
    <col min="12043" max="12043" width="16" style="10" customWidth="1"/>
    <col min="12044" max="12045" width="17" style="10" customWidth="1"/>
    <col min="12046" max="12283" width="9.140625" style="10" customWidth="1"/>
    <col min="12284" max="12284" width="16.85546875" style="10" customWidth="1"/>
    <col min="12285" max="12285" width="8.85546875" style="10" customWidth="1"/>
    <col min="12286" max="12286" width="1.140625" style="10" customWidth="1"/>
    <col min="12287" max="12287" width="25.140625" style="10" customWidth="1"/>
    <col min="12288" max="12288" width="10.85546875" style="10" customWidth="1"/>
    <col min="12289" max="12290" width="16.85546875" style="10" customWidth="1"/>
    <col min="12291" max="12291" width="8.85546875" style="10" customWidth="1"/>
    <col min="12292" max="12292" width="11.85546875" style="10" customWidth="1"/>
    <col min="12293" max="12293" width="4" style="10" customWidth="1"/>
    <col min="12294" max="12294" width="11.85546875" style="10" customWidth="1"/>
    <col min="12295" max="12295" width="5" style="10" customWidth="1"/>
    <col min="12296" max="12296" width="11.7109375" style="10" customWidth="1"/>
    <col min="12297" max="12297" width="12.28515625" style="10" customWidth="1"/>
    <col min="12298" max="12298" width="9" style="10" customWidth="1"/>
    <col min="12299" max="12299" width="16" style="10" customWidth="1"/>
    <col min="12300" max="12301" width="17" style="10" customWidth="1"/>
    <col min="12302" max="12539" width="9.140625" style="10" customWidth="1"/>
    <col min="12540" max="12540" width="16.85546875" style="10" customWidth="1"/>
    <col min="12541" max="12541" width="8.85546875" style="10" customWidth="1"/>
    <col min="12542" max="12542" width="1.140625" style="10" customWidth="1"/>
    <col min="12543" max="12543" width="25.140625" style="10" customWidth="1"/>
    <col min="12544" max="12544" width="10.85546875" style="10" customWidth="1"/>
    <col min="12545" max="12546" width="16.85546875" style="10" customWidth="1"/>
    <col min="12547" max="12547" width="8.85546875" style="10" customWidth="1"/>
    <col min="12548" max="12548" width="11.85546875" style="10" customWidth="1"/>
    <col min="12549" max="12549" width="4" style="10" customWidth="1"/>
    <col min="12550" max="12550" width="11.85546875" style="10" customWidth="1"/>
    <col min="12551" max="12551" width="5" style="10" customWidth="1"/>
    <col min="12552" max="12552" width="11.7109375" style="10" customWidth="1"/>
    <col min="12553" max="12553" width="12.28515625" style="10" customWidth="1"/>
    <col min="12554" max="12554" width="9" style="10" customWidth="1"/>
    <col min="12555" max="12555" width="16" style="10" customWidth="1"/>
    <col min="12556" max="12557" width="17" style="10" customWidth="1"/>
    <col min="12558" max="12795" width="9.140625" style="10" customWidth="1"/>
    <col min="12796" max="12796" width="16.85546875" style="10" customWidth="1"/>
    <col min="12797" max="12797" width="8.85546875" style="10" customWidth="1"/>
    <col min="12798" max="12798" width="1.140625" style="10" customWidth="1"/>
    <col min="12799" max="12799" width="25.140625" style="10" customWidth="1"/>
    <col min="12800" max="12800" width="10.85546875" style="10" customWidth="1"/>
    <col min="12801" max="12802" width="16.85546875" style="10" customWidth="1"/>
    <col min="12803" max="12803" width="8.85546875" style="10" customWidth="1"/>
    <col min="12804" max="12804" width="11.85546875" style="10" customWidth="1"/>
    <col min="12805" max="12805" width="4" style="10" customWidth="1"/>
    <col min="12806" max="12806" width="11.85546875" style="10" customWidth="1"/>
    <col min="12807" max="12807" width="5" style="10" customWidth="1"/>
    <col min="12808" max="12808" width="11.7109375" style="10" customWidth="1"/>
    <col min="12809" max="12809" width="12.28515625" style="10" customWidth="1"/>
    <col min="12810" max="12810" width="9" style="10" customWidth="1"/>
    <col min="12811" max="12811" width="16" style="10" customWidth="1"/>
    <col min="12812" max="12813" width="17" style="10" customWidth="1"/>
    <col min="12814" max="13051" width="9.140625" style="10" customWidth="1"/>
    <col min="13052" max="13052" width="16.85546875" style="10" customWidth="1"/>
    <col min="13053" max="13053" width="8.85546875" style="10" customWidth="1"/>
    <col min="13054" max="13054" width="1.140625" style="10" customWidth="1"/>
    <col min="13055" max="13055" width="25.140625" style="10" customWidth="1"/>
    <col min="13056" max="13056" width="10.85546875" style="10" customWidth="1"/>
    <col min="13057" max="13058" width="16.85546875" style="10" customWidth="1"/>
    <col min="13059" max="13059" width="8.85546875" style="10" customWidth="1"/>
    <col min="13060" max="13060" width="11.85546875" style="10" customWidth="1"/>
    <col min="13061" max="13061" width="4" style="10" customWidth="1"/>
    <col min="13062" max="13062" width="11.85546875" style="10" customWidth="1"/>
    <col min="13063" max="13063" width="5" style="10" customWidth="1"/>
    <col min="13064" max="13064" width="11.7109375" style="10" customWidth="1"/>
    <col min="13065" max="13065" width="12.28515625" style="10" customWidth="1"/>
    <col min="13066" max="13066" width="9" style="10" customWidth="1"/>
    <col min="13067" max="13067" width="16" style="10" customWidth="1"/>
    <col min="13068" max="13069" width="17" style="10" customWidth="1"/>
    <col min="13070" max="13307" width="9.140625" style="10" customWidth="1"/>
    <col min="13308" max="13308" width="16.85546875" style="10" customWidth="1"/>
    <col min="13309" max="13309" width="8.85546875" style="10" customWidth="1"/>
    <col min="13310" max="13310" width="1.140625" style="10" customWidth="1"/>
    <col min="13311" max="13311" width="25.140625" style="10" customWidth="1"/>
    <col min="13312" max="13312" width="10.85546875" style="10" customWidth="1"/>
    <col min="13313" max="13314" width="16.85546875" style="10" customWidth="1"/>
    <col min="13315" max="13315" width="8.85546875" style="10" customWidth="1"/>
    <col min="13316" max="13316" width="11.85546875" style="10" customWidth="1"/>
    <col min="13317" max="13317" width="4" style="10" customWidth="1"/>
    <col min="13318" max="13318" width="11.85546875" style="10" customWidth="1"/>
    <col min="13319" max="13319" width="5" style="10" customWidth="1"/>
    <col min="13320" max="13320" width="11.7109375" style="10" customWidth="1"/>
    <col min="13321" max="13321" width="12.28515625" style="10" customWidth="1"/>
    <col min="13322" max="13322" width="9" style="10" customWidth="1"/>
    <col min="13323" max="13323" width="16" style="10" customWidth="1"/>
    <col min="13324" max="13325" width="17" style="10" customWidth="1"/>
    <col min="13326" max="13563" width="9.140625" style="10" customWidth="1"/>
    <col min="13564" max="13564" width="16.85546875" style="10" customWidth="1"/>
    <col min="13565" max="13565" width="8.85546875" style="10" customWidth="1"/>
    <col min="13566" max="13566" width="1.140625" style="10" customWidth="1"/>
    <col min="13567" max="13567" width="25.140625" style="10" customWidth="1"/>
    <col min="13568" max="13568" width="10.85546875" style="10" customWidth="1"/>
    <col min="13569" max="13570" width="16.85546875" style="10" customWidth="1"/>
    <col min="13571" max="13571" width="8.85546875" style="10" customWidth="1"/>
    <col min="13572" max="13572" width="11.85546875" style="10" customWidth="1"/>
    <col min="13573" max="13573" width="4" style="10" customWidth="1"/>
    <col min="13574" max="13574" width="11.85546875" style="10" customWidth="1"/>
    <col min="13575" max="13575" width="5" style="10" customWidth="1"/>
    <col min="13576" max="13576" width="11.7109375" style="10" customWidth="1"/>
    <col min="13577" max="13577" width="12.28515625" style="10" customWidth="1"/>
    <col min="13578" max="13578" width="9" style="10" customWidth="1"/>
    <col min="13579" max="13579" width="16" style="10" customWidth="1"/>
    <col min="13580" max="13581" width="17" style="10" customWidth="1"/>
    <col min="13582" max="13819" width="9.140625" style="10" customWidth="1"/>
    <col min="13820" max="13820" width="16.85546875" style="10" customWidth="1"/>
    <col min="13821" max="13821" width="8.85546875" style="10" customWidth="1"/>
    <col min="13822" max="13822" width="1.140625" style="10" customWidth="1"/>
    <col min="13823" max="13823" width="25.140625" style="10" customWidth="1"/>
    <col min="13824" max="13824" width="10.85546875" style="10" customWidth="1"/>
    <col min="13825" max="13826" width="16.85546875" style="10" customWidth="1"/>
    <col min="13827" max="13827" width="8.85546875" style="10" customWidth="1"/>
    <col min="13828" max="13828" width="11.85546875" style="10" customWidth="1"/>
    <col min="13829" max="13829" width="4" style="10" customWidth="1"/>
    <col min="13830" max="13830" width="11.85546875" style="10" customWidth="1"/>
    <col min="13831" max="13831" width="5" style="10" customWidth="1"/>
    <col min="13832" max="13832" width="11.7109375" style="10" customWidth="1"/>
    <col min="13833" max="13833" width="12.28515625" style="10" customWidth="1"/>
    <col min="13834" max="13834" width="9" style="10" customWidth="1"/>
    <col min="13835" max="13835" width="16" style="10" customWidth="1"/>
    <col min="13836" max="13837" width="17" style="10" customWidth="1"/>
    <col min="13838" max="14075" width="9.140625" style="10" customWidth="1"/>
    <col min="14076" max="14076" width="16.85546875" style="10" customWidth="1"/>
    <col min="14077" max="14077" width="8.85546875" style="10" customWidth="1"/>
    <col min="14078" max="14078" width="1.140625" style="10" customWidth="1"/>
    <col min="14079" max="14079" width="25.140625" style="10" customWidth="1"/>
    <col min="14080" max="14080" width="10.85546875" style="10" customWidth="1"/>
    <col min="14081" max="14082" width="16.85546875" style="10" customWidth="1"/>
    <col min="14083" max="14083" width="8.85546875" style="10" customWidth="1"/>
    <col min="14084" max="14084" width="11.85546875" style="10" customWidth="1"/>
    <col min="14085" max="14085" width="4" style="10" customWidth="1"/>
    <col min="14086" max="14086" width="11.85546875" style="10" customWidth="1"/>
    <col min="14087" max="14087" width="5" style="10" customWidth="1"/>
    <col min="14088" max="14088" width="11.7109375" style="10" customWidth="1"/>
    <col min="14089" max="14089" width="12.28515625" style="10" customWidth="1"/>
    <col min="14090" max="14090" width="9" style="10" customWidth="1"/>
    <col min="14091" max="14091" width="16" style="10" customWidth="1"/>
    <col min="14092" max="14093" width="17" style="10" customWidth="1"/>
    <col min="14094" max="14331" width="9.140625" style="10" customWidth="1"/>
    <col min="14332" max="14332" width="16.85546875" style="10" customWidth="1"/>
    <col min="14333" max="14333" width="8.85546875" style="10" customWidth="1"/>
    <col min="14334" max="14334" width="1.140625" style="10" customWidth="1"/>
    <col min="14335" max="14335" width="25.140625" style="10" customWidth="1"/>
    <col min="14336" max="14336" width="10.85546875" style="10" customWidth="1"/>
    <col min="14337" max="14338" width="16.85546875" style="10" customWidth="1"/>
    <col min="14339" max="14339" width="8.85546875" style="10" customWidth="1"/>
    <col min="14340" max="14340" width="11.85546875" style="10" customWidth="1"/>
    <col min="14341" max="14341" width="4" style="10" customWidth="1"/>
    <col min="14342" max="14342" width="11.85546875" style="10" customWidth="1"/>
    <col min="14343" max="14343" width="5" style="10" customWidth="1"/>
    <col min="14344" max="14344" width="11.7109375" style="10" customWidth="1"/>
    <col min="14345" max="14345" width="12.28515625" style="10" customWidth="1"/>
    <col min="14346" max="14346" width="9" style="10" customWidth="1"/>
    <col min="14347" max="14347" width="16" style="10" customWidth="1"/>
    <col min="14348" max="14349" width="17" style="10" customWidth="1"/>
    <col min="14350" max="14587" width="9.140625" style="10" customWidth="1"/>
    <col min="14588" max="14588" width="16.85546875" style="10" customWidth="1"/>
    <col min="14589" max="14589" width="8.85546875" style="10" customWidth="1"/>
    <col min="14590" max="14590" width="1.140625" style="10" customWidth="1"/>
    <col min="14591" max="14591" width="25.140625" style="10" customWidth="1"/>
    <col min="14592" max="14592" width="10.85546875" style="10" customWidth="1"/>
    <col min="14593" max="14594" width="16.85546875" style="10" customWidth="1"/>
    <col min="14595" max="14595" width="8.85546875" style="10" customWidth="1"/>
    <col min="14596" max="14596" width="11.85546875" style="10" customWidth="1"/>
    <col min="14597" max="14597" width="4" style="10" customWidth="1"/>
    <col min="14598" max="14598" width="11.85546875" style="10" customWidth="1"/>
    <col min="14599" max="14599" width="5" style="10" customWidth="1"/>
    <col min="14600" max="14600" width="11.7109375" style="10" customWidth="1"/>
    <col min="14601" max="14601" width="12.28515625" style="10" customWidth="1"/>
    <col min="14602" max="14602" width="9" style="10" customWidth="1"/>
    <col min="14603" max="14603" width="16" style="10" customWidth="1"/>
    <col min="14604" max="14605" width="17" style="10" customWidth="1"/>
    <col min="14606" max="14843" width="9.140625" style="10" customWidth="1"/>
    <col min="14844" max="14844" width="16.85546875" style="10" customWidth="1"/>
    <col min="14845" max="14845" width="8.85546875" style="10" customWidth="1"/>
    <col min="14846" max="14846" width="1.140625" style="10" customWidth="1"/>
    <col min="14847" max="14847" width="25.140625" style="10" customWidth="1"/>
    <col min="14848" max="14848" width="10.85546875" style="10" customWidth="1"/>
    <col min="14849" max="14850" width="16.85546875" style="10" customWidth="1"/>
    <col min="14851" max="14851" width="8.85546875" style="10" customWidth="1"/>
    <col min="14852" max="14852" width="11.85546875" style="10" customWidth="1"/>
    <col min="14853" max="14853" width="4" style="10" customWidth="1"/>
    <col min="14854" max="14854" width="11.85546875" style="10" customWidth="1"/>
    <col min="14855" max="14855" width="5" style="10" customWidth="1"/>
    <col min="14856" max="14856" width="11.7109375" style="10" customWidth="1"/>
    <col min="14857" max="14857" width="12.28515625" style="10" customWidth="1"/>
    <col min="14858" max="14858" width="9" style="10" customWidth="1"/>
    <col min="14859" max="14859" width="16" style="10" customWidth="1"/>
    <col min="14860" max="14861" width="17" style="10" customWidth="1"/>
    <col min="14862" max="15099" width="9.140625" style="10" customWidth="1"/>
    <col min="15100" max="15100" width="16.85546875" style="10" customWidth="1"/>
    <col min="15101" max="15101" width="8.85546875" style="10" customWidth="1"/>
    <col min="15102" max="15102" width="1.140625" style="10" customWidth="1"/>
    <col min="15103" max="15103" width="25.140625" style="10" customWidth="1"/>
    <col min="15104" max="15104" width="10.85546875" style="10" customWidth="1"/>
    <col min="15105" max="15106" width="16.85546875" style="10" customWidth="1"/>
    <col min="15107" max="15107" width="8.85546875" style="10" customWidth="1"/>
    <col min="15108" max="15108" width="11.85546875" style="10" customWidth="1"/>
    <col min="15109" max="15109" width="4" style="10" customWidth="1"/>
    <col min="15110" max="15110" width="11.85546875" style="10" customWidth="1"/>
    <col min="15111" max="15111" width="5" style="10" customWidth="1"/>
    <col min="15112" max="15112" width="11.7109375" style="10" customWidth="1"/>
    <col min="15113" max="15113" width="12.28515625" style="10" customWidth="1"/>
    <col min="15114" max="15114" width="9" style="10" customWidth="1"/>
    <col min="15115" max="15115" width="16" style="10" customWidth="1"/>
    <col min="15116" max="15117" width="17" style="10" customWidth="1"/>
    <col min="15118" max="15355" width="9.140625" style="10" customWidth="1"/>
    <col min="15356" max="15356" width="16.85546875" style="10" customWidth="1"/>
    <col min="15357" max="15357" width="8.85546875" style="10" customWidth="1"/>
    <col min="15358" max="15358" width="1.140625" style="10" customWidth="1"/>
    <col min="15359" max="15359" width="25.140625" style="10" customWidth="1"/>
    <col min="15360" max="15360" width="10.85546875" style="10" customWidth="1"/>
    <col min="15361" max="15362" width="16.85546875" style="10" customWidth="1"/>
    <col min="15363" max="15363" width="8.85546875" style="10" customWidth="1"/>
    <col min="15364" max="15364" width="11.85546875" style="10" customWidth="1"/>
    <col min="15365" max="15365" width="4" style="10" customWidth="1"/>
    <col min="15366" max="15366" width="11.85546875" style="10" customWidth="1"/>
    <col min="15367" max="15367" width="5" style="10" customWidth="1"/>
    <col min="15368" max="15368" width="11.7109375" style="10" customWidth="1"/>
    <col min="15369" max="15369" width="12.28515625" style="10" customWidth="1"/>
    <col min="15370" max="15370" width="9" style="10" customWidth="1"/>
    <col min="15371" max="15371" width="16" style="10" customWidth="1"/>
    <col min="15372" max="15373" width="17" style="10" customWidth="1"/>
    <col min="15374" max="15611" width="9.140625" style="10" customWidth="1"/>
    <col min="15612" max="15612" width="16.85546875" style="10" customWidth="1"/>
    <col min="15613" max="15613" width="8.85546875" style="10" customWidth="1"/>
    <col min="15614" max="15614" width="1.140625" style="10" customWidth="1"/>
    <col min="15615" max="15615" width="25.140625" style="10" customWidth="1"/>
    <col min="15616" max="15616" width="10.85546875" style="10" customWidth="1"/>
    <col min="15617" max="15618" width="16.85546875" style="10" customWidth="1"/>
    <col min="15619" max="15619" width="8.85546875" style="10" customWidth="1"/>
    <col min="15620" max="15620" width="11.85546875" style="10" customWidth="1"/>
    <col min="15621" max="15621" width="4" style="10" customWidth="1"/>
    <col min="15622" max="15622" width="11.85546875" style="10" customWidth="1"/>
    <col min="15623" max="15623" width="5" style="10" customWidth="1"/>
    <col min="15624" max="15624" width="11.7109375" style="10" customWidth="1"/>
    <col min="15625" max="15625" width="12.28515625" style="10" customWidth="1"/>
    <col min="15626" max="15626" width="9" style="10" customWidth="1"/>
    <col min="15627" max="15627" width="16" style="10" customWidth="1"/>
    <col min="15628" max="15629" width="17" style="10" customWidth="1"/>
    <col min="15630" max="15867" width="9.140625" style="10" customWidth="1"/>
    <col min="15868" max="15868" width="16.85546875" style="10" customWidth="1"/>
    <col min="15869" max="15869" width="8.85546875" style="10" customWidth="1"/>
    <col min="15870" max="15870" width="1.140625" style="10" customWidth="1"/>
    <col min="15871" max="15871" width="25.140625" style="10" customWidth="1"/>
    <col min="15872" max="15872" width="10.85546875" style="10" customWidth="1"/>
    <col min="15873" max="15874" width="16.85546875" style="10" customWidth="1"/>
    <col min="15875" max="15875" width="8.85546875" style="10" customWidth="1"/>
    <col min="15876" max="15876" width="11.85546875" style="10" customWidth="1"/>
    <col min="15877" max="15877" width="4" style="10" customWidth="1"/>
    <col min="15878" max="15878" width="11.85546875" style="10" customWidth="1"/>
    <col min="15879" max="15879" width="5" style="10" customWidth="1"/>
    <col min="15880" max="15880" width="11.7109375" style="10" customWidth="1"/>
    <col min="15881" max="15881" width="12.28515625" style="10" customWidth="1"/>
    <col min="15882" max="15882" width="9" style="10" customWidth="1"/>
    <col min="15883" max="15883" width="16" style="10" customWidth="1"/>
    <col min="15884" max="15885" width="17" style="10" customWidth="1"/>
    <col min="15886" max="16123" width="9.140625" style="10" customWidth="1"/>
    <col min="16124" max="16124" width="16.85546875" style="10" customWidth="1"/>
    <col min="16125" max="16125" width="8.85546875" style="10" customWidth="1"/>
    <col min="16126" max="16126" width="1.140625" style="10" customWidth="1"/>
    <col min="16127" max="16127" width="25.140625" style="10" customWidth="1"/>
    <col min="16128" max="16128" width="10.85546875" style="10" customWidth="1"/>
    <col min="16129" max="16130" width="16.85546875" style="10" customWidth="1"/>
    <col min="16131" max="16131" width="8.85546875" style="10" customWidth="1"/>
    <col min="16132" max="16132" width="11.85546875" style="10" customWidth="1"/>
    <col min="16133" max="16133" width="4" style="10" customWidth="1"/>
    <col min="16134" max="16134" width="11.85546875" style="10" customWidth="1"/>
    <col min="16135" max="16135" width="5" style="10" customWidth="1"/>
    <col min="16136" max="16136" width="11.7109375" style="10" customWidth="1"/>
    <col min="16137" max="16137" width="12.28515625" style="10" customWidth="1"/>
    <col min="16138" max="16138" width="9" style="10" customWidth="1"/>
    <col min="16139" max="16139" width="16" style="10" customWidth="1"/>
    <col min="16140" max="16141" width="17" style="10" customWidth="1"/>
    <col min="16142" max="16384" width="9.140625" style="10" customWidth="1"/>
  </cols>
  <sheetData>
    <row r="1" spans="2:14" ht="31.5" customHeight="1">
      <c r="B1" s="149" t="s">
        <v>95</v>
      </c>
      <c r="C1" s="149"/>
      <c r="D1" s="149"/>
      <c r="E1" s="149"/>
      <c r="F1" s="149"/>
      <c r="G1" s="149"/>
      <c r="H1" s="149"/>
      <c r="I1" s="149"/>
      <c r="J1" s="149"/>
      <c r="K1" s="149"/>
      <c r="L1" s="149"/>
      <c r="M1" s="149"/>
    </row>
    <row r="2" spans="2:14" ht="19.5" customHeight="1">
      <c r="B2" s="150"/>
      <c r="C2" s="150"/>
      <c r="D2" s="150"/>
      <c r="E2" s="150"/>
      <c r="F2" s="150"/>
      <c r="G2" s="150"/>
      <c r="H2" s="150"/>
      <c r="I2" s="150"/>
      <c r="J2" s="150"/>
      <c r="K2" s="150"/>
      <c r="L2" s="150"/>
      <c r="M2" s="150"/>
    </row>
    <row r="3" spans="2:14" s="78" customFormat="1" ht="31.5" customHeight="1">
      <c r="B3" s="151" t="s">
        <v>224</v>
      </c>
      <c r="C3" s="151"/>
      <c r="D3" s="151"/>
      <c r="E3" s="151"/>
      <c r="F3" s="151"/>
      <c r="G3" s="151"/>
      <c r="H3" s="151"/>
      <c r="I3" s="151"/>
      <c r="J3" s="151"/>
      <c r="K3" s="151"/>
      <c r="L3" s="151"/>
      <c r="M3" s="151"/>
    </row>
    <row r="4" spans="2:14" ht="44.25" customHeight="1">
      <c r="B4" s="152" t="s">
        <v>225</v>
      </c>
      <c r="C4" s="152"/>
      <c r="D4" s="152"/>
      <c r="E4" s="152"/>
      <c r="F4" s="152" t="s">
        <v>244</v>
      </c>
      <c r="G4" s="152"/>
      <c r="H4" s="152"/>
      <c r="I4" s="152"/>
      <c r="J4" s="152"/>
      <c r="K4" s="152" t="s">
        <v>226</v>
      </c>
      <c r="L4" s="152"/>
      <c r="M4" s="152"/>
    </row>
    <row r="5" spans="2:14" ht="36.75" customHeight="1">
      <c r="B5" s="79" t="s">
        <v>245</v>
      </c>
      <c r="C5" s="79" t="s">
        <v>227</v>
      </c>
      <c r="D5" s="79" t="s">
        <v>228</v>
      </c>
      <c r="E5" s="79" t="s">
        <v>246</v>
      </c>
      <c r="F5" s="79" t="s">
        <v>247</v>
      </c>
      <c r="G5" s="79" t="s">
        <v>248</v>
      </c>
      <c r="H5" s="79" t="s">
        <v>249</v>
      </c>
      <c r="I5" s="79" t="s">
        <v>229</v>
      </c>
      <c r="J5" s="79" t="s">
        <v>230</v>
      </c>
      <c r="K5" s="79" t="s">
        <v>231</v>
      </c>
      <c r="L5" s="79" t="s">
        <v>232</v>
      </c>
      <c r="M5" s="79" t="s">
        <v>126</v>
      </c>
    </row>
    <row r="6" spans="2:14" ht="83.25" customHeight="1" thickBot="1">
      <c r="B6" s="107" t="s">
        <v>250</v>
      </c>
      <c r="C6" s="108">
        <v>1384</v>
      </c>
      <c r="D6" s="132" t="s">
        <v>234</v>
      </c>
      <c r="E6" s="129" t="s">
        <v>251</v>
      </c>
      <c r="F6" s="128" t="s">
        <v>396</v>
      </c>
      <c r="G6" s="128" t="s">
        <v>410</v>
      </c>
      <c r="H6" s="128" t="s">
        <v>397</v>
      </c>
      <c r="I6" s="129" t="s">
        <v>238</v>
      </c>
      <c r="J6" s="129" t="s">
        <v>407</v>
      </c>
      <c r="K6" s="130">
        <v>44197</v>
      </c>
      <c r="L6" s="130">
        <v>44561</v>
      </c>
      <c r="M6" s="128" t="s">
        <v>411</v>
      </c>
      <c r="N6" s="10"/>
    </row>
    <row r="7" spans="2:14" ht="83.25" customHeight="1" thickBot="1">
      <c r="B7" s="107" t="s">
        <v>250</v>
      </c>
      <c r="C7" s="109">
        <v>345</v>
      </c>
      <c r="D7" s="132" t="s">
        <v>404</v>
      </c>
      <c r="E7" s="129" t="s">
        <v>251</v>
      </c>
      <c r="F7" s="129" t="s">
        <v>398</v>
      </c>
      <c r="G7" s="129" t="s">
        <v>405</v>
      </c>
      <c r="H7" s="129" t="s">
        <v>406</v>
      </c>
      <c r="I7" s="129" t="s">
        <v>238</v>
      </c>
      <c r="J7" s="129" t="s">
        <v>407</v>
      </c>
      <c r="K7" s="130">
        <v>44197</v>
      </c>
      <c r="L7" s="130">
        <v>44561</v>
      </c>
      <c r="M7" s="128" t="s">
        <v>408</v>
      </c>
      <c r="N7" s="10"/>
    </row>
    <row r="8" spans="2:14" ht="144" customHeight="1" thickBot="1">
      <c r="B8" s="110" t="s">
        <v>250</v>
      </c>
      <c r="C8" s="111">
        <v>366</v>
      </c>
      <c r="D8" s="133" t="s">
        <v>409</v>
      </c>
      <c r="E8" s="131" t="s">
        <v>251</v>
      </c>
      <c r="F8" s="129" t="s">
        <v>398</v>
      </c>
      <c r="G8" s="129" t="s">
        <v>405</v>
      </c>
      <c r="H8" s="129" t="s">
        <v>406</v>
      </c>
      <c r="I8" s="129" t="s">
        <v>238</v>
      </c>
      <c r="J8" s="129" t="s">
        <v>407</v>
      </c>
      <c r="K8" s="130">
        <v>44197</v>
      </c>
      <c r="L8" s="130">
        <v>44561</v>
      </c>
      <c r="M8" s="128" t="s">
        <v>408</v>
      </c>
      <c r="N8" s="10"/>
    </row>
    <row r="9" spans="2:14" ht="89.25" customHeight="1" thickBot="1">
      <c r="B9" s="107" t="s">
        <v>250</v>
      </c>
      <c r="C9" s="108">
        <v>350</v>
      </c>
      <c r="D9" s="132" t="s">
        <v>399</v>
      </c>
      <c r="E9" s="129" t="s">
        <v>251</v>
      </c>
      <c r="F9" s="129" t="s">
        <v>400</v>
      </c>
      <c r="G9" s="129" t="s">
        <v>401</v>
      </c>
      <c r="H9" s="129" t="s">
        <v>402</v>
      </c>
      <c r="I9" s="129" t="s">
        <v>403</v>
      </c>
      <c r="J9" s="129" t="s">
        <v>255</v>
      </c>
      <c r="K9" s="130">
        <v>44228</v>
      </c>
      <c r="L9" s="130">
        <v>44561</v>
      </c>
      <c r="M9" s="128" t="s">
        <v>3</v>
      </c>
      <c r="N9" s="10"/>
    </row>
    <row r="10" spans="2:14" ht="64.5" thickBot="1">
      <c r="B10" s="90" t="s">
        <v>250</v>
      </c>
      <c r="C10" s="90">
        <v>1853</v>
      </c>
      <c r="D10" s="129" t="s">
        <v>260</v>
      </c>
      <c r="E10" s="129" t="s">
        <v>251</v>
      </c>
      <c r="F10" s="129" t="s">
        <v>365</v>
      </c>
      <c r="G10" s="129" t="s">
        <v>366</v>
      </c>
      <c r="H10" s="129" t="s">
        <v>367</v>
      </c>
      <c r="I10" s="129" t="s">
        <v>264</v>
      </c>
      <c r="J10" s="129" t="s">
        <v>368</v>
      </c>
      <c r="K10" s="130">
        <v>44197</v>
      </c>
      <c r="L10" s="130">
        <v>44561</v>
      </c>
      <c r="M10" s="128" t="s">
        <v>266</v>
      </c>
    </row>
    <row r="11" spans="2:14">
      <c r="B11" s="106"/>
      <c r="C11" s="106"/>
      <c r="D11" s="106"/>
      <c r="E11" s="106"/>
      <c r="F11" s="106"/>
      <c r="G11" s="106"/>
      <c r="H11" s="106"/>
      <c r="I11" s="106"/>
      <c r="J11" s="106"/>
      <c r="K11" s="106"/>
      <c r="L11" s="106"/>
      <c r="M11" s="106"/>
    </row>
  </sheetData>
  <mergeCells count="5">
    <mergeCell ref="B1:M2"/>
    <mergeCell ref="B3:M3"/>
    <mergeCell ref="B4:E4"/>
    <mergeCell ref="F4:J4"/>
    <mergeCell ref="K4:M4"/>
  </mergeCells>
  <pageMargins left="0" right="0" top="0" bottom="0" header="0.5" footer="0.5"/>
  <pageSetup scale="53" pageOrder="overThenDown"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652BF-6164-45F6-AF5A-0F6A6C7FE3DC}">
  <sheetPr>
    <tabColor rgb="FFFF0000"/>
  </sheetPr>
  <dimension ref="A1:M8"/>
  <sheetViews>
    <sheetView zoomScaleNormal="100" zoomScaleSheetLayoutView="100" workbookViewId="0">
      <selection activeCell="G9" sqref="G9"/>
    </sheetView>
  </sheetViews>
  <sheetFormatPr baseColWidth="10" defaultRowHeight="12.75"/>
  <cols>
    <col min="1" max="1" width="4.42578125" style="9" customWidth="1"/>
    <col min="2" max="2" width="16.85546875" style="10" customWidth="1"/>
    <col min="3" max="3" width="13.42578125" style="10" customWidth="1"/>
    <col min="4" max="4" width="25.140625" style="10" customWidth="1"/>
    <col min="5" max="5" width="18.140625" style="10" customWidth="1"/>
    <col min="6" max="6" width="40.5703125" style="10" customWidth="1"/>
    <col min="7" max="7" width="33.42578125" style="10" customWidth="1"/>
    <col min="8" max="8" width="39.42578125" style="10" customWidth="1"/>
    <col min="9" max="9" width="25" style="10" customWidth="1"/>
    <col min="10" max="10" width="25.85546875" style="10" customWidth="1"/>
    <col min="11" max="11" width="25" style="10" customWidth="1"/>
    <col min="12" max="12" width="27.28515625" style="10" customWidth="1"/>
    <col min="13" max="13" width="27" style="10" customWidth="1"/>
    <col min="14" max="224" width="9.140625" style="10" customWidth="1"/>
    <col min="225" max="225" width="16.85546875" style="10" customWidth="1"/>
    <col min="226" max="226" width="8.85546875" style="10" customWidth="1"/>
    <col min="227" max="227" width="1.140625" style="10" customWidth="1"/>
    <col min="228" max="228" width="25.140625" style="10" customWidth="1"/>
    <col min="229" max="229" width="10.85546875" style="10" customWidth="1"/>
    <col min="230" max="231" width="16.85546875" style="10" customWidth="1"/>
    <col min="232" max="232" width="8.85546875" style="10" customWidth="1"/>
    <col min="233" max="233" width="11.85546875" style="10" customWidth="1"/>
    <col min="234" max="234" width="4" style="10" customWidth="1"/>
    <col min="235" max="235" width="11.85546875" style="10" customWidth="1"/>
    <col min="236" max="236" width="5" style="10" customWidth="1"/>
    <col min="237" max="237" width="11.7109375" style="10" customWidth="1"/>
    <col min="238" max="238" width="12.28515625" style="10" customWidth="1"/>
    <col min="239" max="239" width="9" style="10" customWidth="1"/>
    <col min="240" max="240" width="16" style="10" customWidth="1"/>
    <col min="241" max="242" width="17" style="10" customWidth="1"/>
    <col min="243" max="480" width="9.140625" style="10" customWidth="1"/>
    <col min="481" max="481" width="16.85546875" style="10" customWidth="1"/>
    <col min="482" max="482" width="8.85546875" style="10" customWidth="1"/>
    <col min="483" max="483" width="1.140625" style="10" customWidth="1"/>
    <col min="484" max="484" width="25.140625" style="10" customWidth="1"/>
    <col min="485" max="485" width="10.85546875" style="10" customWidth="1"/>
    <col min="486" max="487" width="16.85546875" style="10" customWidth="1"/>
    <col min="488" max="488" width="8.85546875" style="10" customWidth="1"/>
    <col min="489" max="489" width="11.85546875" style="10" customWidth="1"/>
    <col min="490" max="490" width="4" style="10" customWidth="1"/>
    <col min="491" max="491" width="11.85546875" style="10" customWidth="1"/>
    <col min="492" max="492" width="5" style="10" customWidth="1"/>
    <col min="493" max="493" width="11.7109375" style="10" customWidth="1"/>
    <col min="494" max="494" width="12.28515625" style="10" customWidth="1"/>
    <col min="495" max="495" width="9" style="10" customWidth="1"/>
    <col min="496" max="496" width="16" style="10" customWidth="1"/>
    <col min="497" max="498" width="17" style="10" customWidth="1"/>
    <col min="499" max="736" width="9.140625" style="10" customWidth="1"/>
    <col min="737" max="737" width="16.85546875" style="10" customWidth="1"/>
    <col min="738" max="738" width="8.85546875" style="10" customWidth="1"/>
    <col min="739" max="739" width="1.140625" style="10" customWidth="1"/>
    <col min="740" max="740" width="25.140625" style="10" customWidth="1"/>
    <col min="741" max="741" width="10.85546875" style="10" customWidth="1"/>
    <col min="742" max="743" width="16.85546875" style="10" customWidth="1"/>
    <col min="744" max="744" width="8.85546875" style="10" customWidth="1"/>
    <col min="745" max="745" width="11.85546875" style="10" customWidth="1"/>
    <col min="746" max="746" width="4" style="10" customWidth="1"/>
    <col min="747" max="747" width="11.85546875" style="10" customWidth="1"/>
    <col min="748" max="748" width="5" style="10" customWidth="1"/>
    <col min="749" max="749" width="11.7109375" style="10" customWidth="1"/>
    <col min="750" max="750" width="12.28515625" style="10" customWidth="1"/>
    <col min="751" max="751" width="9" style="10" customWidth="1"/>
    <col min="752" max="752" width="16" style="10" customWidth="1"/>
    <col min="753" max="754" width="17" style="10" customWidth="1"/>
    <col min="755" max="992" width="9.140625" style="10" customWidth="1"/>
    <col min="993" max="993" width="16.85546875" style="10" customWidth="1"/>
    <col min="994" max="994" width="8.85546875" style="10" customWidth="1"/>
    <col min="995" max="995" width="1.140625" style="10" customWidth="1"/>
    <col min="996" max="996" width="25.140625" style="10" customWidth="1"/>
    <col min="997" max="997" width="10.85546875" style="10" customWidth="1"/>
    <col min="998" max="999" width="16.85546875" style="10" customWidth="1"/>
    <col min="1000" max="1000" width="8.85546875" style="10" customWidth="1"/>
    <col min="1001" max="1001" width="11.85546875" style="10" customWidth="1"/>
    <col min="1002" max="1002" width="4" style="10" customWidth="1"/>
    <col min="1003" max="1003" width="11.85546875" style="10" customWidth="1"/>
    <col min="1004" max="1004" width="5" style="10" customWidth="1"/>
    <col min="1005" max="1005" width="11.7109375" style="10" customWidth="1"/>
    <col min="1006" max="1006" width="12.28515625" style="10" customWidth="1"/>
    <col min="1007" max="1007" width="9" style="10" customWidth="1"/>
    <col min="1008" max="1008" width="16" style="10" customWidth="1"/>
    <col min="1009" max="1010" width="17" style="10" customWidth="1"/>
    <col min="1011" max="1248" width="9.140625" style="10" customWidth="1"/>
    <col min="1249" max="1249" width="16.85546875" style="10" customWidth="1"/>
    <col min="1250" max="1250" width="8.85546875" style="10" customWidth="1"/>
    <col min="1251" max="1251" width="1.140625" style="10" customWidth="1"/>
    <col min="1252" max="1252" width="25.140625" style="10" customWidth="1"/>
    <col min="1253" max="1253" width="10.85546875" style="10" customWidth="1"/>
    <col min="1254" max="1255" width="16.85546875" style="10" customWidth="1"/>
    <col min="1256" max="1256" width="8.85546875" style="10" customWidth="1"/>
    <col min="1257" max="1257" width="11.85546875" style="10" customWidth="1"/>
    <col min="1258" max="1258" width="4" style="10" customWidth="1"/>
    <col min="1259" max="1259" width="11.85546875" style="10" customWidth="1"/>
    <col min="1260" max="1260" width="5" style="10" customWidth="1"/>
    <col min="1261" max="1261" width="11.7109375" style="10" customWidth="1"/>
    <col min="1262" max="1262" width="12.28515625" style="10" customWidth="1"/>
    <col min="1263" max="1263" width="9" style="10" customWidth="1"/>
    <col min="1264" max="1264" width="16" style="10" customWidth="1"/>
    <col min="1265" max="1266" width="17" style="10" customWidth="1"/>
    <col min="1267" max="1504" width="9.140625" style="10" customWidth="1"/>
    <col min="1505" max="1505" width="16.85546875" style="10" customWidth="1"/>
    <col min="1506" max="1506" width="8.85546875" style="10" customWidth="1"/>
    <col min="1507" max="1507" width="1.140625" style="10" customWidth="1"/>
    <col min="1508" max="1508" width="25.140625" style="10" customWidth="1"/>
    <col min="1509" max="1509" width="10.85546875" style="10" customWidth="1"/>
    <col min="1510" max="1511" width="16.85546875" style="10" customWidth="1"/>
    <col min="1512" max="1512" width="8.85546875" style="10" customWidth="1"/>
    <col min="1513" max="1513" width="11.85546875" style="10" customWidth="1"/>
    <col min="1514" max="1514" width="4" style="10" customWidth="1"/>
    <col min="1515" max="1515" width="11.85546875" style="10" customWidth="1"/>
    <col min="1516" max="1516" width="5" style="10" customWidth="1"/>
    <col min="1517" max="1517" width="11.7109375" style="10" customWidth="1"/>
    <col min="1518" max="1518" width="12.28515625" style="10" customWidth="1"/>
    <col min="1519" max="1519" width="9" style="10" customWidth="1"/>
    <col min="1520" max="1520" width="16" style="10" customWidth="1"/>
    <col min="1521" max="1522" width="17" style="10" customWidth="1"/>
    <col min="1523" max="1760" width="9.140625" style="10" customWidth="1"/>
    <col min="1761" max="1761" width="16.85546875" style="10" customWidth="1"/>
    <col min="1762" max="1762" width="8.85546875" style="10" customWidth="1"/>
    <col min="1763" max="1763" width="1.140625" style="10" customWidth="1"/>
    <col min="1764" max="1764" width="25.140625" style="10" customWidth="1"/>
    <col min="1765" max="1765" width="10.85546875" style="10" customWidth="1"/>
    <col min="1766" max="1767" width="16.85546875" style="10" customWidth="1"/>
    <col min="1768" max="1768" width="8.85546875" style="10" customWidth="1"/>
    <col min="1769" max="1769" width="11.85546875" style="10" customWidth="1"/>
    <col min="1770" max="1770" width="4" style="10" customWidth="1"/>
    <col min="1771" max="1771" width="11.85546875" style="10" customWidth="1"/>
    <col min="1772" max="1772" width="5" style="10" customWidth="1"/>
    <col min="1773" max="1773" width="11.7109375" style="10" customWidth="1"/>
    <col min="1774" max="1774" width="12.28515625" style="10" customWidth="1"/>
    <col min="1775" max="1775" width="9" style="10" customWidth="1"/>
    <col min="1776" max="1776" width="16" style="10" customWidth="1"/>
    <col min="1777" max="1778" width="17" style="10" customWidth="1"/>
    <col min="1779" max="2016" width="9.140625" style="10" customWidth="1"/>
    <col min="2017" max="2017" width="16.85546875" style="10" customWidth="1"/>
    <col min="2018" max="2018" width="8.85546875" style="10" customWidth="1"/>
    <col min="2019" max="2019" width="1.140625" style="10" customWidth="1"/>
    <col min="2020" max="2020" width="25.140625" style="10" customWidth="1"/>
    <col min="2021" max="2021" width="10.85546875" style="10" customWidth="1"/>
    <col min="2022" max="2023" width="16.85546875" style="10" customWidth="1"/>
    <col min="2024" max="2024" width="8.85546875" style="10" customWidth="1"/>
    <col min="2025" max="2025" width="11.85546875" style="10" customWidth="1"/>
    <col min="2026" max="2026" width="4" style="10" customWidth="1"/>
    <col min="2027" max="2027" width="11.85546875" style="10" customWidth="1"/>
    <col min="2028" max="2028" width="5" style="10" customWidth="1"/>
    <col min="2029" max="2029" width="11.7109375" style="10" customWidth="1"/>
    <col min="2030" max="2030" width="12.28515625" style="10" customWidth="1"/>
    <col min="2031" max="2031" width="9" style="10" customWidth="1"/>
    <col min="2032" max="2032" width="16" style="10" customWidth="1"/>
    <col min="2033" max="2034" width="17" style="10" customWidth="1"/>
    <col min="2035" max="2272" width="9.140625" style="10" customWidth="1"/>
    <col min="2273" max="2273" width="16.85546875" style="10" customWidth="1"/>
    <col min="2274" max="2274" width="8.85546875" style="10" customWidth="1"/>
    <col min="2275" max="2275" width="1.140625" style="10" customWidth="1"/>
    <col min="2276" max="2276" width="25.140625" style="10" customWidth="1"/>
    <col min="2277" max="2277" width="10.85546875" style="10" customWidth="1"/>
    <col min="2278" max="2279" width="16.85546875" style="10" customWidth="1"/>
    <col min="2280" max="2280" width="8.85546875" style="10" customWidth="1"/>
    <col min="2281" max="2281" width="11.85546875" style="10" customWidth="1"/>
    <col min="2282" max="2282" width="4" style="10" customWidth="1"/>
    <col min="2283" max="2283" width="11.85546875" style="10" customWidth="1"/>
    <col min="2284" max="2284" width="5" style="10" customWidth="1"/>
    <col min="2285" max="2285" width="11.7109375" style="10" customWidth="1"/>
    <col min="2286" max="2286" width="12.28515625" style="10" customWidth="1"/>
    <col min="2287" max="2287" width="9" style="10" customWidth="1"/>
    <col min="2288" max="2288" width="16" style="10" customWidth="1"/>
    <col min="2289" max="2290" width="17" style="10" customWidth="1"/>
    <col min="2291" max="2528" width="9.140625" style="10" customWidth="1"/>
    <col min="2529" max="2529" width="16.85546875" style="10" customWidth="1"/>
    <col min="2530" max="2530" width="8.85546875" style="10" customWidth="1"/>
    <col min="2531" max="2531" width="1.140625" style="10" customWidth="1"/>
    <col min="2532" max="2532" width="25.140625" style="10" customWidth="1"/>
    <col min="2533" max="2533" width="10.85546875" style="10" customWidth="1"/>
    <col min="2534" max="2535" width="16.85546875" style="10" customWidth="1"/>
    <col min="2536" max="2536" width="8.85546875" style="10" customWidth="1"/>
    <col min="2537" max="2537" width="11.85546875" style="10" customWidth="1"/>
    <col min="2538" max="2538" width="4" style="10" customWidth="1"/>
    <col min="2539" max="2539" width="11.85546875" style="10" customWidth="1"/>
    <col min="2540" max="2540" width="5" style="10" customWidth="1"/>
    <col min="2541" max="2541" width="11.7109375" style="10" customWidth="1"/>
    <col min="2542" max="2542" width="12.28515625" style="10" customWidth="1"/>
    <col min="2543" max="2543" width="9" style="10" customWidth="1"/>
    <col min="2544" max="2544" width="16" style="10" customWidth="1"/>
    <col min="2545" max="2546" width="17" style="10" customWidth="1"/>
    <col min="2547" max="2784" width="9.140625" style="10" customWidth="1"/>
    <col min="2785" max="2785" width="16.85546875" style="10" customWidth="1"/>
    <col min="2786" max="2786" width="8.85546875" style="10" customWidth="1"/>
    <col min="2787" max="2787" width="1.140625" style="10" customWidth="1"/>
    <col min="2788" max="2788" width="25.140625" style="10" customWidth="1"/>
    <col min="2789" max="2789" width="10.85546875" style="10" customWidth="1"/>
    <col min="2790" max="2791" width="16.85546875" style="10" customWidth="1"/>
    <col min="2792" max="2792" width="8.85546875" style="10" customWidth="1"/>
    <col min="2793" max="2793" width="11.85546875" style="10" customWidth="1"/>
    <col min="2794" max="2794" width="4" style="10" customWidth="1"/>
    <col min="2795" max="2795" width="11.85546875" style="10" customWidth="1"/>
    <col min="2796" max="2796" width="5" style="10" customWidth="1"/>
    <col min="2797" max="2797" width="11.7109375" style="10" customWidth="1"/>
    <col min="2798" max="2798" width="12.28515625" style="10" customWidth="1"/>
    <col min="2799" max="2799" width="9" style="10" customWidth="1"/>
    <col min="2800" max="2800" width="16" style="10" customWidth="1"/>
    <col min="2801" max="2802" width="17" style="10" customWidth="1"/>
    <col min="2803" max="3040" width="9.140625" style="10" customWidth="1"/>
    <col min="3041" max="3041" width="16.85546875" style="10" customWidth="1"/>
    <col min="3042" max="3042" width="8.85546875" style="10" customWidth="1"/>
    <col min="3043" max="3043" width="1.140625" style="10" customWidth="1"/>
    <col min="3044" max="3044" width="25.140625" style="10" customWidth="1"/>
    <col min="3045" max="3045" width="10.85546875" style="10" customWidth="1"/>
    <col min="3046" max="3047" width="16.85546875" style="10" customWidth="1"/>
    <col min="3048" max="3048" width="8.85546875" style="10" customWidth="1"/>
    <col min="3049" max="3049" width="11.85546875" style="10" customWidth="1"/>
    <col min="3050" max="3050" width="4" style="10" customWidth="1"/>
    <col min="3051" max="3051" width="11.85546875" style="10" customWidth="1"/>
    <col min="3052" max="3052" width="5" style="10" customWidth="1"/>
    <col min="3053" max="3053" width="11.7109375" style="10" customWidth="1"/>
    <col min="3054" max="3054" width="12.28515625" style="10" customWidth="1"/>
    <col min="3055" max="3055" width="9" style="10" customWidth="1"/>
    <col min="3056" max="3056" width="16" style="10" customWidth="1"/>
    <col min="3057" max="3058" width="17" style="10" customWidth="1"/>
    <col min="3059" max="3296" width="9.140625" style="10" customWidth="1"/>
    <col min="3297" max="3297" width="16.85546875" style="10" customWidth="1"/>
    <col min="3298" max="3298" width="8.85546875" style="10" customWidth="1"/>
    <col min="3299" max="3299" width="1.140625" style="10" customWidth="1"/>
    <col min="3300" max="3300" width="25.140625" style="10" customWidth="1"/>
    <col min="3301" max="3301" width="10.85546875" style="10" customWidth="1"/>
    <col min="3302" max="3303" width="16.85546875" style="10" customWidth="1"/>
    <col min="3304" max="3304" width="8.85546875" style="10" customWidth="1"/>
    <col min="3305" max="3305" width="11.85546875" style="10" customWidth="1"/>
    <col min="3306" max="3306" width="4" style="10" customWidth="1"/>
    <col min="3307" max="3307" width="11.85546875" style="10" customWidth="1"/>
    <col min="3308" max="3308" width="5" style="10" customWidth="1"/>
    <col min="3309" max="3309" width="11.7109375" style="10" customWidth="1"/>
    <col min="3310" max="3310" width="12.28515625" style="10" customWidth="1"/>
    <col min="3311" max="3311" width="9" style="10" customWidth="1"/>
    <col min="3312" max="3312" width="16" style="10" customWidth="1"/>
    <col min="3313" max="3314" width="17" style="10" customWidth="1"/>
    <col min="3315" max="3552" width="9.140625" style="10" customWidth="1"/>
    <col min="3553" max="3553" width="16.85546875" style="10" customWidth="1"/>
    <col min="3554" max="3554" width="8.85546875" style="10" customWidth="1"/>
    <col min="3555" max="3555" width="1.140625" style="10" customWidth="1"/>
    <col min="3556" max="3556" width="25.140625" style="10" customWidth="1"/>
    <col min="3557" max="3557" width="10.85546875" style="10" customWidth="1"/>
    <col min="3558" max="3559" width="16.85546875" style="10" customWidth="1"/>
    <col min="3560" max="3560" width="8.85546875" style="10" customWidth="1"/>
    <col min="3561" max="3561" width="11.85546875" style="10" customWidth="1"/>
    <col min="3562" max="3562" width="4" style="10" customWidth="1"/>
    <col min="3563" max="3563" width="11.85546875" style="10" customWidth="1"/>
    <col min="3564" max="3564" width="5" style="10" customWidth="1"/>
    <col min="3565" max="3565" width="11.7109375" style="10" customWidth="1"/>
    <col min="3566" max="3566" width="12.28515625" style="10" customWidth="1"/>
    <col min="3567" max="3567" width="9" style="10" customWidth="1"/>
    <col min="3568" max="3568" width="16" style="10" customWidth="1"/>
    <col min="3569" max="3570" width="17" style="10" customWidth="1"/>
    <col min="3571" max="3808" width="9.140625" style="10" customWidth="1"/>
    <col min="3809" max="3809" width="16.85546875" style="10" customWidth="1"/>
    <col min="3810" max="3810" width="8.85546875" style="10" customWidth="1"/>
    <col min="3811" max="3811" width="1.140625" style="10" customWidth="1"/>
    <col min="3812" max="3812" width="25.140625" style="10" customWidth="1"/>
    <col min="3813" max="3813" width="10.85546875" style="10" customWidth="1"/>
    <col min="3814" max="3815" width="16.85546875" style="10" customWidth="1"/>
    <col min="3816" max="3816" width="8.85546875" style="10" customWidth="1"/>
    <col min="3817" max="3817" width="11.85546875" style="10" customWidth="1"/>
    <col min="3818" max="3818" width="4" style="10" customWidth="1"/>
    <col min="3819" max="3819" width="11.85546875" style="10" customWidth="1"/>
    <col min="3820" max="3820" width="5" style="10" customWidth="1"/>
    <col min="3821" max="3821" width="11.7109375" style="10" customWidth="1"/>
    <col min="3822" max="3822" width="12.28515625" style="10" customWidth="1"/>
    <col min="3823" max="3823" width="9" style="10" customWidth="1"/>
    <col min="3824" max="3824" width="16" style="10" customWidth="1"/>
    <col min="3825" max="3826" width="17" style="10" customWidth="1"/>
    <col min="3827" max="4064" width="9.140625" style="10" customWidth="1"/>
    <col min="4065" max="4065" width="16.85546875" style="10" customWidth="1"/>
    <col min="4066" max="4066" width="8.85546875" style="10" customWidth="1"/>
    <col min="4067" max="4067" width="1.140625" style="10" customWidth="1"/>
    <col min="4068" max="4068" width="25.140625" style="10" customWidth="1"/>
    <col min="4069" max="4069" width="10.85546875" style="10" customWidth="1"/>
    <col min="4070" max="4071" width="16.85546875" style="10" customWidth="1"/>
    <col min="4072" max="4072" width="8.85546875" style="10" customWidth="1"/>
    <col min="4073" max="4073" width="11.85546875" style="10" customWidth="1"/>
    <col min="4074" max="4074" width="4" style="10" customWidth="1"/>
    <col min="4075" max="4075" width="11.85546875" style="10" customWidth="1"/>
    <col min="4076" max="4076" width="5" style="10" customWidth="1"/>
    <col min="4077" max="4077" width="11.7109375" style="10" customWidth="1"/>
    <col min="4078" max="4078" width="12.28515625" style="10" customWidth="1"/>
    <col min="4079" max="4079" width="9" style="10" customWidth="1"/>
    <col min="4080" max="4080" width="16" style="10" customWidth="1"/>
    <col min="4081" max="4082" width="17" style="10" customWidth="1"/>
    <col min="4083" max="4320" width="9.140625" style="10" customWidth="1"/>
    <col min="4321" max="4321" width="16.85546875" style="10" customWidth="1"/>
    <col min="4322" max="4322" width="8.85546875" style="10" customWidth="1"/>
    <col min="4323" max="4323" width="1.140625" style="10" customWidth="1"/>
    <col min="4324" max="4324" width="25.140625" style="10" customWidth="1"/>
    <col min="4325" max="4325" width="10.85546875" style="10" customWidth="1"/>
    <col min="4326" max="4327" width="16.85546875" style="10" customWidth="1"/>
    <col min="4328" max="4328" width="8.85546875" style="10" customWidth="1"/>
    <col min="4329" max="4329" width="11.85546875" style="10" customWidth="1"/>
    <col min="4330" max="4330" width="4" style="10" customWidth="1"/>
    <col min="4331" max="4331" width="11.85546875" style="10" customWidth="1"/>
    <col min="4332" max="4332" width="5" style="10" customWidth="1"/>
    <col min="4333" max="4333" width="11.7109375" style="10" customWidth="1"/>
    <col min="4334" max="4334" width="12.28515625" style="10" customWidth="1"/>
    <col min="4335" max="4335" width="9" style="10" customWidth="1"/>
    <col min="4336" max="4336" width="16" style="10" customWidth="1"/>
    <col min="4337" max="4338" width="17" style="10" customWidth="1"/>
    <col min="4339" max="4576" width="9.140625" style="10" customWidth="1"/>
    <col min="4577" max="4577" width="16.85546875" style="10" customWidth="1"/>
    <col min="4578" max="4578" width="8.85546875" style="10" customWidth="1"/>
    <col min="4579" max="4579" width="1.140625" style="10" customWidth="1"/>
    <col min="4580" max="4580" width="25.140625" style="10" customWidth="1"/>
    <col min="4581" max="4581" width="10.85546875" style="10" customWidth="1"/>
    <col min="4582" max="4583" width="16.85546875" style="10" customWidth="1"/>
    <col min="4584" max="4584" width="8.85546875" style="10" customWidth="1"/>
    <col min="4585" max="4585" width="11.85546875" style="10" customWidth="1"/>
    <col min="4586" max="4586" width="4" style="10" customWidth="1"/>
    <col min="4587" max="4587" width="11.85546875" style="10" customWidth="1"/>
    <col min="4588" max="4588" width="5" style="10" customWidth="1"/>
    <col min="4589" max="4589" width="11.7109375" style="10" customWidth="1"/>
    <col min="4590" max="4590" width="12.28515625" style="10" customWidth="1"/>
    <col min="4591" max="4591" width="9" style="10" customWidth="1"/>
    <col min="4592" max="4592" width="16" style="10" customWidth="1"/>
    <col min="4593" max="4594" width="17" style="10" customWidth="1"/>
    <col min="4595" max="4832" width="9.140625" style="10" customWidth="1"/>
    <col min="4833" max="4833" width="16.85546875" style="10" customWidth="1"/>
    <col min="4834" max="4834" width="8.85546875" style="10" customWidth="1"/>
    <col min="4835" max="4835" width="1.140625" style="10" customWidth="1"/>
    <col min="4836" max="4836" width="25.140625" style="10" customWidth="1"/>
    <col min="4837" max="4837" width="10.85546875" style="10" customWidth="1"/>
    <col min="4838" max="4839" width="16.85546875" style="10" customWidth="1"/>
    <col min="4840" max="4840" width="8.85546875" style="10" customWidth="1"/>
    <col min="4841" max="4841" width="11.85546875" style="10" customWidth="1"/>
    <col min="4842" max="4842" width="4" style="10" customWidth="1"/>
    <col min="4843" max="4843" width="11.85546875" style="10" customWidth="1"/>
    <col min="4844" max="4844" width="5" style="10" customWidth="1"/>
    <col min="4845" max="4845" width="11.7109375" style="10" customWidth="1"/>
    <col min="4846" max="4846" width="12.28515625" style="10" customWidth="1"/>
    <col min="4847" max="4847" width="9" style="10" customWidth="1"/>
    <col min="4848" max="4848" width="16" style="10" customWidth="1"/>
    <col min="4849" max="4850" width="17" style="10" customWidth="1"/>
    <col min="4851" max="5088" width="9.140625" style="10" customWidth="1"/>
    <col min="5089" max="5089" width="16.85546875" style="10" customWidth="1"/>
    <col min="5090" max="5090" width="8.85546875" style="10" customWidth="1"/>
    <col min="5091" max="5091" width="1.140625" style="10" customWidth="1"/>
    <col min="5092" max="5092" width="25.140625" style="10" customWidth="1"/>
    <col min="5093" max="5093" width="10.85546875" style="10" customWidth="1"/>
    <col min="5094" max="5095" width="16.85546875" style="10" customWidth="1"/>
    <col min="5096" max="5096" width="8.85546875" style="10" customWidth="1"/>
    <col min="5097" max="5097" width="11.85546875" style="10" customWidth="1"/>
    <col min="5098" max="5098" width="4" style="10" customWidth="1"/>
    <col min="5099" max="5099" width="11.85546875" style="10" customWidth="1"/>
    <col min="5100" max="5100" width="5" style="10" customWidth="1"/>
    <col min="5101" max="5101" width="11.7109375" style="10" customWidth="1"/>
    <col min="5102" max="5102" width="12.28515625" style="10" customWidth="1"/>
    <col min="5103" max="5103" width="9" style="10" customWidth="1"/>
    <col min="5104" max="5104" width="16" style="10" customWidth="1"/>
    <col min="5105" max="5106" width="17" style="10" customWidth="1"/>
    <col min="5107" max="5344" width="9.140625" style="10" customWidth="1"/>
    <col min="5345" max="5345" width="16.85546875" style="10" customWidth="1"/>
    <col min="5346" max="5346" width="8.85546875" style="10" customWidth="1"/>
    <col min="5347" max="5347" width="1.140625" style="10" customWidth="1"/>
    <col min="5348" max="5348" width="25.140625" style="10" customWidth="1"/>
    <col min="5349" max="5349" width="10.85546875" style="10" customWidth="1"/>
    <col min="5350" max="5351" width="16.85546875" style="10" customWidth="1"/>
    <col min="5352" max="5352" width="8.85546875" style="10" customWidth="1"/>
    <col min="5353" max="5353" width="11.85546875" style="10" customWidth="1"/>
    <col min="5354" max="5354" width="4" style="10" customWidth="1"/>
    <col min="5355" max="5355" width="11.85546875" style="10" customWidth="1"/>
    <col min="5356" max="5356" width="5" style="10" customWidth="1"/>
    <col min="5357" max="5357" width="11.7109375" style="10" customWidth="1"/>
    <col min="5358" max="5358" width="12.28515625" style="10" customWidth="1"/>
    <col min="5359" max="5359" width="9" style="10" customWidth="1"/>
    <col min="5360" max="5360" width="16" style="10" customWidth="1"/>
    <col min="5361" max="5362" width="17" style="10" customWidth="1"/>
    <col min="5363" max="5600" width="9.140625" style="10" customWidth="1"/>
    <col min="5601" max="5601" width="16.85546875" style="10" customWidth="1"/>
    <col min="5602" max="5602" width="8.85546875" style="10" customWidth="1"/>
    <col min="5603" max="5603" width="1.140625" style="10" customWidth="1"/>
    <col min="5604" max="5604" width="25.140625" style="10" customWidth="1"/>
    <col min="5605" max="5605" width="10.85546875" style="10" customWidth="1"/>
    <col min="5606" max="5607" width="16.85546875" style="10" customWidth="1"/>
    <col min="5608" max="5608" width="8.85546875" style="10" customWidth="1"/>
    <col min="5609" max="5609" width="11.85546875" style="10" customWidth="1"/>
    <col min="5610" max="5610" width="4" style="10" customWidth="1"/>
    <col min="5611" max="5611" width="11.85546875" style="10" customWidth="1"/>
    <col min="5612" max="5612" width="5" style="10" customWidth="1"/>
    <col min="5613" max="5613" width="11.7109375" style="10" customWidth="1"/>
    <col min="5614" max="5614" width="12.28515625" style="10" customWidth="1"/>
    <col min="5615" max="5615" width="9" style="10" customWidth="1"/>
    <col min="5616" max="5616" width="16" style="10" customWidth="1"/>
    <col min="5617" max="5618" width="17" style="10" customWidth="1"/>
    <col min="5619" max="5856" width="9.140625" style="10" customWidth="1"/>
    <col min="5857" max="5857" width="16.85546875" style="10" customWidth="1"/>
    <col min="5858" max="5858" width="8.85546875" style="10" customWidth="1"/>
    <col min="5859" max="5859" width="1.140625" style="10" customWidth="1"/>
    <col min="5860" max="5860" width="25.140625" style="10" customWidth="1"/>
    <col min="5861" max="5861" width="10.85546875" style="10" customWidth="1"/>
    <col min="5862" max="5863" width="16.85546875" style="10" customWidth="1"/>
    <col min="5864" max="5864" width="8.85546875" style="10" customWidth="1"/>
    <col min="5865" max="5865" width="11.85546875" style="10" customWidth="1"/>
    <col min="5866" max="5866" width="4" style="10" customWidth="1"/>
    <col min="5867" max="5867" width="11.85546875" style="10" customWidth="1"/>
    <col min="5868" max="5868" width="5" style="10" customWidth="1"/>
    <col min="5869" max="5869" width="11.7109375" style="10" customWidth="1"/>
    <col min="5870" max="5870" width="12.28515625" style="10" customWidth="1"/>
    <col min="5871" max="5871" width="9" style="10" customWidth="1"/>
    <col min="5872" max="5872" width="16" style="10" customWidth="1"/>
    <col min="5873" max="5874" width="17" style="10" customWidth="1"/>
    <col min="5875" max="6112" width="9.140625" style="10" customWidth="1"/>
    <col min="6113" max="6113" width="16.85546875" style="10" customWidth="1"/>
    <col min="6114" max="6114" width="8.85546875" style="10" customWidth="1"/>
    <col min="6115" max="6115" width="1.140625" style="10" customWidth="1"/>
    <col min="6116" max="6116" width="25.140625" style="10" customWidth="1"/>
    <col min="6117" max="6117" width="10.85546875" style="10" customWidth="1"/>
    <col min="6118" max="6119" width="16.85546875" style="10" customWidth="1"/>
    <col min="6120" max="6120" width="8.85546875" style="10" customWidth="1"/>
    <col min="6121" max="6121" width="11.85546875" style="10" customWidth="1"/>
    <col min="6122" max="6122" width="4" style="10" customWidth="1"/>
    <col min="6123" max="6123" width="11.85546875" style="10" customWidth="1"/>
    <col min="6124" max="6124" width="5" style="10" customWidth="1"/>
    <col min="6125" max="6125" width="11.7109375" style="10" customWidth="1"/>
    <col min="6126" max="6126" width="12.28515625" style="10" customWidth="1"/>
    <col min="6127" max="6127" width="9" style="10" customWidth="1"/>
    <col min="6128" max="6128" width="16" style="10" customWidth="1"/>
    <col min="6129" max="6130" width="17" style="10" customWidth="1"/>
    <col min="6131" max="6368" width="9.140625" style="10" customWidth="1"/>
    <col min="6369" max="6369" width="16.85546875" style="10" customWidth="1"/>
    <col min="6370" max="6370" width="8.85546875" style="10" customWidth="1"/>
    <col min="6371" max="6371" width="1.140625" style="10" customWidth="1"/>
    <col min="6372" max="6372" width="25.140625" style="10" customWidth="1"/>
    <col min="6373" max="6373" width="10.85546875" style="10" customWidth="1"/>
    <col min="6374" max="6375" width="16.85546875" style="10" customWidth="1"/>
    <col min="6376" max="6376" width="8.85546875" style="10" customWidth="1"/>
    <col min="6377" max="6377" width="11.85546875" style="10" customWidth="1"/>
    <col min="6378" max="6378" width="4" style="10" customWidth="1"/>
    <col min="6379" max="6379" width="11.85546875" style="10" customWidth="1"/>
    <col min="6380" max="6380" width="5" style="10" customWidth="1"/>
    <col min="6381" max="6381" width="11.7109375" style="10" customWidth="1"/>
    <col min="6382" max="6382" width="12.28515625" style="10" customWidth="1"/>
    <col min="6383" max="6383" width="9" style="10" customWidth="1"/>
    <col min="6384" max="6384" width="16" style="10" customWidth="1"/>
    <col min="6385" max="6386" width="17" style="10" customWidth="1"/>
    <col min="6387" max="6624" width="9.140625" style="10" customWidth="1"/>
    <col min="6625" max="6625" width="16.85546875" style="10" customWidth="1"/>
    <col min="6626" max="6626" width="8.85546875" style="10" customWidth="1"/>
    <col min="6627" max="6627" width="1.140625" style="10" customWidth="1"/>
    <col min="6628" max="6628" width="25.140625" style="10" customWidth="1"/>
    <col min="6629" max="6629" width="10.85546875" style="10" customWidth="1"/>
    <col min="6630" max="6631" width="16.85546875" style="10" customWidth="1"/>
    <col min="6632" max="6632" width="8.85546875" style="10" customWidth="1"/>
    <col min="6633" max="6633" width="11.85546875" style="10" customWidth="1"/>
    <col min="6634" max="6634" width="4" style="10" customWidth="1"/>
    <col min="6635" max="6635" width="11.85546875" style="10" customWidth="1"/>
    <col min="6636" max="6636" width="5" style="10" customWidth="1"/>
    <col min="6637" max="6637" width="11.7109375" style="10" customWidth="1"/>
    <col min="6638" max="6638" width="12.28515625" style="10" customWidth="1"/>
    <col min="6639" max="6639" width="9" style="10" customWidth="1"/>
    <col min="6640" max="6640" width="16" style="10" customWidth="1"/>
    <col min="6641" max="6642" width="17" style="10" customWidth="1"/>
    <col min="6643" max="6880" width="9.140625" style="10" customWidth="1"/>
    <col min="6881" max="6881" width="16.85546875" style="10" customWidth="1"/>
    <col min="6882" max="6882" width="8.85546875" style="10" customWidth="1"/>
    <col min="6883" max="6883" width="1.140625" style="10" customWidth="1"/>
    <col min="6884" max="6884" width="25.140625" style="10" customWidth="1"/>
    <col min="6885" max="6885" width="10.85546875" style="10" customWidth="1"/>
    <col min="6886" max="6887" width="16.85546875" style="10" customWidth="1"/>
    <col min="6888" max="6888" width="8.85546875" style="10" customWidth="1"/>
    <col min="6889" max="6889" width="11.85546875" style="10" customWidth="1"/>
    <col min="6890" max="6890" width="4" style="10" customWidth="1"/>
    <col min="6891" max="6891" width="11.85546875" style="10" customWidth="1"/>
    <col min="6892" max="6892" width="5" style="10" customWidth="1"/>
    <col min="6893" max="6893" width="11.7109375" style="10" customWidth="1"/>
    <col min="6894" max="6894" width="12.28515625" style="10" customWidth="1"/>
    <col min="6895" max="6895" width="9" style="10" customWidth="1"/>
    <col min="6896" max="6896" width="16" style="10" customWidth="1"/>
    <col min="6897" max="6898" width="17" style="10" customWidth="1"/>
    <col min="6899" max="7136" width="9.140625" style="10" customWidth="1"/>
    <col min="7137" max="7137" width="16.85546875" style="10" customWidth="1"/>
    <col min="7138" max="7138" width="8.85546875" style="10" customWidth="1"/>
    <col min="7139" max="7139" width="1.140625" style="10" customWidth="1"/>
    <col min="7140" max="7140" width="25.140625" style="10" customWidth="1"/>
    <col min="7141" max="7141" width="10.85546875" style="10" customWidth="1"/>
    <col min="7142" max="7143" width="16.85546875" style="10" customWidth="1"/>
    <col min="7144" max="7144" width="8.85546875" style="10" customWidth="1"/>
    <col min="7145" max="7145" width="11.85546875" style="10" customWidth="1"/>
    <col min="7146" max="7146" width="4" style="10" customWidth="1"/>
    <col min="7147" max="7147" width="11.85546875" style="10" customWidth="1"/>
    <col min="7148" max="7148" width="5" style="10" customWidth="1"/>
    <col min="7149" max="7149" width="11.7109375" style="10" customWidth="1"/>
    <col min="7150" max="7150" width="12.28515625" style="10" customWidth="1"/>
    <col min="7151" max="7151" width="9" style="10" customWidth="1"/>
    <col min="7152" max="7152" width="16" style="10" customWidth="1"/>
    <col min="7153" max="7154" width="17" style="10" customWidth="1"/>
    <col min="7155" max="7392" width="9.140625" style="10" customWidth="1"/>
    <col min="7393" max="7393" width="16.85546875" style="10" customWidth="1"/>
    <col min="7394" max="7394" width="8.85546875" style="10" customWidth="1"/>
    <col min="7395" max="7395" width="1.140625" style="10" customWidth="1"/>
    <col min="7396" max="7396" width="25.140625" style="10" customWidth="1"/>
    <col min="7397" max="7397" width="10.85546875" style="10" customWidth="1"/>
    <col min="7398" max="7399" width="16.85546875" style="10" customWidth="1"/>
    <col min="7400" max="7400" width="8.85546875" style="10" customWidth="1"/>
    <col min="7401" max="7401" width="11.85546875" style="10" customWidth="1"/>
    <col min="7402" max="7402" width="4" style="10" customWidth="1"/>
    <col min="7403" max="7403" width="11.85546875" style="10" customWidth="1"/>
    <col min="7404" max="7404" width="5" style="10" customWidth="1"/>
    <col min="7405" max="7405" width="11.7109375" style="10" customWidth="1"/>
    <col min="7406" max="7406" width="12.28515625" style="10" customWidth="1"/>
    <col min="7407" max="7407" width="9" style="10" customWidth="1"/>
    <col min="7408" max="7408" width="16" style="10" customWidth="1"/>
    <col min="7409" max="7410" width="17" style="10" customWidth="1"/>
    <col min="7411" max="7648" width="9.140625" style="10" customWidth="1"/>
    <col min="7649" max="7649" width="16.85546875" style="10" customWidth="1"/>
    <col min="7650" max="7650" width="8.85546875" style="10" customWidth="1"/>
    <col min="7651" max="7651" width="1.140625" style="10" customWidth="1"/>
    <col min="7652" max="7652" width="25.140625" style="10" customWidth="1"/>
    <col min="7653" max="7653" width="10.85546875" style="10" customWidth="1"/>
    <col min="7654" max="7655" width="16.85546875" style="10" customWidth="1"/>
    <col min="7656" max="7656" width="8.85546875" style="10" customWidth="1"/>
    <col min="7657" max="7657" width="11.85546875" style="10" customWidth="1"/>
    <col min="7658" max="7658" width="4" style="10" customWidth="1"/>
    <col min="7659" max="7659" width="11.85546875" style="10" customWidth="1"/>
    <col min="7660" max="7660" width="5" style="10" customWidth="1"/>
    <col min="7661" max="7661" width="11.7109375" style="10" customWidth="1"/>
    <col min="7662" max="7662" width="12.28515625" style="10" customWidth="1"/>
    <col min="7663" max="7663" width="9" style="10" customWidth="1"/>
    <col min="7664" max="7664" width="16" style="10" customWidth="1"/>
    <col min="7665" max="7666" width="17" style="10" customWidth="1"/>
    <col min="7667" max="7904" width="9.140625" style="10" customWidth="1"/>
    <col min="7905" max="7905" width="16.85546875" style="10" customWidth="1"/>
    <col min="7906" max="7906" width="8.85546875" style="10" customWidth="1"/>
    <col min="7907" max="7907" width="1.140625" style="10" customWidth="1"/>
    <col min="7908" max="7908" width="25.140625" style="10" customWidth="1"/>
    <col min="7909" max="7909" width="10.85546875" style="10" customWidth="1"/>
    <col min="7910" max="7911" width="16.85546875" style="10" customWidth="1"/>
    <col min="7912" max="7912" width="8.85546875" style="10" customWidth="1"/>
    <col min="7913" max="7913" width="11.85546875" style="10" customWidth="1"/>
    <col min="7914" max="7914" width="4" style="10" customWidth="1"/>
    <col min="7915" max="7915" width="11.85546875" style="10" customWidth="1"/>
    <col min="7916" max="7916" width="5" style="10" customWidth="1"/>
    <col min="7917" max="7917" width="11.7109375" style="10" customWidth="1"/>
    <col min="7918" max="7918" width="12.28515625" style="10" customWidth="1"/>
    <col min="7919" max="7919" width="9" style="10" customWidth="1"/>
    <col min="7920" max="7920" width="16" style="10" customWidth="1"/>
    <col min="7921" max="7922" width="17" style="10" customWidth="1"/>
    <col min="7923" max="8160" width="9.140625" style="10" customWidth="1"/>
    <col min="8161" max="8161" width="16.85546875" style="10" customWidth="1"/>
    <col min="8162" max="8162" width="8.85546875" style="10" customWidth="1"/>
    <col min="8163" max="8163" width="1.140625" style="10" customWidth="1"/>
    <col min="8164" max="8164" width="25.140625" style="10" customWidth="1"/>
    <col min="8165" max="8165" width="10.85546875" style="10" customWidth="1"/>
    <col min="8166" max="8167" width="16.85546875" style="10" customWidth="1"/>
    <col min="8168" max="8168" width="8.85546875" style="10" customWidth="1"/>
    <col min="8169" max="8169" width="11.85546875" style="10" customWidth="1"/>
    <col min="8170" max="8170" width="4" style="10" customWidth="1"/>
    <col min="8171" max="8171" width="11.85546875" style="10" customWidth="1"/>
    <col min="8172" max="8172" width="5" style="10" customWidth="1"/>
    <col min="8173" max="8173" width="11.7109375" style="10" customWidth="1"/>
    <col min="8174" max="8174" width="12.28515625" style="10" customWidth="1"/>
    <col min="8175" max="8175" width="9" style="10" customWidth="1"/>
    <col min="8176" max="8176" width="16" style="10" customWidth="1"/>
    <col min="8177" max="8178" width="17" style="10" customWidth="1"/>
    <col min="8179" max="8416" width="9.140625" style="10" customWidth="1"/>
    <col min="8417" max="8417" width="16.85546875" style="10" customWidth="1"/>
    <col min="8418" max="8418" width="8.85546875" style="10" customWidth="1"/>
    <col min="8419" max="8419" width="1.140625" style="10" customWidth="1"/>
    <col min="8420" max="8420" width="25.140625" style="10" customWidth="1"/>
    <col min="8421" max="8421" width="10.85546875" style="10" customWidth="1"/>
    <col min="8422" max="8423" width="16.85546875" style="10" customWidth="1"/>
    <col min="8424" max="8424" width="8.85546875" style="10" customWidth="1"/>
    <col min="8425" max="8425" width="11.85546875" style="10" customWidth="1"/>
    <col min="8426" max="8426" width="4" style="10" customWidth="1"/>
    <col min="8427" max="8427" width="11.85546875" style="10" customWidth="1"/>
    <col min="8428" max="8428" width="5" style="10" customWidth="1"/>
    <col min="8429" max="8429" width="11.7109375" style="10" customWidth="1"/>
    <col min="8430" max="8430" width="12.28515625" style="10" customWidth="1"/>
    <col min="8431" max="8431" width="9" style="10" customWidth="1"/>
    <col min="8432" max="8432" width="16" style="10" customWidth="1"/>
    <col min="8433" max="8434" width="17" style="10" customWidth="1"/>
    <col min="8435" max="8672" width="9.140625" style="10" customWidth="1"/>
    <col min="8673" max="8673" width="16.85546875" style="10" customWidth="1"/>
    <col min="8674" max="8674" width="8.85546875" style="10" customWidth="1"/>
    <col min="8675" max="8675" width="1.140625" style="10" customWidth="1"/>
    <col min="8676" max="8676" width="25.140625" style="10" customWidth="1"/>
    <col min="8677" max="8677" width="10.85546875" style="10" customWidth="1"/>
    <col min="8678" max="8679" width="16.85546875" style="10" customWidth="1"/>
    <col min="8680" max="8680" width="8.85546875" style="10" customWidth="1"/>
    <col min="8681" max="8681" width="11.85546875" style="10" customWidth="1"/>
    <col min="8682" max="8682" width="4" style="10" customWidth="1"/>
    <col min="8683" max="8683" width="11.85546875" style="10" customWidth="1"/>
    <col min="8684" max="8684" width="5" style="10" customWidth="1"/>
    <col min="8685" max="8685" width="11.7109375" style="10" customWidth="1"/>
    <col min="8686" max="8686" width="12.28515625" style="10" customWidth="1"/>
    <col min="8687" max="8687" width="9" style="10" customWidth="1"/>
    <col min="8688" max="8688" width="16" style="10" customWidth="1"/>
    <col min="8689" max="8690" width="17" style="10" customWidth="1"/>
    <col min="8691" max="8928" width="9.140625" style="10" customWidth="1"/>
    <col min="8929" max="8929" width="16.85546875" style="10" customWidth="1"/>
    <col min="8930" max="8930" width="8.85546875" style="10" customWidth="1"/>
    <col min="8931" max="8931" width="1.140625" style="10" customWidth="1"/>
    <col min="8932" max="8932" width="25.140625" style="10" customWidth="1"/>
    <col min="8933" max="8933" width="10.85546875" style="10" customWidth="1"/>
    <col min="8934" max="8935" width="16.85546875" style="10" customWidth="1"/>
    <col min="8936" max="8936" width="8.85546875" style="10" customWidth="1"/>
    <col min="8937" max="8937" width="11.85546875" style="10" customWidth="1"/>
    <col min="8938" max="8938" width="4" style="10" customWidth="1"/>
    <col min="8939" max="8939" width="11.85546875" style="10" customWidth="1"/>
    <col min="8940" max="8940" width="5" style="10" customWidth="1"/>
    <col min="8941" max="8941" width="11.7109375" style="10" customWidth="1"/>
    <col min="8942" max="8942" width="12.28515625" style="10" customWidth="1"/>
    <col min="8943" max="8943" width="9" style="10" customWidth="1"/>
    <col min="8944" max="8944" width="16" style="10" customWidth="1"/>
    <col min="8945" max="8946" width="17" style="10" customWidth="1"/>
    <col min="8947" max="9184" width="9.140625" style="10" customWidth="1"/>
    <col min="9185" max="9185" width="16.85546875" style="10" customWidth="1"/>
    <col min="9186" max="9186" width="8.85546875" style="10" customWidth="1"/>
    <col min="9187" max="9187" width="1.140625" style="10" customWidth="1"/>
    <col min="9188" max="9188" width="25.140625" style="10" customWidth="1"/>
    <col min="9189" max="9189" width="10.85546875" style="10" customWidth="1"/>
    <col min="9190" max="9191" width="16.85546875" style="10" customWidth="1"/>
    <col min="9192" max="9192" width="8.85546875" style="10" customWidth="1"/>
    <col min="9193" max="9193" width="11.85546875" style="10" customWidth="1"/>
    <col min="9194" max="9194" width="4" style="10" customWidth="1"/>
    <col min="9195" max="9195" width="11.85546875" style="10" customWidth="1"/>
    <col min="9196" max="9196" width="5" style="10" customWidth="1"/>
    <col min="9197" max="9197" width="11.7109375" style="10" customWidth="1"/>
    <col min="9198" max="9198" width="12.28515625" style="10" customWidth="1"/>
    <col min="9199" max="9199" width="9" style="10" customWidth="1"/>
    <col min="9200" max="9200" width="16" style="10" customWidth="1"/>
    <col min="9201" max="9202" width="17" style="10" customWidth="1"/>
    <col min="9203" max="9440" width="9.140625" style="10" customWidth="1"/>
    <col min="9441" max="9441" width="16.85546875" style="10" customWidth="1"/>
    <col min="9442" max="9442" width="8.85546875" style="10" customWidth="1"/>
    <col min="9443" max="9443" width="1.140625" style="10" customWidth="1"/>
    <col min="9444" max="9444" width="25.140625" style="10" customWidth="1"/>
    <col min="9445" max="9445" width="10.85546875" style="10" customWidth="1"/>
    <col min="9446" max="9447" width="16.85546875" style="10" customWidth="1"/>
    <col min="9448" max="9448" width="8.85546875" style="10" customWidth="1"/>
    <col min="9449" max="9449" width="11.85546875" style="10" customWidth="1"/>
    <col min="9450" max="9450" width="4" style="10" customWidth="1"/>
    <col min="9451" max="9451" width="11.85546875" style="10" customWidth="1"/>
    <col min="9452" max="9452" width="5" style="10" customWidth="1"/>
    <col min="9453" max="9453" width="11.7109375" style="10" customWidth="1"/>
    <col min="9454" max="9454" width="12.28515625" style="10" customWidth="1"/>
    <col min="9455" max="9455" width="9" style="10" customWidth="1"/>
    <col min="9456" max="9456" width="16" style="10" customWidth="1"/>
    <col min="9457" max="9458" width="17" style="10" customWidth="1"/>
    <col min="9459" max="9696" width="9.140625" style="10" customWidth="1"/>
    <col min="9697" max="9697" width="16.85546875" style="10" customWidth="1"/>
    <col min="9698" max="9698" width="8.85546875" style="10" customWidth="1"/>
    <col min="9699" max="9699" width="1.140625" style="10" customWidth="1"/>
    <col min="9700" max="9700" width="25.140625" style="10" customWidth="1"/>
    <col min="9701" max="9701" width="10.85546875" style="10" customWidth="1"/>
    <col min="9702" max="9703" width="16.85546875" style="10" customWidth="1"/>
    <col min="9704" max="9704" width="8.85546875" style="10" customWidth="1"/>
    <col min="9705" max="9705" width="11.85546875" style="10" customWidth="1"/>
    <col min="9706" max="9706" width="4" style="10" customWidth="1"/>
    <col min="9707" max="9707" width="11.85546875" style="10" customWidth="1"/>
    <col min="9708" max="9708" width="5" style="10" customWidth="1"/>
    <col min="9709" max="9709" width="11.7109375" style="10" customWidth="1"/>
    <col min="9710" max="9710" width="12.28515625" style="10" customWidth="1"/>
    <col min="9711" max="9711" width="9" style="10" customWidth="1"/>
    <col min="9712" max="9712" width="16" style="10" customWidth="1"/>
    <col min="9713" max="9714" width="17" style="10" customWidth="1"/>
    <col min="9715" max="9952" width="9.140625" style="10" customWidth="1"/>
    <col min="9953" max="9953" width="16.85546875" style="10" customWidth="1"/>
    <col min="9954" max="9954" width="8.85546875" style="10" customWidth="1"/>
    <col min="9955" max="9955" width="1.140625" style="10" customWidth="1"/>
    <col min="9956" max="9956" width="25.140625" style="10" customWidth="1"/>
    <col min="9957" max="9957" width="10.85546875" style="10" customWidth="1"/>
    <col min="9958" max="9959" width="16.85546875" style="10" customWidth="1"/>
    <col min="9960" max="9960" width="8.85546875" style="10" customWidth="1"/>
    <col min="9961" max="9961" width="11.85546875" style="10" customWidth="1"/>
    <col min="9962" max="9962" width="4" style="10" customWidth="1"/>
    <col min="9963" max="9963" width="11.85546875" style="10" customWidth="1"/>
    <col min="9964" max="9964" width="5" style="10" customWidth="1"/>
    <col min="9965" max="9965" width="11.7109375" style="10" customWidth="1"/>
    <col min="9966" max="9966" width="12.28515625" style="10" customWidth="1"/>
    <col min="9967" max="9967" width="9" style="10" customWidth="1"/>
    <col min="9968" max="9968" width="16" style="10" customWidth="1"/>
    <col min="9969" max="9970" width="17" style="10" customWidth="1"/>
    <col min="9971" max="10208" width="9.140625" style="10" customWidth="1"/>
    <col min="10209" max="10209" width="16.85546875" style="10" customWidth="1"/>
    <col min="10210" max="10210" width="8.85546875" style="10" customWidth="1"/>
    <col min="10211" max="10211" width="1.140625" style="10" customWidth="1"/>
    <col min="10212" max="10212" width="25.140625" style="10" customWidth="1"/>
    <col min="10213" max="10213" width="10.85546875" style="10" customWidth="1"/>
    <col min="10214" max="10215" width="16.85546875" style="10" customWidth="1"/>
    <col min="10216" max="10216" width="8.85546875" style="10" customWidth="1"/>
    <col min="10217" max="10217" width="11.85546875" style="10" customWidth="1"/>
    <col min="10218" max="10218" width="4" style="10" customWidth="1"/>
    <col min="10219" max="10219" width="11.85546875" style="10" customWidth="1"/>
    <col min="10220" max="10220" width="5" style="10" customWidth="1"/>
    <col min="10221" max="10221" width="11.7109375" style="10" customWidth="1"/>
    <col min="10222" max="10222" width="12.28515625" style="10" customWidth="1"/>
    <col min="10223" max="10223" width="9" style="10" customWidth="1"/>
    <col min="10224" max="10224" width="16" style="10" customWidth="1"/>
    <col min="10225" max="10226" width="17" style="10" customWidth="1"/>
    <col min="10227" max="10464" width="9.140625" style="10" customWidth="1"/>
    <col min="10465" max="10465" width="16.85546875" style="10" customWidth="1"/>
    <col min="10466" max="10466" width="8.85546875" style="10" customWidth="1"/>
    <col min="10467" max="10467" width="1.140625" style="10" customWidth="1"/>
    <col min="10468" max="10468" width="25.140625" style="10" customWidth="1"/>
    <col min="10469" max="10469" width="10.85546875" style="10" customWidth="1"/>
    <col min="10470" max="10471" width="16.85546875" style="10" customWidth="1"/>
    <col min="10472" max="10472" width="8.85546875" style="10" customWidth="1"/>
    <col min="10473" max="10473" width="11.85546875" style="10" customWidth="1"/>
    <col min="10474" max="10474" width="4" style="10" customWidth="1"/>
    <col min="10475" max="10475" width="11.85546875" style="10" customWidth="1"/>
    <col min="10476" max="10476" width="5" style="10" customWidth="1"/>
    <col min="10477" max="10477" width="11.7109375" style="10" customWidth="1"/>
    <col min="10478" max="10478" width="12.28515625" style="10" customWidth="1"/>
    <col min="10479" max="10479" width="9" style="10" customWidth="1"/>
    <col min="10480" max="10480" width="16" style="10" customWidth="1"/>
    <col min="10481" max="10482" width="17" style="10" customWidth="1"/>
    <col min="10483" max="10720" width="9.140625" style="10" customWidth="1"/>
    <col min="10721" max="10721" width="16.85546875" style="10" customWidth="1"/>
    <col min="10722" max="10722" width="8.85546875" style="10" customWidth="1"/>
    <col min="10723" max="10723" width="1.140625" style="10" customWidth="1"/>
    <col min="10724" max="10724" width="25.140625" style="10" customWidth="1"/>
    <col min="10725" max="10725" width="10.85546875" style="10" customWidth="1"/>
    <col min="10726" max="10727" width="16.85546875" style="10" customWidth="1"/>
    <col min="10728" max="10728" width="8.85546875" style="10" customWidth="1"/>
    <col min="10729" max="10729" width="11.85546875" style="10" customWidth="1"/>
    <col min="10730" max="10730" width="4" style="10" customWidth="1"/>
    <col min="10731" max="10731" width="11.85546875" style="10" customWidth="1"/>
    <col min="10732" max="10732" width="5" style="10" customWidth="1"/>
    <col min="10733" max="10733" width="11.7109375" style="10" customWidth="1"/>
    <col min="10734" max="10734" width="12.28515625" style="10" customWidth="1"/>
    <col min="10735" max="10735" width="9" style="10" customWidth="1"/>
    <col min="10736" max="10736" width="16" style="10" customWidth="1"/>
    <col min="10737" max="10738" width="17" style="10" customWidth="1"/>
    <col min="10739" max="10976" width="9.140625" style="10" customWidth="1"/>
    <col min="10977" max="10977" width="16.85546875" style="10" customWidth="1"/>
    <col min="10978" max="10978" width="8.85546875" style="10" customWidth="1"/>
    <col min="10979" max="10979" width="1.140625" style="10" customWidth="1"/>
    <col min="10980" max="10980" width="25.140625" style="10" customWidth="1"/>
    <col min="10981" max="10981" width="10.85546875" style="10" customWidth="1"/>
    <col min="10982" max="10983" width="16.85546875" style="10" customWidth="1"/>
    <col min="10984" max="10984" width="8.85546875" style="10" customWidth="1"/>
    <col min="10985" max="10985" width="11.85546875" style="10" customWidth="1"/>
    <col min="10986" max="10986" width="4" style="10" customWidth="1"/>
    <col min="10987" max="10987" width="11.85546875" style="10" customWidth="1"/>
    <col min="10988" max="10988" width="5" style="10" customWidth="1"/>
    <col min="10989" max="10989" width="11.7109375" style="10" customWidth="1"/>
    <col min="10990" max="10990" width="12.28515625" style="10" customWidth="1"/>
    <col min="10991" max="10991" width="9" style="10" customWidth="1"/>
    <col min="10992" max="10992" width="16" style="10" customWidth="1"/>
    <col min="10993" max="10994" width="17" style="10" customWidth="1"/>
    <col min="10995" max="11232" width="9.140625" style="10" customWidth="1"/>
    <col min="11233" max="11233" width="16.85546875" style="10" customWidth="1"/>
    <col min="11234" max="11234" width="8.85546875" style="10" customWidth="1"/>
    <col min="11235" max="11235" width="1.140625" style="10" customWidth="1"/>
    <col min="11236" max="11236" width="25.140625" style="10" customWidth="1"/>
    <col min="11237" max="11237" width="10.85546875" style="10" customWidth="1"/>
    <col min="11238" max="11239" width="16.85546875" style="10" customWidth="1"/>
    <col min="11240" max="11240" width="8.85546875" style="10" customWidth="1"/>
    <col min="11241" max="11241" width="11.85546875" style="10" customWidth="1"/>
    <col min="11242" max="11242" width="4" style="10" customWidth="1"/>
    <col min="11243" max="11243" width="11.85546875" style="10" customWidth="1"/>
    <col min="11244" max="11244" width="5" style="10" customWidth="1"/>
    <col min="11245" max="11245" width="11.7109375" style="10" customWidth="1"/>
    <col min="11246" max="11246" width="12.28515625" style="10" customWidth="1"/>
    <col min="11247" max="11247" width="9" style="10" customWidth="1"/>
    <col min="11248" max="11248" width="16" style="10" customWidth="1"/>
    <col min="11249" max="11250" width="17" style="10" customWidth="1"/>
    <col min="11251" max="11488" width="9.140625" style="10" customWidth="1"/>
    <col min="11489" max="11489" width="16.85546875" style="10" customWidth="1"/>
    <col min="11490" max="11490" width="8.85546875" style="10" customWidth="1"/>
    <col min="11491" max="11491" width="1.140625" style="10" customWidth="1"/>
    <col min="11492" max="11492" width="25.140625" style="10" customWidth="1"/>
    <col min="11493" max="11493" width="10.85546875" style="10" customWidth="1"/>
    <col min="11494" max="11495" width="16.85546875" style="10" customWidth="1"/>
    <col min="11496" max="11496" width="8.85546875" style="10" customWidth="1"/>
    <col min="11497" max="11497" width="11.85546875" style="10" customWidth="1"/>
    <col min="11498" max="11498" width="4" style="10" customWidth="1"/>
    <col min="11499" max="11499" width="11.85546875" style="10" customWidth="1"/>
    <col min="11500" max="11500" width="5" style="10" customWidth="1"/>
    <col min="11501" max="11501" width="11.7109375" style="10" customWidth="1"/>
    <col min="11502" max="11502" width="12.28515625" style="10" customWidth="1"/>
    <col min="11503" max="11503" width="9" style="10" customWidth="1"/>
    <col min="11504" max="11504" width="16" style="10" customWidth="1"/>
    <col min="11505" max="11506" width="17" style="10" customWidth="1"/>
    <col min="11507" max="11744" width="9.140625" style="10" customWidth="1"/>
    <col min="11745" max="11745" width="16.85546875" style="10" customWidth="1"/>
    <col min="11746" max="11746" width="8.85546875" style="10" customWidth="1"/>
    <col min="11747" max="11747" width="1.140625" style="10" customWidth="1"/>
    <col min="11748" max="11748" width="25.140625" style="10" customWidth="1"/>
    <col min="11749" max="11749" width="10.85546875" style="10" customWidth="1"/>
    <col min="11750" max="11751" width="16.85546875" style="10" customWidth="1"/>
    <col min="11752" max="11752" width="8.85546875" style="10" customWidth="1"/>
    <col min="11753" max="11753" width="11.85546875" style="10" customWidth="1"/>
    <col min="11754" max="11754" width="4" style="10" customWidth="1"/>
    <col min="11755" max="11755" width="11.85546875" style="10" customWidth="1"/>
    <col min="11756" max="11756" width="5" style="10" customWidth="1"/>
    <col min="11757" max="11757" width="11.7109375" style="10" customWidth="1"/>
    <col min="11758" max="11758" width="12.28515625" style="10" customWidth="1"/>
    <col min="11759" max="11759" width="9" style="10" customWidth="1"/>
    <col min="11760" max="11760" width="16" style="10" customWidth="1"/>
    <col min="11761" max="11762" width="17" style="10" customWidth="1"/>
    <col min="11763" max="12000" width="9.140625" style="10" customWidth="1"/>
    <col min="12001" max="12001" width="16.85546875" style="10" customWidth="1"/>
    <col min="12002" max="12002" width="8.85546875" style="10" customWidth="1"/>
    <col min="12003" max="12003" width="1.140625" style="10" customWidth="1"/>
    <col min="12004" max="12004" width="25.140625" style="10" customWidth="1"/>
    <col min="12005" max="12005" width="10.85546875" style="10" customWidth="1"/>
    <col min="12006" max="12007" width="16.85546875" style="10" customWidth="1"/>
    <col min="12008" max="12008" width="8.85546875" style="10" customWidth="1"/>
    <col min="12009" max="12009" width="11.85546875" style="10" customWidth="1"/>
    <col min="12010" max="12010" width="4" style="10" customWidth="1"/>
    <col min="12011" max="12011" width="11.85546875" style="10" customWidth="1"/>
    <col min="12012" max="12012" width="5" style="10" customWidth="1"/>
    <col min="12013" max="12013" width="11.7109375" style="10" customWidth="1"/>
    <col min="12014" max="12014" width="12.28515625" style="10" customWidth="1"/>
    <col min="12015" max="12015" width="9" style="10" customWidth="1"/>
    <col min="12016" max="12016" width="16" style="10" customWidth="1"/>
    <col min="12017" max="12018" width="17" style="10" customWidth="1"/>
    <col min="12019" max="12256" width="9.140625" style="10" customWidth="1"/>
    <col min="12257" max="12257" width="16.85546875" style="10" customWidth="1"/>
    <col min="12258" max="12258" width="8.85546875" style="10" customWidth="1"/>
    <col min="12259" max="12259" width="1.140625" style="10" customWidth="1"/>
    <col min="12260" max="12260" width="25.140625" style="10" customWidth="1"/>
    <col min="12261" max="12261" width="10.85546875" style="10" customWidth="1"/>
    <col min="12262" max="12263" width="16.85546875" style="10" customWidth="1"/>
    <col min="12264" max="12264" width="8.85546875" style="10" customWidth="1"/>
    <col min="12265" max="12265" width="11.85546875" style="10" customWidth="1"/>
    <col min="12266" max="12266" width="4" style="10" customWidth="1"/>
    <col min="12267" max="12267" width="11.85546875" style="10" customWidth="1"/>
    <col min="12268" max="12268" width="5" style="10" customWidth="1"/>
    <col min="12269" max="12269" width="11.7109375" style="10" customWidth="1"/>
    <col min="12270" max="12270" width="12.28515625" style="10" customWidth="1"/>
    <col min="12271" max="12271" width="9" style="10" customWidth="1"/>
    <col min="12272" max="12272" width="16" style="10" customWidth="1"/>
    <col min="12273" max="12274" width="17" style="10" customWidth="1"/>
    <col min="12275" max="12512" width="9.140625" style="10" customWidth="1"/>
    <col min="12513" max="12513" width="16.85546875" style="10" customWidth="1"/>
    <col min="12514" max="12514" width="8.85546875" style="10" customWidth="1"/>
    <col min="12515" max="12515" width="1.140625" style="10" customWidth="1"/>
    <col min="12516" max="12516" width="25.140625" style="10" customWidth="1"/>
    <col min="12517" max="12517" width="10.85546875" style="10" customWidth="1"/>
    <col min="12518" max="12519" width="16.85546875" style="10" customWidth="1"/>
    <col min="12520" max="12520" width="8.85546875" style="10" customWidth="1"/>
    <col min="12521" max="12521" width="11.85546875" style="10" customWidth="1"/>
    <col min="12522" max="12522" width="4" style="10" customWidth="1"/>
    <col min="12523" max="12523" width="11.85546875" style="10" customWidth="1"/>
    <col min="12524" max="12524" width="5" style="10" customWidth="1"/>
    <col min="12525" max="12525" width="11.7109375" style="10" customWidth="1"/>
    <col min="12526" max="12526" width="12.28515625" style="10" customWidth="1"/>
    <col min="12527" max="12527" width="9" style="10" customWidth="1"/>
    <col min="12528" max="12528" width="16" style="10" customWidth="1"/>
    <col min="12529" max="12530" width="17" style="10" customWidth="1"/>
    <col min="12531" max="12768" width="9.140625" style="10" customWidth="1"/>
    <col min="12769" max="12769" width="16.85546875" style="10" customWidth="1"/>
    <col min="12770" max="12770" width="8.85546875" style="10" customWidth="1"/>
    <col min="12771" max="12771" width="1.140625" style="10" customWidth="1"/>
    <col min="12772" max="12772" width="25.140625" style="10" customWidth="1"/>
    <col min="12773" max="12773" width="10.85546875" style="10" customWidth="1"/>
    <col min="12774" max="12775" width="16.85546875" style="10" customWidth="1"/>
    <col min="12776" max="12776" width="8.85546875" style="10" customWidth="1"/>
    <col min="12777" max="12777" width="11.85546875" style="10" customWidth="1"/>
    <col min="12778" max="12778" width="4" style="10" customWidth="1"/>
    <col min="12779" max="12779" width="11.85546875" style="10" customWidth="1"/>
    <col min="12780" max="12780" width="5" style="10" customWidth="1"/>
    <col min="12781" max="12781" width="11.7109375" style="10" customWidth="1"/>
    <col min="12782" max="12782" width="12.28515625" style="10" customWidth="1"/>
    <col min="12783" max="12783" width="9" style="10" customWidth="1"/>
    <col min="12784" max="12784" width="16" style="10" customWidth="1"/>
    <col min="12785" max="12786" width="17" style="10" customWidth="1"/>
    <col min="12787" max="13024" width="9.140625" style="10" customWidth="1"/>
    <col min="13025" max="13025" width="16.85546875" style="10" customWidth="1"/>
    <col min="13026" max="13026" width="8.85546875" style="10" customWidth="1"/>
    <col min="13027" max="13027" width="1.140625" style="10" customWidth="1"/>
    <col min="13028" max="13028" width="25.140625" style="10" customWidth="1"/>
    <col min="13029" max="13029" width="10.85546875" style="10" customWidth="1"/>
    <col min="13030" max="13031" width="16.85546875" style="10" customWidth="1"/>
    <col min="13032" max="13032" width="8.85546875" style="10" customWidth="1"/>
    <col min="13033" max="13033" width="11.85546875" style="10" customWidth="1"/>
    <col min="13034" max="13034" width="4" style="10" customWidth="1"/>
    <col min="13035" max="13035" width="11.85546875" style="10" customWidth="1"/>
    <col min="13036" max="13036" width="5" style="10" customWidth="1"/>
    <col min="13037" max="13037" width="11.7109375" style="10" customWidth="1"/>
    <col min="13038" max="13038" width="12.28515625" style="10" customWidth="1"/>
    <col min="13039" max="13039" width="9" style="10" customWidth="1"/>
    <col min="13040" max="13040" width="16" style="10" customWidth="1"/>
    <col min="13041" max="13042" width="17" style="10" customWidth="1"/>
    <col min="13043" max="13280" width="9.140625" style="10" customWidth="1"/>
    <col min="13281" max="13281" width="16.85546875" style="10" customWidth="1"/>
    <col min="13282" max="13282" width="8.85546875" style="10" customWidth="1"/>
    <col min="13283" max="13283" width="1.140625" style="10" customWidth="1"/>
    <col min="13284" max="13284" width="25.140625" style="10" customWidth="1"/>
    <col min="13285" max="13285" width="10.85546875" style="10" customWidth="1"/>
    <col min="13286" max="13287" width="16.85546875" style="10" customWidth="1"/>
    <col min="13288" max="13288" width="8.85546875" style="10" customWidth="1"/>
    <col min="13289" max="13289" width="11.85546875" style="10" customWidth="1"/>
    <col min="13290" max="13290" width="4" style="10" customWidth="1"/>
    <col min="13291" max="13291" width="11.85546875" style="10" customWidth="1"/>
    <col min="13292" max="13292" width="5" style="10" customWidth="1"/>
    <col min="13293" max="13293" width="11.7109375" style="10" customWidth="1"/>
    <col min="13294" max="13294" width="12.28515625" style="10" customWidth="1"/>
    <col min="13295" max="13295" width="9" style="10" customWidth="1"/>
    <col min="13296" max="13296" width="16" style="10" customWidth="1"/>
    <col min="13297" max="13298" width="17" style="10" customWidth="1"/>
    <col min="13299" max="13536" width="9.140625" style="10" customWidth="1"/>
    <col min="13537" max="13537" width="16.85546875" style="10" customWidth="1"/>
    <col min="13538" max="13538" width="8.85546875" style="10" customWidth="1"/>
    <col min="13539" max="13539" width="1.140625" style="10" customWidth="1"/>
    <col min="13540" max="13540" width="25.140625" style="10" customWidth="1"/>
    <col min="13541" max="13541" width="10.85546875" style="10" customWidth="1"/>
    <col min="13542" max="13543" width="16.85546875" style="10" customWidth="1"/>
    <col min="13544" max="13544" width="8.85546875" style="10" customWidth="1"/>
    <col min="13545" max="13545" width="11.85546875" style="10" customWidth="1"/>
    <col min="13546" max="13546" width="4" style="10" customWidth="1"/>
    <col min="13547" max="13547" width="11.85546875" style="10" customWidth="1"/>
    <col min="13548" max="13548" width="5" style="10" customWidth="1"/>
    <col min="13549" max="13549" width="11.7109375" style="10" customWidth="1"/>
    <col min="13550" max="13550" width="12.28515625" style="10" customWidth="1"/>
    <col min="13551" max="13551" width="9" style="10" customWidth="1"/>
    <col min="13552" max="13552" width="16" style="10" customWidth="1"/>
    <col min="13553" max="13554" width="17" style="10" customWidth="1"/>
    <col min="13555" max="13792" width="9.140625" style="10" customWidth="1"/>
    <col min="13793" max="13793" width="16.85546875" style="10" customWidth="1"/>
    <col min="13794" max="13794" width="8.85546875" style="10" customWidth="1"/>
    <col min="13795" max="13795" width="1.140625" style="10" customWidth="1"/>
    <col min="13796" max="13796" width="25.140625" style="10" customWidth="1"/>
    <col min="13797" max="13797" width="10.85546875" style="10" customWidth="1"/>
    <col min="13798" max="13799" width="16.85546875" style="10" customWidth="1"/>
    <col min="13800" max="13800" width="8.85546875" style="10" customWidth="1"/>
    <col min="13801" max="13801" width="11.85546875" style="10" customWidth="1"/>
    <col min="13802" max="13802" width="4" style="10" customWidth="1"/>
    <col min="13803" max="13803" width="11.85546875" style="10" customWidth="1"/>
    <col min="13804" max="13804" width="5" style="10" customWidth="1"/>
    <col min="13805" max="13805" width="11.7109375" style="10" customWidth="1"/>
    <col min="13806" max="13806" width="12.28515625" style="10" customWidth="1"/>
    <col min="13807" max="13807" width="9" style="10" customWidth="1"/>
    <col min="13808" max="13808" width="16" style="10" customWidth="1"/>
    <col min="13809" max="13810" width="17" style="10" customWidth="1"/>
    <col min="13811" max="14048" width="9.140625" style="10" customWidth="1"/>
    <col min="14049" max="14049" width="16.85546875" style="10" customWidth="1"/>
    <col min="14050" max="14050" width="8.85546875" style="10" customWidth="1"/>
    <col min="14051" max="14051" width="1.140625" style="10" customWidth="1"/>
    <col min="14052" max="14052" width="25.140625" style="10" customWidth="1"/>
    <col min="14053" max="14053" width="10.85546875" style="10" customWidth="1"/>
    <col min="14054" max="14055" width="16.85546875" style="10" customWidth="1"/>
    <col min="14056" max="14056" width="8.85546875" style="10" customWidth="1"/>
    <col min="14057" max="14057" width="11.85546875" style="10" customWidth="1"/>
    <col min="14058" max="14058" width="4" style="10" customWidth="1"/>
    <col min="14059" max="14059" width="11.85546875" style="10" customWidth="1"/>
    <col min="14060" max="14060" width="5" style="10" customWidth="1"/>
    <col min="14061" max="14061" width="11.7109375" style="10" customWidth="1"/>
    <col min="14062" max="14062" width="12.28515625" style="10" customWidth="1"/>
    <col min="14063" max="14063" width="9" style="10" customWidth="1"/>
    <col min="14064" max="14064" width="16" style="10" customWidth="1"/>
    <col min="14065" max="14066" width="17" style="10" customWidth="1"/>
    <col min="14067" max="14304" width="9.140625" style="10" customWidth="1"/>
    <col min="14305" max="14305" width="16.85546875" style="10" customWidth="1"/>
    <col min="14306" max="14306" width="8.85546875" style="10" customWidth="1"/>
    <col min="14307" max="14307" width="1.140625" style="10" customWidth="1"/>
    <col min="14308" max="14308" width="25.140625" style="10" customWidth="1"/>
    <col min="14309" max="14309" width="10.85546875" style="10" customWidth="1"/>
    <col min="14310" max="14311" width="16.85546875" style="10" customWidth="1"/>
    <col min="14312" max="14312" width="8.85546875" style="10" customWidth="1"/>
    <col min="14313" max="14313" width="11.85546875" style="10" customWidth="1"/>
    <col min="14314" max="14314" width="4" style="10" customWidth="1"/>
    <col min="14315" max="14315" width="11.85546875" style="10" customWidth="1"/>
    <col min="14316" max="14316" width="5" style="10" customWidth="1"/>
    <col min="14317" max="14317" width="11.7109375" style="10" customWidth="1"/>
    <col min="14318" max="14318" width="12.28515625" style="10" customWidth="1"/>
    <col min="14319" max="14319" width="9" style="10" customWidth="1"/>
    <col min="14320" max="14320" width="16" style="10" customWidth="1"/>
    <col min="14321" max="14322" width="17" style="10" customWidth="1"/>
    <col min="14323" max="14560" width="9.140625" style="10" customWidth="1"/>
    <col min="14561" max="14561" width="16.85546875" style="10" customWidth="1"/>
    <col min="14562" max="14562" width="8.85546875" style="10" customWidth="1"/>
    <col min="14563" max="14563" width="1.140625" style="10" customWidth="1"/>
    <col min="14564" max="14564" width="25.140625" style="10" customWidth="1"/>
    <col min="14565" max="14565" width="10.85546875" style="10" customWidth="1"/>
    <col min="14566" max="14567" width="16.85546875" style="10" customWidth="1"/>
    <col min="14568" max="14568" width="8.85546875" style="10" customWidth="1"/>
    <col min="14569" max="14569" width="11.85546875" style="10" customWidth="1"/>
    <col min="14570" max="14570" width="4" style="10" customWidth="1"/>
    <col min="14571" max="14571" width="11.85546875" style="10" customWidth="1"/>
    <col min="14572" max="14572" width="5" style="10" customWidth="1"/>
    <col min="14573" max="14573" width="11.7109375" style="10" customWidth="1"/>
    <col min="14574" max="14574" width="12.28515625" style="10" customWidth="1"/>
    <col min="14575" max="14575" width="9" style="10" customWidth="1"/>
    <col min="14576" max="14576" width="16" style="10" customWidth="1"/>
    <col min="14577" max="14578" width="17" style="10" customWidth="1"/>
    <col min="14579" max="14816" width="9.140625" style="10" customWidth="1"/>
    <col min="14817" max="14817" width="16.85546875" style="10" customWidth="1"/>
    <col min="14818" max="14818" width="8.85546875" style="10" customWidth="1"/>
    <col min="14819" max="14819" width="1.140625" style="10" customWidth="1"/>
    <col min="14820" max="14820" width="25.140625" style="10" customWidth="1"/>
    <col min="14821" max="14821" width="10.85546875" style="10" customWidth="1"/>
    <col min="14822" max="14823" width="16.85546875" style="10" customWidth="1"/>
    <col min="14824" max="14824" width="8.85546875" style="10" customWidth="1"/>
    <col min="14825" max="14825" width="11.85546875" style="10" customWidth="1"/>
    <col min="14826" max="14826" width="4" style="10" customWidth="1"/>
    <col min="14827" max="14827" width="11.85546875" style="10" customWidth="1"/>
    <col min="14828" max="14828" width="5" style="10" customWidth="1"/>
    <col min="14829" max="14829" width="11.7109375" style="10" customWidth="1"/>
    <col min="14830" max="14830" width="12.28515625" style="10" customWidth="1"/>
    <col min="14831" max="14831" width="9" style="10" customWidth="1"/>
    <col min="14832" max="14832" width="16" style="10" customWidth="1"/>
    <col min="14833" max="14834" width="17" style="10" customWidth="1"/>
    <col min="14835" max="15072" width="9.140625" style="10" customWidth="1"/>
    <col min="15073" max="15073" width="16.85546875" style="10" customWidth="1"/>
    <col min="15074" max="15074" width="8.85546875" style="10" customWidth="1"/>
    <col min="15075" max="15075" width="1.140625" style="10" customWidth="1"/>
    <col min="15076" max="15076" width="25.140625" style="10" customWidth="1"/>
    <col min="15077" max="15077" width="10.85546875" style="10" customWidth="1"/>
    <col min="15078" max="15079" width="16.85546875" style="10" customWidth="1"/>
    <col min="15080" max="15080" width="8.85546875" style="10" customWidth="1"/>
    <col min="15081" max="15081" width="11.85546875" style="10" customWidth="1"/>
    <col min="15082" max="15082" width="4" style="10" customWidth="1"/>
    <col min="15083" max="15083" width="11.85546875" style="10" customWidth="1"/>
    <col min="15084" max="15084" width="5" style="10" customWidth="1"/>
    <col min="15085" max="15085" width="11.7109375" style="10" customWidth="1"/>
    <col min="15086" max="15086" width="12.28515625" style="10" customWidth="1"/>
    <col min="15087" max="15087" width="9" style="10" customWidth="1"/>
    <col min="15088" max="15088" width="16" style="10" customWidth="1"/>
    <col min="15089" max="15090" width="17" style="10" customWidth="1"/>
    <col min="15091" max="15328" width="9.140625" style="10" customWidth="1"/>
    <col min="15329" max="15329" width="16.85546875" style="10" customWidth="1"/>
    <col min="15330" max="15330" width="8.85546875" style="10" customWidth="1"/>
    <col min="15331" max="15331" width="1.140625" style="10" customWidth="1"/>
    <col min="15332" max="15332" width="25.140625" style="10" customWidth="1"/>
    <col min="15333" max="15333" width="10.85546875" style="10" customWidth="1"/>
    <col min="15334" max="15335" width="16.85546875" style="10" customWidth="1"/>
    <col min="15336" max="15336" width="8.85546875" style="10" customWidth="1"/>
    <col min="15337" max="15337" width="11.85546875" style="10" customWidth="1"/>
    <col min="15338" max="15338" width="4" style="10" customWidth="1"/>
    <col min="15339" max="15339" width="11.85546875" style="10" customWidth="1"/>
    <col min="15340" max="15340" width="5" style="10" customWidth="1"/>
    <col min="15341" max="15341" width="11.7109375" style="10" customWidth="1"/>
    <col min="15342" max="15342" width="12.28515625" style="10" customWidth="1"/>
    <col min="15343" max="15343" width="9" style="10" customWidth="1"/>
    <col min="15344" max="15344" width="16" style="10" customWidth="1"/>
    <col min="15345" max="15346" width="17" style="10" customWidth="1"/>
    <col min="15347" max="15584" width="9.140625" style="10" customWidth="1"/>
    <col min="15585" max="15585" width="16.85546875" style="10" customWidth="1"/>
    <col min="15586" max="15586" width="8.85546875" style="10" customWidth="1"/>
    <col min="15587" max="15587" width="1.140625" style="10" customWidth="1"/>
    <col min="15588" max="15588" width="25.140625" style="10" customWidth="1"/>
    <col min="15589" max="15589" width="10.85546875" style="10" customWidth="1"/>
    <col min="15590" max="15591" width="16.85546875" style="10" customWidth="1"/>
    <col min="15592" max="15592" width="8.85546875" style="10" customWidth="1"/>
    <col min="15593" max="15593" width="11.85546875" style="10" customWidth="1"/>
    <col min="15594" max="15594" width="4" style="10" customWidth="1"/>
    <col min="15595" max="15595" width="11.85546875" style="10" customWidth="1"/>
    <col min="15596" max="15596" width="5" style="10" customWidth="1"/>
    <col min="15597" max="15597" width="11.7109375" style="10" customWidth="1"/>
    <col min="15598" max="15598" width="12.28515625" style="10" customWidth="1"/>
    <col min="15599" max="15599" width="9" style="10" customWidth="1"/>
    <col min="15600" max="15600" width="16" style="10" customWidth="1"/>
    <col min="15601" max="15602" width="17" style="10" customWidth="1"/>
    <col min="15603" max="15840" width="9.140625" style="10" customWidth="1"/>
    <col min="15841" max="15841" width="16.85546875" style="10" customWidth="1"/>
    <col min="15842" max="15842" width="8.85546875" style="10" customWidth="1"/>
    <col min="15843" max="15843" width="1.140625" style="10" customWidth="1"/>
    <col min="15844" max="15844" width="25.140625" style="10" customWidth="1"/>
    <col min="15845" max="15845" width="10.85546875" style="10" customWidth="1"/>
    <col min="15846" max="15847" width="16.85546875" style="10" customWidth="1"/>
    <col min="15848" max="15848" width="8.85546875" style="10" customWidth="1"/>
    <col min="15849" max="15849" width="11.85546875" style="10" customWidth="1"/>
    <col min="15850" max="15850" width="4" style="10" customWidth="1"/>
    <col min="15851" max="15851" width="11.85546875" style="10" customWidth="1"/>
    <col min="15852" max="15852" width="5" style="10" customWidth="1"/>
    <col min="15853" max="15853" width="11.7109375" style="10" customWidth="1"/>
    <col min="15854" max="15854" width="12.28515625" style="10" customWidth="1"/>
    <col min="15855" max="15855" width="9" style="10" customWidth="1"/>
    <col min="15856" max="15856" width="16" style="10" customWidth="1"/>
    <col min="15857" max="15858" width="17" style="10" customWidth="1"/>
    <col min="15859" max="16096" width="9.140625" style="10" customWidth="1"/>
    <col min="16097" max="16097" width="16.85546875" style="10" customWidth="1"/>
    <col min="16098" max="16098" width="8.85546875" style="10" customWidth="1"/>
    <col min="16099" max="16099" width="1.140625" style="10" customWidth="1"/>
    <col min="16100" max="16100" width="25.140625" style="10" customWidth="1"/>
    <col min="16101" max="16101" width="10.85546875" style="10" customWidth="1"/>
    <col min="16102" max="16103" width="16.85546875" style="10" customWidth="1"/>
    <col min="16104" max="16104" width="8.85546875" style="10" customWidth="1"/>
    <col min="16105" max="16105" width="11.85546875" style="10" customWidth="1"/>
    <col min="16106" max="16106" width="4" style="10" customWidth="1"/>
    <col min="16107" max="16107" width="11.85546875" style="10" customWidth="1"/>
    <col min="16108" max="16108" width="5" style="10" customWidth="1"/>
    <col min="16109" max="16109" width="11.7109375" style="10" customWidth="1"/>
    <col min="16110" max="16110" width="12.28515625" style="10" customWidth="1"/>
    <col min="16111" max="16111" width="9" style="10" customWidth="1"/>
    <col min="16112" max="16112" width="16" style="10" customWidth="1"/>
    <col min="16113" max="16114" width="17" style="10" customWidth="1"/>
    <col min="16115" max="16384" width="9.140625" style="10" customWidth="1"/>
  </cols>
  <sheetData>
    <row r="1" spans="2:13" ht="31.5" customHeight="1">
      <c r="B1" s="153" t="s">
        <v>358</v>
      </c>
      <c r="C1" s="149"/>
      <c r="D1" s="149"/>
      <c r="E1" s="149"/>
      <c r="F1" s="149"/>
      <c r="G1" s="149"/>
      <c r="H1" s="149"/>
      <c r="I1" s="149"/>
      <c r="J1" s="149"/>
      <c r="K1" s="149"/>
      <c r="L1" s="149"/>
      <c r="M1" s="149"/>
    </row>
    <row r="2" spans="2:13" ht="41.25" customHeight="1">
      <c r="B2" s="150"/>
      <c r="C2" s="150"/>
      <c r="D2" s="150"/>
      <c r="E2" s="150"/>
      <c r="F2" s="150"/>
      <c r="G2" s="150"/>
      <c r="H2" s="150"/>
      <c r="I2" s="150"/>
      <c r="J2" s="150"/>
      <c r="K2" s="150"/>
      <c r="L2" s="150"/>
      <c r="M2" s="150"/>
    </row>
    <row r="3" spans="2:13" s="20" customFormat="1" ht="31.5" customHeight="1">
      <c r="B3" s="154" t="s">
        <v>224</v>
      </c>
      <c r="C3" s="154"/>
      <c r="D3" s="154"/>
      <c r="E3" s="154"/>
      <c r="F3" s="154"/>
      <c r="G3" s="154"/>
      <c r="H3" s="154"/>
      <c r="I3" s="154"/>
      <c r="J3" s="154"/>
      <c r="K3" s="154"/>
      <c r="L3" s="154"/>
      <c r="M3" s="154"/>
    </row>
    <row r="4" spans="2:13" ht="26.25" customHeight="1">
      <c r="B4" s="155" t="s">
        <v>225</v>
      </c>
      <c r="C4" s="156"/>
      <c r="D4" s="156"/>
      <c r="E4" s="157"/>
      <c r="F4" s="155" t="s">
        <v>244</v>
      </c>
      <c r="G4" s="156"/>
      <c r="H4" s="156"/>
      <c r="I4" s="157"/>
      <c r="J4" s="21"/>
      <c r="K4" s="155" t="s">
        <v>226</v>
      </c>
      <c r="L4" s="156"/>
      <c r="M4" s="156"/>
    </row>
    <row r="5" spans="2:13" ht="33.75" customHeight="1">
      <c r="B5" s="17" t="s">
        <v>245</v>
      </c>
      <c r="C5" s="17" t="s">
        <v>227</v>
      </c>
      <c r="D5" s="17" t="s">
        <v>228</v>
      </c>
      <c r="E5" s="17" t="s">
        <v>246</v>
      </c>
      <c r="F5" s="17" t="s">
        <v>247</v>
      </c>
      <c r="G5" s="17" t="s">
        <v>248</v>
      </c>
      <c r="H5" s="17" t="s">
        <v>249</v>
      </c>
      <c r="I5" s="17" t="s">
        <v>229</v>
      </c>
      <c r="J5" s="17" t="s">
        <v>230</v>
      </c>
      <c r="K5" s="17" t="s">
        <v>231</v>
      </c>
      <c r="L5" s="17" t="s">
        <v>232</v>
      </c>
      <c r="M5" s="17" t="s">
        <v>126</v>
      </c>
    </row>
    <row r="6" spans="2:13" ht="63.75">
      <c r="B6" s="16" t="s">
        <v>250</v>
      </c>
      <c r="C6" s="16" t="s">
        <v>233</v>
      </c>
      <c r="D6" s="15" t="s">
        <v>234</v>
      </c>
      <c r="E6" s="15" t="s">
        <v>251</v>
      </c>
      <c r="F6" s="15" t="s">
        <v>252</v>
      </c>
      <c r="G6" s="15" t="s">
        <v>253</v>
      </c>
      <c r="H6" s="15" t="s">
        <v>254</v>
      </c>
      <c r="I6" s="15" t="s">
        <v>235</v>
      </c>
      <c r="J6" s="15" t="s">
        <v>255</v>
      </c>
      <c r="K6" s="15">
        <v>43831</v>
      </c>
      <c r="L6" s="15">
        <v>44196</v>
      </c>
      <c r="M6" s="15" t="s">
        <v>236</v>
      </c>
    </row>
    <row r="7" spans="2:13" ht="76.5">
      <c r="B7" s="16" t="s">
        <v>250</v>
      </c>
      <c r="C7" s="16" t="s">
        <v>233</v>
      </c>
      <c r="D7" s="15" t="s">
        <v>234</v>
      </c>
      <c r="E7" s="15" t="s">
        <v>251</v>
      </c>
      <c r="F7" s="15" t="s">
        <v>256</v>
      </c>
      <c r="G7" s="15" t="s">
        <v>237</v>
      </c>
      <c r="H7" s="15" t="s">
        <v>257</v>
      </c>
      <c r="I7" s="15" t="s">
        <v>238</v>
      </c>
      <c r="J7" s="15" t="s">
        <v>258</v>
      </c>
      <c r="K7" s="15">
        <v>43831</v>
      </c>
      <c r="L7" s="15">
        <v>44196</v>
      </c>
      <c r="M7" s="15" t="s">
        <v>236</v>
      </c>
    </row>
    <row r="8" spans="2:13" ht="63.75">
      <c r="B8" s="16" t="s">
        <v>250</v>
      </c>
      <c r="C8" s="16" t="s">
        <v>259</v>
      </c>
      <c r="D8" s="15" t="s">
        <v>260</v>
      </c>
      <c r="E8" s="15" t="s">
        <v>251</v>
      </c>
      <c r="F8" s="15" t="s">
        <v>261</v>
      </c>
      <c r="G8" s="15" t="s">
        <v>262</v>
      </c>
      <c r="H8" s="15" t="s">
        <v>263</v>
      </c>
      <c r="I8" s="15" t="s">
        <v>264</v>
      </c>
      <c r="J8" s="15" t="s">
        <v>265</v>
      </c>
      <c r="K8" s="15">
        <v>43831</v>
      </c>
      <c r="L8" s="15">
        <v>44196</v>
      </c>
      <c r="M8" s="15" t="s">
        <v>266</v>
      </c>
    </row>
  </sheetData>
  <mergeCells count="5">
    <mergeCell ref="B1:M2"/>
    <mergeCell ref="B3:M3"/>
    <mergeCell ref="B4:E4"/>
    <mergeCell ref="K4:M4"/>
    <mergeCell ref="F4:I4"/>
  </mergeCells>
  <pageMargins left="0" right="0" top="0" bottom="0" header="0.5" footer="0.5"/>
  <pageSetup scale="53" pageOrder="overThenDown"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A8F08-50DC-4C75-AB5B-440BB4FF19E5}">
  <sheetPr>
    <tabColor theme="0"/>
  </sheetPr>
  <dimension ref="A1:T46"/>
  <sheetViews>
    <sheetView zoomScale="80" zoomScaleNormal="80" workbookViewId="0">
      <selection activeCell="F54" sqref="F54"/>
    </sheetView>
  </sheetViews>
  <sheetFormatPr baseColWidth="10" defaultColWidth="11.42578125" defaultRowHeight="15"/>
  <cols>
    <col min="1" max="1" width="28.28515625" customWidth="1"/>
    <col min="2" max="2" width="52.7109375" customWidth="1"/>
    <col min="3" max="3" width="11.7109375" customWidth="1"/>
    <col min="4" max="4" width="9.42578125" customWidth="1"/>
    <col min="5" max="5" width="11.28515625" customWidth="1"/>
    <col min="6" max="6" width="8.7109375" customWidth="1"/>
    <col min="7" max="7" width="14" customWidth="1"/>
    <col min="8" max="8" width="49" style="12" customWidth="1"/>
    <col min="9" max="9" width="69" customWidth="1"/>
    <col min="10" max="10" width="29.28515625" customWidth="1"/>
    <col min="11" max="11" width="15.7109375" customWidth="1"/>
    <col min="12" max="12" width="15.5703125" customWidth="1"/>
    <col min="13" max="13" width="15.140625" customWidth="1"/>
    <col min="14" max="14" width="14.7109375" customWidth="1"/>
    <col min="15" max="15" width="13.7109375" customWidth="1"/>
    <col min="16" max="16" width="11.42578125" customWidth="1"/>
    <col min="17" max="17" width="16.7109375" customWidth="1"/>
    <col min="18" max="18" width="17.28515625" customWidth="1"/>
    <col min="19" max="19" width="41" customWidth="1"/>
  </cols>
  <sheetData>
    <row r="1" spans="1:20">
      <c r="A1" s="194" t="s">
        <v>358</v>
      </c>
      <c r="B1" s="195"/>
      <c r="C1" s="195"/>
      <c r="D1" s="195"/>
      <c r="E1" s="195"/>
      <c r="F1" s="195"/>
      <c r="G1" s="195"/>
      <c r="H1" s="195"/>
      <c r="I1" s="195"/>
      <c r="J1" s="195"/>
      <c r="K1" s="195"/>
      <c r="L1" s="195"/>
      <c r="M1" s="195"/>
      <c r="N1" s="195"/>
      <c r="O1" s="195"/>
      <c r="P1" s="195"/>
      <c r="Q1" s="195"/>
      <c r="R1" s="195"/>
      <c r="S1" s="195"/>
    </row>
    <row r="2" spans="1:20">
      <c r="A2" s="195"/>
      <c r="B2" s="195"/>
      <c r="C2" s="195"/>
      <c r="D2" s="195"/>
      <c r="E2" s="195"/>
      <c r="F2" s="195"/>
      <c r="G2" s="195"/>
      <c r="H2" s="195"/>
      <c r="I2" s="195"/>
      <c r="J2" s="195"/>
      <c r="K2" s="195"/>
      <c r="L2" s="195"/>
      <c r="M2" s="195"/>
      <c r="N2" s="195"/>
      <c r="O2" s="195"/>
      <c r="P2" s="195"/>
      <c r="Q2" s="195"/>
      <c r="R2" s="195"/>
      <c r="S2" s="195"/>
    </row>
    <row r="3" spans="1:20" ht="39.75" customHeight="1">
      <c r="A3" s="195"/>
      <c r="B3" s="195"/>
      <c r="C3" s="195"/>
      <c r="D3" s="195"/>
      <c r="E3" s="195"/>
      <c r="F3" s="195"/>
      <c r="G3" s="195"/>
      <c r="H3" s="195"/>
      <c r="I3" s="195"/>
      <c r="J3" s="195"/>
      <c r="K3" s="195"/>
      <c r="L3" s="195"/>
      <c r="M3" s="195"/>
      <c r="N3" s="195"/>
      <c r="O3" s="195"/>
      <c r="P3" s="195"/>
      <c r="Q3" s="195"/>
      <c r="R3" s="195"/>
      <c r="S3" s="195"/>
    </row>
    <row r="4" spans="1:20" ht="20.25" customHeight="1" thickBot="1">
      <c r="A4" s="196"/>
      <c r="B4" s="196"/>
      <c r="C4" s="196"/>
      <c r="D4" s="196"/>
      <c r="E4" s="196"/>
      <c r="F4" s="196"/>
      <c r="G4" s="196"/>
      <c r="H4" s="196"/>
      <c r="I4" s="196"/>
      <c r="J4" s="196"/>
      <c r="K4" s="196"/>
      <c r="L4" s="196"/>
      <c r="M4" s="196"/>
      <c r="N4" s="196"/>
      <c r="O4" s="196"/>
      <c r="P4" s="196"/>
      <c r="Q4" s="196"/>
      <c r="R4" s="196"/>
      <c r="S4" s="196"/>
    </row>
    <row r="5" spans="1:20" ht="54" customHeight="1" thickBot="1">
      <c r="A5" s="197" t="s">
        <v>155</v>
      </c>
      <c r="B5" s="198"/>
      <c r="C5" s="198"/>
      <c r="D5" s="198"/>
      <c r="E5" s="198"/>
      <c r="F5" s="198"/>
      <c r="G5" s="198"/>
      <c r="H5" s="198"/>
      <c r="I5" s="198"/>
      <c r="J5" s="198"/>
      <c r="K5" s="198"/>
      <c r="L5" s="198"/>
      <c r="M5" s="198"/>
      <c r="N5" s="198"/>
      <c r="O5" s="198"/>
      <c r="P5" s="198"/>
      <c r="Q5" s="198"/>
      <c r="R5" s="198"/>
      <c r="S5" s="198"/>
    </row>
    <row r="6" spans="1:20" ht="41.25" customHeight="1">
      <c r="A6" s="199" t="s">
        <v>156</v>
      </c>
      <c r="B6" s="199" t="s">
        <v>157</v>
      </c>
      <c r="C6" s="201" t="s">
        <v>158</v>
      </c>
      <c r="D6" s="202"/>
      <c r="E6" s="202"/>
      <c r="F6" s="202"/>
      <c r="G6" s="203"/>
      <c r="H6" s="199" t="s">
        <v>159</v>
      </c>
      <c r="I6" s="199" t="s">
        <v>160</v>
      </c>
      <c r="J6" s="204" t="s">
        <v>161</v>
      </c>
      <c r="K6" s="206" t="s">
        <v>162</v>
      </c>
      <c r="L6" s="206"/>
      <c r="M6" s="206"/>
      <c r="N6" s="206"/>
      <c r="O6" s="206"/>
      <c r="P6" s="206"/>
      <c r="Q6" s="206" t="s">
        <v>163</v>
      </c>
      <c r="R6" s="206"/>
      <c r="S6" s="207" t="s">
        <v>164</v>
      </c>
    </row>
    <row r="7" spans="1:20" ht="123" customHeight="1">
      <c r="A7" s="200"/>
      <c r="B7" s="200"/>
      <c r="C7" s="18" t="s">
        <v>165</v>
      </c>
      <c r="D7" s="18" t="s">
        <v>166</v>
      </c>
      <c r="E7" s="18" t="s">
        <v>167</v>
      </c>
      <c r="F7" s="18" t="s">
        <v>168</v>
      </c>
      <c r="G7" s="19" t="s">
        <v>169</v>
      </c>
      <c r="H7" s="200"/>
      <c r="I7" s="200"/>
      <c r="J7" s="205"/>
      <c r="K7" s="22" t="s">
        <v>278</v>
      </c>
      <c r="L7" s="22" t="s">
        <v>279</v>
      </c>
      <c r="M7" s="22" t="s">
        <v>280</v>
      </c>
      <c r="N7" s="22" t="s">
        <v>281</v>
      </c>
      <c r="O7" s="22" t="s">
        <v>282</v>
      </c>
      <c r="P7" s="23" t="s">
        <v>170</v>
      </c>
      <c r="Q7" s="24" t="s">
        <v>171</v>
      </c>
      <c r="R7" s="24" t="s">
        <v>172</v>
      </c>
      <c r="S7" s="208"/>
    </row>
    <row r="8" spans="1:20" ht="265.5" customHeight="1">
      <c r="A8" s="190" t="s">
        <v>182</v>
      </c>
      <c r="B8" s="170" t="s">
        <v>173</v>
      </c>
      <c r="C8" s="176" t="s">
        <v>174</v>
      </c>
      <c r="D8" s="165"/>
      <c r="E8" s="165"/>
      <c r="F8" s="165"/>
      <c r="G8" s="165"/>
      <c r="H8" s="191" t="s">
        <v>175</v>
      </c>
      <c r="I8" s="192" t="s">
        <v>176</v>
      </c>
      <c r="J8" s="165" t="s">
        <v>177</v>
      </c>
      <c r="K8" s="166">
        <v>1</v>
      </c>
      <c r="L8" s="166"/>
      <c r="M8" s="31">
        <v>0</v>
      </c>
      <c r="N8" s="31">
        <v>0</v>
      </c>
      <c r="O8" s="31" t="s">
        <v>178</v>
      </c>
      <c r="P8" s="32">
        <f>+SUM(K8:N8)</f>
        <v>1</v>
      </c>
      <c r="Q8" s="168">
        <v>44221</v>
      </c>
      <c r="R8" s="168">
        <v>44377</v>
      </c>
      <c r="S8" s="174" t="s">
        <v>283</v>
      </c>
    </row>
    <row r="9" spans="1:20" ht="28.5" customHeight="1">
      <c r="A9" s="190"/>
      <c r="B9" s="170"/>
      <c r="C9" s="176"/>
      <c r="D9" s="165"/>
      <c r="E9" s="165"/>
      <c r="F9" s="165"/>
      <c r="G9" s="165"/>
      <c r="H9" s="191"/>
      <c r="I9" s="192"/>
      <c r="J9" s="165"/>
      <c r="K9" s="33">
        <v>0.6</v>
      </c>
      <c r="L9" s="33">
        <v>1</v>
      </c>
      <c r="M9" s="33">
        <v>1</v>
      </c>
      <c r="N9" s="33">
        <v>1</v>
      </c>
      <c r="O9" s="33"/>
      <c r="P9" s="33">
        <v>1</v>
      </c>
      <c r="Q9" s="168"/>
      <c r="R9" s="168"/>
      <c r="S9" s="174"/>
    </row>
    <row r="10" spans="1:20" ht="97.5" customHeight="1">
      <c r="A10" s="190"/>
      <c r="B10" s="170" t="s">
        <v>284</v>
      </c>
      <c r="C10" s="176" t="s">
        <v>174</v>
      </c>
      <c r="D10" s="165"/>
      <c r="E10" s="165"/>
      <c r="F10" s="165"/>
      <c r="G10" s="165"/>
      <c r="H10" s="164" t="s">
        <v>285</v>
      </c>
      <c r="I10" s="164" t="s">
        <v>286</v>
      </c>
      <c r="J10" s="165" t="s">
        <v>179</v>
      </c>
      <c r="K10" s="166">
        <v>1</v>
      </c>
      <c r="L10" s="166"/>
      <c r="M10" s="31">
        <v>0</v>
      </c>
      <c r="N10" s="31">
        <v>0</v>
      </c>
      <c r="O10" s="31" t="s">
        <v>178</v>
      </c>
      <c r="P10" s="32">
        <f>+SUM(K10:N10)</f>
        <v>1</v>
      </c>
      <c r="Q10" s="168">
        <v>44221</v>
      </c>
      <c r="R10" s="168">
        <v>44286</v>
      </c>
      <c r="S10" s="174" t="s">
        <v>180</v>
      </c>
    </row>
    <row r="11" spans="1:20" ht="31.5" customHeight="1">
      <c r="A11" s="190"/>
      <c r="B11" s="170"/>
      <c r="C11" s="176"/>
      <c r="D11" s="165"/>
      <c r="E11" s="165"/>
      <c r="F11" s="165"/>
      <c r="G11" s="165"/>
      <c r="H11" s="164"/>
      <c r="I11" s="164"/>
      <c r="J11" s="165"/>
      <c r="K11" s="33">
        <v>0.6</v>
      </c>
      <c r="L11" s="33">
        <v>1</v>
      </c>
      <c r="M11" s="33">
        <v>1</v>
      </c>
      <c r="N11" s="33">
        <v>1</v>
      </c>
      <c r="O11" s="33"/>
      <c r="P11" s="33">
        <v>1</v>
      </c>
      <c r="Q11" s="168"/>
      <c r="R11" s="168"/>
      <c r="S11" s="174"/>
    </row>
    <row r="12" spans="1:20" ht="90" customHeight="1">
      <c r="A12" s="190"/>
      <c r="B12" s="170"/>
      <c r="C12" s="176"/>
      <c r="D12" s="165"/>
      <c r="E12" s="165"/>
      <c r="F12" s="165"/>
      <c r="G12" s="165"/>
      <c r="H12" s="164"/>
      <c r="I12" s="164"/>
      <c r="J12" s="165" t="s">
        <v>181</v>
      </c>
      <c r="K12" s="166">
        <v>1</v>
      </c>
      <c r="L12" s="166">
        <v>0</v>
      </c>
      <c r="M12" s="31">
        <v>0</v>
      </c>
      <c r="N12" s="31">
        <v>0</v>
      </c>
      <c r="O12" s="31" t="s">
        <v>178</v>
      </c>
      <c r="P12" s="32">
        <v>1</v>
      </c>
      <c r="Q12" s="168">
        <v>44221</v>
      </c>
      <c r="R12" s="168">
        <v>44286</v>
      </c>
      <c r="S12" s="174"/>
    </row>
    <row r="13" spans="1:20" ht="32.25" customHeight="1">
      <c r="A13" s="190"/>
      <c r="B13" s="170"/>
      <c r="C13" s="176"/>
      <c r="D13" s="165"/>
      <c r="E13" s="165"/>
      <c r="F13" s="165"/>
      <c r="G13" s="165"/>
      <c r="H13" s="164"/>
      <c r="I13" s="164"/>
      <c r="J13" s="165"/>
      <c r="K13" s="33">
        <v>0.5</v>
      </c>
      <c r="L13" s="33">
        <v>0.5</v>
      </c>
      <c r="M13" s="33">
        <v>1</v>
      </c>
      <c r="N13" s="33">
        <v>1</v>
      </c>
      <c r="O13" s="33"/>
      <c r="P13" s="33">
        <v>1</v>
      </c>
      <c r="Q13" s="168"/>
      <c r="R13" s="168"/>
      <c r="S13" s="174"/>
    </row>
    <row r="14" spans="1:20" ht="84" customHeight="1">
      <c r="A14" s="190"/>
      <c r="B14" s="189" t="s">
        <v>287</v>
      </c>
      <c r="C14" s="165"/>
      <c r="D14" s="176" t="s">
        <v>174</v>
      </c>
      <c r="E14" s="176" t="s">
        <v>174</v>
      </c>
      <c r="F14" s="165"/>
      <c r="G14" s="165"/>
      <c r="H14" s="193" t="s">
        <v>288</v>
      </c>
      <c r="I14" s="164" t="s">
        <v>289</v>
      </c>
      <c r="J14" s="165" t="s">
        <v>177</v>
      </c>
      <c r="K14" s="34">
        <v>1</v>
      </c>
      <c r="L14" s="31">
        <v>0</v>
      </c>
      <c r="M14" s="31">
        <v>0</v>
      </c>
      <c r="N14" s="31">
        <v>0</v>
      </c>
      <c r="O14" s="31" t="s">
        <v>178</v>
      </c>
      <c r="P14" s="32">
        <f>+SUM(K14:N14)</f>
        <v>1</v>
      </c>
      <c r="Q14" s="168">
        <v>44221</v>
      </c>
      <c r="R14" s="168">
        <v>44285</v>
      </c>
      <c r="S14" s="174" t="s">
        <v>183</v>
      </c>
      <c r="T14" t="s">
        <v>290</v>
      </c>
    </row>
    <row r="15" spans="1:20" ht="46.5" customHeight="1">
      <c r="A15" s="190"/>
      <c r="B15" s="189"/>
      <c r="C15" s="165"/>
      <c r="D15" s="176"/>
      <c r="E15" s="176"/>
      <c r="F15" s="165"/>
      <c r="G15" s="165"/>
      <c r="H15" s="193"/>
      <c r="I15" s="164"/>
      <c r="J15" s="165"/>
      <c r="K15" s="33">
        <v>1</v>
      </c>
      <c r="L15" s="33">
        <v>1</v>
      </c>
      <c r="M15" s="33">
        <v>1</v>
      </c>
      <c r="N15" s="33">
        <v>1</v>
      </c>
      <c r="O15" s="33"/>
      <c r="P15" s="33">
        <v>1</v>
      </c>
      <c r="Q15" s="181"/>
      <c r="R15" s="181"/>
      <c r="S15" s="174"/>
    </row>
    <row r="16" spans="1:20" ht="108" customHeight="1">
      <c r="A16" s="190"/>
      <c r="B16" s="170" t="s">
        <v>184</v>
      </c>
      <c r="C16" s="165"/>
      <c r="D16" s="165"/>
      <c r="E16" s="176" t="s">
        <v>174</v>
      </c>
      <c r="F16" s="176" t="s">
        <v>174</v>
      </c>
      <c r="G16" s="165"/>
      <c r="H16" s="164" t="s">
        <v>291</v>
      </c>
      <c r="I16" s="164" t="s">
        <v>292</v>
      </c>
      <c r="J16" s="165" t="s">
        <v>293</v>
      </c>
      <c r="K16" s="35">
        <v>0.25</v>
      </c>
      <c r="L16" s="35">
        <v>0.5</v>
      </c>
      <c r="M16" s="35">
        <v>0.75</v>
      </c>
      <c r="N16" s="35">
        <v>1</v>
      </c>
      <c r="O16" s="31" t="s">
        <v>178</v>
      </c>
      <c r="P16" s="32">
        <v>100</v>
      </c>
      <c r="Q16" s="168">
        <v>44197</v>
      </c>
      <c r="R16" s="168">
        <v>44561</v>
      </c>
      <c r="S16" s="174" t="s">
        <v>186</v>
      </c>
    </row>
    <row r="17" spans="1:20" ht="30.75" customHeight="1">
      <c r="A17" s="190"/>
      <c r="B17" s="170"/>
      <c r="C17" s="165"/>
      <c r="D17" s="165"/>
      <c r="E17" s="176"/>
      <c r="F17" s="176"/>
      <c r="G17" s="165"/>
      <c r="H17" s="164"/>
      <c r="I17" s="164"/>
      <c r="J17" s="165"/>
      <c r="K17" s="33">
        <v>0.25</v>
      </c>
      <c r="L17" s="33">
        <v>0.5</v>
      </c>
      <c r="M17" s="33">
        <v>0.75</v>
      </c>
      <c r="N17" s="33">
        <v>1</v>
      </c>
      <c r="O17" s="33"/>
      <c r="P17" s="33">
        <v>1</v>
      </c>
      <c r="Q17" s="168"/>
      <c r="R17" s="168"/>
      <c r="S17" s="174"/>
    </row>
    <row r="18" spans="1:20" ht="71.25" customHeight="1">
      <c r="A18" s="190"/>
      <c r="B18" s="170"/>
      <c r="C18" s="171"/>
      <c r="D18" s="162" t="s">
        <v>294</v>
      </c>
      <c r="E18" s="171" t="s">
        <v>294</v>
      </c>
      <c r="F18" s="171" t="s">
        <v>294</v>
      </c>
      <c r="G18" s="165"/>
      <c r="H18" s="173" t="s">
        <v>295</v>
      </c>
      <c r="I18" s="173" t="s">
        <v>296</v>
      </c>
      <c r="J18" s="165" t="s">
        <v>297</v>
      </c>
      <c r="K18" s="35">
        <v>0.25</v>
      </c>
      <c r="L18" s="35">
        <v>0.5</v>
      </c>
      <c r="M18" s="35">
        <v>0.75</v>
      </c>
      <c r="N18" s="35">
        <v>1</v>
      </c>
      <c r="O18" s="31" t="s">
        <v>178</v>
      </c>
      <c r="P18" s="33">
        <v>1</v>
      </c>
      <c r="Q18" s="168">
        <v>44221</v>
      </c>
      <c r="R18" s="168">
        <v>44561</v>
      </c>
      <c r="S18" s="174" t="s">
        <v>186</v>
      </c>
    </row>
    <row r="19" spans="1:20" ht="51.75" customHeight="1">
      <c r="A19" s="190"/>
      <c r="B19" s="170"/>
      <c r="C19" s="171"/>
      <c r="D19" s="162"/>
      <c r="E19" s="171"/>
      <c r="F19" s="171"/>
      <c r="G19" s="165"/>
      <c r="H19" s="173"/>
      <c r="I19" s="173"/>
      <c r="J19" s="165"/>
      <c r="K19" s="33">
        <v>0.25</v>
      </c>
      <c r="L19" s="33">
        <v>0.5</v>
      </c>
      <c r="M19" s="33">
        <v>0.75</v>
      </c>
      <c r="N19" s="33">
        <v>1</v>
      </c>
      <c r="O19" s="33"/>
      <c r="P19" s="33">
        <v>1</v>
      </c>
      <c r="Q19" s="168"/>
      <c r="R19" s="168"/>
      <c r="S19" s="174"/>
    </row>
    <row r="20" spans="1:20" ht="120.75" customHeight="1">
      <c r="A20" s="184" t="s">
        <v>187</v>
      </c>
      <c r="B20" s="182" t="s">
        <v>188</v>
      </c>
      <c r="C20" s="31"/>
      <c r="D20" s="31" t="s">
        <v>174</v>
      </c>
      <c r="E20" s="31" t="s">
        <v>174</v>
      </c>
      <c r="F20" s="31"/>
      <c r="G20" s="31"/>
      <c r="H20" s="36" t="s">
        <v>189</v>
      </c>
      <c r="I20" s="36" t="s">
        <v>190</v>
      </c>
      <c r="J20" s="165" t="s">
        <v>185</v>
      </c>
      <c r="K20" s="185">
        <v>0.25</v>
      </c>
      <c r="L20" s="185">
        <v>0.5</v>
      </c>
      <c r="M20" s="185">
        <v>0.75</v>
      </c>
      <c r="N20" s="185">
        <v>1</v>
      </c>
      <c r="O20" s="186" t="s">
        <v>178</v>
      </c>
      <c r="P20" s="187">
        <v>100</v>
      </c>
      <c r="Q20" s="168">
        <v>44197</v>
      </c>
      <c r="R20" s="168">
        <v>44561</v>
      </c>
      <c r="S20" s="174" t="s">
        <v>186</v>
      </c>
    </row>
    <row r="21" spans="1:20" ht="78.75" customHeight="1">
      <c r="A21" s="184"/>
      <c r="B21" s="182"/>
      <c r="C21" s="31"/>
      <c r="D21" s="31"/>
      <c r="E21" s="31" t="s">
        <v>174</v>
      </c>
      <c r="F21" s="31"/>
      <c r="G21" s="31"/>
      <c r="H21" s="36" t="s">
        <v>191</v>
      </c>
      <c r="I21" s="36" t="s">
        <v>298</v>
      </c>
      <c r="J21" s="165"/>
      <c r="K21" s="185"/>
      <c r="L21" s="185"/>
      <c r="M21" s="185"/>
      <c r="N21" s="185"/>
      <c r="O21" s="186"/>
      <c r="P21" s="187"/>
      <c r="Q21" s="168"/>
      <c r="R21" s="168"/>
      <c r="S21" s="174"/>
    </row>
    <row r="22" spans="1:20" ht="60" customHeight="1">
      <c r="A22" s="184"/>
      <c r="B22" s="182"/>
      <c r="C22" s="31"/>
      <c r="D22" s="31"/>
      <c r="E22" s="31"/>
      <c r="F22" s="31" t="s">
        <v>174</v>
      </c>
      <c r="G22" s="31"/>
      <c r="H22" s="36" t="s">
        <v>192</v>
      </c>
      <c r="I22" s="36" t="s">
        <v>193</v>
      </c>
      <c r="J22" s="165"/>
      <c r="K22" s="185"/>
      <c r="L22" s="185"/>
      <c r="M22" s="185"/>
      <c r="N22" s="185"/>
      <c r="O22" s="186"/>
      <c r="P22" s="187"/>
      <c r="Q22" s="168"/>
      <c r="R22" s="168"/>
      <c r="S22" s="174"/>
    </row>
    <row r="23" spans="1:20" ht="15" customHeight="1">
      <c r="A23" s="184"/>
      <c r="B23" s="182"/>
      <c r="C23" s="171"/>
      <c r="D23" s="171"/>
      <c r="E23" s="171"/>
      <c r="F23" s="171"/>
      <c r="G23" s="162" t="s">
        <v>174</v>
      </c>
      <c r="H23" s="164" t="s">
        <v>194</v>
      </c>
      <c r="I23" s="178" t="s">
        <v>195</v>
      </c>
      <c r="J23" s="165"/>
      <c r="K23" s="185"/>
      <c r="L23" s="185"/>
      <c r="M23" s="185"/>
      <c r="N23" s="185"/>
      <c r="O23" s="186"/>
      <c r="P23" s="187"/>
      <c r="Q23" s="168"/>
      <c r="R23" s="168"/>
      <c r="S23" s="174"/>
    </row>
    <row r="24" spans="1:20" ht="37.5" customHeight="1">
      <c r="A24" s="184"/>
      <c r="B24" s="182"/>
      <c r="C24" s="171"/>
      <c r="D24" s="171"/>
      <c r="E24" s="171"/>
      <c r="F24" s="171"/>
      <c r="G24" s="162"/>
      <c r="H24" s="164"/>
      <c r="I24" s="178"/>
      <c r="J24" s="165"/>
      <c r="K24" s="33">
        <v>0.25</v>
      </c>
      <c r="L24" s="33">
        <v>0.5</v>
      </c>
      <c r="M24" s="33">
        <v>0.75</v>
      </c>
      <c r="N24" s="33">
        <v>1</v>
      </c>
      <c r="O24" s="33"/>
      <c r="P24" s="33">
        <v>1</v>
      </c>
      <c r="Q24" s="168"/>
      <c r="R24" s="168"/>
      <c r="S24" s="174"/>
    </row>
    <row r="25" spans="1:20" ht="71.25" customHeight="1">
      <c r="A25" s="184"/>
      <c r="B25" s="183" t="s">
        <v>299</v>
      </c>
      <c r="C25" s="171"/>
      <c r="D25" s="162" t="s">
        <v>294</v>
      </c>
      <c r="E25" s="171" t="s">
        <v>294</v>
      </c>
      <c r="F25" s="171" t="s">
        <v>294</v>
      </c>
      <c r="G25" s="165"/>
      <c r="H25" s="188" t="s">
        <v>300</v>
      </c>
      <c r="I25" s="173" t="s">
        <v>301</v>
      </c>
      <c r="J25" s="165" t="s">
        <v>302</v>
      </c>
      <c r="K25" s="35">
        <v>0.25</v>
      </c>
      <c r="L25" s="35">
        <v>0.5</v>
      </c>
      <c r="M25" s="35">
        <v>0.75</v>
      </c>
      <c r="N25" s="35">
        <v>1</v>
      </c>
      <c r="O25" s="31" t="s">
        <v>178</v>
      </c>
      <c r="P25" s="33">
        <v>1</v>
      </c>
      <c r="Q25" s="168">
        <v>44221</v>
      </c>
      <c r="R25" s="168">
        <v>44561</v>
      </c>
      <c r="S25" s="174" t="s">
        <v>186</v>
      </c>
    </row>
    <row r="26" spans="1:20" ht="51.75" customHeight="1">
      <c r="A26" s="184"/>
      <c r="B26" s="183"/>
      <c r="C26" s="171"/>
      <c r="D26" s="162"/>
      <c r="E26" s="171"/>
      <c r="F26" s="171"/>
      <c r="G26" s="165"/>
      <c r="H26" s="188"/>
      <c r="I26" s="173"/>
      <c r="J26" s="165"/>
      <c r="K26" s="33">
        <v>0.25</v>
      </c>
      <c r="L26" s="33">
        <v>0.5</v>
      </c>
      <c r="M26" s="33">
        <v>0.75</v>
      </c>
      <c r="N26" s="33">
        <v>1</v>
      </c>
      <c r="O26" s="33"/>
      <c r="P26" s="33">
        <v>1</v>
      </c>
      <c r="Q26" s="168"/>
      <c r="R26" s="168"/>
      <c r="S26" s="174"/>
    </row>
    <row r="27" spans="1:20" ht="36.75" customHeight="1">
      <c r="A27" s="184"/>
      <c r="B27" s="183" t="s">
        <v>303</v>
      </c>
      <c r="C27" s="171"/>
      <c r="D27" s="176" t="s">
        <v>294</v>
      </c>
      <c r="E27" s="165" t="s">
        <v>294</v>
      </c>
      <c r="F27" s="165" t="s">
        <v>294</v>
      </c>
      <c r="G27" s="165"/>
      <c r="H27" s="188" t="s">
        <v>304</v>
      </c>
      <c r="I27" s="173" t="s">
        <v>305</v>
      </c>
      <c r="J27" s="165" t="s">
        <v>306</v>
      </c>
      <c r="K27" s="35">
        <v>0.25</v>
      </c>
      <c r="L27" s="35">
        <v>0.5</v>
      </c>
      <c r="M27" s="35">
        <v>0.75</v>
      </c>
      <c r="N27" s="35">
        <v>1</v>
      </c>
      <c r="O27" s="37"/>
      <c r="P27" s="37">
        <v>1</v>
      </c>
      <c r="Q27" s="168">
        <v>44221</v>
      </c>
      <c r="R27" s="168">
        <v>44561</v>
      </c>
      <c r="S27" s="175" t="s">
        <v>183</v>
      </c>
    </row>
    <row r="28" spans="1:20" ht="36.75" customHeight="1">
      <c r="A28" s="184"/>
      <c r="B28" s="183"/>
      <c r="C28" s="171"/>
      <c r="D28" s="176"/>
      <c r="E28" s="165"/>
      <c r="F28" s="165"/>
      <c r="G28" s="165"/>
      <c r="H28" s="188"/>
      <c r="I28" s="173"/>
      <c r="J28" s="165"/>
      <c r="K28" s="33">
        <v>0.25</v>
      </c>
      <c r="L28" s="33">
        <v>0.5</v>
      </c>
      <c r="M28" s="33">
        <v>0.75</v>
      </c>
      <c r="N28" s="33">
        <v>1</v>
      </c>
      <c r="O28" s="33"/>
      <c r="P28" s="33">
        <v>1</v>
      </c>
      <c r="Q28" s="168"/>
      <c r="R28" s="168"/>
      <c r="S28" s="175"/>
    </row>
    <row r="29" spans="1:20" ht="63.75" customHeight="1">
      <c r="A29" s="184"/>
      <c r="B29" s="182" t="s">
        <v>196</v>
      </c>
      <c r="C29" s="171"/>
      <c r="D29" s="171"/>
      <c r="E29" s="171"/>
      <c r="F29" s="171"/>
      <c r="G29" s="162" t="s">
        <v>174</v>
      </c>
      <c r="H29" s="164" t="s">
        <v>197</v>
      </c>
      <c r="I29" s="178" t="s">
        <v>198</v>
      </c>
      <c r="J29" s="165" t="s">
        <v>199</v>
      </c>
      <c r="K29" s="31">
        <v>0</v>
      </c>
      <c r="L29" s="31">
        <v>0</v>
      </c>
      <c r="M29" s="166">
        <v>1</v>
      </c>
      <c r="N29" s="166"/>
      <c r="O29" s="31" t="s">
        <v>178</v>
      </c>
      <c r="P29" s="32">
        <f>+SUM(K29:N29)</f>
        <v>1</v>
      </c>
      <c r="Q29" s="179">
        <v>44378</v>
      </c>
      <c r="R29" s="168">
        <v>44561</v>
      </c>
      <c r="S29" s="175" t="s">
        <v>183</v>
      </c>
    </row>
    <row r="30" spans="1:20" ht="27" customHeight="1">
      <c r="A30" s="184"/>
      <c r="B30" s="182"/>
      <c r="C30" s="171"/>
      <c r="D30" s="171"/>
      <c r="E30" s="171"/>
      <c r="F30" s="171"/>
      <c r="G30" s="162"/>
      <c r="H30" s="164"/>
      <c r="I30" s="178"/>
      <c r="J30" s="165"/>
      <c r="K30" s="33">
        <v>0</v>
      </c>
      <c r="L30" s="33">
        <v>0</v>
      </c>
      <c r="M30" s="33">
        <v>0.4</v>
      </c>
      <c r="N30" s="33">
        <v>1</v>
      </c>
      <c r="O30" s="33"/>
      <c r="P30" s="33">
        <v>1</v>
      </c>
      <c r="Q30" s="180"/>
      <c r="R30" s="181"/>
      <c r="S30" s="175"/>
    </row>
    <row r="31" spans="1:20" ht="101.25" customHeight="1">
      <c r="A31" s="212" t="s">
        <v>200</v>
      </c>
      <c r="B31" s="170" t="s">
        <v>307</v>
      </c>
      <c r="C31" s="171"/>
      <c r="D31" s="165"/>
      <c r="E31" s="176" t="s">
        <v>174</v>
      </c>
      <c r="F31" s="176" t="s">
        <v>174</v>
      </c>
      <c r="G31" s="165"/>
      <c r="H31" s="177" t="s">
        <v>308</v>
      </c>
      <c r="I31" s="164" t="s">
        <v>309</v>
      </c>
      <c r="J31" s="165" t="s">
        <v>310</v>
      </c>
      <c r="K31" s="31">
        <v>0</v>
      </c>
      <c r="L31" s="166">
        <v>1</v>
      </c>
      <c r="M31" s="166"/>
      <c r="N31" s="166"/>
      <c r="O31" s="31" t="s">
        <v>178</v>
      </c>
      <c r="P31" s="32">
        <f>+SUM(K31:N31)</f>
        <v>1</v>
      </c>
      <c r="Q31" s="168">
        <v>44287</v>
      </c>
      <c r="R31" s="168">
        <v>44469</v>
      </c>
      <c r="S31" s="174" t="s">
        <v>183</v>
      </c>
      <c r="T31" s="11"/>
    </row>
    <row r="32" spans="1:20" ht="108.75" customHeight="1">
      <c r="A32" s="213"/>
      <c r="B32" s="170"/>
      <c r="C32" s="171"/>
      <c r="D32" s="165"/>
      <c r="E32" s="176"/>
      <c r="F32" s="176"/>
      <c r="G32" s="165"/>
      <c r="H32" s="177"/>
      <c r="I32" s="164"/>
      <c r="J32" s="165"/>
      <c r="K32" s="33">
        <v>0</v>
      </c>
      <c r="L32" s="33">
        <v>0.3</v>
      </c>
      <c r="M32" s="33">
        <v>0.6</v>
      </c>
      <c r="N32" s="33">
        <v>1</v>
      </c>
      <c r="O32" s="33"/>
      <c r="P32" s="33">
        <v>1</v>
      </c>
      <c r="Q32" s="181"/>
      <c r="R32" s="181"/>
      <c r="S32" s="174"/>
    </row>
    <row r="33" spans="1:20" ht="43.5" customHeight="1">
      <c r="A33" s="213"/>
      <c r="B33" s="170" t="s">
        <v>201</v>
      </c>
      <c r="C33" s="171"/>
      <c r="D33" s="171"/>
      <c r="E33" s="171"/>
      <c r="F33" s="171"/>
      <c r="G33" s="162" t="s">
        <v>174</v>
      </c>
      <c r="H33" s="164" t="s">
        <v>202</v>
      </c>
      <c r="I33" s="164" t="s">
        <v>203</v>
      </c>
      <c r="J33" s="165" t="s">
        <v>177</v>
      </c>
      <c r="K33" s="31">
        <v>0</v>
      </c>
      <c r="L33" s="31">
        <v>0</v>
      </c>
      <c r="M33" s="31">
        <v>0</v>
      </c>
      <c r="N33" s="166">
        <v>1</v>
      </c>
      <c r="O33" s="166"/>
      <c r="P33" s="32">
        <f>+SUM(K33:N33)</f>
        <v>1</v>
      </c>
      <c r="Q33" s="168">
        <v>44105</v>
      </c>
      <c r="R33" s="168">
        <v>44211</v>
      </c>
      <c r="S33" s="174" t="s">
        <v>32</v>
      </c>
    </row>
    <row r="34" spans="1:20" ht="34.5" customHeight="1">
      <c r="A34" s="213"/>
      <c r="B34" s="170"/>
      <c r="C34" s="171"/>
      <c r="D34" s="171"/>
      <c r="E34" s="171"/>
      <c r="F34" s="171"/>
      <c r="G34" s="162"/>
      <c r="H34" s="164"/>
      <c r="I34" s="164"/>
      <c r="J34" s="165"/>
      <c r="K34" s="33">
        <v>0</v>
      </c>
      <c r="L34" s="33">
        <v>0</v>
      </c>
      <c r="M34" s="33">
        <v>0</v>
      </c>
      <c r="N34" s="169">
        <v>1</v>
      </c>
      <c r="O34" s="169"/>
      <c r="P34" s="33">
        <v>1</v>
      </c>
      <c r="Q34" s="168"/>
      <c r="R34" s="168"/>
      <c r="S34" s="174"/>
    </row>
    <row r="35" spans="1:20" ht="34.5" customHeight="1">
      <c r="A35" s="213"/>
      <c r="B35" s="170" t="s">
        <v>311</v>
      </c>
      <c r="C35" s="171"/>
      <c r="D35" s="171"/>
      <c r="E35" s="171"/>
      <c r="F35" s="171"/>
      <c r="G35" s="162" t="s">
        <v>294</v>
      </c>
      <c r="H35" s="173" t="s">
        <v>312</v>
      </c>
      <c r="I35" s="173" t="s">
        <v>313</v>
      </c>
      <c r="J35" s="165" t="s">
        <v>177</v>
      </c>
      <c r="K35" s="31">
        <v>0</v>
      </c>
      <c r="L35" s="31">
        <v>0</v>
      </c>
      <c r="M35" s="34">
        <v>1</v>
      </c>
      <c r="N35" s="31"/>
      <c r="O35" s="31" t="s">
        <v>314</v>
      </c>
      <c r="P35" s="32">
        <v>1</v>
      </c>
      <c r="Q35" s="168">
        <v>44378</v>
      </c>
      <c r="R35" s="168">
        <v>44438</v>
      </c>
      <c r="S35" s="172" t="s">
        <v>183</v>
      </c>
      <c r="T35" s="29"/>
    </row>
    <row r="36" spans="1:20" ht="34.5" customHeight="1">
      <c r="A36" s="213"/>
      <c r="B36" s="170"/>
      <c r="C36" s="171"/>
      <c r="D36" s="171"/>
      <c r="E36" s="171"/>
      <c r="F36" s="171"/>
      <c r="G36" s="162"/>
      <c r="H36" s="173"/>
      <c r="I36" s="173"/>
      <c r="J36" s="165"/>
      <c r="K36" s="33">
        <v>0</v>
      </c>
      <c r="L36" s="33">
        <v>0</v>
      </c>
      <c r="M36" s="33">
        <v>1</v>
      </c>
      <c r="N36" s="33">
        <v>1</v>
      </c>
      <c r="O36" s="33"/>
      <c r="P36" s="33">
        <v>1</v>
      </c>
      <c r="Q36" s="168"/>
      <c r="R36" s="168"/>
      <c r="S36" s="172"/>
      <c r="T36" s="29"/>
    </row>
    <row r="37" spans="1:20" ht="34.5" customHeight="1">
      <c r="A37" s="213"/>
      <c r="B37" s="170" t="s">
        <v>315</v>
      </c>
      <c r="C37" s="171"/>
      <c r="D37" s="171"/>
      <c r="E37" s="171"/>
      <c r="F37" s="171"/>
      <c r="G37" s="162" t="s">
        <v>294</v>
      </c>
      <c r="H37" s="173" t="s">
        <v>316</v>
      </c>
      <c r="I37" s="173" t="s">
        <v>317</v>
      </c>
      <c r="J37" s="165" t="s">
        <v>177</v>
      </c>
      <c r="K37" s="31">
        <v>0</v>
      </c>
      <c r="L37" s="31">
        <v>0</v>
      </c>
      <c r="M37" s="31">
        <v>0</v>
      </c>
      <c r="N37" s="166">
        <v>1</v>
      </c>
      <c r="O37" s="166"/>
      <c r="P37" s="32">
        <v>1</v>
      </c>
      <c r="Q37" s="172">
        <v>44531</v>
      </c>
      <c r="R37" s="168">
        <v>44592</v>
      </c>
      <c r="S37" s="172" t="s">
        <v>183</v>
      </c>
    </row>
    <row r="38" spans="1:20" ht="34.5" customHeight="1">
      <c r="A38" s="213"/>
      <c r="B38" s="170"/>
      <c r="C38" s="171"/>
      <c r="D38" s="171"/>
      <c r="E38" s="171"/>
      <c r="F38" s="171"/>
      <c r="G38" s="162"/>
      <c r="H38" s="173"/>
      <c r="I38" s="173"/>
      <c r="J38" s="165"/>
      <c r="K38" s="33">
        <v>0</v>
      </c>
      <c r="L38" s="33">
        <v>0</v>
      </c>
      <c r="M38" s="33">
        <v>0</v>
      </c>
      <c r="N38" s="169">
        <v>1</v>
      </c>
      <c r="O38" s="169"/>
      <c r="P38" s="33">
        <v>1</v>
      </c>
      <c r="Q38" s="172"/>
      <c r="R38" s="168"/>
      <c r="S38" s="172"/>
      <c r="T38" s="29"/>
    </row>
    <row r="39" spans="1:20" ht="104.25" customHeight="1">
      <c r="A39" s="213"/>
      <c r="B39" s="170" t="s">
        <v>204</v>
      </c>
      <c r="C39" s="171"/>
      <c r="D39" s="171"/>
      <c r="E39" s="171"/>
      <c r="F39" s="171"/>
      <c r="G39" s="162" t="s">
        <v>174</v>
      </c>
      <c r="H39" s="164" t="s">
        <v>205</v>
      </c>
      <c r="I39" s="164" t="s">
        <v>206</v>
      </c>
      <c r="J39" s="165" t="s">
        <v>177</v>
      </c>
      <c r="K39" s="34">
        <v>1</v>
      </c>
      <c r="L39" s="31">
        <v>0</v>
      </c>
      <c r="M39" s="31">
        <v>0</v>
      </c>
      <c r="N39" s="31">
        <v>0</v>
      </c>
      <c r="O39" s="31" t="s">
        <v>178</v>
      </c>
      <c r="P39" s="32">
        <f>+SUM(K39:N39)</f>
        <v>1</v>
      </c>
      <c r="Q39" s="168">
        <v>44221</v>
      </c>
      <c r="R39" s="168">
        <v>44286</v>
      </c>
      <c r="S39" s="172" t="s">
        <v>183</v>
      </c>
      <c r="T39" s="29"/>
    </row>
    <row r="40" spans="1:20" ht="52.5" customHeight="1">
      <c r="A40" s="213"/>
      <c r="B40" s="170"/>
      <c r="C40" s="171"/>
      <c r="D40" s="171"/>
      <c r="E40" s="171"/>
      <c r="F40" s="171"/>
      <c r="G40" s="162"/>
      <c r="H40" s="164"/>
      <c r="I40" s="164"/>
      <c r="J40" s="165"/>
      <c r="K40" s="33">
        <v>1</v>
      </c>
      <c r="L40" s="33">
        <v>1</v>
      </c>
      <c r="M40" s="33">
        <v>1</v>
      </c>
      <c r="N40" s="33">
        <v>1</v>
      </c>
      <c r="O40" s="33"/>
      <c r="P40" s="33">
        <v>1</v>
      </c>
      <c r="Q40" s="168"/>
      <c r="R40" s="168"/>
      <c r="S40" s="172"/>
    </row>
    <row r="41" spans="1:20" ht="87.75" customHeight="1">
      <c r="A41" s="213"/>
      <c r="B41" s="170" t="s">
        <v>207</v>
      </c>
      <c r="C41" s="171"/>
      <c r="D41" s="171"/>
      <c r="E41" s="171"/>
      <c r="F41" s="171"/>
      <c r="G41" s="162" t="s">
        <v>174</v>
      </c>
      <c r="H41" s="163" t="s">
        <v>208</v>
      </c>
      <c r="I41" s="164" t="s">
        <v>209</v>
      </c>
      <c r="J41" s="165" t="s">
        <v>177</v>
      </c>
      <c r="K41" s="31">
        <v>0</v>
      </c>
      <c r="L41" s="31">
        <v>0</v>
      </c>
      <c r="M41" s="31">
        <v>0</v>
      </c>
      <c r="N41" s="166">
        <v>1</v>
      </c>
      <c r="O41" s="166"/>
      <c r="P41" s="32">
        <f>+SUM(K41:N41)</f>
        <v>1</v>
      </c>
      <c r="Q41" s="167">
        <v>44105</v>
      </c>
      <c r="R41" s="167">
        <v>44607</v>
      </c>
      <c r="S41" s="172" t="s">
        <v>151</v>
      </c>
    </row>
    <row r="42" spans="1:20" ht="30.75" customHeight="1">
      <c r="A42" s="213"/>
      <c r="B42" s="170"/>
      <c r="C42" s="171"/>
      <c r="D42" s="171"/>
      <c r="E42" s="171"/>
      <c r="F42" s="171"/>
      <c r="G42" s="162"/>
      <c r="H42" s="163"/>
      <c r="I42" s="164"/>
      <c r="J42" s="165"/>
      <c r="K42" s="33">
        <v>0</v>
      </c>
      <c r="L42" s="33">
        <v>0</v>
      </c>
      <c r="M42" s="33">
        <v>0</v>
      </c>
      <c r="N42" s="169">
        <v>1</v>
      </c>
      <c r="O42" s="169"/>
      <c r="P42" s="33">
        <v>1</v>
      </c>
      <c r="Q42" s="167"/>
      <c r="R42" s="167"/>
      <c r="S42" s="172"/>
    </row>
    <row r="43" spans="1:20" ht="83.25" customHeight="1">
      <c r="A43" s="213"/>
      <c r="B43" s="210" t="s">
        <v>381</v>
      </c>
      <c r="C43" s="216"/>
      <c r="D43" s="216"/>
      <c r="E43" s="216"/>
      <c r="F43" s="216"/>
      <c r="G43" s="214" t="s">
        <v>174</v>
      </c>
      <c r="H43" s="209" t="s">
        <v>382</v>
      </c>
      <c r="I43" s="209" t="s">
        <v>383</v>
      </c>
      <c r="J43" s="209" t="s">
        <v>177</v>
      </c>
      <c r="K43" s="91">
        <v>0</v>
      </c>
      <c r="L43" s="91">
        <v>0</v>
      </c>
      <c r="M43" s="91">
        <v>0</v>
      </c>
      <c r="N43" s="166">
        <v>1</v>
      </c>
      <c r="O43" s="166"/>
      <c r="P43" s="92">
        <f>+SUM(K43:N43)</f>
        <v>1</v>
      </c>
      <c r="Q43" s="168">
        <v>44197</v>
      </c>
      <c r="R43" s="168">
        <v>44561</v>
      </c>
      <c r="S43" s="172" t="s">
        <v>384</v>
      </c>
    </row>
    <row r="44" spans="1:20" ht="84.75" customHeight="1">
      <c r="A44" s="101"/>
      <c r="B44" s="211"/>
      <c r="C44" s="216"/>
      <c r="D44" s="216"/>
      <c r="E44" s="216"/>
      <c r="F44" s="216"/>
      <c r="G44" s="215"/>
      <c r="H44" s="209"/>
      <c r="I44" s="209"/>
      <c r="J44" s="209"/>
      <c r="K44" s="93">
        <v>0</v>
      </c>
      <c r="L44" s="93">
        <v>0</v>
      </c>
      <c r="M44" s="93">
        <v>0</v>
      </c>
      <c r="N44" s="169">
        <v>1</v>
      </c>
      <c r="O44" s="169"/>
      <c r="P44" s="93">
        <v>1</v>
      </c>
      <c r="Q44" s="168"/>
      <c r="R44" s="168"/>
      <c r="S44" s="172"/>
    </row>
    <row r="45" spans="1:20">
      <c r="J45" s="102"/>
    </row>
    <row r="46" spans="1:20" ht="15.75" thickBot="1">
      <c r="I46" s="158" t="s">
        <v>210</v>
      </c>
      <c r="J46" s="159"/>
      <c r="K46" s="30">
        <f>+(K9+K11+K13+K15+K17+K19+K24+K28+K30+K32+K34+K36+K38+K40+K42+K44)/16</f>
        <v>0.29375000000000001</v>
      </c>
      <c r="L46" s="30">
        <f t="shared" ref="L46:M46" si="0">+(L9+L11+L13+L15+L17+L19+L24+L28+L30+L32+L34+L36+L38+L40+L42+L44)/16</f>
        <v>0.42499999999999999</v>
      </c>
      <c r="M46" s="30">
        <f t="shared" si="0"/>
        <v>0.625</v>
      </c>
      <c r="N46" s="160">
        <f>+(N9+N11+N13+N15+N17+N19+N24+N28+N30+N32+N34+N36+N38+N40+N42)/15</f>
        <v>1</v>
      </c>
      <c r="O46" s="161"/>
      <c r="P46" s="7">
        <v>1</v>
      </c>
    </row>
  </sheetData>
  <autoFilter ref="A7:S43" xr:uid="{00484B17-97C5-44BF-BD64-A21F84B5C1F0}"/>
  <mergeCells count="229">
    <mergeCell ref="R43:R44"/>
    <mergeCell ref="S43:S44"/>
    <mergeCell ref="J43:J44"/>
    <mergeCell ref="B43:B44"/>
    <mergeCell ref="A31:A43"/>
    <mergeCell ref="G43:G44"/>
    <mergeCell ref="H43:H44"/>
    <mergeCell ref="I43:I44"/>
    <mergeCell ref="F43:F44"/>
    <mergeCell ref="E43:E44"/>
    <mergeCell ref="D43:D44"/>
    <mergeCell ref="C43:C44"/>
    <mergeCell ref="G35:G36"/>
    <mergeCell ref="H35:H36"/>
    <mergeCell ref="G33:G34"/>
    <mergeCell ref="H33:H34"/>
    <mergeCell ref="R31:R32"/>
    <mergeCell ref="S31:S32"/>
    <mergeCell ref="B33:B34"/>
    <mergeCell ref="C33:C34"/>
    <mergeCell ref="D33:D34"/>
    <mergeCell ref="E33:E34"/>
    <mergeCell ref="F33:F34"/>
    <mergeCell ref="R33:R34"/>
    <mergeCell ref="A1:S4"/>
    <mergeCell ref="A5:S5"/>
    <mergeCell ref="A6:A7"/>
    <mergeCell ref="B6:B7"/>
    <mergeCell ref="C6:G6"/>
    <mergeCell ref="H6:H7"/>
    <mergeCell ref="I6:I7"/>
    <mergeCell ref="J6:J7"/>
    <mergeCell ref="K6:P6"/>
    <mergeCell ref="Q6:R6"/>
    <mergeCell ref="S6:S7"/>
    <mergeCell ref="A8:A19"/>
    <mergeCell ref="B8:B9"/>
    <mergeCell ref="C8:C9"/>
    <mergeCell ref="D8:D9"/>
    <mergeCell ref="E8:E9"/>
    <mergeCell ref="F8:F9"/>
    <mergeCell ref="G8:G9"/>
    <mergeCell ref="H8:H9"/>
    <mergeCell ref="I8:I9"/>
    <mergeCell ref="H14:H15"/>
    <mergeCell ref="I14:I15"/>
    <mergeCell ref="H16:H17"/>
    <mergeCell ref="I16:I17"/>
    <mergeCell ref="J8:J9"/>
    <mergeCell ref="K8:L8"/>
    <mergeCell ref="Q8:Q9"/>
    <mergeCell ref="R8:R9"/>
    <mergeCell ref="S8:S9"/>
    <mergeCell ref="B10:B13"/>
    <mergeCell ref="C10:C13"/>
    <mergeCell ref="D10:D13"/>
    <mergeCell ref="E10:E13"/>
    <mergeCell ref="F10:F13"/>
    <mergeCell ref="R10:R11"/>
    <mergeCell ref="S10:S13"/>
    <mergeCell ref="J12:J13"/>
    <mergeCell ref="K12:L12"/>
    <mergeCell ref="Q12:Q13"/>
    <mergeCell ref="R12:R13"/>
    <mergeCell ref="G10:G13"/>
    <mergeCell ref="H10:H13"/>
    <mergeCell ref="I10:I13"/>
    <mergeCell ref="J10:J11"/>
    <mergeCell ref="K10:L10"/>
    <mergeCell ref="Q10:Q11"/>
    <mergeCell ref="J14:J15"/>
    <mergeCell ref="Q14:Q15"/>
    <mergeCell ref="R14:R15"/>
    <mergeCell ref="S14:S15"/>
    <mergeCell ref="B14:B15"/>
    <mergeCell ref="C14:C15"/>
    <mergeCell ref="D14:D15"/>
    <mergeCell ref="E14:E15"/>
    <mergeCell ref="F14:F15"/>
    <mergeCell ref="G14:G15"/>
    <mergeCell ref="J16:J17"/>
    <mergeCell ref="Q16:Q17"/>
    <mergeCell ref="R16:R17"/>
    <mergeCell ref="S16:S17"/>
    <mergeCell ref="B16:B19"/>
    <mergeCell ref="C16:C17"/>
    <mergeCell ref="D16:D17"/>
    <mergeCell ref="E16:E17"/>
    <mergeCell ref="F16:F17"/>
    <mergeCell ref="G16:G17"/>
    <mergeCell ref="C18:C19"/>
    <mergeCell ref="D18:D19"/>
    <mergeCell ref="E18:E19"/>
    <mergeCell ref="F18:F19"/>
    <mergeCell ref="S18:S19"/>
    <mergeCell ref="G18:G19"/>
    <mergeCell ref="H18:H19"/>
    <mergeCell ref="I18:I19"/>
    <mergeCell ref="J18:J19"/>
    <mergeCell ref="Q18:Q19"/>
    <mergeCell ref="R18:R19"/>
    <mergeCell ref="A20:A30"/>
    <mergeCell ref="B20:B24"/>
    <mergeCell ref="J20:J24"/>
    <mergeCell ref="K20:K23"/>
    <mergeCell ref="L20:L23"/>
    <mergeCell ref="M20:M23"/>
    <mergeCell ref="N20:N23"/>
    <mergeCell ref="O20:O23"/>
    <mergeCell ref="P20:P23"/>
    <mergeCell ref="H25:H26"/>
    <mergeCell ref="I25:I26"/>
    <mergeCell ref="J25:J26"/>
    <mergeCell ref="H27:H28"/>
    <mergeCell ref="I27:I28"/>
    <mergeCell ref="J27:J28"/>
    <mergeCell ref="Q20:Q24"/>
    <mergeCell ref="R20:R24"/>
    <mergeCell ref="S20:S24"/>
    <mergeCell ref="C23:C24"/>
    <mergeCell ref="D23:D24"/>
    <mergeCell ref="E23:E24"/>
    <mergeCell ref="F23:F24"/>
    <mergeCell ref="G23:G24"/>
    <mergeCell ref="H23:H24"/>
    <mergeCell ref="I23:I24"/>
    <mergeCell ref="Q25:Q26"/>
    <mergeCell ref="R25:R26"/>
    <mergeCell ref="S25:S26"/>
    <mergeCell ref="B25:B26"/>
    <mergeCell ref="C25:C26"/>
    <mergeCell ref="D25:D26"/>
    <mergeCell ref="E25:E26"/>
    <mergeCell ref="F25:F26"/>
    <mergeCell ref="G25:G26"/>
    <mergeCell ref="Q27:Q28"/>
    <mergeCell ref="R27:R28"/>
    <mergeCell ref="S27:S28"/>
    <mergeCell ref="B27:B28"/>
    <mergeCell ref="C27:C28"/>
    <mergeCell ref="D27:D28"/>
    <mergeCell ref="E27:E28"/>
    <mergeCell ref="F27:F28"/>
    <mergeCell ref="G27:G28"/>
    <mergeCell ref="S29:S30"/>
    <mergeCell ref="B31:B32"/>
    <mergeCell ref="C31:C32"/>
    <mergeCell ref="D31:D32"/>
    <mergeCell ref="E31:E32"/>
    <mergeCell ref="F31:F32"/>
    <mergeCell ref="G31:G32"/>
    <mergeCell ref="H31:H32"/>
    <mergeCell ref="I31:I32"/>
    <mergeCell ref="H29:H30"/>
    <mergeCell ref="I29:I30"/>
    <mergeCell ref="J29:J30"/>
    <mergeCell ref="M29:N29"/>
    <mergeCell ref="Q29:Q30"/>
    <mergeCell ref="R29:R30"/>
    <mergeCell ref="B29:B30"/>
    <mergeCell ref="C29:C30"/>
    <mergeCell ref="D29:D30"/>
    <mergeCell ref="E29:E30"/>
    <mergeCell ref="F29:F30"/>
    <mergeCell ref="G29:G30"/>
    <mergeCell ref="J31:J32"/>
    <mergeCell ref="L31:N31"/>
    <mergeCell ref="Q31:Q32"/>
    <mergeCell ref="S33:S34"/>
    <mergeCell ref="N34:O34"/>
    <mergeCell ref="I33:I34"/>
    <mergeCell ref="J33:J34"/>
    <mergeCell ref="N33:O33"/>
    <mergeCell ref="Q33:Q34"/>
    <mergeCell ref="G37:G38"/>
    <mergeCell ref="H37:H38"/>
    <mergeCell ref="I35:I36"/>
    <mergeCell ref="J35:J36"/>
    <mergeCell ref="Q35:Q36"/>
    <mergeCell ref="R35:R36"/>
    <mergeCell ref="S35:S36"/>
    <mergeCell ref="D37:D38"/>
    <mergeCell ref="E37:E38"/>
    <mergeCell ref="F37:F38"/>
    <mergeCell ref="R37:R38"/>
    <mergeCell ref="S37:S38"/>
    <mergeCell ref="N38:O38"/>
    <mergeCell ref="I37:I38"/>
    <mergeCell ref="J37:J38"/>
    <mergeCell ref="N37:O37"/>
    <mergeCell ref="Q37:Q38"/>
    <mergeCell ref="B35:B36"/>
    <mergeCell ref="C35:C36"/>
    <mergeCell ref="D35:D36"/>
    <mergeCell ref="E35:E36"/>
    <mergeCell ref="F35:F36"/>
    <mergeCell ref="R39:R40"/>
    <mergeCell ref="S39:S40"/>
    <mergeCell ref="B41:B42"/>
    <mergeCell ref="C41:C42"/>
    <mergeCell ref="D41:D42"/>
    <mergeCell ref="E41:E42"/>
    <mergeCell ref="F41:F42"/>
    <mergeCell ref="R41:R42"/>
    <mergeCell ref="S41:S42"/>
    <mergeCell ref="N42:O42"/>
    <mergeCell ref="B39:B40"/>
    <mergeCell ref="C39:C40"/>
    <mergeCell ref="D39:D40"/>
    <mergeCell ref="E39:E40"/>
    <mergeCell ref="F39:F40"/>
    <mergeCell ref="G39:G40"/>
    <mergeCell ref="H39:H40"/>
    <mergeCell ref="B37:B38"/>
    <mergeCell ref="C37:C38"/>
    <mergeCell ref="I46:J46"/>
    <mergeCell ref="N46:O46"/>
    <mergeCell ref="G41:G42"/>
    <mergeCell ref="H41:H42"/>
    <mergeCell ref="I41:I42"/>
    <mergeCell ref="J41:J42"/>
    <mergeCell ref="N41:O41"/>
    <mergeCell ref="Q41:Q42"/>
    <mergeCell ref="I39:I40"/>
    <mergeCell ref="J39:J40"/>
    <mergeCell ref="Q39:Q40"/>
    <mergeCell ref="N44:O44"/>
    <mergeCell ref="N43:O43"/>
    <mergeCell ref="Q43:Q4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C9D74-1C38-42F9-8961-8FFB25952FF5}">
  <sheetPr filterMode="1">
    <tabColor theme="0"/>
  </sheetPr>
  <dimension ref="A1:L25"/>
  <sheetViews>
    <sheetView zoomScale="85" zoomScaleNormal="85" zoomScaleSheetLayoutView="70" workbookViewId="0">
      <selection activeCell="F31" sqref="F31"/>
    </sheetView>
  </sheetViews>
  <sheetFormatPr baseColWidth="10" defaultRowHeight="14.25"/>
  <cols>
    <col min="1" max="1" width="32.42578125" style="2" customWidth="1"/>
    <col min="2" max="2" width="14.7109375" style="2" customWidth="1"/>
    <col min="3" max="3" width="51" style="2" customWidth="1"/>
    <col min="4" max="4" width="39.7109375" style="2" customWidth="1"/>
    <col min="5" max="5" width="33.28515625" style="2" customWidth="1"/>
    <col min="6" max="6" width="16" style="2" customWidth="1"/>
    <col min="7" max="7" width="16.42578125" style="2" customWidth="1"/>
    <col min="8" max="8" width="14.85546875" style="2" customWidth="1"/>
    <col min="9" max="9" width="14.42578125" style="2" customWidth="1"/>
    <col min="10" max="10" width="14.140625" style="2" customWidth="1"/>
    <col min="11" max="11" width="15.28515625" style="2" customWidth="1"/>
    <col min="12" max="16384" width="11.42578125" style="2"/>
  </cols>
  <sheetData>
    <row r="1" spans="1:12" s="1" customFormat="1" ht="34.5" customHeight="1">
      <c r="A1" s="221" t="s">
        <v>358</v>
      </c>
      <c r="B1" s="222"/>
      <c r="C1" s="222"/>
      <c r="D1" s="222"/>
      <c r="E1" s="222"/>
      <c r="F1" s="222"/>
      <c r="G1" s="222"/>
      <c r="H1" s="222"/>
      <c r="I1" s="222"/>
      <c r="J1" s="222"/>
      <c r="K1" s="222"/>
    </row>
    <row r="2" spans="1:12" s="1" customFormat="1" ht="34.5" customHeight="1">
      <c r="A2" s="222"/>
      <c r="B2" s="222"/>
      <c r="C2" s="222"/>
      <c r="D2" s="222"/>
      <c r="E2" s="222"/>
      <c r="F2" s="222"/>
      <c r="G2" s="222"/>
      <c r="H2" s="222"/>
      <c r="I2" s="222"/>
      <c r="J2" s="222"/>
      <c r="K2" s="222"/>
    </row>
    <row r="3" spans="1:12">
      <c r="A3" s="223"/>
      <c r="B3" s="223"/>
      <c r="C3" s="223"/>
      <c r="D3" s="223"/>
      <c r="E3" s="223"/>
      <c r="F3" s="223"/>
      <c r="G3" s="223"/>
      <c r="H3" s="223"/>
      <c r="I3" s="223"/>
      <c r="J3" s="223"/>
      <c r="K3" s="223"/>
    </row>
    <row r="4" spans="1:12" ht="38.25" customHeight="1">
      <c r="A4" s="224" t="s">
        <v>96</v>
      </c>
      <c r="B4" s="224"/>
      <c r="C4" s="224"/>
      <c r="D4" s="224"/>
      <c r="E4" s="224"/>
      <c r="F4" s="224"/>
      <c r="G4" s="224"/>
      <c r="H4" s="224"/>
      <c r="I4" s="224"/>
      <c r="J4" s="224"/>
      <c r="K4" s="224"/>
    </row>
    <row r="5" spans="1:12" ht="33" customHeight="1">
      <c r="A5" s="225" t="s">
        <v>93</v>
      </c>
      <c r="B5" s="226" t="s">
        <v>92</v>
      </c>
      <c r="C5" s="226"/>
      <c r="D5" s="227" t="s">
        <v>91</v>
      </c>
      <c r="E5" s="228" t="s">
        <v>90</v>
      </c>
      <c r="F5" s="229" t="s">
        <v>89</v>
      </c>
      <c r="G5" s="230"/>
      <c r="H5" s="231" t="s">
        <v>88</v>
      </c>
      <c r="I5" s="232"/>
      <c r="J5" s="232"/>
      <c r="K5" s="233"/>
    </row>
    <row r="6" spans="1:12" ht="30">
      <c r="A6" s="225"/>
      <c r="B6" s="226"/>
      <c r="C6" s="226"/>
      <c r="D6" s="227"/>
      <c r="E6" s="228"/>
      <c r="F6" s="26" t="s">
        <v>87</v>
      </c>
      <c r="G6" s="26" t="s">
        <v>87</v>
      </c>
      <c r="H6" s="27" t="s">
        <v>86</v>
      </c>
      <c r="I6" s="28" t="s">
        <v>268</v>
      </c>
      <c r="J6" s="38" t="s">
        <v>269</v>
      </c>
      <c r="K6" s="27" t="s">
        <v>270</v>
      </c>
      <c r="L6" s="25"/>
    </row>
    <row r="7" spans="1:12" ht="72.75" customHeight="1">
      <c r="A7" s="217" t="s">
        <v>97</v>
      </c>
      <c r="B7" s="42" t="s">
        <v>84</v>
      </c>
      <c r="C7" s="80" t="s">
        <v>98</v>
      </c>
      <c r="D7" s="81" t="s">
        <v>99</v>
      </c>
      <c r="E7" s="81" t="s">
        <v>100</v>
      </c>
      <c r="F7" s="39">
        <v>44228</v>
      </c>
      <c r="G7" s="40">
        <v>44561</v>
      </c>
      <c r="H7" s="41">
        <v>0.25</v>
      </c>
      <c r="I7" s="41">
        <v>0.5</v>
      </c>
      <c r="J7" s="41">
        <v>0.75</v>
      </c>
      <c r="K7" s="41">
        <v>1</v>
      </c>
    </row>
    <row r="8" spans="1:12" ht="101.25" customHeight="1">
      <c r="A8" s="217"/>
      <c r="B8" s="43" t="s">
        <v>80</v>
      </c>
      <c r="C8" s="80" t="s">
        <v>320</v>
      </c>
      <c r="D8" s="81" t="s">
        <v>321</v>
      </c>
      <c r="E8" s="81" t="s">
        <v>322</v>
      </c>
      <c r="F8" s="39">
        <v>44228</v>
      </c>
      <c r="G8" s="40">
        <v>44561</v>
      </c>
      <c r="H8" s="41">
        <v>0.25</v>
      </c>
      <c r="I8" s="41">
        <v>0.5</v>
      </c>
      <c r="J8" s="41">
        <v>0.75</v>
      </c>
      <c r="K8" s="41">
        <v>1</v>
      </c>
    </row>
    <row r="9" spans="1:12" s="100" customFormat="1" ht="81" customHeight="1">
      <c r="A9" s="217"/>
      <c r="B9" s="95" t="s">
        <v>77</v>
      </c>
      <c r="C9" s="94" t="s">
        <v>334</v>
      </c>
      <c r="D9" s="96" t="s">
        <v>101</v>
      </c>
      <c r="E9" s="96" t="s">
        <v>41</v>
      </c>
      <c r="F9" s="97">
        <v>44228</v>
      </c>
      <c r="G9" s="98">
        <v>44561</v>
      </c>
      <c r="H9" s="99">
        <v>0.25</v>
      </c>
      <c r="I9" s="99">
        <v>0.25</v>
      </c>
      <c r="J9" s="99">
        <v>0.25</v>
      </c>
      <c r="K9" s="99">
        <v>0.25</v>
      </c>
    </row>
    <row r="10" spans="1:12" s="127" customFormat="1" ht="66" customHeight="1">
      <c r="A10" s="217" t="s">
        <v>102</v>
      </c>
      <c r="B10" s="121" t="s">
        <v>42</v>
      </c>
      <c r="C10" s="122" t="s">
        <v>103</v>
      </c>
      <c r="D10" s="123" t="s">
        <v>323</v>
      </c>
      <c r="E10" s="123" t="s">
        <v>104</v>
      </c>
      <c r="F10" s="124">
        <v>44228</v>
      </c>
      <c r="G10" s="125">
        <v>44561</v>
      </c>
      <c r="H10" s="126">
        <v>0.25</v>
      </c>
      <c r="I10" s="126">
        <v>0.5</v>
      </c>
      <c r="J10" s="126">
        <v>0.75</v>
      </c>
      <c r="K10" s="126">
        <v>1</v>
      </c>
    </row>
    <row r="11" spans="1:12" s="127" customFormat="1" ht="61.5" customHeight="1">
      <c r="A11" s="217"/>
      <c r="B11" s="121" t="s">
        <v>40</v>
      </c>
      <c r="C11" s="122" t="s">
        <v>324</v>
      </c>
      <c r="D11" s="123" t="s">
        <v>325</v>
      </c>
      <c r="E11" s="123" t="s">
        <v>104</v>
      </c>
      <c r="F11" s="124">
        <v>44228</v>
      </c>
      <c r="G11" s="125">
        <v>44561</v>
      </c>
      <c r="H11" s="126">
        <v>0.25</v>
      </c>
      <c r="I11" s="126">
        <v>0.5</v>
      </c>
      <c r="J11" s="126">
        <v>0.75</v>
      </c>
      <c r="K11" s="126">
        <v>1</v>
      </c>
    </row>
    <row r="12" spans="1:12" s="127" customFormat="1" ht="61.5" customHeight="1">
      <c r="A12" s="217"/>
      <c r="B12" s="121" t="s">
        <v>277</v>
      </c>
      <c r="C12" s="122" t="s">
        <v>326</v>
      </c>
      <c r="D12" s="123" t="s">
        <v>327</v>
      </c>
      <c r="E12" s="123" t="s">
        <v>104</v>
      </c>
      <c r="F12" s="124">
        <v>44228</v>
      </c>
      <c r="G12" s="125">
        <v>44561</v>
      </c>
      <c r="H12" s="126">
        <v>0.25</v>
      </c>
      <c r="I12" s="126">
        <v>0.5</v>
      </c>
      <c r="J12" s="126">
        <v>0.75</v>
      </c>
      <c r="K12" s="126">
        <v>1</v>
      </c>
    </row>
    <row r="13" spans="1:12" ht="111" customHeight="1">
      <c r="A13" s="217" t="s">
        <v>105</v>
      </c>
      <c r="B13" s="43" t="s">
        <v>37</v>
      </c>
      <c r="C13" s="80" t="s">
        <v>328</v>
      </c>
      <c r="D13" s="81" t="s">
        <v>329</v>
      </c>
      <c r="E13" s="81" t="s">
        <v>104</v>
      </c>
      <c r="F13" s="39">
        <v>44200</v>
      </c>
      <c r="G13" s="40">
        <v>44561</v>
      </c>
      <c r="H13" s="41">
        <v>0.25</v>
      </c>
      <c r="I13" s="41">
        <v>0.5</v>
      </c>
      <c r="J13" s="41">
        <v>0.75</v>
      </c>
      <c r="K13" s="41">
        <v>1</v>
      </c>
    </row>
    <row r="14" spans="1:12" ht="111" customHeight="1">
      <c r="A14" s="217"/>
      <c r="B14" s="43" t="s">
        <v>106</v>
      </c>
      <c r="C14" s="80" t="s">
        <v>330</v>
      </c>
      <c r="D14" s="81" t="s">
        <v>331</v>
      </c>
      <c r="E14" s="81" t="s">
        <v>109</v>
      </c>
      <c r="F14" s="39">
        <v>44200</v>
      </c>
      <c r="G14" s="40">
        <v>44561</v>
      </c>
      <c r="H14" s="41">
        <v>0.25</v>
      </c>
      <c r="I14" s="41">
        <v>0.5</v>
      </c>
      <c r="J14" s="41">
        <v>0.75</v>
      </c>
      <c r="K14" s="41">
        <v>1</v>
      </c>
    </row>
    <row r="15" spans="1:12" ht="80.25" customHeight="1">
      <c r="A15" s="217"/>
      <c r="B15" s="95" t="s">
        <v>106</v>
      </c>
      <c r="C15" s="94" t="s">
        <v>107</v>
      </c>
      <c r="D15" s="96" t="s">
        <v>108</v>
      </c>
      <c r="E15" s="96" t="s">
        <v>109</v>
      </c>
      <c r="F15" s="97">
        <v>43832</v>
      </c>
      <c r="G15" s="98">
        <v>44196</v>
      </c>
      <c r="H15" s="99">
        <v>0.25</v>
      </c>
      <c r="I15" s="99">
        <v>0.25</v>
      </c>
      <c r="J15" s="99">
        <v>0.25</v>
      </c>
      <c r="K15" s="99">
        <v>0.25</v>
      </c>
    </row>
    <row r="16" spans="1:12" ht="50.25" customHeight="1">
      <c r="A16" s="217"/>
      <c r="B16" s="95" t="s">
        <v>34</v>
      </c>
      <c r="C16" s="113" t="s">
        <v>110</v>
      </c>
      <c r="D16" s="113" t="s">
        <v>111</v>
      </c>
      <c r="E16" s="96" t="s">
        <v>41</v>
      </c>
      <c r="F16" s="97">
        <v>44198</v>
      </c>
      <c r="G16" s="98">
        <v>44561</v>
      </c>
      <c r="H16" s="99">
        <v>0</v>
      </c>
      <c r="I16" s="99">
        <v>0</v>
      </c>
      <c r="J16" s="99">
        <v>0.5</v>
      </c>
      <c r="K16" s="99">
        <v>1</v>
      </c>
    </row>
    <row r="17" spans="1:11" ht="77.25" hidden="1" customHeight="1">
      <c r="A17" s="218" t="s">
        <v>112</v>
      </c>
      <c r="B17" s="95" t="s">
        <v>21</v>
      </c>
      <c r="C17" s="94" t="s">
        <v>113</v>
      </c>
      <c r="D17" s="96" t="s">
        <v>114</v>
      </c>
      <c r="E17" s="96" t="s">
        <v>115</v>
      </c>
      <c r="F17" s="97">
        <v>44200</v>
      </c>
      <c r="G17" s="98">
        <v>44561</v>
      </c>
      <c r="H17" s="99">
        <v>0.25</v>
      </c>
      <c r="I17" s="99">
        <v>0.5</v>
      </c>
      <c r="J17" s="99">
        <v>0.75</v>
      </c>
      <c r="K17" s="99">
        <v>1</v>
      </c>
    </row>
    <row r="18" spans="1:11" ht="69.75" customHeight="1">
      <c r="A18" s="219"/>
      <c r="B18" s="95" t="s">
        <v>19</v>
      </c>
      <c r="C18" s="94" t="s">
        <v>332</v>
      </c>
      <c r="D18" s="96" t="s">
        <v>333</v>
      </c>
      <c r="E18" s="96" t="s">
        <v>115</v>
      </c>
      <c r="F18" s="97">
        <v>44200</v>
      </c>
      <c r="G18" s="98">
        <v>44561</v>
      </c>
      <c r="H18" s="99">
        <v>0.25</v>
      </c>
      <c r="I18" s="99">
        <v>0.5</v>
      </c>
      <c r="J18" s="99">
        <v>0.75</v>
      </c>
      <c r="K18" s="99">
        <v>1</v>
      </c>
    </row>
    <row r="19" spans="1:11" ht="60" customHeight="1">
      <c r="A19" s="219"/>
      <c r="B19" s="95" t="s">
        <v>118</v>
      </c>
      <c r="C19" s="94" t="s">
        <v>116</v>
      </c>
      <c r="D19" s="96" t="s">
        <v>117</v>
      </c>
      <c r="E19" s="96" t="s">
        <v>41</v>
      </c>
      <c r="F19" s="97">
        <v>44198</v>
      </c>
      <c r="G19" s="98">
        <v>44561</v>
      </c>
      <c r="H19" s="99">
        <v>0.25</v>
      </c>
      <c r="I19" s="99">
        <v>0.25</v>
      </c>
      <c r="J19" s="99">
        <v>0.25</v>
      </c>
      <c r="K19" s="99">
        <v>0.25</v>
      </c>
    </row>
    <row r="20" spans="1:11" ht="78" customHeight="1">
      <c r="A20" s="219"/>
      <c r="B20" s="95" t="s">
        <v>120</v>
      </c>
      <c r="C20" s="94" t="s">
        <v>119</v>
      </c>
      <c r="D20" s="96" t="s">
        <v>271</v>
      </c>
      <c r="E20" s="96" t="s">
        <v>41</v>
      </c>
      <c r="F20" s="97">
        <v>44198</v>
      </c>
      <c r="G20" s="98">
        <v>44561</v>
      </c>
      <c r="H20" s="99">
        <v>0.25</v>
      </c>
      <c r="I20" s="99">
        <v>0.25</v>
      </c>
      <c r="J20" s="99">
        <v>0.25</v>
      </c>
      <c r="K20" s="99">
        <v>0.25</v>
      </c>
    </row>
    <row r="21" spans="1:11" ht="117" customHeight="1">
      <c r="A21" s="219"/>
      <c r="B21" s="95" t="s">
        <v>412</v>
      </c>
      <c r="C21" s="113" t="s">
        <v>121</v>
      </c>
      <c r="D21" s="114" t="s">
        <v>122</v>
      </c>
      <c r="E21" s="96" t="s">
        <v>41</v>
      </c>
      <c r="F21" s="97">
        <v>44287</v>
      </c>
      <c r="G21" s="98">
        <v>44561</v>
      </c>
      <c r="H21" s="99">
        <v>0</v>
      </c>
      <c r="I21" s="99">
        <v>0.33</v>
      </c>
      <c r="J21" s="99">
        <v>0.66</v>
      </c>
      <c r="K21" s="99">
        <v>1</v>
      </c>
    </row>
    <row r="22" spans="1:11" ht="160.5" customHeight="1">
      <c r="A22" s="220"/>
      <c r="B22" s="95" t="s">
        <v>413</v>
      </c>
      <c r="C22" s="113" t="s">
        <v>395</v>
      </c>
      <c r="D22" s="114" t="s">
        <v>372</v>
      </c>
      <c r="E22" s="113" t="s">
        <v>414</v>
      </c>
      <c r="F22" s="97">
        <v>44228</v>
      </c>
      <c r="G22" s="98">
        <v>44561</v>
      </c>
      <c r="H22" s="99">
        <v>0.25</v>
      </c>
      <c r="I22" s="99">
        <v>0.5</v>
      </c>
      <c r="J22" s="99">
        <v>0.75</v>
      </c>
      <c r="K22" s="99">
        <v>1</v>
      </c>
    </row>
    <row r="23" spans="1:11" ht="85.5" customHeight="1">
      <c r="A23" s="217" t="s">
        <v>123</v>
      </c>
      <c r="B23" s="43" t="s">
        <v>14</v>
      </c>
      <c r="C23" s="80" t="s">
        <v>124</v>
      </c>
      <c r="D23" s="81" t="s">
        <v>272</v>
      </c>
      <c r="E23" s="81" t="s">
        <v>422</v>
      </c>
      <c r="F23" s="39">
        <v>44378</v>
      </c>
      <c r="G23" s="40">
        <v>44561</v>
      </c>
      <c r="H23" s="41">
        <v>0</v>
      </c>
      <c r="I23" s="41">
        <v>0</v>
      </c>
      <c r="J23" s="41">
        <v>0.5</v>
      </c>
      <c r="K23" s="41">
        <v>0.5</v>
      </c>
    </row>
    <row r="24" spans="1:11" ht="75.75" customHeight="1">
      <c r="A24" s="217"/>
      <c r="B24" s="43" t="s">
        <v>12</v>
      </c>
      <c r="C24" s="89" t="s">
        <v>369</v>
      </c>
      <c r="D24" s="89" t="s">
        <v>369</v>
      </c>
      <c r="E24" s="89" t="s">
        <v>115</v>
      </c>
      <c r="F24" s="86">
        <v>44200</v>
      </c>
      <c r="G24" s="87">
        <v>44561</v>
      </c>
      <c r="H24" s="88">
        <v>0.25</v>
      </c>
      <c r="I24" s="88">
        <v>0.5</v>
      </c>
      <c r="J24" s="88">
        <v>0.75</v>
      </c>
      <c r="K24" s="88">
        <v>1</v>
      </c>
    </row>
    <row r="25" spans="1:11" ht="15">
      <c r="B25" s="3"/>
      <c r="C25" s="3"/>
      <c r="D25" s="3"/>
      <c r="E25" s="3"/>
      <c r="F25" s="3"/>
      <c r="G25" s="3"/>
      <c r="H25" s="3"/>
      <c r="I25" s="3"/>
      <c r="J25" s="3"/>
      <c r="K25" s="3"/>
    </row>
  </sheetData>
  <autoFilter ref="A6:K24" xr:uid="{EA8E6178-E211-472A-9C27-73F4EFD6C69A}">
    <filterColumn colId="1" showButton="0"/>
    <filterColumn colId="4">
      <filters>
        <filter val="Subdirección de Desarrollo Organizacional"/>
      </filters>
    </filterColumn>
  </autoFilter>
  <mergeCells count="13">
    <mergeCell ref="A1:K3"/>
    <mergeCell ref="A4:K4"/>
    <mergeCell ref="A5:A6"/>
    <mergeCell ref="B5:C6"/>
    <mergeCell ref="D5:D6"/>
    <mergeCell ref="E5:E6"/>
    <mergeCell ref="F5:G5"/>
    <mergeCell ref="H5:K5"/>
    <mergeCell ref="A7:A9"/>
    <mergeCell ref="A13:A16"/>
    <mergeCell ref="A23:A24"/>
    <mergeCell ref="A10:A12"/>
    <mergeCell ref="A17:A22"/>
  </mergeCells>
  <pageMargins left="0.7" right="0.7" top="0.75" bottom="0.75" header="0.3" footer="0.3"/>
  <pageSetup scale="40"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1:L37"/>
  <sheetViews>
    <sheetView topLeftCell="A31" zoomScale="40" zoomScaleNormal="40" zoomScaleSheetLayoutView="80" workbookViewId="0">
      <selection activeCell="G8" sqref="G8:L36"/>
    </sheetView>
  </sheetViews>
  <sheetFormatPr baseColWidth="10" defaultRowHeight="23.25"/>
  <cols>
    <col min="1" max="1" width="5" style="8" customWidth="1"/>
    <col min="2" max="2" width="51" style="8" customWidth="1"/>
    <col min="3" max="3" width="11.42578125" style="8"/>
    <col min="4" max="4" width="118.85546875" style="8" customWidth="1"/>
    <col min="5" max="5" width="106" style="8" customWidth="1"/>
    <col min="6" max="6" width="78.7109375" style="8" customWidth="1"/>
    <col min="7" max="7" width="38.85546875" style="8" customWidth="1"/>
    <col min="8" max="8" width="36" style="8" customWidth="1"/>
    <col min="9" max="9" width="37.5703125" style="8" customWidth="1"/>
    <col min="10" max="10" width="31.140625" style="8" customWidth="1"/>
    <col min="11" max="11" width="31.5703125" style="8" customWidth="1"/>
    <col min="12" max="12" width="44" style="8" customWidth="1"/>
    <col min="13" max="16384" width="11.42578125" style="8"/>
  </cols>
  <sheetData>
    <row r="1" spans="2:12" ht="65.25" customHeight="1">
      <c r="B1" s="245" t="s">
        <v>358</v>
      </c>
      <c r="C1" s="246"/>
      <c r="D1" s="246"/>
      <c r="E1" s="246"/>
      <c r="F1" s="246"/>
      <c r="G1" s="246"/>
      <c r="H1" s="246"/>
      <c r="I1" s="246"/>
      <c r="J1" s="246"/>
      <c r="K1" s="246"/>
      <c r="L1" s="246"/>
    </row>
    <row r="2" spans="2:12" ht="56.25" customHeight="1">
      <c r="B2" s="246"/>
      <c r="C2" s="246"/>
      <c r="D2" s="246"/>
      <c r="E2" s="246"/>
      <c r="F2" s="246"/>
      <c r="G2" s="246"/>
      <c r="H2" s="246"/>
      <c r="I2" s="246"/>
      <c r="J2" s="246"/>
      <c r="K2" s="246"/>
      <c r="L2" s="246"/>
    </row>
    <row r="3" spans="2:12">
      <c r="B3" s="246"/>
      <c r="C3" s="246"/>
      <c r="D3" s="246"/>
      <c r="E3" s="246"/>
      <c r="F3" s="246"/>
      <c r="G3" s="246"/>
      <c r="H3" s="246"/>
      <c r="I3" s="246"/>
      <c r="J3" s="246"/>
      <c r="K3" s="246"/>
      <c r="L3" s="246"/>
    </row>
    <row r="4" spans="2:12" ht="108" customHeight="1">
      <c r="B4" s="252" t="s">
        <v>94</v>
      </c>
      <c r="C4" s="252"/>
      <c r="D4" s="252"/>
      <c r="E4" s="252"/>
      <c r="F4" s="252"/>
      <c r="G4" s="252"/>
      <c r="H4" s="252"/>
      <c r="I4" s="252"/>
      <c r="J4" s="252"/>
      <c r="K4" s="252"/>
      <c r="L4" s="252"/>
    </row>
    <row r="5" spans="2:12" ht="96" customHeight="1">
      <c r="B5" s="247" t="s">
        <v>93</v>
      </c>
      <c r="C5" s="248"/>
      <c r="D5" s="235" t="s">
        <v>92</v>
      </c>
      <c r="E5" s="235" t="s">
        <v>91</v>
      </c>
      <c r="F5" s="237" t="s">
        <v>90</v>
      </c>
      <c r="G5" s="239" t="s">
        <v>89</v>
      </c>
      <c r="H5" s="240"/>
      <c r="I5" s="249" t="s">
        <v>88</v>
      </c>
      <c r="J5" s="250"/>
      <c r="K5" s="250"/>
      <c r="L5" s="251"/>
    </row>
    <row r="6" spans="2:12" ht="69.75" customHeight="1" thickBot="1">
      <c r="B6" s="247"/>
      <c r="C6" s="248"/>
      <c r="D6" s="236"/>
      <c r="E6" s="236"/>
      <c r="F6" s="238"/>
      <c r="G6" s="241" t="s">
        <v>87</v>
      </c>
      <c r="H6" s="242"/>
      <c r="I6" s="48" t="s">
        <v>86</v>
      </c>
      <c r="J6" s="48" t="s">
        <v>273</v>
      </c>
      <c r="K6" s="48" t="s">
        <v>274</v>
      </c>
      <c r="L6" s="48" t="s">
        <v>270</v>
      </c>
    </row>
    <row r="7" spans="2:12" ht="168" customHeight="1">
      <c r="B7" s="243" t="s">
        <v>85</v>
      </c>
      <c r="C7" s="45" t="s">
        <v>84</v>
      </c>
      <c r="D7" s="44" t="s">
        <v>83</v>
      </c>
      <c r="E7" s="82" t="s">
        <v>82</v>
      </c>
      <c r="F7" s="83" t="s">
        <v>81</v>
      </c>
      <c r="G7" s="46">
        <v>44197</v>
      </c>
      <c r="H7" s="46">
        <v>44561</v>
      </c>
      <c r="I7" s="47">
        <v>0.25</v>
      </c>
      <c r="J7" s="47">
        <v>0.5</v>
      </c>
      <c r="K7" s="47">
        <v>0.75</v>
      </c>
      <c r="L7" s="47">
        <v>1</v>
      </c>
    </row>
    <row r="8" spans="2:12" ht="140.25" customHeight="1">
      <c r="B8" s="243"/>
      <c r="C8" s="45" t="s">
        <v>80</v>
      </c>
      <c r="D8" s="44" t="s">
        <v>335</v>
      </c>
      <c r="E8" s="82" t="s">
        <v>79</v>
      </c>
      <c r="F8" s="83" t="s">
        <v>78</v>
      </c>
      <c r="G8" s="46">
        <v>44197</v>
      </c>
      <c r="H8" s="46">
        <v>44561</v>
      </c>
      <c r="I8" s="47">
        <v>0.25</v>
      </c>
      <c r="J8" s="47">
        <v>0.5</v>
      </c>
      <c r="K8" s="47">
        <v>0.75</v>
      </c>
      <c r="L8" s="47">
        <v>1</v>
      </c>
    </row>
    <row r="9" spans="2:12" ht="172.5" customHeight="1">
      <c r="B9" s="243"/>
      <c r="C9" s="45" t="s">
        <v>77</v>
      </c>
      <c r="D9" s="44" t="s">
        <v>76</v>
      </c>
      <c r="E9" s="82" t="s">
        <v>75</v>
      </c>
      <c r="F9" s="83" t="s">
        <v>74</v>
      </c>
      <c r="G9" s="46">
        <v>44197</v>
      </c>
      <c r="H9" s="46">
        <v>44561</v>
      </c>
      <c r="I9" s="47">
        <v>0.25</v>
      </c>
      <c r="J9" s="47">
        <v>0.5</v>
      </c>
      <c r="K9" s="47">
        <v>0.75</v>
      </c>
      <c r="L9" s="47">
        <v>1</v>
      </c>
    </row>
    <row r="10" spans="2:12" ht="334.5" customHeight="1">
      <c r="B10" s="243"/>
      <c r="C10" s="45" t="s">
        <v>73</v>
      </c>
      <c r="D10" s="44" t="s">
        <v>72</v>
      </c>
      <c r="E10" s="82" t="s">
        <v>71</v>
      </c>
      <c r="F10" s="83" t="s">
        <v>70</v>
      </c>
      <c r="G10" s="46">
        <v>44197</v>
      </c>
      <c r="H10" s="46">
        <v>44561</v>
      </c>
      <c r="I10" s="47">
        <v>0.25</v>
      </c>
      <c r="J10" s="47">
        <v>0.5</v>
      </c>
      <c r="K10" s="47">
        <v>0.75</v>
      </c>
      <c r="L10" s="47">
        <v>1</v>
      </c>
    </row>
    <row r="11" spans="2:12" ht="243" customHeight="1">
      <c r="B11" s="243"/>
      <c r="C11" s="45" t="s">
        <v>69</v>
      </c>
      <c r="D11" s="44" t="s">
        <v>68</v>
      </c>
      <c r="E11" s="82" t="s">
        <v>67</v>
      </c>
      <c r="F11" s="83" t="s">
        <v>66</v>
      </c>
      <c r="G11" s="46">
        <v>44197</v>
      </c>
      <c r="H11" s="46">
        <v>44561</v>
      </c>
      <c r="I11" s="47">
        <v>0.25</v>
      </c>
      <c r="J11" s="47">
        <v>0.5</v>
      </c>
      <c r="K11" s="47">
        <v>0.75</v>
      </c>
      <c r="L11" s="47">
        <v>1</v>
      </c>
    </row>
    <row r="12" spans="2:12" ht="153" customHeight="1">
      <c r="B12" s="243"/>
      <c r="C12" s="45" t="s">
        <v>65</v>
      </c>
      <c r="D12" s="44" t="s">
        <v>64</v>
      </c>
      <c r="E12" s="82" t="s">
        <v>63</v>
      </c>
      <c r="F12" s="83" t="s">
        <v>62</v>
      </c>
      <c r="G12" s="46">
        <v>44197</v>
      </c>
      <c r="H12" s="46">
        <v>44561</v>
      </c>
      <c r="I12" s="47">
        <v>0.25</v>
      </c>
      <c r="J12" s="47">
        <v>0.5</v>
      </c>
      <c r="K12" s="47">
        <v>0.75</v>
      </c>
      <c r="L12" s="47">
        <v>1</v>
      </c>
    </row>
    <row r="13" spans="2:12" ht="341.25" customHeight="1">
      <c r="B13" s="243"/>
      <c r="C13" s="45" t="s">
        <v>61</v>
      </c>
      <c r="D13" s="44" t="s">
        <v>60</v>
      </c>
      <c r="E13" s="82" t="s">
        <v>59</v>
      </c>
      <c r="F13" s="83" t="s">
        <v>58</v>
      </c>
      <c r="G13" s="46">
        <v>44197</v>
      </c>
      <c r="H13" s="46">
        <v>44561</v>
      </c>
      <c r="I13" s="47">
        <v>0.25</v>
      </c>
      <c r="J13" s="47">
        <v>0.5</v>
      </c>
      <c r="K13" s="47">
        <v>0.75</v>
      </c>
      <c r="L13" s="47">
        <v>1</v>
      </c>
    </row>
    <row r="14" spans="2:12" ht="341.25" customHeight="1">
      <c r="B14" s="243"/>
      <c r="C14" s="45">
        <v>1.8</v>
      </c>
      <c r="D14" s="44" t="s">
        <v>359</v>
      </c>
      <c r="E14" s="82" t="s">
        <v>360</v>
      </c>
      <c r="F14" s="83" t="s">
        <v>54</v>
      </c>
      <c r="G14" s="46">
        <v>44197</v>
      </c>
      <c r="H14" s="46">
        <v>44286</v>
      </c>
      <c r="I14" s="47">
        <v>0.25</v>
      </c>
      <c r="J14" s="47">
        <v>0.5</v>
      </c>
      <c r="K14" s="47">
        <v>0.75</v>
      </c>
      <c r="L14" s="47">
        <v>1</v>
      </c>
    </row>
    <row r="15" spans="2:12" s="112" customFormat="1" ht="122.25" customHeight="1">
      <c r="B15" s="243"/>
      <c r="C15" s="45" t="s">
        <v>57</v>
      </c>
      <c r="D15" s="44" t="s">
        <v>56</v>
      </c>
      <c r="E15" s="82" t="s">
        <v>55</v>
      </c>
      <c r="F15" s="83" t="s">
        <v>54</v>
      </c>
      <c r="G15" s="46">
        <v>44197</v>
      </c>
      <c r="H15" s="46">
        <v>44286</v>
      </c>
      <c r="I15" s="47">
        <v>1</v>
      </c>
      <c r="J15" s="47">
        <v>0</v>
      </c>
      <c r="K15" s="47">
        <v>0</v>
      </c>
      <c r="L15" s="47">
        <v>0</v>
      </c>
    </row>
    <row r="16" spans="2:12" s="112" customFormat="1" ht="95.25" customHeight="1">
      <c r="B16" s="243"/>
      <c r="C16" s="45" t="s">
        <v>53</v>
      </c>
      <c r="D16" s="44" t="s">
        <v>52</v>
      </c>
      <c r="E16" s="82" t="s">
        <v>51</v>
      </c>
      <c r="F16" s="83" t="s">
        <v>41</v>
      </c>
      <c r="G16" s="46">
        <v>44197</v>
      </c>
      <c r="H16" s="46">
        <v>44561</v>
      </c>
      <c r="I16" s="47">
        <v>0.25</v>
      </c>
      <c r="J16" s="47">
        <v>0.5</v>
      </c>
      <c r="K16" s="47">
        <v>0.75</v>
      </c>
      <c r="L16" s="47">
        <v>1</v>
      </c>
    </row>
    <row r="17" spans="2:12" s="112" customFormat="1" ht="181.5" customHeight="1">
      <c r="B17" s="243"/>
      <c r="C17" s="45" t="s">
        <v>50</v>
      </c>
      <c r="D17" s="44" t="s">
        <v>49</v>
      </c>
      <c r="E17" s="82" t="s">
        <v>48</v>
      </c>
      <c r="F17" s="83" t="s">
        <v>41</v>
      </c>
      <c r="G17" s="46">
        <v>44197</v>
      </c>
      <c r="H17" s="46">
        <v>44561</v>
      </c>
      <c r="I17" s="47">
        <v>0.25</v>
      </c>
      <c r="J17" s="47">
        <v>0.5</v>
      </c>
      <c r="K17" s="47">
        <v>0.75</v>
      </c>
      <c r="L17" s="47">
        <v>1</v>
      </c>
    </row>
    <row r="18" spans="2:12" s="112" customFormat="1" ht="144.75" customHeight="1">
      <c r="B18" s="243"/>
      <c r="C18" s="45" t="s">
        <v>47</v>
      </c>
      <c r="D18" s="44" t="s">
        <v>46</v>
      </c>
      <c r="E18" s="82" t="s">
        <v>45</v>
      </c>
      <c r="F18" s="83" t="s">
        <v>41</v>
      </c>
      <c r="G18" s="46">
        <v>44197</v>
      </c>
      <c r="H18" s="46">
        <v>44561</v>
      </c>
      <c r="I18" s="47">
        <v>0.25</v>
      </c>
      <c r="J18" s="47">
        <v>0.5</v>
      </c>
      <c r="K18" s="47">
        <v>0.75</v>
      </c>
      <c r="L18" s="47">
        <v>1</v>
      </c>
    </row>
    <row r="19" spans="2:12" ht="133.5" customHeight="1">
      <c r="B19" s="243"/>
      <c r="C19" s="45" t="s">
        <v>44</v>
      </c>
      <c r="D19" s="44" t="s">
        <v>385</v>
      </c>
      <c r="E19" s="82" t="s">
        <v>371</v>
      </c>
      <c r="F19" s="83" t="s">
        <v>41</v>
      </c>
      <c r="G19" s="46">
        <v>44197</v>
      </c>
      <c r="H19" s="46">
        <v>44561</v>
      </c>
      <c r="I19" s="47">
        <v>0.25</v>
      </c>
      <c r="J19" s="47">
        <v>0.5</v>
      </c>
      <c r="K19" s="47">
        <v>0.75</v>
      </c>
      <c r="L19" s="47">
        <v>1</v>
      </c>
    </row>
    <row r="20" spans="2:12" ht="159.75" customHeight="1">
      <c r="B20" s="243" t="s">
        <v>43</v>
      </c>
      <c r="C20" s="45" t="s">
        <v>42</v>
      </c>
      <c r="D20" s="44" t="s">
        <v>386</v>
      </c>
      <c r="E20" s="82" t="s">
        <v>370</v>
      </c>
      <c r="F20" s="83" t="s">
        <v>41</v>
      </c>
      <c r="G20" s="46">
        <v>44197</v>
      </c>
      <c r="H20" s="46">
        <v>44561</v>
      </c>
      <c r="I20" s="47">
        <v>0.25</v>
      </c>
      <c r="J20" s="47">
        <v>0.5</v>
      </c>
      <c r="K20" s="47">
        <v>0.75</v>
      </c>
      <c r="L20" s="47">
        <v>1</v>
      </c>
    </row>
    <row r="21" spans="2:12" ht="159.75" customHeight="1">
      <c r="B21" s="243"/>
      <c r="C21" s="45" t="s">
        <v>40</v>
      </c>
      <c r="D21" s="44" t="s">
        <v>275</v>
      </c>
      <c r="E21" s="82" t="s">
        <v>276</v>
      </c>
      <c r="F21" s="83" t="s">
        <v>41</v>
      </c>
      <c r="G21" s="46">
        <v>44197</v>
      </c>
      <c r="H21" s="46">
        <v>44561</v>
      </c>
      <c r="I21" s="47">
        <v>0.25</v>
      </c>
      <c r="J21" s="47">
        <v>0.5</v>
      </c>
      <c r="K21" s="47">
        <v>0.75</v>
      </c>
      <c r="L21" s="47">
        <v>1</v>
      </c>
    </row>
    <row r="22" spans="2:12" ht="159.75" customHeight="1">
      <c r="B22" s="243"/>
      <c r="C22" s="45">
        <v>2.4</v>
      </c>
      <c r="D22" s="44" t="s">
        <v>376</v>
      </c>
      <c r="E22" s="82" t="s">
        <v>377</v>
      </c>
      <c r="F22" s="83" t="s">
        <v>378</v>
      </c>
      <c r="G22" s="46">
        <v>44229</v>
      </c>
      <c r="H22" s="46">
        <v>44561</v>
      </c>
      <c r="I22" s="47">
        <v>0.25</v>
      </c>
      <c r="J22" s="47">
        <v>0.5</v>
      </c>
      <c r="K22" s="47">
        <v>0.75</v>
      </c>
      <c r="L22" s="47">
        <v>1</v>
      </c>
    </row>
    <row r="23" spans="2:12" ht="159.75" customHeight="1">
      <c r="B23" s="243"/>
      <c r="C23" s="45" t="s">
        <v>374</v>
      </c>
      <c r="D23" s="44" t="s">
        <v>387</v>
      </c>
      <c r="E23" s="82" t="s">
        <v>375</v>
      </c>
      <c r="F23" s="83" t="s">
        <v>373</v>
      </c>
      <c r="G23" s="46">
        <v>44228</v>
      </c>
      <c r="H23" s="46">
        <v>44561</v>
      </c>
      <c r="I23" s="47">
        <v>0.25</v>
      </c>
      <c r="J23" s="47">
        <v>0.5</v>
      </c>
      <c r="K23" s="47">
        <v>0.75</v>
      </c>
      <c r="L23" s="47">
        <v>1</v>
      </c>
    </row>
    <row r="24" spans="2:12" ht="128.25" customHeight="1">
      <c r="B24" s="243"/>
      <c r="C24" s="45" t="s">
        <v>379</v>
      </c>
      <c r="D24" s="44" t="s">
        <v>39</v>
      </c>
      <c r="E24" s="82" t="s">
        <v>1</v>
      </c>
      <c r="F24" s="83" t="s">
        <v>0</v>
      </c>
      <c r="G24" s="46">
        <v>44197</v>
      </c>
      <c r="H24" s="46">
        <v>44561</v>
      </c>
      <c r="I24" s="47">
        <v>0.25</v>
      </c>
      <c r="J24" s="47">
        <v>0.5</v>
      </c>
      <c r="K24" s="47">
        <v>0.75</v>
      </c>
      <c r="L24" s="47">
        <v>1</v>
      </c>
    </row>
    <row r="25" spans="2:12" ht="134.25" customHeight="1">
      <c r="B25" s="244" t="s">
        <v>38</v>
      </c>
      <c r="C25" s="45" t="s">
        <v>37</v>
      </c>
      <c r="D25" s="44" t="s">
        <v>36</v>
      </c>
      <c r="E25" s="82" t="s">
        <v>35</v>
      </c>
      <c r="F25" s="83" t="s">
        <v>32</v>
      </c>
      <c r="G25" s="46">
        <v>44197</v>
      </c>
      <c r="H25" s="46">
        <v>44561</v>
      </c>
      <c r="I25" s="47">
        <v>0.25</v>
      </c>
      <c r="J25" s="47">
        <v>0.5</v>
      </c>
      <c r="K25" s="47">
        <v>0.75</v>
      </c>
      <c r="L25" s="47">
        <v>1</v>
      </c>
    </row>
    <row r="26" spans="2:12" ht="171.75" customHeight="1">
      <c r="B26" s="244"/>
      <c r="C26" s="45" t="s">
        <v>106</v>
      </c>
      <c r="D26" s="44" t="s">
        <v>33</v>
      </c>
      <c r="E26" s="82" t="s">
        <v>243</v>
      </c>
      <c r="F26" s="83" t="s">
        <v>32</v>
      </c>
      <c r="G26" s="46">
        <v>44197</v>
      </c>
      <c r="H26" s="46">
        <v>44561</v>
      </c>
      <c r="I26" s="47">
        <v>0.25</v>
      </c>
      <c r="J26" s="47">
        <v>0.5</v>
      </c>
      <c r="K26" s="47">
        <v>0.75</v>
      </c>
      <c r="L26" s="47">
        <v>1</v>
      </c>
    </row>
    <row r="27" spans="2:12" ht="104.25" customHeight="1">
      <c r="B27" s="244"/>
      <c r="C27" s="45" t="s">
        <v>34</v>
      </c>
      <c r="D27" s="44" t="s">
        <v>30</v>
      </c>
      <c r="E27" s="82" t="s">
        <v>29</v>
      </c>
      <c r="F27" s="83" t="s">
        <v>25</v>
      </c>
      <c r="G27" s="46">
        <v>44197</v>
      </c>
      <c r="H27" s="46">
        <v>44561</v>
      </c>
      <c r="I27" s="47">
        <v>0.25</v>
      </c>
      <c r="J27" s="47">
        <v>0.5</v>
      </c>
      <c r="K27" s="47">
        <v>0.75</v>
      </c>
      <c r="L27" s="47">
        <v>1</v>
      </c>
    </row>
    <row r="28" spans="2:12" ht="108" customHeight="1">
      <c r="B28" s="244"/>
      <c r="C28" s="45" t="s">
        <v>31</v>
      </c>
      <c r="D28" s="44" t="s">
        <v>27</v>
      </c>
      <c r="E28" s="82" t="s">
        <v>26</v>
      </c>
      <c r="F28" s="83" t="s">
        <v>25</v>
      </c>
      <c r="G28" s="46">
        <v>44197</v>
      </c>
      <c r="H28" s="46">
        <v>44561</v>
      </c>
      <c r="I28" s="47">
        <v>0.25</v>
      </c>
      <c r="J28" s="47">
        <v>0.5</v>
      </c>
      <c r="K28" s="47">
        <v>0.75</v>
      </c>
      <c r="L28" s="47">
        <v>1</v>
      </c>
    </row>
    <row r="29" spans="2:12" ht="183.75" customHeight="1">
      <c r="B29" s="244"/>
      <c r="C29" s="45" t="s">
        <v>28</v>
      </c>
      <c r="D29" s="44" t="s">
        <v>24</v>
      </c>
      <c r="E29" s="82" t="s">
        <v>23</v>
      </c>
      <c r="F29" s="83" t="s">
        <v>16</v>
      </c>
      <c r="G29" s="46">
        <v>44197</v>
      </c>
      <c r="H29" s="46">
        <v>44561</v>
      </c>
      <c r="I29" s="47">
        <v>0.25</v>
      </c>
      <c r="J29" s="47">
        <v>0.5</v>
      </c>
      <c r="K29" s="47">
        <v>0.75</v>
      </c>
      <c r="L29" s="47">
        <v>1</v>
      </c>
    </row>
    <row r="30" spans="2:12" ht="190.5" customHeight="1">
      <c r="B30" s="243" t="s">
        <v>22</v>
      </c>
      <c r="C30" s="45" t="s">
        <v>21</v>
      </c>
      <c r="D30" s="44" t="s">
        <v>336</v>
      </c>
      <c r="E30" s="82" t="s">
        <v>20</v>
      </c>
      <c r="F30" s="83" t="s">
        <v>16</v>
      </c>
      <c r="G30" s="46">
        <v>44197</v>
      </c>
      <c r="H30" s="46">
        <v>44561</v>
      </c>
      <c r="I30" s="47">
        <v>0.25</v>
      </c>
      <c r="J30" s="47">
        <v>0.5</v>
      </c>
      <c r="K30" s="47">
        <v>0.75</v>
      </c>
      <c r="L30" s="47">
        <v>1</v>
      </c>
    </row>
    <row r="31" spans="2:12" ht="138.75" customHeight="1">
      <c r="B31" s="243"/>
      <c r="C31" s="45" t="s">
        <v>19</v>
      </c>
      <c r="D31" s="44" t="s">
        <v>18</v>
      </c>
      <c r="E31" s="82" t="s">
        <v>17</v>
      </c>
      <c r="F31" s="83" t="s">
        <v>16</v>
      </c>
      <c r="G31" s="46">
        <v>44197</v>
      </c>
      <c r="H31" s="46">
        <v>44561</v>
      </c>
      <c r="I31" s="47">
        <v>0.25</v>
      </c>
      <c r="J31" s="47">
        <v>0.5</v>
      </c>
      <c r="K31" s="47">
        <v>0.75</v>
      </c>
      <c r="L31" s="47">
        <v>1</v>
      </c>
    </row>
    <row r="32" spans="2:12" ht="103.5" customHeight="1">
      <c r="B32" s="234" t="s">
        <v>15</v>
      </c>
      <c r="C32" s="45" t="s">
        <v>14</v>
      </c>
      <c r="D32" s="44" t="s">
        <v>337</v>
      </c>
      <c r="E32" s="82" t="s">
        <v>13</v>
      </c>
      <c r="F32" s="83" t="s">
        <v>3</v>
      </c>
      <c r="G32" s="46">
        <v>44197</v>
      </c>
      <c r="H32" s="46">
        <v>44561</v>
      </c>
      <c r="I32" s="47">
        <v>0.25</v>
      </c>
      <c r="J32" s="47">
        <v>0.5</v>
      </c>
      <c r="K32" s="47">
        <v>0.75</v>
      </c>
      <c r="L32" s="47">
        <v>1</v>
      </c>
    </row>
    <row r="33" spans="2:12" ht="135.75" customHeight="1">
      <c r="B33" s="234"/>
      <c r="C33" s="45" t="s">
        <v>12</v>
      </c>
      <c r="D33" s="44" t="s">
        <v>11</v>
      </c>
      <c r="E33" s="82" t="s">
        <v>10</v>
      </c>
      <c r="F33" s="83" t="s">
        <v>3</v>
      </c>
      <c r="G33" s="46">
        <v>44197</v>
      </c>
      <c r="H33" s="46">
        <v>44561</v>
      </c>
      <c r="I33" s="47">
        <v>0.25</v>
      </c>
      <c r="J33" s="47">
        <v>0.5</v>
      </c>
      <c r="K33" s="47">
        <v>0.75</v>
      </c>
      <c r="L33" s="47">
        <v>1</v>
      </c>
    </row>
    <row r="34" spans="2:12" ht="96" customHeight="1">
      <c r="B34" s="234"/>
      <c r="C34" s="45" t="s">
        <v>9</v>
      </c>
      <c r="D34" s="44" t="s">
        <v>8</v>
      </c>
      <c r="E34" s="82" t="s">
        <v>7</v>
      </c>
      <c r="F34" s="83" t="s">
        <v>3</v>
      </c>
      <c r="G34" s="46">
        <v>44197</v>
      </c>
      <c r="H34" s="46">
        <v>44561</v>
      </c>
      <c r="I34" s="47">
        <v>0.25</v>
      </c>
      <c r="J34" s="47">
        <v>0.5</v>
      </c>
      <c r="K34" s="47">
        <v>0.75</v>
      </c>
      <c r="L34" s="47">
        <v>1</v>
      </c>
    </row>
    <row r="35" spans="2:12" ht="88.5" customHeight="1">
      <c r="B35" s="234"/>
      <c r="C35" s="45" t="s">
        <v>6</v>
      </c>
      <c r="D35" s="44" t="s">
        <v>5</v>
      </c>
      <c r="E35" s="82" t="s">
        <v>4</v>
      </c>
      <c r="F35" s="83" t="s">
        <v>3</v>
      </c>
      <c r="G35" s="46" t="s">
        <v>338</v>
      </c>
      <c r="H35" s="46">
        <v>44561</v>
      </c>
      <c r="I35" s="47">
        <v>0.25</v>
      </c>
      <c r="J35" s="47">
        <v>0.5</v>
      </c>
      <c r="K35" s="47">
        <v>0.75</v>
      </c>
      <c r="L35" s="47">
        <v>1</v>
      </c>
    </row>
    <row r="36" spans="2:12" ht="109.5" customHeight="1">
      <c r="B36" s="234"/>
      <c r="C36" s="45" t="s">
        <v>2</v>
      </c>
      <c r="D36" s="44" t="s">
        <v>339</v>
      </c>
      <c r="E36" s="82" t="s">
        <v>1</v>
      </c>
      <c r="F36" s="83" t="s">
        <v>0</v>
      </c>
      <c r="G36" s="46">
        <v>44228</v>
      </c>
      <c r="H36" s="46">
        <v>44561</v>
      </c>
      <c r="I36" s="47">
        <v>0.25</v>
      </c>
      <c r="J36" s="47">
        <v>0.5</v>
      </c>
      <c r="K36" s="47">
        <v>0.75</v>
      </c>
      <c r="L36" s="47">
        <v>1</v>
      </c>
    </row>
    <row r="37" spans="2:12">
      <c r="I37" s="13"/>
      <c r="J37" s="13"/>
      <c r="K37" s="13"/>
      <c r="L37" s="13"/>
    </row>
  </sheetData>
  <mergeCells count="14">
    <mergeCell ref="B1:L3"/>
    <mergeCell ref="D5:D6"/>
    <mergeCell ref="B5:C6"/>
    <mergeCell ref="I5:L5"/>
    <mergeCell ref="B4:L4"/>
    <mergeCell ref="B32:B36"/>
    <mergeCell ref="E5:E6"/>
    <mergeCell ref="F5:F6"/>
    <mergeCell ref="G5:H5"/>
    <mergeCell ref="G6:H6"/>
    <mergeCell ref="B7:B19"/>
    <mergeCell ref="B20:B24"/>
    <mergeCell ref="B25:B29"/>
    <mergeCell ref="B30:B31"/>
  </mergeCells>
  <pageMargins left="0.7" right="0.7" top="0.75" bottom="0.75" header="0.3" footer="0.3"/>
  <pageSetup scale="45" orientation="landscape"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EDB16-1625-4707-BFB1-641602A44136}">
  <sheetPr>
    <tabColor theme="0"/>
  </sheetPr>
  <dimension ref="A1:R33"/>
  <sheetViews>
    <sheetView topLeftCell="A22" zoomScale="20" zoomScaleNormal="20" workbookViewId="0">
      <selection activeCell="D11" sqref="D11:D12"/>
    </sheetView>
  </sheetViews>
  <sheetFormatPr baseColWidth="10" defaultColWidth="11.42578125" defaultRowHeight="61.5"/>
  <cols>
    <col min="1" max="1" width="79" style="57" customWidth="1"/>
    <col min="2" max="2" width="209" style="57" customWidth="1"/>
    <col min="3" max="3" width="239.140625" style="57" customWidth="1"/>
    <col min="4" max="4" width="255.5703125" style="57" customWidth="1"/>
    <col min="5" max="5" width="87.28515625" style="57" customWidth="1"/>
    <col min="6" max="6" width="67.140625" style="57" customWidth="1"/>
    <col min="7" max="7" width="70.28515625" style="57" customWidth="1"/>
    <col min="8" max="8" width="70.42578125" style="57" customWidth="1"/>
    <col min="9" max="9" width="68.140625" style="57" customWidth="1"/>
    <col min="10" max="10" width="56.7109375" style="57" customWidth="1"/>
    <col min="11" max="11" width="66.140625" style="57" customWidth="1"/>
    <col min="12" max="12" width="54.28515625" style="57" customWidth="1"/>
    <col min="13" max="13" width="62.140625" style="57" customWidth="1"/>
    <col min="14" max="14" width="108.28515625" style="57" customWidth="1"/>
    <col min="15" max="18" width="11.42578125" style="57"/>
    <col min="19" max="16384" width="11.42578125" style="14"/>
  </cols>
  <sheetData>
    <row r="1" spans="1:18">
      <c r="A1" s="277" t="s">
        <v>358</v>
      </c>
      <c r="B1" s="278"/>
      <c r="C1" s="278"/>
      <c r="D1" s="278"/>
      <c r="E1" s="278"/>
      <c r="F1" s="278"/>
      <c r="G1" s="278"/>
      <c r="H1" s="278"/>
      <c r="I1" s="278"/>
      <c r="J1" s="278"/>
      <c r="K1" s="278"/>
      <c r="L1" s="278"/>
      <c r="M1" s="278"/>
      <c r="N1" s="278"/>
    </row>
    <row r="2" spans="1:18">
      <c r="A2" s="278"/>
      <c r="B2" s="278"/>
      <c r="C2" s="278"/>
      <c r="D2" s="278"/>
      <c r="E2" s="278"/>
      <c r="F2" s="278"/>
      <c r="G2" s="278"/>
      <c r="H2" s="278"/>
      <c r="I2" s="278"/>
      <c r="J2" s="278"/>
      <c r="K2" s="278"/>
      <c r="L2" s="278"/>
      <c r="M2" s="278"/>
      <c r="N2" s="278"/>
    </row>
    <row r="3" spans="1:18" ht="21" customHeight="1">
      <c r="A3" s="278"/>
      <c r="B3" s="278"/>
      <c r="C3" s="278"/>
      <c r="D3" s="278"/>
      <c r="E3" s="278"/>
      <c r="F3" s="278"/>
      <c r="G3" s="278"/>
      <c r="H3" s="278"/>
      <c r="I3" s="278"/>
      <c r="J3" s="278"/>
      <c r="K3" s="278"/>
      <c r="L3" s="278"/>
      <c r="M3" s="278"/>
      <c r="N3" s="278"/>
    </row>
    <row r="4" spans="1:18" ht="21" customHeight="1">
      <c r="A4" s="278"/>
      <c r="B4" s="278"/>
      <c r="C4" s="278"/>
      <c r="D4" s="278"/>
      <c r="E4" s="278"/>
      <c r="F4" s="278"/>
      <c r="G4" s="278"/>
      <c r="H4" s="278"/>
      <c r="I4" s="278"/>
      <c r="J4" s="278"/>
      <c r="K4" s="278"/>
      <c r="L4" s="278"/>
      <c r="M4" s="278"/>
      <c r="N4" s="278"/>
    </row>
    <row r="5" spans="1:18">
      <c r="A5" s="278"/>
      <c r="B5" s="278"/>
      <c r="C5" s="278"/>
      <c r="D5" s="278"/>
      <c r="E5" s="278"/>
      <c r="F5" s="278"/>
      <c r="G5" s="278"/>
      <c r="H5" s="278"/>
      <c r="I5" s="278"/>
      <c r="J5" s="278"/>
      <c r="K5" s="278"/>
      <c r="L5" s="278"/>
      <c r="M5" s="278"/>
      <c r="N5" s="278"/>
    </row>
    <row r="6" spans="1:18">
      <c r="A6" s="278"/>
      <c r="B6" s="278"/>
      <c r="C6" s="278"/>
      <c r="D6" s="278"/>
      <c r="E6" s="278"/>
      <c r="F6" s="278"/>
      <c r="G6" s="278"/>
      <c r="H6" s="278"/>
      <c r="I6" s="278"/>
      <c r="J6" s="278"/>
      <c r="K6" s="278"/>
      <c r="L6" s="278"/>
      <c r="M6" s="278"/>
      <c r="N6" s="278"/>
    </row>
    <row r="7" spans="1:18" ht="62.25" thickBot="1">
      <c r="A7" s="279"/>
      <c r="B7" s="279"/>
      <c r="C7" s="279"/>
      <c r="D7" s="279"/>
      <c r="E7" s="279"/>
      <c r="F7" s="279"/>
      <c r="G7" s="279"/>
      <c r="H7" s="279"/>
      <c r="I7" s="279"/>
      <c r="J7" s="279"/>
      <c r="K7" s="279"/>
      <c r="L7" s="279"/>
      <c r="M7" s="279"/>
      <c r="N7" s="279"/>
    </row>
    <row r="8" spans="1:18" s="50" customFormat="1" ht="171.75" customHeight="1" thickBot="1">
      <c r="A8" s="280" t="s">
        <v>340</v>
      </c>
      <c r="B8" s="281"/>
      <c r="C8" s="281"/>
      <c r="D8" s="281"/>
      <c r="E8" s="281"/>
      <c r="F8" s="281"/>
      <c r="G8" s="281"/>
      <c r="H8" s="281"/>
      <c r="I8" s="281"/>
      <c r="J8" s="281"/>
      <c r="K8" s="281"/>
      <c r="L8" s="281"/>
      <c r="M8" s="281"/>
      <c r="N8" s="281"/>
      <c r="O8" s="49"/>
      <c r="P8" s="49"/>
      <c r="Q8" s="49"/>
      <c r="R8" s="49"/>
    </row>
    <row r="9" spans="1:18" ht="126.75" customHeight="1">
      <c r="A9" s="282" t="s">
        <v>211</v>
      </c>
      <c r="B9" s="284" t="s">
        <v>157</v>
      </c>
      <c r="C9" s="284" t="s">
        <v>159</v>
      </c>
      <c r="D9" s="284" t="s">
        <v>160</v>
      </c>
      <c r="E9" s="286" t="s">
        <v>212</v>
      </c>
      <c r="F9" s="288" t="s">
        <v>162</v>
      </c>
      <c r="G9" s="289"/>
      <c r="H9" s="289"/>
      <c r="I9" s="289"/>
      <c r="J9" s="289"/>
      <c r="K9" s="290"/>
      <c r="L9" s="288" t="s">
        <v>163</v>
      </c>
      <c r="M9" s="290"/>
      <c r="N9" s="291" t="s">
        <v>164</v>
      </c>
    </row>
    <row r="10" spans="1:18" ht="216" customHeight="1" thickBot="1">
      <c r="A10" s="283"/>
      <c r="B10" s="285"/>
      <c r="C10" s="285"/>
      <c r="D10" s="285"/>
      <c r="E10" s="287"/>
      <c r="F10" s="58" t="s">
        <v>341</v>
      </c>
      <c r="G10" s="58" t="s">
        <v>342</v>
      </c>
      <c r="H10" s="58" t="s">
        <v>343</v>
      </c>
      <c r="I10" s="58" t="s">
        <v>344</v>
      </c>
      <c r="J10" s="58" t="s">
        <v>282</v>
      </c>
      <c r="K10" s="58" t="s">
        <v>170</v>
      </c>
      <c r="L10" s="59" t="s">
        <v>171</v>
      </c>
      <c r="M10" s="59" t="s">
        <v>172</v>
      </c>
      <c r="N10" s="292"/>
    </row>
    <row r="11" spans="1:18" ht="252" customHeight="1">
      <c r="A11" s="273" t="s">
        <v>213</v>
      </c>
      <c r="B11" s="259" t="s">
        <v>345</v>
      </c>
      <c r="C11" s="272" t="s">
        <v>214</v>
      </c>
      <c r="D11" s="272" t="s">
        <v>346</v>
      </c>
      <c r="E11" s="255" t="s">
        <v>177</v>
      </c>
      <c r="F11" s="261">
        <v>1</v>
      </c>
      <c r="G11" s="261"/>
      <c r="H11" s="60"/>
      <c r="I11" s="60">
        <v>0</v>
      </c>
      <c r="J11" s="60" t="s">
        <v>178</v>
      </c>
      <c r="K11" s="61">
        <f>+SUM(F11:I11)</f>
        <v>1</v>
      </c>
      <c r="L11" s="253">
        <v>44221</v>
      </c>
      <c r="M11" s="253">
        <v>44377</v>
      </c>
      <c r="N11" s="255" t="s">
        <v>267</v>
      </c>
    </row>
    <row r="12" spans="1:18" ht="157.5" customHeight="1">
      <c r="A12" s="274"/>
      <c r="B12" s="259"/>
      <c r="C12" s="272"/>
      <c r="D12" s="272"/>
      <c r="E12" s="255"/>
      <c r="F12" s="62">
        <v>0.6</v>
      </c>
      <c r="G12" s="62">
        <v>1</v>
      </c>
      <c r="H12" s="62">
        <v>1</v>
      </c>
      <c r="I12" s="62">
        <v>1</v>
      </c>
      <c r="J12" s="62"/>
      <c r="K12" s="62">
        <v>1</v>
      </c>
      <c r="L12" s="253"/>
      <c r="M12" s="253"/>
      <c r="N12" s="255"/>
    </row>
    <row r="13" spans="1:18" ht="408.75" customHeight="1">
      <c r="A13" s="274"/>
      <c r="B13" s="263" t="s">
        <v>284</v>
      </c>
      <c r="C13" s="272" t="s">
        <v>285</v>
      </c>
      <c r="D13" s="272" t="s">
        <v>215</v>
      </c>
      <c r="E13" s="255" t="s">
        <v>179</v>
      </c>
      <c r="F13" s="63">
        <v>1</v>
      </c>
      <c r="G13" s="60">
        <v>0</v>
      </c>
      <c r="H13" s="60">
        <v>0</v>
      </c>
      <c r="I13" s="60">
        <v>0</v>
      </c>
      <c r="J13" s="60" t="s">
        <v>178</v>
      </c>
      <c r="K13" s="61">
        <f>+SUM(F13:I13)</f>
        <v>1</v>
      </c>
      <c r="L13" s="253">
        <v>44221</v>
      </c>
      <c r="M13" s="253">
        <v>44286</v>
      </c>
      <c r="N13" s="255" t="s">
        <v>180</v>
      </c>
    </row>
    <row r="14" spans="1:18" ht="127.5" customHeight="1">
      <c r="A14" s="274"/>
      <c r="B14" s="264"/>
      <c r="C14" s="272"/>
      <c r="D14" s="272"/>
      <c r="E14" s="255"/>
      <c r="F14" s="62">
        <v>0.6</v>
      </c>
      <c r="G14" s="62">
        <v>1</v>
      </c>
      <c r="H14" s="62">
        <v>1</v>
      </c>
      <c r="I14" s="62">
        <v>1</v>
      </c>
      <c r="J14" s="62"/>
      <c r="K14" s="62">
        <v>1</v>
      </c>
      <c r="L14" s="253"/>
      <c r="M14" s="253"/>
      <c r="N14" s="255"/>
    </row>
    <row r="15" spans="1:18" ht="132" customHeight="1">
      <c r="A15" s="274"/>
      <c r="B15" s="264"/>
      <c r="C15" s="272"/>
      <c r="D15" s="272"/>
      <c r="E15" s="255" t="s">
        <v>181</v>
      </c>
      <c r="F15" s="63">
        <v>1</v>
      </c>
      <c r="G15" s="60">
        <v>0</v>
      </c>
      <c r="H15" s="60">
        <v>0</v>
      </c>
      <c r="I15" s="60">
        <v>0</v>
      </c>
      <c r="J15" s="64" t="s">
        <v>178</v>
      </c>
      <c r="K15" s="61">
        <f>+SUM(F15:I15)</f>
        <v>1</v>
      </c>
      <c r="L15" s="253">
        <v>44221</v>
      </c>
      <c r="M15" s="253">
        <v>44286</v>
      </c>
      <c r="N15" s="255"/>
    </row>
    <row r="16" spans="1:18" ht="177.75" customHeight="1">
      <c r="A16" s="274"/>
      <c r="B16" s="265"/>
      <c r="C16" s="272"/>
      <c r="D16" s="272"/>
      <c r="E16" s="255"/>
      <c r="F16" s="62">
        <v>1</v>
      </c>
      <c r="G16" s="62">
        <v>1</v>
      </c>
      <c r="H16" s="62">
        <v>1</v>
      </c>
      <c r="I16" s="62">
        <v>1</v>
      </c>
      <c r="J16" s="62"/>
      <c r="K16" s="62">
        <v>1</v>
      </c>
      <c r="L16" s="253"/>
      <c r="M16" s="253"/>
      <c r="N16" s="255"/>
    </row>
    <row r="17" spans="1:14" ht="93.75" customHeight="1">
      <c r="A17" s="274"/>
      <c r="B17" s="263" t="s">
        <v>347</v>
      </c>
      <c r="C17" s="276" t="s">
        <v>216</v>
      </c>
      <c r="D17" s="276" t="s">
        <v>217</v>
      </c>
      <c r="E17" s="255" t="s">
        <v>177</v>
      </c>
      <c r="F17" s="261">
        <v>1</v>
      </c>
      <c r="G17" s="271">
        <v>0</v>
      </c>
      <c r="H17" s="271">
        <v>0</v>
      </c>
      <c r="I17" s="271">
        <v>0</v>
      </c>
      <c r="J17" s="271" t="s">
        <v>178</v>
      </c>
      <c r="K17" s="270">
        <f>+SUM(F17:I20)</f>
        <v>1</v>
      </c>
      <c r="L17" s="253">
        <v>44221</v>
      </c>
      <c r="M17" s="253">
        <v>44286</v>
      </c>
      <c r="N17" s="255" t="s">
        <v>183</v>
      </c>
    </row>
    <row r="18" spans="1:14" ht="207.75" customHeight="1">
      <c r="A18" s="274"/>
      <c r="B18" s="264"/>
      <c r="C18" s="276"/>
      <c r="D18" s="276"/>
      <c r="E18" s="255"/>
      <c r="F18" s="261"/>
      <c r="G18" s="271"/>
      <c r="H18" s="271"/>
      <c r="I18" s="271"/>
      <c r="J18" s="271"/>
      <c r="K18" s="270"/>
      <c r="L18" s="253"/>
      <c r="M18" s="253"/>
      <c r="N18" s="255"/>
    </row>
    <row r="19" spans="1:14" ht="407.25" customHeight="1">
      <c r="A19" s="274"/>
      <c r="B19" s="264"/>
      <c r="C19" s="65" t="s">
        <v>218</v>
      </c>
      <c r="D19" s="65" t="s">
        <v>219</v>
      </c>
      <c r="E19" s="255"/>
      <c r="F19" s="261"/>
      <c r="G19" s="271"/>
      <c r="H19" s="271"/>
      <c r="I19" s="271"/>
      <c r="J19" s="271"/>
      <c r="K19" s="270"/>
      <c r="L19" s="253"/>
      <c r="M19" s="253"/>
      <c r="N19" s="255"/>
    </row>
    <row r="20" spans="1:14" ht="328.5" customHeight="1">
      <c r="A20" s="274"/>
      <c r="B20" s="264"/>
      <c r="C20" s="65" t="s">
        <v>220</v>
      </c>
      <c r="D20" s="65" t="s">
        <v>221</v>
      </c>
      <c r="E20" s="255"/>
      <c r="F20" s="261"/>
      <c r="G20" s="271"/>
      <c r="H20" s="271"/>
      <c r="I20" s="271"/>
      <c r="J20" s="271"/>
      <c r="K20" s="270"/>
      <c r="L20" s="253"/>
      <c r="M20" s="253"/>
      <c r="N20" s="255"/>
    </row>
    <row r="21" spans="1:14" ht="46.5" customHeight="1">
      <c r="A21" s="274"/>
      <c r="B21" s="264"/>
      <c r="C21" s="272" t="s">
        <v>348</v>
      </c>
      <c r="D21" s="272" t="s">
        <v>349</v>
      </c>
      <c r="E21" s="255"/>
      <c r="F21" s="261"/>
      <c r="G21" s="271"/>
      <c r="H21" s="271"/>
      <c r="I21" s="271"/>
      <c r="J21" s="271"/>
      <c r="K21" s="270"/>
      <c r="L21" s="253"/>
      <c r="M21" s="253"/>
      <c r="N21" s="255"/>
    </row>
    <row r="22" spans="1:14" ht="201" customHeight="1" thickBot="1">
      <c r="A22" s="275"/>
      <c r="B22" s="265"/>
      <c r="C22" s="272"/>
      <c r="D22" s="272"/>
      <c r="E22" s="255"/>
      <c r="F22" s="62">
        <v>1</v>
      </c>
      <c r="G22" s="62">
        <v>1</v>
      </c>
      <c r="H22" s="62">
        <v>1</v>
      </c>
      <c r="I22" s="62">
        <v>1</v>
      </c>
      <c r="J22" s="62"/>
      <c r="K22" s="62">
        <v>1</v>
      </c>
      <c r="L22" s="253"/>
      <c r="M22" s="253"/>
      <c r="N22" s="255"/>
    </row>
    <row r="23" spans="1:14" ht="204.75" customHeight="1">
      <c r="A23" s="266" t="s">
        <v>222</v>
      </c>
      <c r="B23" s="259" t="s">
        <v>350</v>
      </c>
      <c r="C23" s="65" t="s">
        <v>351</v>
      </c>
      <c r="D23" s="65" t="s">
        <v>352</v>
      </c>
      <c r="E23" s="255" t="s">
        <v>177</v>
      </c>
      <c r="F23" s="66">
        <v>0.25</v>
      </c>
      <c r="G23" s="66">
        <v>0.5</v>
      </c>
      <c r="H23" s="66">
        <v>0.75</v>
      </c>
      <c r="I23" s="66">
        <v>1</v>
      </c>
      <c r="J23" s="64" t="s">
        <v>178</v>
      </c>
      <c r="K23" s="67">
        <v>1</v>
      </c>
      <c r="L23" s="253" t="s">
        <v>353</v>
      </c>
      <c r="M23" s="253">
        <v>44561</v>
      </c>
      <c r="N23" s="255" t="s">
        <v>354</v>
      </c>
    </row>
    <row r="24" spans="1:14" ht="381" customHeight="1">
      <c r="A24" s="267"/>
      <c r="B24" s="259"/>
      <c r="C24" s="65" t="s">
        <v>355</v>
      </c>
      <c r="D24" s="65" t="s">
        <v>356</v>
      </c>
      <c r="E24" s="255"/>
      <c r="F24" s="62">
        <v>0.25</v>
      </c>
      <c r="G24" s="62">
        <v>0.5</v>
      </c>
      <c r="H24" s="62">
        <v>0.75</v>
      </c>
      <c r="I24" s="62">
        <v>1</v>
      </c>
      <c r="J24" s="62"/>
      <c r="K24" s="62">
        <v>1</v>
      </c>
      <c r="L24" s="253"/>
      <c r="M24" s="253"/>
      <c r="N24" s="255"/>
    </row>
    <row r="25" spans="1:14" ht="93.75" customHeight="1">
      <c r="A25" s="268"/>
      <c r="B25" s="263" t="s">
        <v>223</v>
      </c>
      <c r="C25" s="260" t="s">
        <v>239</v>
      </c>
      <c r="D25" s="260" t="s">
        <v>357</v>
      </c>
      <c r="E25" s="255" t="s">
        <v>177</v>
      </c>
      <c r="F25" s="66">
        <v>0.25</v>
      </c>
      <c r="G25" s="66">
        <v>0.5</v>
      </c>
      <c r="H25" s="66">
        <v>0.75</v>
      </c>
      <c r="I25" s="66">
        <v>1</v>
      </c>
      <c r="J25" s="64" t="s">
        <v>178</v>
      </c>
      <c r="K25" s="61">
        <v>100</v>
      </c>
      <c r="L25" s="253">
        <v>44221</v>
      </c>
      <c r="M25" s="253">
        <v>44561</v>
      </c>
      <c r="N25" s="255" t="s">
        <v>32</v>
      </c>
    </row>
    <row r="26" spans="1:14" ht="180" customHeight="1">
      <c r="A26" s="268"/>
      <c r="B26" s="264"/>
      <c r="C26" s="260"/>
      <c r="D26" s="260"/>
      <c r="E26" s="255"/>
      <c r="F26" s="62">
        <v>0.25</v>
      </c>
      <c r="G26" s="62">
        <v>0.5</v>
      </c>
      <c r="H26" s="62">
        <v>0.75</v>
      </c>
      <c r="I26" s="62">
        <v>1</v>
      </c>
      <c r="J26" s="62"/>
      <c r="K26" s="62">
        <v>1</v>
      </c>
      <c r="L26" s="254"/>
      <c r="M26" s="253"/>
      <c r="N26" s="255"/>
    </row>
    <row r="27" spans="1:14" ht="105" customHeight="1">
      <c r="A27" s="268"/>
      <c r="B27" s="264"/>
      <c r="C27" s="260"/>
      <c r="D27" s="260" t="s">
        <v>240</v>
      </c>
      <c r="E27" s="255" t="s">
        <v>177</v>
      </c>
      <c r="F27" s="68">
        <v>0</v>
      </c>
      <c r="G27" s="68">
        <v>0</v>
      </c>
      <c r="H27" s="68">
        <v>0</v>
      </c>
      <c r="I27" s="262">
        <v>1</v>
      </c>
      <c r="J27" s="262"/>
      <c r="K27" s="61">
        <f>+SUM(F27:I27)</f>
        <v>1</v>
      </c>
      <c r="L27" s="253">
        <v>44531</v>
      </c>
      <c r="M27" s="253">
        <v>44576</v>
      </c>
      <c r="N27" s="255"/>
    </row>
    <row r="28" spans="1:14" ht="258.75" customHeight="1">
      <c r="A28" s="268"/>
      <c r="B28" s="265"/>
      <c r="C28" s="260"/>
      <c r="D28" s="260"/>
      <c r="E28" s="255"/>
      <c r="F28" s="62">
        <v>0</v>
      </c>
      <c r="G28" s="62">
        <v>0</v>
      </c>
      <c r="H28" s="62">
        <v>0</v>
      </c>
      <c r="I28" s="256">
        <v>1</v>
      </c>
      <c r="J28" s="256"/>
      <c r="K28" s="62">
        <v>1</v>
      </c>
      <c r="L28" s="253"/>
      <c r="M28" s="253"/>
      <c r="N28" s="255"/>
    </row>
    <row r="29" spans="1:14" ht="116.25" customHeight="1">
      <c r="A29" s="268"/>
      <c r="B29" s="259" t="s">
        <v>241</v>
      </c>
      <c r="C29" s="260" t="s">
        <v>242</v>
      </c>
      <c r="D29" s="260" t="s">
        <v>209</v>
      </c>
      <c r="E29" s="255" t="s">
        <v>177</v>
      </c>
      <c r="F29" s="64">
        <v>0</v>
      </c>
      <c r="G29" s="64">
        <v>0</v>
      </c>
      <c r="H29" s="64">
        <v>0</v>
      </c>
      <c r="I29" s="261">
        <v>1</v>
      </c>
      <c r="J29" s="261"/>
      <c r="K29" s="61">
        <f>+SUM(F29:I29)</f>
        <v>1</v>
      </c>
      <c r="L29" s="253">
        <v>44470</v>
      </c>
      <c r="M29" s="253">
        <v>44576</v>
      </c>
      <c r="N29" s="255" t="s">
        <v>151</v>
      </c>
    </row>
    <row r="30" spans="1:14" ht="221.25" customHeight="1" thickBot="1">
      <c r="A30" s="269"/>
      <c r="B30" s="259"/>
      <c r="C30" s="260"/>
      <c r="D30" s="260"/>
      <c r="E30" s="255"/>
      <c r="F30" s="62">
        <v>0</v>
      </c>
      <c r="G30" s="62">
        <v>0</v>
      </c>
      <c r="H30" s="62">
        <v>0</v>
      </c>
      <c r="I30" s="256">
        <v>1</v>
      </c>
      <c r="J30" s="256"/>
      <c r="K30" s="62">
        <v>1</v>
      </c>
      <c r="L30" s="254"/>
      <c r="M30" s="254"/>
      <c r="N30" s="255"/>
    </row>
    <row r="31" spans="1:14" ht="116.25" customHeight="1" thickBot="1">
      <c r="A31" s="69"/>
      <c r="B31" s="70"/>
      <c r="C31" s="71"/>
      <c r="D31" s="71"/>
      <c r="E31" s="72" t="s">
        <v>210</v>
      </c>
      <c r="F31" s="73">
        <f>+(F12+F14+F16+F22+F24+F26+F28+F30)/8</f>
        <v>0.46250000000000002</v>
      </c>
      <c r="G31" s="73">
        <f>+(G12+G14+G16+G22+G24+G26+G28+G30)/8</f>
        <v>0.625</v>
      </c>
      <c r="H31" s="73">
        <f>+(H12+H14+H16+H22+H24+H26+H28+H30)/8</f>
        <v>0.6875</v>
      </c>
      <c r="I31" s="257">
        <f>+(I12+I14+I16+I22+I24+I26+I28+I30)/8</f>
        <v>1</v>
      </c>
      <c r="J31" s="258"/>
      <c r="K31" s="73">
        <f>+(K12+K14+K16+K22+K24+K26+K28+K30)/8</f>
        <v>1</v>
      </c>
      <c r="L31" s="74"/>
      <c r="M31" s="74"/>
      <c r="N31" s="70"/>
    </row>
    <row r="32" spans="1:14" ht="116.25" customHeight="1">
      <c r="A32" s="69"/>
      <c r="B32" s="70"/>
      <c r="C32" s="71"/>
      <c r="D32" s="71"/>
      <c r="E32" s="72"/>
      <c r="F32" s="75"/>
      <c r="G32" s="75"/>
      <c r="H32" s="75"/>
      <c r="I32" s="75"/>
      <c r="J32" s="75"/>
      <c r="K32" s="75"/>
      <c r="L32" s="74"/>
      <c r="M32" s="74"/>
      <c r="N32" s="76"/>
    </row>
    <row r="33" spans="1:14" ht="116.25" customHeight="1">
      <c r="A33" s="77"/>
      <c r="B33" s="77"/>
      <c r="C33" s="77"/>
      <c r="D33" s="77"/>
      <c r="E33" s="77"/>
      <c r="F33" s="77"/>
      <c r="G33" s="77"/>
      <c r="H33" s="77"/>
      <c r="I33" s="77"/>
      <c r="J33" s="77"/>
      <c r="K33" s="77"/>
      <c r="L33" s="77"/>
      <c r="M33" s="77"/>
      <c r="N33" s="76"/>
    </row>
  </sheetData>
  <autoFilter ref="A10:N31" xr:uid="{7D846B66-4921-40AD-A05E-4A1592397908}"/>
  <mergeCells count="73">
    <mergeCell ref="A1:N7"/>
    <mergeCell ref="A8:N8"/>
    <mergeCell ref="A9:A10"/>
    <mergeCell ref="B9:B10"/>
    <mergeCell ref="C9:C10"/>
    <mergeCell ref="D9:D10"/>
    <mergeCell ref="E9:E10"/>
    <mergeCell ref="F9:K9"/>
    <mergeCell ref="L9:M9"/>
    <mergeCell ref="N9:N10"/>
    <mergeCell ref="A11:A22"/>
    <mergeCell ref="B11:B12"/>
    <mergeCell ref="C11:C12"/>
    <mergeCell ref="D11:D12"/>
    <mergeCell ref="E11:E12"/>
    <mergeCell ref="E15:E16"/>
    <mergeCell ref="C21:C22"/>
    <mergeCell ref="D21:D22"/>
    <mergeCell ref="B17:B22"/>
    <mergeCell ref="C17:C18"/>
    <mergeCell ref="D17:D18"/>
    <mergeCell ref="E17:E22"/>
    <mergeCell ref="L11:L12"/>
    <mergeCell ref="M11:M12"/>
    <mergeCell ref="N11:N12"/>
    <mergeCell ref="B13:B16"/>
    <mergeCell ref="C13:C16"/>
    <mergeCell ref="D13:D16"/>
    <mergeCell ref="E13:E14"/>
    <mergeCell ref="L13:L14"/>
    <mergeCell ref="M13:M14"/>
    <mergeCell ref="N13:N16"/>
    <mergeCell ref="F11:G11"/>
    <mergeCell ref="L15:L16"/>
    <mergeCell ref="M15:M16"/>
    <mergeCell ref="F17:F21"/>
    <mergeCell ref="G17:G21"/>
    <mergeCell ref="H17:H21"/>
    <mergeCell ref="I17:I21"/>
    <mergeCell ref="J17:J21"/>
    <mergeCell ref="K17:K21"/>
    <mergeCell ref="L17:L22"/>
    <mergeCell ref="M17:M22"/>
    <mergeCell ref="N17:N22"/>
    <mergeCell ref="N23:N24"/>
    <mergeCell ref="L23:L24"/>
    <mergeCell ref="M23:M24"/>
    <mergeCell ref="B25:B28"/>
    <mergeCell ref="C25:C28"/>
    <mergeCell ref="D25:D26"/>
    <mergeCell ref="E25:E26"/>
    <mergeCell ref="A23:A30"/>
    <mergeCell ref="B23:B24"/>
    <mergeCell ref="E23:E24"/>
    <mergeCell ref="L25:L26"/>
    <mergeCell ref="M25:M26"/>
    <mergeCell ref="N25:N28"/>
    <mergeCell ref="D27:D28"/>
    <mergeCell ref="E27:E28"/>
    <mergeCell ref="I27:J27"/>
    <mergeCell ref="L27:L28"/>
    <mergeCell ref="M27:M28"/>
    <mergeCell ref="I28:J28"/>
    <mergeCell ref="M29:M30"/>
    <mergeCell ref="N29:N30"/>
    <mergeCell ref="I30:J30"/>
    <mergeCell ref="I31:J31"/>
    <mergeCell ref="B29:B30"/>
    <mergeCell ref="C29:C30"/>
    <mergeCell ref="D29:D30"/>
    <mergeCell ref="E29:E30"/>
    <mergeCell ref="I29:J29"/>
    <mergeCell ref="L29:L30"/>
  </mergeCells>
  <pageMargins left="0.7" right="0.7" top="0.75" bottom="0.75" header="0.3" footer="0.3"/>
  <pageSetup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05F18-8A92-494B-81A0-5B6DDCF78D56}">
  <sheetPr>
    <tabColor theme="0"/>
  </sheetPr>
  <dimension ref="A1:J28"/>
  <sheetViews>
    <sheetView tabSelected="1" workbookViewId="0">
      <selection activeCell="D7" sqref="D7"/>
    </sheetView>
  </sheetViews>
  <sheetFormatPr baseColWidth="10" defaultRowHeight="15"/>
  <cols>
    <col min="1" max="1" width="35.7109375" customWidth="1"/>
    <col min="2" max="2" width="31.7109375" customWidth="1"/>
    <col min="3" max="3" width="30.5703125" customWidth="1"/>
    <col min="6" max="6" width="21" customWidth="1"/>
    <col min="7" max="7" width="16.7109375" customWidth="1"/>
    <col min="8" max="8" width="14.5703125" customWidth="1"/>
    <col min="9" max="9" width="16.42578125" customWidth="1"/>
  </cols>
  <sheetData>
    <row r="1" spans="1:10" ht="30.75" customHeight="1">
      <c r="A1" s="293" t="s">
        <v>92</v>
      </c>
      <c r="B1" s="293" t="s">
        <v>91</v>
      </c>
      <c r="C1" s="294" t="s">
        <v>90</v>
      </c>
      <c r="D1" s="295" t="s">
        <v>89</v>
      </c>
      <c r="E1" s="296"/>
      <c r="F1" s="297" t="s">
        <v>88</v>
      </c>
      <c r="G1" s="298"/>
      <c r="H1" s="298"/>
      <c r="I1" s="299"/>
      <c r="J1" s="103"/>
    </row>
    <row r="2" spans="1:10" ht="54">
      <c r="A2" s="293"/>
      <c r="B2" s="293"/>
      <c r="C2" s="294"/>
      <c r="D2" s="300" t="s">
        <v>87</v>
      </c>
      <c r="E2" s="301"/>
      <c r="F2" s="105" t="s">
        <v>86</v>
      </c>
      <c r="G2" s="105" t="s">
        <v>273</v>
      </c>
      <c r="H2" s="105" t="s">
        <v>274</v>
      </c>
      <c r="I2" s="105" t="s">
        <v>270</v>
      </c>
      <c r="J2" s="103"/>
    </row>
    <row r="3" spans="1:10" ht="96.75" customHeight="1">
      <c r="A3" s="135" t="s">
        <v>388</v>
      </c>
      <c r="B3" s="135" t="s">
        <v>391</v>
      </c>
      <c r="C3" s="135" t="s">
        <v>394</v>
      </c>
      <c r="D3" s="134">
        <v>44229</v>
      </c>
      <c r="E3" s="134">
        <v>44561</v>
      </c>
      <c r="F3" s="135">
        <v>0.25</v>
      </c>
      <c r="G3" s="135">
        <v>0.5</v>
      </c>
      <c r="H3" s="135">
        <v>0.75</v>
      </c>
      <c r="I3" s="135">
        <v>1</v>
      </c>
      <c r="J3" s="104"/>
    </row>
    <row r="4" spans="1:10" ht="127.5" customHeight="1">
      <c r="A4" s="135" t="s">
        <v>389</v>
      </c>
      <c r="B4" s="135" t="s">
        <v>392</v>
      </c>
      <c r="C4" s="135" t="s">
        <v>394</v>
      </c>
      <c r="D4" s="134">
        <v>44229</v>
      </c>
      <c r="E4" s="134">
        <v>44561</v>
      </c>
      <c r="F4" s="135">
        <v>0.25</v>
      </c>
      <c r="G4" s="135">
        <v>0.5</v>
      </c>
      <c r="H4" s="135">
        <v>0.75</v>
      </c>
      <c r="I4" s="135">
        <v>1</v>
      </c>
      <c r="J4" s="104"/>
    </row>
    <row r="5" spans="1:10" ht="117" customHeight="1">
      <c r="A5" s="135" t="s">
        <v>390</v>
      </c>
      <c r="B5" s="135" t="s">
        <v>393</v>
      </c>
      <c r="C5" s="135" t="s">
        <v>394</v>
      </c>
      <c r="D5" s="134">
        <v>44229</v>
      </c>
      <c r="E5" s="134">
        <v>44561</v>
      </c>
      <c r="F5" s="135">
        <v>0.25</v>
      </c>
      <c r="G5" s="135">
        <v>0.5</v>
      </c>
      <c r="H5" s="135">
        <v>0.75</v>
      </c>
      <c r="I5" s="135">
        <v>1</v>
      </c>
      <c r="J5" s="104"/>
    </row>
    <row r="6" spans="1:10">
      <c r="A6" s="104"/>
      <c r="B6" s="104"/>
      <c r="C6" s="104"/>
      <c r="D6" s="104"/>
      <c r="E6" s="104"/>
      <c r="F6" s="104"/>
      <c r="G6" s="104"/>
      <c r="H6" s="104"/>
      <c r="I6" s="104"/>
      <c r="J6" s="104"/>
    </row>
    <row r="7" spans="1:10">
      <c r="A7" s="104"/>
      <c r="B7" s="104"/>
      <c r="C7" s="104"/>
      <c r="D7" s="104"/>
      <c r="E7" s="104"/>
      <c r="F7" s="104"/>
      <c r="G7" s="104"/>
      <c r="H7" s="104"/>
      <c r="I7" s="104"/>
      <c r="J7" s="104"/>
    </row>
    <row r="8" spans="1:10">
      <c r="A8" s="104"/>
      <c r="B8" s="104"/>
      <c r="C8" s="104"/>
      <c r="D8" s="104"/>
      <c r="E8" s="104"/>
      <c r="F8" s="104"/>
      <c r="G8" s="104"/>
      <c r="H8" s="104"/>
      <c r="I8" s="104"/>
      <c r="J8" s="104"/>
    </row>
    <row r="9" spans="1:10">
      <c r="A9" s="104"/>
      <c r="B9" s="104"/>
      <c r="C9" s="104"/>
      <c r="D9" s="104"/>
      <c r="E9" s="104"/>
      <c r="F9" s="104"/>
      <c r="G9" s="104"/>
      <c r="H9" s="104"/>
      <c r="I9" s="104"/>
      <c r="J9" s="104"/>
    </row>
    <row r="10" spans="1:10">
      <c r="A10" s="104"/>
      <c r="B10" s="104"/>
      <c r="C10" s="104"/>
      <c r="D10" s="104"/>
      <c r="E10" s="104"/>
      <c r="F10" s="104"/>
      <c r="G10" s="104"/>
      <c r="H10" s="104"/>
      <c r="I10" s="104"/>
      <c r="J10" s="104"/>
    </row>
    <row r="11" spans="1:10">
      <c r="A11" s="104"/>
      <c r="B11" s="104"/>
      <c r="C11" s="104"/>
      <c r="D11" s="104"/>
      <c r="E11" s="104"/>
      <c r="F11" s="104"/>
      <c r="G11" s="104"/>
      <c r="H11" s="104"/>
      <c r="I11" s="104"/>
      <c r="J11" s="104"/>
    </row>
    <row r="12" spans="1:10">
      <c r="A12" s="104"/>
      <c r="B12" s="104"/>
      <c r="C12" s="104"/>
      <c r="D12" s="104"/>
      <c r="E12" s="104"/>
      <c r="F12" s="104"/>
      <c r="G12" s="104"/>
      <c r="H12" s="104"/>
      <c r="I12" s="104"/>
      <c r="J12" s="104"/>
    </row>
    <row r="13" spans="1:10">
      <c r="A13" s="104"/>
      <c r="B13" s="104"/>
      <c r="C13" s="104"/>
      <c r="D13" s="104"/>
      <c r="E13" s="104"/>
      <c r="F13" s="104"/>
      <c r="G13" s="104"/>
      <c r="H13" s="104"/>
      <c r="I13" s="104"/>
      <c r="J13" s="104"/>
    </row>
    <row r="14" spans="1:10">
      <c r="A14" s="104"/>
      <c r="B14" s="104"/>
      <c r="C14" s="104"/>
      <c r="D14" s="104"/>
      <c r="E14" s="104"/>
      <c r="F14" s="104"/>
      <c r="G14" s="104"/>
      <c r="H14" s="104"/>
      <c r="I14" s="104"/>
      <c r="J14" s="104"/>
    </row>
    <row r="15" spans="1:10">
      <c r="A15" s="104"/>
      <c r="B15" s="104"/>
      <c r="C15" s="104"/>
      <c r="D15" s="104"/>
      <c r="E15" s="104"/>
      <c r="F15" s="104"/>
      <c r="G15" s="104"/>
      <c r="H15" s="104"/>
      <c r="I15" s="104"/>
      <c r="J15" s="104"/>
    </row>
    <row r="16" spans="1:10">
      <c r="A16" s="104"/>
      <c r="B16" s="104"/>
      <c r="C16" s="104"/>
      <c r="D16" s="104"/>
      <c r="E16" s="104"/>
      <c r="F16" s="104"/>
      <c r="G16" s="104"/>
      <c r="H16" s="104"/>
      <c r="I16" s="104"/>
      <c r="J16" s="104"/>
    </row>
    <row r="17" spans="1:10">
      <c r="A17" s="104"/>
      <c r="B17" s="104"/>
      <c r="C17" s="104"/>
      <c r="D17" s="104"/>
      <c r="E17" s="104"/>
      <c r="F17" s="104"/>
      <c r="G17" s="104"/>
      <c r="H17" s="104"/>
      <c r="I17" s="104"/>
      <c r="J17" s="104"/>
    </row>
    <row r="18" spans="1:10">
      <c r="A18" s="104"/>
      <c r="B18" s="104"/>
      <c r="C18" s="104"/>
      <c r="D18" s="104"/>
      <c r="E18" s="104"/>
      <c r="F18" s="104"/>
      <c r="G18" s="104"/>
      <c r="H18" s="104"/>
      <c r="I18" s="104"/>
      <c r="J18" s="104"/>
    </row>
    <row r="19" spans="1:10">
      <c r="A19" s="104"/>
      <c r="B19" s="104"/>
      <c r="C19" s="104"/>
      <c r="D19" s="104"/>
      <c r="E19" s="104"/>
      <c r="F19" s="104"/>
      <c r="G19" s="104"/>
      <c r="H19" s="104"/>
      <c r="I19" s="104"/>
      <c r="J19" s="104"/>
    </row>
    <row r="20" spans="1:10">
      <c r="A20" s="104"/>
      <c r="B20" s="104"/>
      <c r="C20" s="104"/>
      <c r="D20" s="104"/>
      <c r="E20" s="104"/>
      <c r="F20" s="104"/>
      <c r="G20" s="104"/>
      <c r="H20" s="104"/>
      <c r="I20" s="104"/>
      <c r="J20" s="104"/>
    </row>
    <row r="21" spans="1:10">
      <c r="A21" s="104"/>
      <c r="B21" s="104"/>
      <c r="C21" s="104"/>
      <c r="D21" s="104"/>
      <c r="E21" s="104"/>
      <c r="F21" s="104"/>
      <c r="G21" s="104"/>
      <c r="H21" s="104"/>
      <c r="I21" s="104"/>
      <c r="J21" s="104"/>
    </row>
    <row r="22" spans="1:10">
      <c r="A22" s="104"/>
      <c r="B22" s="104"/>
      <c r="C22" s="104"/>
      <c r="D22" s="104"/>
      <c r="E22" s="104"/>
      <c r="F22" s="104"/>
      <c r="G22" s="104"/>
      <c r="H22" s="104"/>
      <c r="I22" s="104"/>
      <c r="J22" s="104"/>
    </row>
    <row r="23" spans="1:10">
      <c r="A23" s="104"/>
      <c r="B23" s="104"/>
      <c r="C23" s="104"/>
      <c r="D23" s="104"/>
      <c r="E23" s="104"/>
      <c r="F23" s="104"/>
      <c r="G23" s="104"/>
      <c r="H23" s="104"/>
      <c r="I23" s="104"/>
      <c r="J23" s="104"/>
    </row>
    <row r="24" spans="1:10">
      <c r="A24" s="104"/>
      <c r="B24" s="104"/>
      <c r="C24" s="104"/>
      <c r="D24" s="104"/>
      <c r="E24" s="104"/>
      <c r="F24" s="104"/>
      <c r="G24" s="104"/>
      <c r="H24" s="104"/>
      <c r="I24" s="104"/>
      <c r="J24" s="104"/>
    </row>
    <row r="25" spans="1:10">
      <c r="A25" s="104"/>
      <c r="B25" s="104"/>
      <c r="C25" s="104"/>
      <c r="D25" s="104"/>
      <c r="E25" s="104"/>
      <c r="F25" s="104"/>
      <c r="G25" s="104"/>
      <c r="H25" s="104"/>
      <c r="I25" s="104"/>
      <c r="J25" s="104"/>
    </row>
    <row r="26" spans="1:10">
      <c r="A26" s="104"/>
      <c r="B26" s="104"/>
      <c r="C26" s="104"/>
      <c r="D26" s="104"/>
      <c r="E26" s="104"/>
      <c r="F26" s="104"/>
      <c r="G26" s="104"/>
      <c r="H26" s="104"/>
      <c r="I26" s="104"/>
      <c r="J26" s="104"/>
    </row>
    <row r="27" spans="1:10">
      <c r="A27" s="104"/>
      <c r="B27" s="104"/>
      <c r="C27" s="104"/>
      <c r="D27" s="104"/>
      <c r="E27" s="104"/>
      <c r="F27" s="104"/>
      <c r="G27" s="104"/>
      <c r="H27" s="104"/>
      <c r="I27" s="104"/>
      <c r="J27" s="104"/>
    </row>
    <row r="28" spans="1:10">
      <c r="A28" s="104"/>
      <c r="B28" s="104"/>
      <c r="C28" s="104"/>
      <c r="D28" s="104"/>
      <c r="E28" s="104"/>
      <c r="F28" s="104"/>
      <c r="G28" s="104"/>
      <c r="H28" s="104"/>
      <c r="I28" s="104"/>
      <c r="J28" s="104"/>
    </row>
  </sheetData>
  <mergeCells count="6">
    <mergeCell ref="A1:A2"/>
    <mergeCell ref="B1:B2"/>
    <mergeCell ref="C1:C2"/>
    <mergeCell ref="D1:E1"/>
    <mergeCell ref="F1:I1"/>
    <mergeCell ref="D2:E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FAF88-ECDA-4381-94AC-262779510292}">
  <dimension ref="A1:C3"/>
  <sheetViews>
    <sheetView workbookViewId="0">
      <selection activeCell="F6" sqref="F6"/>
    </sheetView>
  </sheetViews>
  <sheetFormatPr baseColWidth="10" defaultRowHeight="15"/>
  <cols>
    <col min="3" max="3" width="55.140625" customWidth="1"/>
  </cols>
  <sheetData>
    <row r="1" spans="1:3">
      <c r="A1" s="302" t="s">
        <v>415</v>
      </c>
      <c r="B1" s="302"/>
      <c r="C1" s="302"/>
    </row>
    <row r="2" spans="1:3">
      <c r="A2" s="136" t="s">
        <v>416</v>
      </c>
      <c r="B2" s="136" t="s">
        <v>417</v>
      </c>
      <c r="C2" s="136" t="s">
        <v>418</v>
      </c>
    </row>
    <row r="3" spans="1:3" ht="42.75">
      <c r="A3" s="138" t="s">
        <v>419</v>
      </c>
      <c r="B3" s="138" t="s">
        <v>420</v>
      </c>
      <c r="C3" s="137" t="s">
        <v>421</v>
      </c>
    </row>
  </sheetData>
  <mergeCells count="1">
    <mergeCell ref="A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19C8F40EB92D24B95BD0A3D145DBD3C" ma:contentTypeVersion="13" ma:contentTypeDescription="Crear nuevo documento." ma:contentTypeScope="" ma:versionID="54edac9482d10041c78d0b404a8c390c">
  <xsd:schema xmlns:xsd="http://www.w3.org/2001/XMLSchema" xmlns:xs="http://www.w3.org/2001/XMLSchema" xmlns:p="http://schemas.microsoft.com/office/2006/metadata/properties" xmlns:ns3="6aaf2138-3e1c-409c-a7bd-5e07c9f28726" xmlns:ns4="ab7ec48e-0734-4688-97ba-4e4ace8ccb4c" targetNamespace="http://schemas.microsoft.com/office/2006/metadata/properties" ma:root="true" ma:fieldsID="44b9e9689469f6dc6226650dbebdb4b0" ns3:_="" ns4:_="">
    <xsd:import namespace="6aaf2138-3e1c-409c-a7bd-5e07c9f28726"/>
    <xsd:import namespace="ab7ec48e-0734-4688-97ba-4e4ace8ccb4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af2138-3e1c-409c-a7bd-5e07c9f287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7ec48e-0734-4688-97ba-4e4ace8ccb4c"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7C14E7-A285-4D4D-8A4C-6C060E69BE57}">
  <ds:schemaRefs>
    <ds:schemaRef ds:uri="http://schemas.microsoft.com/sharepoint/v3/contenttype/forms"/>
  </ds:schemaRefs>
</ds:datastoreItem>
</file>

<file path=customXml/itemProps2.xml><?xml version="1.0" encoding="utf-8"?>
<ds:datastoreItem xmlns:ds="http://schemas.openxmlformats.org/officeDocument/2006/customXml" ds:itemID="{4D6558D3-D814-41C3-A1D6-D0359E0D5CF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F04321B-E48D-426B-8F11-3FC6E1D1D5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af2138-3e1c-409c-a7bd-5e07c9f28726"/>
    <ds:schemaRef ds:uri="ab7ec48e-0734-4688-97ba-4e4ace8ccb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1. Mapa de Riesgos Corrupción</vt:lpstr>
      <vt:lpstr>2 Racionalización de Trámit (2)</vt:lpstr>
      <vt:lpstr>2 Racionalización de Trámites</vt:lpstr>
      <vt:lpstr>3. Rendición de Cuentas</vt:lpstr>
      <vt:lpstr>4. Servicio al ciudadano</vt:lpstr>
      <vt:lpstr>5. Transparencia y Acceso IP</vt:lpstr>
      <vt:lpstr>6. Participación Ciudadana </vt:lpstr>
      <vt:lpstr>7.Iniciativas Adicionales</vt:lpstr>
      <vt:lpstr>VERSIONAMIENTO</vt:lpstr>
      <vt:lpstr>'2 Racionalización de Trámit (2)'!Área_de_impresión</vt:lpstr>
      <vt:lpstr>'2 Racionalización de Trámites'!Área_de_impresión</vt:lpstr>
      <vt:lpstr>'5. Transparencia y Acceso IP'!Área_de_impresión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Ruth Toro Garcia</cp:lastModifiedBy>
  <dcterms:created xsi:type="dcterms:W3CDTF">2020-01-28T16:17:28Z</dcterms:created>
  <dcterms:modified xsi:type="dcterms:W3CDTF">2021-01-29T19:48:23Z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0x010100519C8F40EB92D24B95BD0A3D145DBD3C</vt:lpwstr>
  </property>
</Properties>
</file>