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FBED8398-F326-4240-A424-CDAC9BAE8B95}" xr6:coauthVersionLast="47" xr6:coauthVersionMax="47" xr10:uidLastSave="{00000000-0000-0000-0000-000000000000}"/>
  <bookViews>
    <workbookView xWindow="-120" yWindow="-120" windowWidth="20730" windowHeight="11160" xr2:uid="{EEB35E44-ABDA-4512-BCB1-87E72E140D40}"/>
  </bookViews>
  <sheets>
    <sheet name="RENDICIÓN DE CUENTAS" sheetId="1" r:id="rId1"/>
  </sheets>
  <externalReferences>
    <externalReference r:id="rId2"/>
  </externalReferences>
  <definedNames>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_xlnm.Print_Area" localSheetId="0">'RENDICIÓN DE CUENTAS'!$A$3:$K$8</definedName>
    <definedName name="copia" localSheetId="0">#REF!</definedName>
    <definedName name="copia">#REF!</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1" l="1"/>
  <c r="X39" i="1"/>
  <c r="U39" i="1"/>
  <c r="Q39" i="1"/>
  <c r="P39" i="1"/>
  <c r="O39" i="1"/>
  <c r="N39" i="1"/>
  <c r="M39" i="1"/>
  <c r="L39" i="1"/>
  <c r="Q37" i="1"/>
  <c r="Q35" i="1"/>
  <c r="Q29" i="1"/>
  <c r="Q25" i="1"/>
  <c r="Q8" i="1"/>
  <c r="Q6" i="1"/>
</calcChain>
</file>

<file path=xl/sharedStrings.xml><?xml version="1.0" encoding="utf-8"?>
<sst xmlns="http://schemas.openxmlformats.org/spreadsheetml/2006/main" count="160" uniqueCount="110">
  <si>
    <r>
      <rPr>
        <b/>
        <sz val="24"/>
        <color theme="1"/>
        <rFont val="Arial"/>
        <family val="2"/>
      </rPr>
      <t>Plan Anticorrupción y Atención al Ciudadano 2023</t>
    </r>
    <r>
      <rPr>
        <b/>
        <sz val="16"/>
        <color theme="1"/>
        <rFont val="Arial"/>
        <family val="2"/>
      </rPr>
      <t xml:space="preserve">
</t>
    </r>
  </si>
  <si>
    <t>Componente : Rendición de Cuentas</t>
  </si>
  <si>
    <t>ELEMENTOS DE LA RdC</t>
  </si>
  <si>
    <t>META/PRODUCTO</t>
  </si>
  <si>
    <t>ETAPAS</t>
  </si>
  <si>
    <t>#</t>
  </si>
  <si>
    <t>ACTIVIDADES</t>
  </si>
  <si>
    <t>DESCRIPCIÓN/ ALCANCE</t>
  </si>
  <si>
    <t>UNIDAD MEDIDA</t>
  </si>
  <si>
    <t>META</t>
  </si>
  <si>
    <t>FECHA</t>
  </si>
  <si>
    <t>DEPENDENCIA RESPONSABLE</t>
  </si>
  <si>
    <t>Avances implementación Estrategia  - Primer trimestre- corte marzo 31</t>
  </si>
  <si>
    <t>Avances implementación Estrategia  - Primer cuatrimestre- corte abril 30</t>
  </si>
  <si>
    <t>Avances implementación Estrategia  - Segundo Trimestre- corte junio 30</t>
  </si>
  <si>
    <t>Alistamiento</t>
  </si>
  <si>
    <t>Diseño</t>
  </si>
  <si>
    <t>Preparación</t>
  </si>
  <si>
    <t>Ejecución</t>
  </si>
  <si>
    <t>Seguimiento y Evaluación</t>
  </si>
  <si>
    <t>T1
(Corte 31/03/2023)</t>
  </si>
  <si>
    <t>T2
(Corte 30/06/2023)</t>
  </si>
  <si>
    <t>T3
(Corte 30/09/2023)</t>
  </si>
  <si>
    <t>T4
(Corte 31/12/2023)</t>
  </si>
  <si>
    <t>CIERRE
(Al corte 15/01/2024)</t>
  </si>
  <si>
    <t>TOTAL VIG</t>
  </si>
  <si>
    <t>Inicio</t>
  </si>
  <si>
    <t>Fin</t>
  </si>
  <si>
    <t>Avance T1</t>
  </si>
  <si>
    <t>Avance Descriptivo</t>
  </si>
  <si>
    <t>Medio de verificación</t>
  </si>
  <si>
    <t>Avance T2</t>
  </si>
  <si>
    <t>INFORMACIÓN</t>
  </si>
  <si>
    <t>Caracterización de la rendición de cuentas elaborada*</t>
  </si>
  <si>
    <t>X</t>
  </si>
  <si>
    <t>Documentar las características de los grupos de valor del MEN para identificar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</si>
  <si>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</si>
  <si>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 xml:space="preserve">Caracterización de los grupos de valor en la participación ciudadana actualizada y publicada en el link de transparencia </t>
  </si>
  <si>
    <t>N/A</t>
  </si>
  <si>
    <t xml:space="preserve">Subdirección de Desarrollo Organizacional/ Oficina Asesora de Planeación y Finanzas </t>
  </si>
  <si>
    <t>Equipo de trabajo institucional líder del proceso de Participación ciudadana y Rendición de Cuentas actualizado y capacitado*</t>
  </si>
  <si>
    <t>Actualizar el equipo de trabajo MEN 2023 que lidera la estrratégia de participación ciudadana y rendición de cuentas</t>
  </si>
  <si>
    <t xml:space="preserve">Actualización del equipo de trabajo institucional responsable de la estratégia de planeación e implementación de los ejercicios participación ciudadana y rendición de cuentas
</t>
  </si>
  <si>
    <t xml:space="preserve">Matriz del equipo de trabajo para participación ciudadana y rendición de cuentas actualizado para 2023
</t>
  </si>
  <si>
    <t>Oficina Asesora de Planeación y Finanzas</t>
  </si>
  <si>
    <t>Cualificar al equipo de trabajo institucional  del proceso de Participación ciudadana y Rendición de Cuentas en temas relacionados con participación ciudadana y rendición de cuentas</t>
  </si>
  <si>
    <t xml:space="preserve">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t>
  </si>
  <si>
    <t xml:space="preserve">Implementación de 1 estrategia de sensibilización y cualificación en PC y RdC
# de colaboradores cualificados  en temas relacionados con participación ciudadana y rendición de cuentas. </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</si>
  <si>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</si>
  <si>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</si>
  <si>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</si>
  <si>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 xml:space="preserve">Esquema de publicación de información publicado en el link de transparencia </t>
  </si>
  <si>
    <t>Oficina Aserora de Comunicaciones - 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</si>
  <si>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</si>
  <si>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</si>
  <si>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
</t>
  </si>
  <si>
    <t>Espacios e instancias de participación publicados en el calendario de actividades del MEN
Publicación del seguimiento trimestral a los espacios e instancias de dialogo en el Menú Participa
Publicación del  Informe de Rendición de Cuentas Grupos Étnicos</t>
  </si>
  <si>
    <t>Equipo de trabajo institucional líder del proceso de Participación ciudadana y Rendición de Cuentas</t>
  </si>
  <si>
    <t>DIÁLOGO</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</si>
  <si>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</si>
  <si>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</si>
  <si>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</si>
  <si>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Calendario de espacios de diálogo en el marco de la rendición de cuentas publicado en el menú participa 
4 informes de resultados publicados en el menú participa que contenga la implementación y monitoreo al desarrollo de los espacio de dialogo</t>
  </si>
  <si>
    <t>Consolidar y publicar la programacion de espacios de diálogo e instancias de participación en el marco de la Rendición de Cuentas.</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</si>
  <si>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</si>
  <si>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</si>
  <si>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los espacios</t>
  </si>
  <si>
    <t>Realizar el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</si>
  <si>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</si>
  <si>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</si>
  <si>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</si>
  <si>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</si>
  <si>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</si>
  <si>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</si>
  <si>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Mecanismos de interacción con la ciudadanía para fortalecer la estrategia de RdC implementados*</t>
  </si>
  <si>
    <t>Mantener activos los mecanismos de interacción con los grupos de valor en materia de rendición de cuentas y participación ciudadana.</t>
  </si>
  <si>
    <t xml:space="preserve">Diseño e implementación de mecanismos permanentes de interacción con la ciudadanía, publicados a través de los canales institucionales,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</si>
  <si>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 xml:space="preserve"> informes de implementación de  mecanismos que permitan fortalecer la estrategia de rendicion de cuentas del MEN</t>
  </si>
  <si>
    <t>Audiencia pública de rendición de cuentas institucional realizada</t>
  </si>
  <si>
    <t>Llevar a cabo la audiencia pública de Rendición de Cuentas para presentar la gestión, resultados y avances institucionales teniendo en cuenta el nuevo Plan Nacional de Desarrollo.</t>
  </si>
  <si>
    <t>Preparación, realización y evaluación del ejercicio de audiencia pública de rendición de cuentas institucional</t>
  </si>
  <si>
    <t>Evento y publicación del Informe de rendición de cuentas a la ciudadanía</t>
  </si>
  <si>
    <t>Subdirección de Desarrollo Organizacional/ Oficina Asesora de Planeación y Finanzas/ Oficina Asesora de comunicaciones</t>
  </si>
  <si>
    <t>RESPONSABILIDAD</t>
  </si>
  <si>
    <t>Gestionar la publicación de información referente a rendición de cuentas en el menú participa del portal web institucional, en el marco de la Resolución 1519 de 2020 expedida por el Ministerio de Tecnologías de la Información y las Comunicaciones (MinTIC)</t>
  </si>
  <si>
    <t>Adelantar acciones de actualización y fortalecimiento de las secciones del menú Participa.</t>
  </si>
  <si>
    <t>Recopilar, preparar y actualizar la información de las secciones del Menú Participa según los lineamientos establecidos por el DAFP .</t>
  </si>
  <si>
    <t>Actualización y publicacion de información de las secciones del Menú Participa.</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</si>
  <si>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</si>
  <si>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</si>
  <si>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t>
  </si>
  <si>
    <t xml:space="preserve">Publicación del informe Rendición de Cuentas Construcción Paz en el link de transparencia </t>
  </si>
  <si>
    <t>Elaborar y publicar el Informe de gestión MEN al Congreso de la República</t>
  </si>
  <si>
    <t>Preparación, consolidación y publicación a través de los canales definidos para tal fin, del Informe de gestión institucional al Congreso de la República.</t>
  </si>
  <si>
    <t xml:space="preserve">Publicación del informe  de gestión MEN al Congreso de la República en el link de transparencia </t>
  </si>
  <si>
    <t xml:space="preserve">NA </t>
  </si>
  <si>
    <t>Elaborar y publicar el informe anual de cierre de gestión</t>
  </si>
  <si>
    <t>Preparación, consolidación y publicación a través de los canales definidos para tal fin, del Informe anual de cierre de gestión 2022</t>
  </si>
  <si>
    <t xml:space="preserve">Publicación del informe de gestión MEN en el link de transparencia </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</si>
  <si>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</si>
  <si>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</si>
  <si>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</si>
  <si>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</si>
  <si>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</si>
  <si>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</si>
  <si>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</si>
  <si>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</si>
  <si>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Documentación de una buena práctica realizada por la Entidad en materia de rendición de cuentas.</t>
  </si>
  <si>
    <t>Oficina Asesora de Planeación y Finanzas / Subdirección de Desarrollo Organizacional</t>
  </si>
  <si>
    <t>CUMPLIMIENTO PROYECTADO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</si>
</sst>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amily val="2"/>
    </font>
    <font>
      <sz val="11"/>
      <color rgb="FF000000"/>
      <name val="Calibri"/>
      <family val="2"/>
    </font>
    <font>
      <sz val="11"/>
      <color theme="1"/>
      <name val="Arial"/>
      <family val="2"/>
    </font>
    <font>
      <b/>
      <sz val="16"/>
      <color theme="1"/>
      <name val="Arial"/>
      <family val="2"/>
    </font>
    <font>
      <b/>
      <sz val="24"/>
      <color theme="1"/>
      <name val="Arial"/>
      <family val="2"/>
    </font>
    <font>
      <b/>
      <sz val="20"/>
      <name val="Arial"/>
      <family val="2"/>
    </font>
    <font>
      <sz val="20"/>
      <color theme="1"/>
      <name val="Arial"/>
      <family val="2"/>
    </font>
    <font>
      <b/>
      <sz val="12"/>
      <name val="Arial"/>
      <family val="2"/>
    </font>
    <font>
      <b/>
      <sz val="10"/>
      <name val="Arial"/>
      <family val="2"/>
    </font>
    <font>
      <b/>
      <sz val="18"/>
      <color rgb="FF000000"/>
      <name val="Arial"/>
      <family val="2"/>
    </font>
    <font>
      <sz val="12"/>
      <name val="Arial"/>
      <family val="2"/>
    </font>
    <font>
      <sz val="12"/>
      <color rgb="FF000000"/>
      <name val="Arial"/>
      <family val="2"/>
    </font>
    <font>
      <sz val="12"/>
      <color theme="1"/>
      <name val="Arial"/>
      <family val="2"/>
    </font>
    <font>
      <b/>
      <sz val="12"/>
      <color rgb="FF000000"/>
      <name val="Arial"/>
      <family val="2"/>
    </font>
    <font>
      <b/>
      <sz val="22"/>
      <color rgb="FF000000"/>
      <name val="Arial"/>
      <family val="2"/>
    </font>
    <font>
      <u/>
      <sz val="11"/>
      <color theme="10"/>
      <name val="Calibri"/>
      <family val="2"/>
    </font>
    <font>
      <u/>
      <sz val="12"/>
      <color rgb="FF0563C1"/>
      <name val="Arial"/>
      <family val="2"/>
    </font>
    <font>
      <b/>
      <sz val="12"/>
      <color rgb="FFFFFFFF"/>
      <name val="Arial"/>
      <family val="2"/>
    </font>
    <font>
      <sz val="10"/>
      <color rgb="FF000000"/>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14999847407452621"/>
        <bgColor indexed="64"/>
      </patternFill>
    </fill>
    <fill>
      <patternFill patternType="solid">
        <fgColor theme="0" tint="-0.34998626667073579"/>
        <bgColor rgb="FF000000"/>
      </patternFill>
    </fill>
    <fill>
      <patternFill patternType="solid">
        <fgColor rgb="FFFFFFFF"/>
        <bgColor rgb="FF000000"/>
      </patternFill>
    </fill>
    <fill>
      <patternFill patternType="solid">
        <fgColor rgb="FFFFFFCC"/>
        <bgColor indexed="64"/>
      </patternFill>
    </fill>
    <fill>
      <patternFill patternType="solid">
        <fgColor theme="0"/>
        <bgColor indexed="64"/>
      </patternFill>
    </fill>
    <fill>
      <patternFill patternType="solid">
        <fgColor rgb="FFFFFFCC"/>
        <bgColor rgb="FF000000"/>
      </patternFill>
    </fill>
    <fill>
      <patternFill patternType="solid">
        <fgColor rgb="FFDDEBF7"/>
        <bgColor rgb="FF000000"/>
      </patternFill>
    </fill>
    <fill>
      <patternFill patternType="solid">
        <fgColor theme="0"/>
        <bgColor rgb="FF000000"/>
      </patternFill>
    </fill>
    <fill>
      <patternFill patternType="solid">
        <fgColor rgb="FFE2EFDA"/>
        <bgColor rgb="FF000000"/>
      </patternFill>
    </fill>
    <fill>
      <patternFill patternType="solid">
        <fgColor rgb="FFDDEBF7"/>
        <bgColor indexed="64"/>
      </patternFill>
    </fill>
    <fill>
      <patternFill patternType="solid">
        <fgColor rgb="FFFFF2CC"/>
        <bgColor rgb="FF000000"/>
      </patternFill>
    </fill>
    <fill>
      <patternFill patternType="solid">
        <fgColor rgb="FF002060"/>
        <bgColor rgb="FF000000"/>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diagonal/>
    </border>
    <border>
      <left/>
      <right style="thin">
        <color rgb="FF808080"/>
      </right>
      <top/>
      <bottom style="thin">
        <color indexed="64"/>
      </bottom>
      <diagonal/>
    </border>
    <border>
      <left/>
      <right style="thin">
        <color rgb="FF808080"/>
      </right>
      <top/>
      <bottom/>
      <diagonal/>
    </border>
    <border>
      <left style="thin">
        <color rgb="FF808080"/>
      </left>
      <right style="thin">
        <color rgb="FF808080"/>
      </right>
      <top style="thin">
        <color auto="1"/>
      </top>
      <bottom/>
      <diagonal/>
    </border>
    <border>
      <left style="thin">
        <color rgb="FF808080"/>
      </left>
      <right style="thin">
        <color rgb="FF808080"/>
      </right>
      <top/>
      <bottom/>
      <diagonal/>
    </border>
    <border>
      <left/>
      <right/>
      <top style="thin">
        <color indexed="64"/>
      </top>
      <bottom/>
      <diagonal/>
    </border>
    <border>
      <left/>
      <right/>
      <top/>
      <bottom style="thin">
        <color rgb="FF808080"/>
      </bottom>
      <diagonal/>
    </border>
    <border>
      <left style="medium">
        <color rgb="FF808080"/>
      </left>
      <right style="thin">
        <color rgb="FF808080"/>
      </right>
      <top/>
      <bottom style="medium">
        <color rgb="FF808080"/>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138">
    <xf numFmtId="0" fontId="0" fillId="0" borderId="0" xfId="0"/>
    <xf numFmtId="0" fontId="2" fillId="0" borderId="0" xfId="0" applyFont="1"/>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6" fillId="3" borderId="0" xfId="0" applyFont="1" applyFill="1"/>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textRotation="90"/>
    </xf>
    <xf numFmtId="0" fontId="7" fillId="4" borderId="2" xfId="0" applyFont="1" applyFill="1" applyBorder="1" applyAlignment="1">
      <alignment horizontal="center" vertical="center" textRotation="90" wrapText="1"/>
    </xf>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9" fillId="5" borderId="2" xfId="0" applyFont="1" applyFill="1" applyBorder="1" applyAlignment="1">
      <alignment horizontal="center" vertical="center" textRotation="90"/>
    </xf>
    <xf numFmtId="0" fontId="10" fillId="0" borderId="3" xfId="0" applyFont="1" applyBorder="1" applyAlignment="1">
      <alignment vertical="center" wrapText="1"/>
    </xf>
    <xf numFmtId="0" fontId="11" fillId="6"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1" fillId="0" borderId="4" xfId="0" applyFont="1" applyBorder="1" applyAlignment="1">
      <alignment horizontal="justify" vertical="top" wrapText="1"/>
    </xf>
    <xf numFmtId="0" fontId="10" fillId="7" borderId="4" xfId="0" applyFont="1" applyFill="1" applyBorder="1" applyAlignment="1">
      <alignment horizontal="center" vertical="center" wrapText="1"/>
    </xf>
    <xf numFmtId="0" fontId="10" fillId="8" borderId="4" xfId="0" applyFont="1" applyFill="1" applyBorder="1" applyAlignment="1">
      <alignment horizontal="center" vertical="center"/>
    </xf>
    <xf numFmtId="0" fontId="11" fillId="0" borderId="4" xfId="0" applyFont="1" applyBorder="1" applyAlignment="1">
      <alignment horizontal="center" vertical="center"/>
    </xf>
    <xf numFmtId="14" fontId="10" fillId="0" borderId="4" xfId="0" applyNumberFormat="1" applyFont="1" applyBorder="1" applyAlignment="1">
      <alignment horizontal="center" vertical="center"/>
    </xf>
    <xf numFmtId="14" fontId="10" fillId="7" borderId="4" xfId="0" applyNumberFormat="1" applyFont="1" applyFill="1" applyBorder="1" applyAlignment="1">
      <alignment horizontal="center" vertical="center"/>
    </xf>
    <xf numFmtId="0" fontId="12" fillId="0" borderId="4" xfId="0" applyFont="1" applyBorder="1" applyAlignment="1">
      <alignment horizontal="left" vertical="top" wrapText="1"/>
    </xf>
    <xf numFmtId="0" fontId="12" fillId="0" borderId="0" xfId="0" applyFont="1"/>
    <xf numFmtId="0" fontId="10" fillId="0" borderId="5" xfId="0" applyFont="1" applyBorder="1" applyAlignment="1">
      <alignment vertical="center" wrapText="1"/>
    </xf>
    <xf numFmtId="0" fontId="11" fillId="6"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1" fillId="0" borderId="6" xfId="0" applyFont="1" applyBorder="1" applyAlignment="1">
      <alignment horizontal="justify" vertical="top" wrapText="1"/>
    </xf>
    <xf numFmtId="0" fontId="10" fillId="7" borderId="6" xfId="0" applyFont="1" applyFill="1" applyBorder="1" applyAlignment="1">
      <alignment horizontal="center" vertical="center" wrapText="1"/>
    </xf>
    <xf numFmtId="9" fontId="13" fillId="9" borderId="6" xfId="0" applyNumberFormat="1" applyFont="1" applyFill="1" applyBorder="1" applyAlignment="1">
      <alignment horizontal="center" vertical="center"/>
    </xf>
    <xf numFmtId="14" fontId="10" fillId="0" borderId="6" xfId="0" applyNumberFormat="1" applyFont="1" applyBorder="1" applyAlignment="1">
      <alignment horizontal="center" vertical="center"/>
    </xf>
    <xf numFmtId="14" fontId="10" fillId="7" borderId="6" xfId="0" applyNumberFormat="1" applyFont="1" applyFill="1" applyBorder="1" applyAlignment="1">
      <alignment horizontal="center" vertical="center"/>
    </xf>
    <xf numFmtId="0" fontId="12" fillId="0" borderId="6" xfId="0" applyFont="1" applyBorder="1" applyAlignment="1">
      <alignment horizontal="left" vertical="top" wrapText="1"/>
    </xf>
    <xf numFmtId="0" fontId="10" fillId="5" borderId="5" xfId="0" applyFont="1" applyFill="1" applyBorder="1" applyAlignment="1">
      <alignment vertical="center" wrapText="1"/>
    </xf>
    <xf numFmtId="0" fontId="11" fillId="8"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1" fillId="8" borderId="7" xfId="0" applyFont="1" applyFill="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11" borderId="6" xfId="0" applyFont="1" applyFill="1" applyBorder="1" applyAlignment="1">
      <alignment horizontal="center" vertical="center"/>
    </xf>
    <xf numFmtId="14" fontId="10" fillId="5" borderId="7" xfId="0" applyNumberFormat="1" applyFont="1" applyFill="1" applyBorder="1" applyAlignment="1">
      <alignment horizontal="center" vertical="center"/>
    </xf>
    <xf numFmtId="0" fontId="10" fillId="5" borderId="6"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1" fillId="9" borderId="4" xfId="0" applyFont="1" applyFill="1" applyBorder="1" applyAlignment="1">
      <alignment horizontal="center" vertical="center"/>
    </xf>
    <xf numFmtId="0" fontId="11" fillId="12" borderId="4" xfId="0" applyFont="1" applyFill="1" applyBorder="1" applyAlignment="1">
      <alignment horizontal="center" vertical="center"/>
    </xf>
    <xf numFmtId="14" fontId="10" fillId="5" borderId="4" xfId="0" applyNumberFormat="1" applyFont="1" applyFill="1" applyBorder="1" applyAlignment="1">
      <alignment horizontal="center" vertical="center"/>
    </xf>
    <xf numFmtId="0" fontId="10" fillId="5" borderId="6" xfId="0" applyFont="1" applyFill="1" applyBorder="1" applyAlignment="1">
      <alignment horizontal="left" vertical="center" wrapText="1"/>
    </xf>
    <xf numFmtId="0" fontId="10" fillId="10" borderId="6" xfId="0" applyFont="1" applyFill="1" applyBorder="1" applyAlignment="1">
      <alignment horizontal="center" vertical="center" wrapText="1"/>
    </xf>
    <xf numFmtId="9" fontId="11" fillId="13" borderId="7" xfId="0" applyNumberFormat="1" applyFont="1" applyFill="1" applyBorder="1" applyAlignment="1">
      <alignment horizontal="center" vertical="center"/>
    </xf>
    <xf numFmtId="9" fontId="11" fillId="13" borderId="7" xfId="0" quotePrefix="1" applyNumberFormat="1" applyFont="1" applyFill="1" applyBorder="1" applyAlignment="1">
      <alignment horizontal="center" vertical="center"/>
    </xf>
    <xf numFmtId="9" fontId="11" fillId="11" borderId="6" xfId="0" applyNumberFormat="1" applyFont="1" applyFill="1" applyBorder="1" applyAlignment="1">
      <alignment horizontal="center" vertical="center"/>
    </xf>
    <xf numFmtId="14" fontId="10" fillId="5" borderId="6" xfId="0" applyNumberFormat="1" applyFont="1" applyFill="1" applyBorder="1" applyAlignment="1">
      <alignment horizontal="center" vertical="center"/>
    </xf>
    <xf numFmtId="0" fontId="12" fillId="10" borderId="8" xfId="0" applyFont="1" applyFill="1" applyBorder="1" applyAlignment="1">
      <alignment horizontal="left" vertical="center" wrapText="1"/>
    </xf>
    <xf numFmtId="0" fontId="11" fillId="13"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14" fontId="10" fillId="10" borderId="6" xfId="0" applyNumberFormat="1" applyFont="1" applyFill="1" applyBorder="1" applyAlignment="1">
      <alignment horizontal="center" vertical="center"/>
    </xf>
    <xf numFmtId="0" fontId="10" fillId="5" borderId="6" xfId="0" applyFont="1" applyFill="1" applyBorder="1" applyAlignment="1">
      <alignment horizontal="center" vertical="top" wrapText="1"/>
    </xf>
    <xf numFmtId="0" fontId="12" fillId="10" borderId="9" xfId="0" applyFont="1" applyFill="1" applyBorder="1" applyAlignment="1">
      <alignment horizontal="left" vertical="center" wrapText="1"/>
    </xf>
    <xf numFmtId="0" fontId="11" fillId="13"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10" xfId="0" applyFont="1" applyFill="1" applyBorder="1" applyAlignment="1">
      <alignment horizontal="left" vertical="center" wrapText="1"/>
    </xf>
    <xf numFmtId="0" fontId="11" fillId="5" borderId="7" xfId="0" applyFont="1" applyFill="1" applyBorder="1" applyAlignment="1">
      <alignment horizontal="center" vertical="center" wrapText="1"/>
    </xf>
    <xf numFmtId="9" fontId="11" fillId="8" borderId="7" xfId="1" applyFont="1" applyFill="1" applyBorder="1" applyAlignment="1">
      <alignment horizontal="center" vertical="center"/>
    </xf>
    <xf numFmtId="9" fontId="11" fillId="11" borderId="7" xfId="0" applyNumberFormat="1" applyFont="1" applyFill="1" applyBorder="1" applyAlignment="1">
      <alignment horizontal="center" vertical="center"/>
    </xf>
    <xf numFmtId="0" fontId="12" fillId="0" borderId="7" xfId="0" applyFont="1" applyBorder="1" applyAlignment="1">
      <alignment horizontal="left" vertical="top" wrapText="1"/>
    </xf>
    <xf numFmtId="0" fontId="11" fillId="5" borderId="3" xfId="0" applyFont="1" applyFill="1" applyBorder="1" applyAlignment="1">
      <alignment horizontal="left" vertical="center" wrapText="1"/>
    </xf>
    <xf numFmtId="0" fontId="12" fillId="0" borderId="0" xfId="0" applyFont="1" applyAlignment="1">
      <alignment horizontal="left" vertical="top" wrapText="1"/>
    </xf>
    <xf numFmtId="0" fontId="14" fillId="7" borderId="11" xfId="0" applyFont="1" applyFill="1" applyBorder="1" applyAlignment="1">
      <alignment horizontal="center" vertical="center" textRotation="90" wrapText="1"/>
    </xf>
    <xf numFmtId="0" fontId="11" fillId="0" borderId="6" xfId="0" applyFont="1" applyBorder="1" applyAlignment="1">
      <alignment vertical="center" wrapText="1"/>
    </xf>
    <xf numFmtId="0" fontId="11" fillId="13" borderId="6"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6" xfId="0" applyFont="1" applyBorder="1" applyAlignment="1">
      <alignment horizontal="left" vertical="center" wrapText="1"/>
    </xf>
    <xf numFmtId="0" fontId="11" fillId="0" borderId="6" xfId="0" applyFont="1" applyBorder="1" applyAlignment="1">
      <alignment horizontal="justify" vertical="center" wrapText="1"/>
    </xf>
    <xf numFmtId="9" fontId="11" fillId="8" borderId="6" xfId="1" applyFont="1" applyFill="1" applyBorder="1" applyAlignment="1">
      <alignment horizontal="center" vertical="center"/>
    </xf>
    <xf numFmtId="0" fontId="11" fillId="0" borderId="6" xfId="0" applyFont="1" applyBorder="1" applyAlignment="1">
      <alignment horizontal="center" vertical="center"/>
    </xf>
    <xf numFmtId="9" fontId="11" fillId="11" borderId="6" xfId="0" applyNumberFormat="1" applyFont="1" applyFill="1" applyBorder="1" applyAlignment="1">
      <alignment horizontal="center" vertical="center"/>
    </xf>
    <xf numFmtId="9" fontId="12" fillId="0" borderId="6" xfId="0" applyNumberFormat="1" applyFont="1" applyBorder="1" applyAlignment="1">
      <alignment horizontal="center" vertical="center"/>
    </xf>
    <xf numFmtId="0" fontId="12" fillId="0" borderId="6" xfId="0" applyFont="1" applyBorder="1" applyAlignment="1">
      <alignment horizontal="left" vertical="center" wrapText="1"/>
    </xf>
    <xf numFmtId="0" fontId="10" fillId="0" borderId="0" xfId="0" applyFont="1"/>
    <xf numFmtId="0" fontId="14" fillId="7" borderId="12" xfId="0" applyFont="1" applyFill="1" applyBorder="1" applyAlignment="1">
      <alignment horizontal="center" vertical="center" textRotation="90" wrapText="1"/>
    </xf>
    <xf numFmtId="0" fontId="10" fillId="7" borderId="6" xfId="0" applyFont="1" applyFill="1" applyBorder="1" applyAlignment="1">
      <alignment horizontal="left" vertical="center" wrapText="1"/>
    </xf>
    <xf numFmtId="0" fontId="11" fillId="11" borderId="6" xfId="0" applyFont="1" applyFill="1" applyBorder="1" applyAlignment="1">
      <alignment horizontal="center" vertical="center"/>
    </xf>
    <xf numFmtId="0" fontId="12" fillId="0" borderId="6" xfId="0" applyFont="1" applyBorder="1" applyAlignment="1">
      <alignment horizontal="center" vertical="center"/>
    </xf>
    <xf numFmtId="9" fontId="13" fillId="0" borderId="6" xfId="0" applyNumberFormat="1" applyFont="1" applyBorder="1" applyAlignment="1">
      <alignment horizontal="center" vertical="center"/>
    </xf>
    <xf numFmtId="0" fontId="10" fillId="0" borderId="6" xfId="0" applyFont="1" applyBorder="1" applyAlignment="1">
      <alignment vertical="top" wrapText="1"/>
    </xf>
    <xf numFmtId="0" fontId="10" fillId="0" borderId="6" xfId="0" applyFont="1" applyBorder="1" applyAlignment="1">
      <alignment horizontal="justify" vertical="center" wrapText="1"/>
    </xf>
    <xf numFmtId="0" fontId="11" fillId="5" borderId="6" xfId="0" applyFont="1" applyFill="1" applyBorder="1" applyAlignment="1">
      <alignment horizontal="center" vertical="center"/>
    </xf>
    <xf numFmtId="0" fontId="11" fillId="13" borderId="6" xfId="0" applyFont="1" applyFill="1" applyBorder="1" applyAlignment="1">
      <alignment horizontal="center" vertical="center"/>
    </xf>
    <xf numFmtId="0" fontId="11" fillId="5" borderId="6" xfId="0" applyFont="1" applyFill="1" applyBorder="1" applyAlignment="1">
      <alignment horizontal="left" vertical="center" wrapText="1"/>
    </xf>
    <xf numFmtId="0" fontId="11" fillId="0" borderId="6" xfId="0" applyFont="1" applyBorder="1" applyAlignment="1">
      <alignment horizontal="justify" vertical="center" wrapText="1"/>
    </xf>
    <xf numFmtId="0" fontId="10" fillId="0" borderId="6" xfId="0" applyFont="1" applyBorder="1" applyAlignment="1">
      <alignment vertical="center" wrapText="1"/>
    </xf>
    <xf numFmtId="0" fontId="10" fillId="5" borderId="6" xfId="0" applyFont="1" applyFill="1" applyBorder="1" applyAlignment="1">
      <alignment horizontal="center" vertical="center"/>
    </xf>
    <xf numFmtId="0" fontId="10" fillId="13" borderId="6" xfId="0" applyFont="1" applyFill="1" applyBorder="1" applyAlignment="1">
      <alignment horizontal="center" vertical="center" wrapText="1"/>
    </xf>
    <xf numFmtId="9" fontId="11" fillId="0" borderId="7" xfId="0" applyNumberFormat="1" applyFont="1" applyBorder="1" applyAlignment="1">
      <alignment horizontal="center" vertical="center"/>
    </xf>
    <xf numFmtId="9" fontId="12" fillId="0" borderId="6" xfId="0" applyNumberFormat="1" applyFont="1" applyBorder="1" applyAlignment="1">
      <alignment horizontal="center" vertical="center"/>
    </xf>
    <xf numFmtId="0" fontId="10" fillId="0" borderId="6"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0" fillId="13" borderId="6" xfId="0" applyFont="1" applyFill="1" applyBorder="1" applyAlignment="1">
      <alignment horizontal="center" vertical="center"/>
    </xf>
    <xf numFmtId="0" fontId="11" fillId="0" borderId="6" xfId="0" applyFont="1" applyBorder="1" applyAlignment="1">
      <alignment horizontal="left" vertical="center" wrapText="1"/>
    </xf>
    <xf numFmtId="0" fontId="10" fillId="0" borderId="6" xfId="0" applyFont="1" applyBorder="1" applyAlignment="1">
      <alignment horizontal="left" vertical="top" wrapText="1"/>
    </xf>
    <xf numFmtId="0" fontId="10" fillId="0" borderId="6" xfId="2" applyFont="1" applyBorder="1" applyAlignment="1">
      <alignment horizontal="left" vertical="center" wrapText="1"/>
    </xf>
    <xf numFmtId="0" fontId="16" fillId="0" borderId="6" xfId="2" applyFont="1" applyBorder="1" applyAlignment="1">
      <alignment horizontal="left" vertical="center" wrapText="1"/>
    </xf>
    <xf numFmtId="0" fontId="11" fillId="8" borderId="6" xfId="0" applyFont="1" applyFill="1" applyBorder="1" applyAlignment="1">
      <alignment horizontal="center" vertical="center"/>
    </xf>
    <xf numFmtId="0" fontId="10" fillId="0" borderId="6" xfId="0" applyFont="1" applyBorder="1" applyAlignment="1">
      <alignment horizontal="center" vertical="center"/>
    </xf>
    <xf numFmtId="0" fontId="10" fillId="7" borderId="6" xfId="0" applyFont="1" applyFill="1" applyBorder="1" applyAlignment="1">
      <alignment horizontal="center" vertical="center"/>
    </xf>
    <xf numFmtId="0" fontId="10" fillId="10" borderId="13" xfId="0" applyFont="1" applyFill="1" applyBorder="1" applyAlignment="1">
      <alignment horizontal="left" vertical="center" wrapText="1"/>
    </xf>
    <xf numFmtId="0" fontId="11" fillId="13" borderId="6" xfId="0" applyFont="1" applyFill="1" applyBorder="1" applyAlignment="1">
      <alignment horizontal="center" vertical="center" wrapText="1"/>
    </xf>
    <xf numFmtId="0" fontId="11" fillId="5" borderId="6" xfId="0" applyFont="1" applyFill="1" applyBorder="1" applyAlignment="1">
      <alignment horizontal="justify" vertical="center" wrapText="1"/>
    </xf>
    <xf numFmtId="9" fontId="11" fillId="13" borderId="6" xfId="0" applyNumberFormat="1" applyFont="1" applyFill="1" applyBorder="1" applyAlignment="1">
      <alignment horizontal="center" vertical="center"/>
    </xf>
    <xf numFmtId="9" fontId="11" fillId="13" borderId="6" xfId="0" quotePrefix="1" applyNumberFormat="1" applyFont="1" applyFill="1" applyBorder="1" applyAlignment="1">
      <alignment horizontal="center" vertical="center"/>
    </xf>
    <xf numFmtId="0" fontId="10" fillId="10" borderId="14" xfId="0" applyFont="1" applyFill="1" applyBorder="1" applyAlignment="1">
      <alignment horizontal="left" vertical="center" wrapText="1"/>
    </xf>
    <xf numFmtId="0" fontId="11" fillId="0" borderId="6" xfId="0" applyFont="1" applyBorder="1" applyAlignment="1">
      <alignment horizontal="center" wrapText="1"/>
    </xf>
    <xf numFmtId="0" fontId="11" fillId="8" borderId="6" xfId="0" applyFont="1" applyFill="1" applyBorder="1" applyAlignment="1">
      <alignment horizontal="center" vertical="center"/>
    </xf>
    <xf numFmtId="14" fontId="10" fillId="5" borderId="6" xfId="0" applyNumberFormat="1" applyFont="1" applyFill="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left" vertical="center"/>
    </xf>
    <xf numFmtId="9" fontId="13" fillId="9" borderId="6" xfId="0" applyNumberFormat="1" applyFont="1" applyFill="1" applyBorder="1" applyAlignment="1">
      <alignment horizontal="center" vertical="center"/>
    </xf>
    <xf numFmtId="0" fontId="10" fillId="5" borderId="6" xfId="0" applyFont="1" applyFill="1" applyBorder="1" applyAlignment="1">
      <alignment vertical="center" wrapText="1"/>
    </xf>
    <xf numFmtId="14" fontId="11" fillId="5" borderId="6" xfId="0" applyNumberFormat="1" applyFont="1" applyFill="1" applyBorder="1" applyAlignment="1">
      <alignment horizontal="center" vertical="center"/>
    </xf>
    <xf numFmtId="0" fontId="14" fillId="7" borderId="4" xfId="0" applyFont="1" applyFill="1" applyBorder="1" applyAlignment="1">
      <alignment horizontal="center" vertical="center" textRotation="90" wrapText="1"/>
    </xf>
    <xf numFmtId="0" fontId="11" fillId="5" borderId="0" xfId="0" applyFont="1" applyFill="1"/>
    <xf numFmtId="0" fontId="11" fillId="5" borderId="0" xfId="0" applyFont="1" applyFill="1" applyAlignment="1">
      <alignment horizontal="center"/>
    </xf>
    <xf numFmtId="0" fontId="13" fillId="5" borderId="0" xfId="0" applyFont="1" applyFill="1" applyAlignment="1">
      <alignment horizontal="right" vertical="center"/>
    </xf>
    <xf numFmtId="9" fontId="17" fillId="14" borderId="15" xfId="0" applyNumberFormat="1" applyFont="1" applyFill="1" applyBorder="1" applyAlignment="1">
      <alignment horizontal="center" vertical="center"/>
    </xf>
    <xf numFmtId="0" fontId="11" fillId="5" borderId="0" xfId="0" applyFont="1" applyFill="1" applyAlignment="1">
      <alignment horizontal="center" vertical="center"/>
    </xf>
    <xf numFmtId="0" fontId="18" fillId="0" borderId="0" xfId="0" applyFont="1" applyAlignment="1">
      <alignment horizontal="left" vertical="top"/>
    </xf>
    <xf numFmtId="0" fontId="2" fillId="0" borderId="0" xfId="0" applyFont="1" applyAlignment="1">
      <alignment horizontal="center"/>
    </xf>
    <xf numFmtId="0" fontId="18" fillId="0" borderId="0" xfId="0" applyFont="1"/>
    <xf numFmtId="0" fontId="2" fillId="0" borderId="0" xfId="0" applyFont="1" applyAlignment="1">
      <alignment horizontal="center" vertical="center"/>
    </xf>
    <xf numFmtId="0" fontId="18" fillId="5" borderId="0" xfId="0" applyFont="1" applyFill="1" applyAlignment="1">
      <alignment horizontal="left" vertical="top"/>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704849</xdr:colOff>
      <xdr:row>0</xdr:row>
      <xdr:rowOff>85724</xdr:rowOff>
    </xdr:from>
    <xdr:to>
      <xdr:col>6</xdr:col>
      <xdr:colOff>813706</xdr:colOff>
      <xdr:row>1</xdr:row>
      <xdr:rowOff>533399</xdr:rowOff>
    </xdr:to>
    <xdr:pic>
      <xdr:nvPicPr>
        <xdr:cNvPr id="2" name="Imagen 1">
          <a:extLst>
            <a:ext uri="{FF2B5EF4-FFF2-40B4-BE49-F238E27FC236}">
              <a16:creationId xmlns:a16="http://schemas.microsoft.com/office/drawing/2014/main" id="{B34C77CA-E93C-4815-8304-CE4EAD3B2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49" y="85724"/>
          <a:ext cx="6157232"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neducaciongovco.sharepoint.com/sites/PLANES20232/Documentos%20compartidos/General/8.%20PLANES%202023%20PARA%20PUBLICACI&#211;N/PLANES%20SDO/PLAN%20ANTICORRUPCI&#211;N%20Y%20ATENCI&#211;N%20AL%20CIUDADANO%20-%20PAAC%20.xlsx" TargetMode="External"/><Relationship Id="rId1" Type="http://schemas.openxmlformats.org/officeDocument/2006/relationships/externalLinkPath" Target="https://mineducaciongovco.sharepoint.com/sites/PLANES20232/Documentos%20compartidos/General/8.%20PLANES%202023%20PARA%20PUBLICACI&#211;N/PLANES%20SDO/PLAN%20ANTICORRUPCI&#211;N%20Y%20ATENCI&#211;N%20AL%20CIUDADANO%20-%20PAAC%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IESGOS"/>
      <sheetName val="TRÁMITES"/>
      <sheetName val="RENDICIÓN DE CUENTAS"/>
      <sheetName val="TRANSPARENCIA "/>
      <sheetName val="PARTICIPACIÓN CIUDADANA"/>
      <sheetName val="INICIATIVAS"/>
      <sheetName val="Versionamiento"/>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B041-2FC1-4D7C-91E3-DF475CDD07CC}">
  <dimension ref="A1:AC43"/>
  <sheetViews>
    <sheetView showGridLines="0" tabSelected="1" topLeftCell="C1" zoomScale="50" zoomScaleNormal="50" zoomScaleSheetLayoutView="40" zoomScalePageLayoutView="50" workbookViewId="0">
      <selection activeCell="R37" sqref="R37:R38"/>
    </sheetView>
  </sheetViews>
  <sheetFormatPr baseColWidth="10" defaultColWidth="20.140625" defaultRowHeight="56.45" customHeight="1" x14ac:dyDescent="0.2"/>
  <cols>
    <col min="1" max="1" width="20.140625" style="1"/>
    <col min="2" max="2" width="48.85546875" style="1" customWidth="1"/>
    <col min="3" max="6" width="5.42578125" style="1" bestFit="1" customWidth="1"/>
    <col min="7" max="7" width="14.5703125" style="1" customWidth="1"/>
    <col min="8" max="8" width="10.85546875" style="134" customWidth="1"/>
    <col min="9" max="9" width="38.85546875" style="1" customWidth="1"/>
    <col min="10" max="10" width="58.28515625" style="1" customWidth="1"/>
    <col min="11" max="11" width="41.140625" style="134" customWidth="1"/>
    <col min="12" max="15" width="20.140625" style="136"/>
    <col min="16" max="16" width="18" style="136" customWidth="1"/>
    <col min="17" max="17" width="20.140625" style="136"/>
    <col min="18" max="18" width="18" style="136" customWidth="1"/>
    <col min="19" max="19" width="21" style="136" customWidth="1"/>
    <col min="20" max="20" width="31" style="1" customWidth="1"/>
    <col min="21" max="21" width="0" style="1" hidden="1" customWidth="1"/>
    <col min="22" max="22" width="36.5703125" style="1" hidden="1" customWidth="1"/>
    <col min="23" max="23" width="41.5703125" style="1" hidden="1" customWidth="1"/>
    <col min="24" max="24" width="0" style="1" hidden="1" customWidth="1"/>
    <col min="25" max="25" width="31.140625" style="1" hidden="1" customWidth="1"/>
    <col min="26" max="26" width="39.42578125" style="1" hidden="1" customWidth="1"/>
    <col min="27" max="27" width="0" style="1" hidden="1" customWidth="1"/>
    <col min="28" max="28" width="48" style="1" hidden="1" customWidth="1"/>
    <col min="29" max="29" width="34.85546875" style="1" hidden="1" customWidth="1"/>
    <col min="30" max="16384" width="20.140625" style="1"/>
  </cols>
  <sheetData>
    <row r="1" spans="1:29" ht="41.25" customHeight="1" x14ac:dyDescent="0.2">
      <c r="B1" s="2" t="s">
        <v>0</v>
      </c>
      <c r="C1" s="2"/>
      <c r="D1" s="2"/>
      <c r="E1" s="2"/>
      <c r="F1" s="2"/>
      <c r="G1" s="2"/>
      <c r="H1" s="2"/>
      <c r="I1" s="2"/>
      <c r="J1" s="2"/>
      <c r="K1" s="2"/>
      <c r="L1" s="2"/>
      <c r="M1" s="2"/>
      <c r="N1" s="2"/>
      <c r="O1" s="2"/>
      <c r="P1" s="2"/>
      <c r="Q1" s="2"/>
      <c r="R1" s="2"/>
      <c r="S1" s="2"/>
      <c r="T1" s="2"/>
    </row>
    <row r="2" spans="1:29" ht="62.25" customHeight="1" x14ac:dyDescent="0.2">
      <c r="B2" s="3"/>
      <c r="C2" s="3"/>
      <c r="D2" s="3"/>
      <c r="E2" s="3"/>
      <c r="F2" s="3"/>
      <c r="G2" s="3"/>
      <c r="H2" s="3"/>
      <c r="I2" s="3"/>
      <c r="J2" s="3"/>
      <c r="K2" s="3"/>
      <c r="L2" s="3"/>
      <c r="M2" s="3"/>
      <c r="N2" s="3"/>
      <c r="O2" s="3"/>
      <c r="P2" s="3"/>
      <c r="Q2" s="3"/>
      <c r="R2" s="3"/>
      <c r="S2" s="3"/>
      <c r="T2" s="3"/>
    </row>
    <row r="3" spans="1:29" s="5" customFormat="1" ht="72.75" customHeight="1" x14ac:dyDescent="0.35">
      <c r="A3" s="4" t="s">
        <v>1</v>
      </c>
      <c r="B3" s="4"/>
      <c r="C3" s="4"/>
      <c r="D3" s="4"/>
      <c r="E3" s="4"/>
      <c r="F3" s="4"/>
      <c r="G3" s="4"/>
      <c r="H3" s="4"/>
      <c r="I3" s="4"/>
      <c r="J3" s="4"/>
      <c r="K3" s="4"/>
      <c r="L3" s="4"/>
      <c r="M3" s="4"/>
      <c r="N3" s="4"/>
      <c r="O3" s="4"/>
      <c r="P3" s="4"/>
      <c r="Q3" s="4"/>
      <c r="R3" s="4"/>
      <c r="S3" s="4"/>
      <c r="T3" s="4"/>
      <c r="U3" s="4"/>
      <c r="V3" s="4"/>
      <c r="W3" s="4"/>
      <c r="X3" s="4"/>
      <c r="Y3" s="4"/>
      <c r="Z3" s="4"/>
      <c r="AA3" s="4"/>
      <c r="AB3" s="4"/>
      <c r="AC3" s="4"/>
    </row>
    <row r="4" spans="1:29" ht="38.25" customHeight="1" x14ac:dyDescent="0.2">
      <c r="A4" s="6" t="s">
        <v>2</v>
      </c>
      <c r="B4" s="6" t="s">
        <v>3</v>
      </c>
      <c r="C4" s="6" t="s">
        <v>4</v>
      </c>
      <c r="D4" s="6"/>
      <c r="E4" s="6"/>
      <c r="F4" s="6"/>
      <c r="G4" s="6"/>
      <c r="H4" s="7" t="s">
        <v>5</v>
      </c>
      <c r="I4" s="7" t="s">
        <v>6</v>
      </c>
      <c r="J4" s="6" t="s">
        <v>7</v>
      </c>
      <c r="K4" s="6" t="s">
        <v>8</v>
      </c>
      <c r="L4" s="7" t="s">
        <v>9</v>
      </c>
      <c r="M4" s="7"/>
      <c r="N4" s="7"/>
      <c r="O4" s="7"/>
      <c r="P4" s="7"/>
      <c r="Q4" s="7"/>
      <c r="R4" s="7" t="s">
        <v>10</v>
      </c>
      <c r="S4" s="7"/>
      <c r="T4" s="6" t="s">
        <v>11</v>
      </c>
      <c r="U4" s="6" t="s">
        <v>12</v>
      </c>
      <c r="V4" s="6"/>
      <c r="W4" s="6"/>
      <c r="X4" s="6" t="s">
        <v>13</v>
      </c>
      <c r="Y4" s="6"/>
      <c r="Z4" s="6"/>
      <c r="AA4" s="6" t="s">
        <v>14</v>
      </c>
      <c r="AB4" s="6"/>
      <c r="AC4" s="6"/>
    </row>
    <row r="5" spans="1:29" ht="55.5" customHeight="1" x14ac:dyDescent="0.2">
      <c r="A5" s="6"/>
      <c r="B5" s="6"/>
      <c r="C5" s="8" t="s">
        <v>15</v>
      </c>
      <c r="D5" s="8" t="s">
        <v>16</v>
      </c>
      <c r="E5" s="8" t="s">
        <v>17</v>
      </c>
      <c r="F5" s="8" t="s">
        <v>18</v>
      </c>
      <c r="G5" s="9" t="s">
        <v>19</v>
      </c>
      <c r="H5" s="7"/>
      <c r="I5" s="7"/>
      <c r="J5" s="6"/>
      <c r="K5" s="6"/>
      <c r="L5" s="10" t="s">
        <v>20</v>
      </c>
      <c r="M5" s="10" t="s">
        <v>21</v>
      </c>
      <c r="N5" s="10" t="s">
        <v>22</v>
      </c>
      <c r="O5" s="10" t="s">
        <v>23</v>
      </c>
      <c r="P5" s="10" t="s">
        <v>24</v>
      </c>
      <c r="Q5" s="10" t="s">
        <v>25</v>
      </c>
      <c r="R5" s="11" t="s">
        <v>26</v>
      </c>
      <c r="S5" s="11" t="s">
        <v>27</v>
      </c>
      <c r="T5" s="6"/>
      <c r="U5" s="12" t="s">
        <v>28</v>
      </c>
      <c r="V5" s="12" t="s">
        <v>29</v>
      </c>
      <c r="W5" s="12" t="s">
        <v>30</v>
      </c>
      <c r="X5" s="12" t="s">
        <v>28</v>
      </c>
      <c r="Y5" s="12" t="s">
        <v>29</v>
      </c>
      <c r="Z5" s="12" t="s">
        <v>30</v>
      </c>
      <c r="AA5" s="12" t="s">
        <v>31</v>
      </c>
      <c r="AB5" s="12" t="s">
        <v>29</v>
      </c>
      <c r="AC5" s="12" t="s">
        <v>30</v>
      </c>
    </row>
    <row r="6" spans="1:29" s="26" customFormat="1" ht="100.5" customHeight="1" x14ac:dyDescent="0.2">
      <c r="A6" s="13" t="s">
        <v>32</v>
      </c>
      <c r="B6" s="14" t="s">
        <v>33</v>
      </c>
      <c r="C6" s="15" t="s">
        <v>34</v>
      </c>
      <c r="D6" s="16"/>
      <c r="E6" s="16"/>
      <c r="F6" s="16"/>
      <c r="G6" s="16"/>
      <c r="H6" s="17">
        <v>1</v>
      </c>
      <c r="I6" s="18" t="s">
        <v>35</v>
      </c>
      <c r="J6" s="19" t="s">
        <v>36</v>
      </c>
      <c r="K6" s="20" t="s">
        <v>37</v>
      </c>
      <c r="L6" s="21">
        <v>1</v>
      </c>
      <c r="M6" s="22">
        <v>0</v>
      </c>
      <c r="N6" s="22">
        <v>0</v>
      </c>
      <c r="O6" s="22">
        <v>0</v>
      </c>
      <c r="P6" s="22" t="s">
        <v>38</v>
      </c>
      <c r="Q6" s="22">
        <f>+SUM(L6:O6)</f>
        <v>1</v>
      </c>
      <c r="R6" s="23">
        <v>44927</v>
      </c>
      <c r="S6" s="24">
        <v>45015</v>
      </c>
      <c r="T6" s="17" t="s">
        <v>39</v>
      </c>
      <c r="U6" s="22"/>
      <c r="V6" s="25"/>
      <c r="W6" s="25"/>
      <c r="X6" s="22"/>
      <c r="Y6" s="25"/>
      <c r="Z6" s="25"/>
      <c r="AA6" s="22"/>
      <c r="AB6" s="25"/>
      <c r="AC6" s="25"/>
    </row>
    <row r="7" spans="1:29" s="26" customFormat="1" ht="129" customHeight="1" x14ac:dyDescent="0.2">
      <c r="A7" s="13"/>
      <c r="B7" s="27"/>
      <c r="C7" s="28"/>
      <c r="D7" s="29"/>
      <c r="E7" s="29"/>
      <c r="F7" s="29"/>
      <c r="G7" s="29"/>
      <c r="H7" s="30"/>
      <c r="I7" s="31"/>
      <c r="J7" s="32"/>
      <c r="K7" s="33"/>
      <c r="L7" s="34"/>
      <c r="M7" s="34"/>
      <c r="N7" s="34"/>
      <c r="O7" s="34"/>
      <c r="P7" s="34"/>
      <c r="Q7" s="34"/>
      <c r="R7" s="35"/>
      <c r="S7" s="36"/>
      <c r="T7" s="30"/>
      <c r="U7" s="34"/>
      <c r="V7" s="37"/>
      <c r="W7" s="37"/>
      <c r="X7" s="34"/>
      <c r="Y7" s="37"/>
      <c r="Z7" s="37"/>
      <c r="AA7" s="34"/>
      <c r="AB7" s="37"/>
      <c r="AC7" s="37"/>
    </row>
    <row r="8" spans="1:29" s="26" customFormat="1" ht="56.45" customHeight="1" x14ac:dyDescent="0.2">
      <c r="A8" s="13"/>
      <c r="B8" s="38" t="s">
        <v>40</v>
      </c>
      <c r="C8" s="39" t="s">
        <v>34</v>
      </c>
      <c r="D8" s="40"/>
      <c r="E8" s="40"/>
      <c r="F8" s="40"/>
      <c r="G8" s="40"/>
      <c r="H8" s="40">
        <v>2</v>
      </c>
      <c r="I8" s="41" t="s">
        <v>41</v>
      </c>
      <c r="J8" s="41" t="s">
        <v>42</v>
      </c>
      <c r="K8" s="42" t="s">
        <v>43</v>
      </c>
      <c r="L8" s="43">
        <v>1</v>
      </c>
      <c r="M8" s="44">
        <v>0</v>
      </c>
      <c r="N8" s="44">
        <v>0</v>
      </c>
      <c r="O8" s="44">
        <v>0</v>
      </c>
      <c r="P8" s="45" t="s">
        <v>38</v>
      </c>
      <c r="Q8" s="46">
        <f>+SUM(L8:O8)</f>
        <v>1</v>
      </c>
      <c r="R8" s="47">
        <v>44927</v>
      </c>
      <c r="S8" s="47">
        <v>45015</v>
      </c>
      <c r="T8" s="48" t="s">
        <v>44</v>
      </c>
      <c r="U8" s="45"/>
      <c r="V8" s="37"/>
      <c r="W8" s="37"/>
      <c r="X8" s="45"/>
      <c r="Y8" s="37"/>
      <c r="Z8" s="37"/>
      <c r="AA8" s="45"/>
      <c r="AB8" s="37"/>
      <c r="AC8" s="37"/>
    </row>
    <row r="9" spans="1:29" s="26" customFormat="1" ht="42" customHeight="1" x14ac:dyDescent="0.2">
      <c r="A9" s="13"/>
      <c r="B9" s="38"/>
      <c r="C9" s="39"/>
      <c r="D9" s="40"/>
      <c r="E9" s="40"/>
      <c r="F9" s="40"/>
      <c r="G9" s="40"/>
      <c r="H9" s="40"/>
      <c r="I9" s="49"/>
      <c r="J9" s="49"/>
      <c r="K9" s="50"/>
      <c r="L9" s="51"/>
      <c r="M9" s="52"/>
      <c r="N9" s="52"/>
      <c r="O9" s="52"/>
      <c r="P9" s="34"/>
      <c r="Q9" s="34"/>
      <c r="R9" s="53"/>
      <c r="S9" s="53"/>
      <c r="T9" s="48"/>
      <c r="U9" s="34"/>
      <c r="V9" s="37"/>
      <c r="W9" s="37"/>
      <c r="X9" s="34"/>
      <c r="Y9" s="37"/>
      <c r="Z9" s="37"/>
      <c r="AA9" s="34"/>
      <c r="AB9" s="37"/>
      <c r="AC9" s="37"/>
    </row>
    <row r="10" spans="1:29" s="26" customFormat="1" ht="75.75" customHeight="1" x14ac:dyDescent="0.2">
      <c r="A10" s="13"/>
      <c r="B10" s="38"/>
      <c r="C10" s="39"/>
      <c r="D10" s="40"/>
      <c r="E10" s="40"/>
      <c r="F10" s="40"/>
      <c r="G10" s="40"/>
      <c r="H10" s="40">
        <v>3</v>
      </c>
      <c r="I10" s="54" t="s">
        <v>45</v>
      </c>
      <c r="J10" s="54" t="s">
        <v>46</v>
      </c>
      <c r="K10" s="55" t="s">
        <v>47</v>
      </c>
      <c r="L10" s="56">
        <v>0.25</v>
      </c>
      <c r="M10" s="57">
        <v>0.5</v>
      </c>
      <c r="N10" s="56">
        <v>0.75</v>
      </c>
      <c r="O10" s="56">
        <v>1</v>
      </c>
      <c r="P10" s="44" t="s">
        <v>38</v>
      </c>
      <c r="Q10" s="58">
        <v>1</v>
      </c>
      <c r="R10" s="59">
        <v>44927</v>
      </c>
      <c r="S10" s="59">
        <v>45291</v>
      </c>
      <c r="T10" s="48"/>
      <c r="U10" s="45"/>
      <c r="V10" s="37"/>
      <c r="W10" s="37"/>
      <c r="X10" s="45"/>
      <c r="Y10" s="37"/>
      <c r="Z10" s="37"/>
      <c r="AA10" s="45"/>
      <c r="AB10" s="37"/>
      <c r="AC10" s="37"/>
    </row>
    <row r="11" spans="1:29" s="26" customFormat="1" ht="93.75" customHeight="1" x14ac:dyDescent="0.2">
      <c r="A11" s="13"/>
      <c r="B11" s="38"/>
      <c r="C11" s="39"/>
      <c r="D11" s="40"/>
      <c r="E11" s="40"/>
      <c r="F11" s="40"/>
      <c r="G11" s="40"/>
      <c r="H11" s="40"/>
      <c r="I11" s="54"/>
      <c r="J11" s="54"/>
      <c r="K11" s="55"/>
      <c r="L11" s="51"/>
      <c r="M11" s="52"/>
      <c r="N11" s="52"/>
      <c r="O11" s="52"/>
      <c r="P11" s="34"/>
      <c r="Q11" s="34"/>
      <c r="R11" s="59"/>
      <c r="S11" s="59"/>
      <c r="T11" s="48"/>
      <c r="U11" s="34"/>
      <c r="V11" s="37"/>
      <c r="W11" s="37"/>
      <c r="X11" s="34"/>
      <c r="Y11" s="37"/>
      <c r="Z11" s="37"/>
      <c r="AA11" s="34"/>
      <c r="AB11" s="37"/>
      <c r="AC11" s="37"/>
    </row>
    <row r="12" spans="1:29" s="26" customFormat="1" ht="39.75" customHeight="1" x14ac:dyDescent="0.2">
      <c r="A12" s="13"/>
      <c r="B12" s="60" t="s">
        <v>48</v>
      </c>
      <c r="C12" s="61" t="s">
        <v>34</v>
      </c>
      <c r="D12" s="61" t="s">
        <v>34</v>
      </c>
      <c r="E12" s="61" t="s">
        <v>34</v>
      </c>
      <c r="F12" s="61" t="s">
        <v>34</v>
      </c>
      <c r="G12" s="61" t="s">
        <v>34</v>
      </c>
      <c r="H12" s="41">
        <v>4</v>
      </c>
      <c r="I12" s="41" t="s">
        <v>49</v>
      </c>
      <c r="J12" s="62" t="s">
        <v>50</v>
      </c>
      <c r="K12" s="42" t="s">
        <v>51</v>
      </c>
      <c r="L12" s="56">
        <v>0.25</v>
      </c>
      <c r="M12" s="56">
        <v>0.5</v>
      </c>
      <c r="N12" s="56">
        <v>0.75</v>
      </c>
      <c r="O12" s="56">
        <v>1</v>
      </c>
      <c r="P12" s="44" t="s">
        <v>38</v>
      </c>
      <c r="Q12" s="58">
        <v>1</v>
      </c>
      <c r="R12" s="59">
        <v>44927</v>
      </c>
      <c r="S12" s="63">
        <v>45291</v>
      </c>
      <c r="T12" s="64" t="s">
        <v>52</v>
      </c>
      <c r="U12" s="45"/>
      <c r="V12" s="37"/>
      <c r="W12" s="37"/>
      <c r="X12" s="45"/>
      <c r="Y12" s="37"/>
      <c r="Z12" s="37"/>
      <c r="AA12" s="45"/>
      <c r="AB12" s="37"/>
      <c r="AC12" s="37"/>
    </row>
    <row r="13" spans="1:29" s="26" customFormat="1" ht="21.75" customHeight="1" x14ac:dyDescent="0.2">
      <c r="A13" s="13"/>
      <c r="B13" s="65"/>
      <c r="C13" s="66"/>
      <c r="D13" s="66"/>
      <c r="E13" s="66"/>
      <c r="F13" s="66"/>
      <c r="G13" s="66"/>
      <c r="H13" s="49"/>
      <c r="I13" s="49"/>
      <c r="J13" s="67"/>
      <c r="K13" s="50"/>
      <c r="L13" s="51"/>
      <c r="M13" s="52"/>
      <c r="N13" s="52"/>
      <c r="O13" s="52"/>
      <c r="P13" s="34"/>
      <c r="Q13" s="34"/>
      <c r="R13" s="59"/>
      <c r="S13" s="63"/>
      <c r="T13" s="64"/>
      <c r="U13" s="45"/>
      <c r="V13" s="37"/>
      <c r="W13" s="37"/>
      <c r="X13" s="45"/>
      <c r="Y13" s="37"/>
      <c r="Z13" s="37"/>
      <c r="AA13" s="45"/>
      <c r="AB13" s="37"/>
      <c r="AC13" s="37"/>
    </row>
    <row r="14" spans="1:29" s="26" customFormat="1" ht="109.5" customHeight="1" x14ac:dyDescent="0.2">
      <c r="A14" s="13"/>
      <c r="B14" s="68" t="s">
        <v>53</v>
      </c>
      <c r="C14" s="61" t="s">
        <v>34</v>
      </c>
      <c r="D14" s="61" t="s">
        <v>34</v>
      </c>
      <c r="E14" s="61" t="s">
        <v>34</v>
      </c>
      <c r="F14" s="61" t="s">
        <v>34</v>
      </c>
      <c r="G14" s="61" t="s">
        <v>34</v>
      </c>
      <c r="H14" s="69">
        <v>5</v>
      </c>
      <c r="I14" s="62" t="s">
        <v>54</v>
      </c>
      <c r="J14" s="41" t="s">
        <v>55</v>
      </c>
      <c r="K14" s="42" t="s">
        <v>56</v>
      </c>
      <c r="L14" s="70">
        <v>0.25</v>
      </c>
      <c r="M14" s="70">
        <v>0.5</v>
      </c>
      <c r="N14" s="70">
        <v>0.75</v>
      </c>
      <c r="O14" s="70">
        <v>1</v>
      </c>
      <c r="P14" s="44" t="s">
        <v>38</v>
      </c>
      <c r="Q14" s="71">
        <v>1</v>
      </c>
      <c r="R14" s="47">
        <v>44927</v>
      </c>
      <c r="S14" s="47">
        <v>45291</v>
      </c>
      <c r="T14" s="41" t="s">
        <v>57</v>
      </c>
      <c r="U14" s="45"/>
      <c r="V14" s="72"/>
      <c r="W14" s="72"/>
      <c r="X14" s="45"/>
      <c r="Y14" s="72"/>
      <c r="Z14" s="72"/>
      <c r="AA14" s="45"/>
      <c r="AB14" s="72"/>
      <c r="AC14" s="72"/>
    </row>
    <row r="15" spans="1:29" s="26" customFormat="1" ht="42" customHeight="1" x14ac:dyDescent="0.2">
      <c r="A15" s="13"/>
      <c r="B15" s="73"/>
      <c r="C15" s="66"/>
      <c r="D15" s="66"/>
      <c r="E15" s="66"/>
      <c r="F15" s="66"/>
      <c r="G15" s="66"/>
      <c r="H15" s="69"/>
      <c r="I15" s="67"/>
      <c r="J15" s="49"/>
      <c r="K15" s="50"/>
      <c r="L15" s="51"/>
      <c r="M15" s="52"/>
      <c r="N15" s="52"/>
      <c r="O15" s="52"/>
      <c r="P15" s="34"/>
      <c r="Q15" s="34"/>
      <c r="R15" s="53"/>
      <c r="S15" s="53"/>
      <c r="T15" s="49"/>
      <c r="U15" s="45"/>
      <c r="V15" s="72"/>
      <c r="W15" s="72"/>
      <c r="X15" s="45"/>
      <c r="Y15" s="72"/>
      <c r="Z15" s="72"/>
      <c r="AA15" s="45"/>
      <c r="AB15" s="74"/>
      <c r="AC15" s="72"/>
    </row>
    <row r="16" spans="1:29" s="26" customFormat="1" ht="86.25" customHeight="1" x14ac:dyDescent="0.2">
      <c r="A16" s="75" t="s">
        <v>58</v>
      </c>
      <c r="B16" s="76" t="s">
        <v>59</v>
      </c>
      <c r="C16" s="45"/>
      <c r="D16" s="77" t="s">
        <v>34</v>
      </c>
      <c r="E16" s="77" t="s">
        <v>34</v>
      </c>
      <c r="F16" s="45"/>
      <c r="G16" s="45"/>
      <c r="H16" s="78">
        <v>6</v>
      </c>
      <c r="I16" s="79" t="s">
        <v>60</v>
      </c>
      <c r="J16" s="80" t="s">
        <v>61</v>
      </c>
      <c r="K16" s="55" t="s">
        <v>62</v>
      </c>
      <c r="L16" s="81">
        <v>0.25</v>
      </c>
      <c r="M16" s="81">
        <v>0.5</v>
      </c>
      <c r="N16" s="81">
        <v>0.75</v>
      </c>
      <c r="O16" s="81">
        <v>1</v>
      </c>
      <c r="P16" s="82" t="s">
        <v>38</v>
      </c>
      <c r="Q16" s="83">
        <v>1</v>
      </c>
      <c r="R16" s="59">
        <v>44927</v>
      </c>
      <c r="S16" s="59">
        <v>45291</v>
      </c>
      <c r="T16" s="48" t="s">
        <v>57</v>
      </c>
      <c r="U16" s="84"/>
      <c r="V16" s="37"/>
      <c r="W16" s="45"/>
      <c r="X16" s="84"/>
      <c r="Y16" s="37"/>
      <c r="Z16" s="85"/>
      <c r="AA16" s="84"/>
      <c r="AB16" s="86"/>
      <c r="AC16" s="31"/>
    </row>
    <row r="17" spans="1:29" s="26" customFormat="1" ht="56.45" customHeight="1" x14ac:dyDescent="0.2">
      <c r="A17" s="87"/>
      <c r="B17" s="76"/>
      <c r="C17" s="45"/>
      <c r="D17" s="77" t="s">
        <v>34</v>
      </c>
      <c r="E17" s="77" t="s">
        <v>34</v>
      </c>
      <c r="F17" s="45"/>
      <c r="G17" s="45"/>
      <c r="H17" s="78">
        <v>7</v>
      </c>
      <c r="I17" s="88" t="s">
        <v>63</v>
      </c>
      <c r="J17" s="80" t="s">
        <v>64</v>
      </c>
      <c r="K17" s="55"/>
      <c r="L17" s="81"/>
      <c r="M17" s="81"/>
      <c r="N17" s="81"/>
      <c r="O17" s="81"/>
      <c r="P17" s="82"/>
      <c r="Q17" s="89"/>
      <c r="R17" s="59"/>
      <c r="S17" s="59"/>
      <c r="T17" s="48"/>
      <c r="U17" s="90"/>
      <c r="V17" s="37"/>
      <c r="W17" s="91"/>
      <c r="X17" s="90"/>
      <c r="Y17" s="37"/>
      <c r="Z17" s="85"/>
      <c r="AA17" s="90"/>
      <c r="AB17" s="92"/>
      <c r="AC17" s="31"/>
    </row>
    <row r="18" spans="1:29" s="26" customFormat="1" ht="56.45" customHeight="1" x14ac:dyDescent="0.2">
      <c r="A18" s="87"/>
      <c r="B18" s="76"/>
      <c r="C18" s="45"/>
      <c r="D18" s="45"/>
      <c r="E18" s="45"/>
      <c r="F18" s="77" t="s">
        <v>34</v>
      </c>
      <c r="G18" s="45"/>
      <c r="H18" s="78">
        <v>8</v>
      </c>
      <c r="I18" s="79" t="s">
        <v>65</v>
      </c>
      <c r="J18" s="93" t="s">
        <v>66</v>
      </c>
      <c r="K18" s="55"/>
      <c r="L18" s="81"/>
      <c r="M18" s="81"/>
      <c r="N18" s="81"/>
      <c r="O18" s="81"/>
      <c r="P18" s="82"/>
      <c r="Q18" s="89"/>
      <c r="R18" s="59"/>
      <c r="S18" s="59"/>
      <c r="T18" s="48"/>
      <c r="U18" s="90"/>
      <c r="V18" s="37"/>
      <c r="W18" s="45"/>
      <c r="X18" s="90"/>
      <c r="Y18" s="37"/>
      <c r="Z18" s="85"/>
      <c r="AA18" s="90"/>
      <c r="AB18" s="92"/>
      <c r="AC18" s="31"/>
    </row>
    <row r="19" spans="1:29" s="26" customFormat="1" ht="56.45" customHeight="1" x14ac:dyDescent="0.2">
      <c r="A19" s="87"/>
      <c r="B19" s="76"/>
      <c r="C19" s="94"/>
      <c r="D19" s="94"/>
      <c r="E19" s="94"/>
      <c r="F19" s="94"/>
      <c r="G19" s="95" t="s">
        <v>34</v>
      </c>
      <c r="H19" s="40">
        <v>9</v>
      </c>
      <c r="I19" s="96" t="s">
        <v>67</v>
      </c>
      <c r="J19" s="97" t="s">
        <v>68</v>
      </c>
      <c r="K19" s="55"/>
      <c r="L19" s="81"/>
      <c r="M19" s="81"/>
      <c r="N19" s="81"/>
      <c r="O19" s="81"/>
      <c r="P19" s="82"/>
      <c r="Q19" s="89"/>
      <c r="R19" s="59"/>
      <c r="S19" s="59"/>
      <c r="T19" s="48"/>
      <c r="U19" s="90"/>
      <c r="V19" s="37"/>
      <c r="W19" s="91"/>
      <c r="X19" s="90"/>
      <c r="Y19" s="37"/>
      <c r="Z19" s="85"/>
      <c r="AA19" s="90"/>
      <c r="AB19" s="92"/>
      <c r="AC19" s="31"/>
    </row>
    <row r="20" spans="1:29" s="26" customFormat="1" ht="56.45" customHeight="1" x14ac:dyDescent="0.2">
      <c r="A20" s="87"/>
      <c r="B20" s="76"/>
      <c r="C20" s="94"/>
      <c r="D20" s="94"/>
      <c r="E20" s="94"/>
      <c r="F20" s="94"/>
      <c r="G20" s="95"/>
      <c r="H20" s="40"/>
      <c r="I20" s="96"/>
      <c r="J20" s="97"/>
      <c r="K20" s="55"/>
      <c r="L20" s="34"/>
      <c r="M20" s="34"/>
      <c r="N20" s="34"/>
      <c r="O20" s="34"/>
      <c r="P20" s="34"/>
      <c r="Q20" s="34"/>
      <c r="R20" s="59"/>
      <c r="S20" s="59"/>
      <c r="T20" s="48"/>
      <c r="U20" s="34"/>
      <c r="V20" s="37"/>
      <c r="W20" s="45"/>
      <c r="X20" s="34"/>
      <c r="Y20" s="37"/>
      <c r="Z20" s="85"/>
      <c r="AA20" s="34"/>
      <c r="AB20" s="92"/>
      <c r="AC20" s="31"/>
    </row>
    <row r="21" spans="1:29" s="26" customFormat="1" ht="56.45" customHeight="1" x14ac:dyDescent="0.2">
      <c r="A21" s="87"/>
      <c r="B21" s="98" t="s">
        <v>69</v>
      </c>
      <c r="C21" s="99"/>
      <c r="D21" s="100" t="s">
        <v>34</v>
      </c>
      <c r="E21" s="100" t="s">
        <v>34</v>
      </c>
      <c r="F21" s="100" t="s">
        <v>34</v>
      </c>
      <c r="G21" s="48"/>
      <c r="H21" s="48">
        <v>10</v>
      </c>
      <c r="I21" s="54" t="s">
        <v>70</v>
      </c>
      <c r="J21" s="54" t="s">
        <v>71</v>
      </c>
      <c r="K21" s="48" t="s">
        <v>72</v>
      </c>
      <c r="L21" s="70">
        <v>0.25</v>
      </c>
      <c r="M21" s="70">
        <v>0.5</v>
      </c>
      <c r="N21" s="70">
        <v>0.75</v>
      </c>
      <c r="O21" s="70">
        <v>1</v>
      </c>
      <c r="P21" s="101" t="s">
        <v>38</v>
      </c>
      <c r="Q21" s="71">
        <v>1</v>
      </c>
      <c r="R21" s="63">
        <v>44927</v>
      </c>
      <c r="S21" s="59">
        <v>45291</v>
      </c>
      <c r="T21" s="30" t="s">
        <v>73</v>
      </c>
      <c r="U21" s="102"/>
      <c r="V21" s="37"/>
      <c r="W21" s="103"/>
      <c r="X21" s="102"/>
      <c r="Y21" s="37"/>
      <c r="Z21" s="103"/>
      <c r="AA21" s="102"/>
      <c r="AB21" s="37"/>
      <c r="AC21" s="103"/>
    </row>
    <row r="22" spans="1:29" s="26" customFormat="1" ht="29.25" customHeight="1" x14ac:dyDescent="0.2">
      <c r="A22" s="87"/>
      <c r="B22" s="98"/>
      <c r="C22" s="99"/>
      <c r="D22" s="100"/>
      <c r="E22" s="100"/>
      <c r="F22" s="100"/>
      <c r="G22" s="48"/>
      <c r="H22" s="48"/>
      <c r="I22" s="54"/>
      <c r="J22" s="54"/>
      <c r="K22" s="48"/>
      <c r="L22" s="34"/>
      <c r="M22" s="34"/>
      <c r="N22" s="34"/>
      <c r="O22" s="34"/>
      <c r="P22" s="34"/>
      <c r="Q22" s="34"/>
      <c r="R22" s="63"/>
      <c r="S22" s="59"/>
      <c r="T22" s="30"/>
      <c r="U22" s="34"/>
      <c r="V22" s="37"/>
      <c r="W22" s="104"/>
      <c r="X22" s="34"/>
      <c r="Y22" s="37"/>
      <c r="Z22" s="104"/>
      <c r="AA22" s="34"/>
      <c r="AB22" s="37"/>
      <c r="AC22" s="104"/>
    </row>
    <row r="23" spans="1:29" s="26" customFormat="1" ht="56.45" customHeight="1" x14ac:dyDescent="0.2">
      <c r="A23" s="87"/>
      <c r="B23" s="31" t="s">
        <v>74</v>
      </c>
      <c r="C23" s="99"/>
      <c r="D23" s="105" t="s">
        <v>34</v>
      </c>
      <c r="E23" s="105" t="s">
        <v>34</v>
      </c>
      <c r="F23" s="105" t="s">
        <v>34</v>
      </c>
      <c r="G23" s="105" t="s">
        <v>34</v>
      </c>
      <c r="H23" s="99">
        <v>11</v>
      </c>
      <c r="I23" s="106" t="s">
        <v>75</v>
      </c>
      <c r="J23" s="107" t="s">
        <v>76</v>
      </c>
      <c r="K23" s="48" t="s">
        <v>77</v>
      </c>
      <c r="L23" s="70">
        <v>0.25</v>
      </c>
      <c r="M23" s="70">
        <v>0.5</v>
      </c>
      <c r="N23" s="70">
        <v>0.75</v>
      </c>
      <c r="O23" s="70">
        <v>1</v>
      </c>
      <c r="P23" s="101" t="s">
        <v>38</v>
      </c>
      <c r="Q23" s="71">
        <v>1</v>
      </c>
      <c r="R23" s="59">
        <v>44562</v>
      </c>
      <c r="S23" s="59">
        <v>44926</v>
      </c>
      <c r="T23" s="30" t="s">
        <v>73</v>
      </c>
      <c r="U23" s="102"/>
      <c r="V23" s="37"/>
      <c r="W23" s="108"/>
      <c r="X23" s="102"/>
      <c r="Y23" s="37"/>
      <c r="Z23" s="108"/>
      <c r="AA23" s="102"/>
      <c r="AB23" s="37"/>
      <c r="AC23" s="85"/>
    </row>
    <row r="24" spans="1:29" s="26" customFormat="1" ht="68.25" customHeight="1" x14ac:dyDescent="0.2">
      <c r="A24" s="87"/>
      <c r="B24" s="31"/>
      <c r="C24" s="99"/>
      <c r="D24" s="105"/>
      <c r="E24" s="105"/>
      <c r="F24" s="105"/>
      <c r="G24" s="105"/>
      <c r="H24" s="99"/>
      <c r="I24" s="106"/>
      <c r="J24" s="107"/>
      <c r="K24" s="48"/>
      <c r="L24" s="34"/>
      <c r="M24" s="34"/>
      <c r="N24" s="34"/>
      <c r="O24" s="34"/>
      <c r="P24" s="34"/>
      <c r="Q24" s="34"/>
      <c r="R24" s="59"/>
      <c r="S24" s="59"/>
      <c r="T24" s="30"/>
      <c r="U24" s="34"/>
      <c r="V24" s="37"/>
      <c r="W24" s="109"/>
      <c r="X24" s="34"/>
      <c r="Y24" s="37"/>
      <c r="Z24" s="109"/>
      <c r="AA24" s="34"/>
      <c r="AB24" s="37"/>
      <c r="AC24" s="85"/>
    </row>
    <row r="25" spans="1:29" s="26" customFormat="1" ht="56.45" customHeight="1" x14ac:dyDescent="0.2">
      <c r="A25" s="87"/>
      <c r="B25" s="76" t="s">
        <v>78</v>
      </c>
      <c r="C25" s="94"/>
      <c r="D25" s="94"/>
      <c r="E25" s="94"/>
      <c r="F25" s="94"/>
      <c r="G25" s="110" t="s">
        <v>34</v>
      </c>
      <c r="H25" s="40">
        <v>12</v>
      </c>
      <c r="I25" s="96" t="s">
        <v>79</v>
      </c>
      <c r="J25" s="97" t="s">
        <v>80</v>
      </c>
      <c r="K25" s="48" t="s">
        <v>81</v>
      </c>
      <c r="L25" s="45">
        <v>0</v>
      </c>
      <c r="M25" s="45">
        <v>0</v>
      </c>
      <c r="N25" s="43">
        <v>1</v>
      </c>
      <c r="O25" s="45">
        <v>0</v>
      </c>
      <c r="P25" s="45" t="s">
        <v>38</v>
      </c>
      <c r="Q25" s="46">
        <f>+SUM(L25:O25)</f>
        <v>1</v>
      </c>
      <c r="R25" s="35">
        <v>45078</v>
      </c>
      <c r="S25" s="36">
        <v>45199</v>
      </c>
      <c r="T25" s="30" t="s">
        <v>82</v>
      </c>
      <c r="U25" s="102"/>
      <c r="V25" s="37"/>
      <c r="W25" s="108"/>
      <c r="X25" s="102"/>
      <c r="Y25" s="37"/>
      <c r="Z25" s="108"/>
      <c r="AA25" s="102"/>
      <c r="AB25" s="37"/>
      <c r="AC25" s="85"/>
    </row>
    <row r="26" spans="1:29" s="26" customFormat="1" ht="56.45" customHeight="1" x14ac:dyDescent="0.2">
      <c r="A26" s="87"/>
      <c r="B26" s="76"/>
      <c r="C26" s="94"/>
      <c r="D26" s="94"/>
      <c r="E26" s="94"/>
      <c r="F26" s="94"/>
      <c r="G26" s="110"/>
      <c r="H26" s="40"/>
      <c r="I26" s="96"/>
      <c r="J26" s="97"/>
      <c r="K26" s="48"/>
      <c r="L26" s="34"/>
      <c r="M26" s="34"/>
      <c r="N26" s="34"/>
      <c r="O26" s="34"/>
      <c r="P26" s="34"/>
      <c r="Q26" s="34"/>
      <c r="R26" s="111"/>
      <c r="S26" s="112"/>
      <c r="T26" s="30"/>
      <c r="U26" s="34"/>
      <c r="V26" s="37"/>
      <c r="W26" s="109"/>
      <c r="X26" s="34"/>
      <c r="Y26" s="37"/>
      <c r="Z26" s="109"/>
      <c r="AA26" s="34"/>
      <c r="AB26" s="37"/>
      <c r="AC26" s="85"/>
    </row>
    <row r="27" spans="1:29" s="26" customFormat="1" ht="27.75" customHeight="1" x14ac:dyDescent="0.2">
      <c r="A27" s="87" t="s">
        <v>83</v>
      </c>
      <c r="B27" s="113" t="s">
        <v>84</v>
      </c>
      <c r="C27" s="94"/>
      <c r="D27" s="40"/>
      <c r="E27" s="40"/>
      <c r="F27" s="114" t="s">
        <v>34</v>
      </c>
      <c r="G27" s="40"/>
      <c r="H27" s="40">
        <v>13</v>
      </c>
      <c r="I27" s="96" t="s">
        <v>85</v>
      </c>
      <c r="J27" s="115" t="s">
        <v>86</v>
      </c>
      <c r="K27" s="48" t="s">
        <v>87</v>
      </c>
      <c r="L27" s="116">
        <v>0.25</v>
      </c>
      <c r="M27" s="117">
        <v>0.5</v>
      </c>
      <c r="N27" s="116">
        <v>0.75</v>
      </c>
      <c r="O27" s="116">
        <v>1</v>
      </c>
      <c r="P27" s="45" t="s">
        <v>38</v>
      </c>
      <c r="Q27" s="58">
        <v>1</v>
      </c>
      <c r="R27" s="59">
        <v>44958</v>
      </c>
      <c r="S27" s="59">
        <v>45291</v>
      </c>
      <c r="T27" s="48" t="s">
        <v>73</v>
      </c>
      <c r="U27" s="102"/>
      <c r="V27" s="37"/>
      <c r="W27" s="103"/>
      <c r="X27" s="102"/>
      <c r="Y27" s="37"/>
      <c r="Z27" s="103"/>
      <c r="AA27" s="102"/>
      <c r="AB27" s="37"/>
      <c r="AC27" s="103"/>
    </row>
    <row r="28" spans="1:29" s="26" customFormat="1" ht="84" customHeight="1" x14ac:dyDescent="0.2">
      <c r="A28" s="87"/>
      <c r="B28" s="118"/>
      <c r="C28" s="94"/>
      <c r="D28" s="40"/>
      <c r="E28" s="40"/>
      <c r="F28" s="114"/>
      <c r="G28" s="40"/>
      <c r="H28" s="40"/>
      <c r="I28" s="96"/>
      <c r="J28" s="115"/>
      <c r="K28" s="48"/>
      <c r="L28" s="34"/>
      <c r="M28" s="34"/>
      <c r="N28" s="34"/>
      <c r="O28" s="34"/>
      <c r="P28" s="34"/>
      <c r="Q28" s="34"/>
      <c r="R28" s="99"/>
      <c r="S28" s="99"/>
      <c r="T28" s="48"/>
      <c r="U28" s="91"/>
      <c r="V28" s="37"/>
      <c r="W28" s="103"/>
      <c r="X28" s="91"/>
      <c r="Y28" s="37"/>
      <c r="Z28" s="103"/>
      <c r="AA28" s="34"/>
      <c r="AB28" s="37"/>
      <c r="AC28" s="103"/>
    </row>
    <row r="29" spans="1:29" s="26" customFormat="1" ht="56.45" customHeight="1" x14ac:dyDescent="0.2">
      <c r="A29" s="87"/>
      <c r="B29" s="96" t="s">
        <v>88</v>
      </c>
      <c r="C29" s="119"/>
      <c r="D29" s="119"/>
      <c r="E29" s="119"/>
      <c r="F29" s="29"/>
      <c r="G29" s="95" t="s">
        <v>34</v>
      </c>
      <c r="H29" s="40">
        <v>14</v>
      </c>
      <c r="I29" s="96" t="s">
        <v>89</v>
      </c>
      <c r="J29" s="115" t="s">
        <v>90</v>
      </c>
      <c r="K29" s="48" t="s">
        <v>91</v>
      </c>
      <c r="L29" s="120">
        <v>1</v>
      </c>
      <c r="M29" s="45">
        <v>0</v>
      </c>
      <c r="N29" s="45">
        <v>0</v>
      </c>
      <c r="O29" s="45">
        <v>0</v>
      </c>
      <c r="P29" s="45" t="s">
        <v>38</v>
      </c>
      <c r="Q29" s="46">
        <f>+SUM(L29:O29)</f>
        <v>1</v>
      </c>
      <c r="R29" s="59">
        <v>44927</v>
      </c>
      <c r="S29" s="59">
        <v>45016</v>
      </c>
      <c r="T29" s="121" t="s">
        <v>57</v>
      </c>
      <c r="U29" s="102"/>
      <c r="V29" s="37"/>
      <c r="W29" s="108"/>
      <c r="X29" s="102"/>
      <c r="Y29" s="37"/>
      <c r="Z29" s="108"/>
      <c r="AA29" s="102"/>
      <c r="AB29" s="85"/>
      <c r="AC29" s="103"/>
    </row>
    <row r="30" spans="1:29" s="26" customFormat="1" ht="56.45" customHeight="1" x14ac:dyDescent="0.2">
      <c r="A30" s="87"/>
      <c r="B30" s="96"/>
      <c r="C30" s="119"/>
      <c r="D30" s="119"/>
      <c r="E30" s="119"/>
      <c r="F30" s="29"/>
      <c r="G30" s="95"/>
      <c r="H30" s="40"/>
      <c r="I30" s="96"/>
      <c r="J30" s="115"/>
      <c r="K30" s="48"/>
      <c r="L30" s="34"/>
      <c r="M30" s="34"/>
      <c r="N30" s="34"/>
      <c r="O30" s="34"/>
      <c r="P30" s="34"/>
      <c r="Q30" s="34"/>
      <c r="R30" s="59"/>
      <c r="S30" s="59"/>
      <c r="T30" s="121"/>
      <c r="U30" s="34"/>
      <c r="V30" s="37"/>
      <c r="W30" s="109"/>
      <c r="X30" s="34"/>
      <c r="Y30" s="37"/>
      <c r="Z30" s="109"/>
      <c r="AA30" s="34"/>
      <c r="AB30" s="85"/>
      <c r="AC30" s="103"/>
    </row>
    <row r="31" spans="1:29" s="26" customFormat="1" ht="56.45" customHeight="1" x14ac:dyDescent="0.2">
      <c r="A31" s="87"/>
      <c r="B31" s="96"/>
      <c r="C31" s="119"/>
      <c r="D31" s="119"/>
      <c r="E31" s="119"/>
      <c r="F31" s="29"/>
      <c r="G31" s="95"/>
      <c r="H31" s="40">
        <v>15</v>
      </c>
      <c r="I31" s="96" t="s">
        <v>92</v>
      </c>
      <c r="J31" s="96" t="s">
        <v>93</v>
      </c>
      <c r="K31" s="48" t="s">
        <v>94</v>
      </c>
      <c r="L31" s="45">
        <v>0</v>
      </c>
      <c r="M31" s="95">
        <v>1</v>
      </c>
      <c r="N31" s="95"/>
      <c r="O31" s="45">
        <v>0</v>
      </c>
      <c r="P31" s="45" t="s">
        <v>95</v>
      </c>
      <c r="Q31" s="46">
        <v>1</v>
      </c>
      <c r="R31" s="59">
        <v>45019</v>
      </c>
      <c r="S31" s="59">
        <v>45169</v>
      </c>
      <c r="T31" s="121" t="s">
        <v>57</v>
      </c>
      <c r="U31" s="102"/>
      <c r="V31" s="37"/>
      <c r="W31" s="108"/>
      <c r="X31" s="102"/>
      <c r="Y31" s="37"/>
      <c r="Z31" s="108"/>
      <c r="AA31" s="102"/>
      <c r="AB31" s="37"/>
      <c r="AC31" s="85"/>
    </row>
    <row r="32" spans="1:29" s="26" customFormat="1" ht="56.45" customHeight="1" x14ac:dyDescent="0.2">
      <c r="A32" s="87"/>
      <c r="B32" s="96"/>
      <c r="C32" s="119"/>
      <c r="D32" s="119"/>
      <c r="E32" s="119"/>
      <c r="F32" s="29"/>
      <c r="G32" s="95"/>
      <c r="H32" s="40"/>
      <c r="I32" s="96"/>
      <c r="J32" s="96"/>
      <c r="K32" s="48"/>
      <c r="L32" s="34"/>
      <c r="M32" s="34"/>
      <c r="N32" s="34"/>
      <c r="O32" s="34"/>
      <c r="P32" s="34"/>
      <c r="Q32" s="34"/>
      <c r="R32" s="59"/>
      <c r="S32" s="59"/>
      <c r="T32" s="121"/>
      <c r="U32" s="34"/>
      <c r="V32" s="37"/>
      <c r="W32" s="109"/>
      <c r="X32" s="34"/>
      <c r="Y32" s="37"/>
      <c r="Z32" s="109"/>
      <c r="AA32" s="34"/>
      <c r="AB32" s="37"/>
      <c r="AC32" s="85"/>
    </row>
    <row r="33" spans="1:29" s="26" customFormat="1" ht="56.45" customHeight="1" x14ac:dyDescent="0.2">
      <c r="A33" s="87"/>
      <c r="B33" s="96"/>
      <c r="C33" s="119"/>
      <c r="D33" s="119"/>
      <c r="E33" s="119"/>
      <c r="F33" s="29"/>
      <c r="G33" s="95"/>
      <c r="H33" s="40">
        <v>16</v>
      </c>
      <c r="I33" s="96" t="s">
        <v>96</v>
      </c>
      <c r="J33" s="96" t="s">
        <v>97</v>
      </c>
      <c r="K33" s="48" t="s">
        <v>98</v>
      </c>
      <c r="L33" s="45">
        <v>0</v>
      </c>
      <c r="M33" s="45">
        <v>0</v>
      </c>
      <c r="N33" s="122">
        <v>0</v>
      </c>
      <c r="O33" s="110">
        <v>1</v>
      </c>
      <c r="P33" s="110"/>
      <c r="Q33" s="46">
        <v>1</v>
      </c>
      <c r="R33" s="59">
        <v>45261</v>
      </c>
      <c r="S33" s="59">
        <v>45322</v>
      </c>
      <c r="T33" s="121" t="s">
        <v>57</v>
      </c>
      <c r="U33" s="102"/>
      <c r="V33" s="37"/>
      <c r="W33" s="108"/>
      <c r="X33" s="102"/>
      <c r="Y33" s="37"/>
      <c r="Z33" s="108"/>
      <c r="AA33" s="102"/>
      <c r="AB33" s="123"/>
      <c r="AC33" s="90"/>
    </row>
    <row r="34" spans="1:29" s="26" customFormat="1" ht="56.45" customHeight="1" x14ac:dyDescent="0.2">
      <c r="A34" s="87"/>
      <c r="B34" s="96"/>
      <c r="C34" s="119"/>
      <c r="D34" s="119"/>
      <c r="E34" s="119"/>
      <c r="F34" s="29"/>
      <c r="G34" s="95"/>
      <c r="H34" s="40"/>
      <c r="I34" s="96"/>
      <c r="J34" s="96"/>
      <c r="K34" s="48"/>
      <c r="L34" s="34"/>
      <c r="M34" s="34"/>
      <c r="N34" s="34"/>
      <c r="O34" s="124"/>
      <c r="P34" s="124"/>
      <c r="Q34" s="34"/>
      <c r="R34" s="59"/>
      <c r="S34" s="59"/>
      <c r="T34" s="121"/>
      <c r="U34" s="34"/>
      <c r="V34" s="37"/>
      <c r="W34" s="109"/>
      <c r="X34" s="34"/>
      <c r="Y34" s="37"/>
      <c r="Z34" s="109"/>
      <c r="AA34" s="34"/>
      <c r="AB34" s="123"/>
      <c r="AC34" s="90"/>
    </row>
    <row r="35" spans="1:29" s="26" customFormat="1" ht="56.45" customHeight="1" x14ac:dyDescent="0.2">
      <c r="A35" s="87"/>
      <c r="B35" s="125" t="s">
        <v>99</v>
      </c>
      <c r="C35" s="94"/>
      <c r="D35" s="94"/>
      <c r="E35" s="94"/>
      <c r="F35" s="94"/>
      <c r="G35" s="110" t="s">
        <v>34</v>
      </c>
      <c r="H35" s="40">
        <v>17</v>
      </c>
      <c r="I35" s="96" t="s">
        <v>100</v>
      </c>
      <c r="J35" s="115" t="s">
        <v>101</v>
      </c>
      <c r="K35" s="48" t="s">
        <v>102</v>
      </c>
      <c r="L35" s="45">
        <v>0</v>
      </c>
      <c r="M35" s="45">
        <v>0</v>
      </c>
      <c r="N35" s="45">
        <v>0</v>
      </c>
      <c r="O35" s="110">
        <v>1</v>
      </c>
      <c r="P35" s="110"/>
      <c r="Q35" s="46">
        <f>+SUM(L35:O35)</f>
        <v>1</v>
      </c>
      <c r="R35" s="126">
        <v>45201</v>
      </c>
      <c r="S35" s="126">
        <v>45306</v>
      </c>
      <c r="T35" s="40" t="s">
        <v>103</v>
      </c>
      <c r="U35" s="102"/>
      <c r="V35" s="37"/>
      <c r="W35" s="108"/>
      <c r="X35" s="102"/>
      <c r="Y35" s="37"/>
      <c r="Z35" s="108"/>
      <c r="AA35" s="102"/>
      <c r="AB35" s="123"/>
      <c r="AC35" s="90"/>
    </row>
    <row r="36" spans="1:29" s="26" customFormat="1" ht="56.45" customHeight="1" x14ac:dyDescent="0.2">
      <c r="A36" s="87"/>
      <c r="B36" s="125"/>
      <c r="C36" s="94"/>
      <c r="D36" s="94"/>
      <c r="E36" s="94"/>
      <c r="F36" s="94"/>
      <c r="G36" s="110"/>
      <c r="H36" s="40"/>
      <c r="I36" s="96"/>
      <c r="J36" s="115"/>
      <c r="K36" s="48"/>
      <c r="L36" s="34"/>
      <c r="M36" s="34"/>
      <c r="N36" s="34"/>
      <c r="O36" s="124"/>
      <c r="P36" s="124"/>
      <c r="Q36" s="34"/>
      <c r="R36" s="126"/>
      <c r="S36" s="126"/>
      <c r="T36" s="40"/>
      <c r="U36" s="34"/>
      <c r="V36" s="37"/>
      <c r="W36" s="109"/>
      <c r="X36" s="34"/>
      <c r="Y36" s="37"/>
      <c r="Z36" s="109"/>
      <c r="AA36" s="34"/>
      <c r="AB36" s="123"/>
      <c r="AC36" s="90"/>
    </row>
    <row r="37" spans="1:29" s="26" customFormat="1" ht="56.45" customHeight="1" x14ac:dyDescent="0.2">
      <c r="A37" s="87"/>
      <c r="B37" s="125" t="s">
        <v>104</v>
      </c>
      <c r="C37" s="94"/>
      <c r="D37" s="94"/>
      <c r="E37" s="94"/>
      <c r="F37" s="94"/>
      <c r="G37" s="110" t="s">
        <v>34</v>
      </c>
      <c r="H37" s="40">
        <v>18</v>
      </c>
      <c r="I37" s="96" t="s">
        <v>105</v>
      </c>
      <c r="J37" s="115" t="s">
        <v>106</v>
      </c>
      <c r="K37" s="48" t="s">
        <v>107</v>
      </c>
      <c r="L37" s="45">
        <v>0</v>
      </c>
      <c r="M37" s="45">
        <v>0</v>
      </c>
      <c r="N37" s="45">
        <v>0</v>
      </c>
      <c r="O37" s="110">
        <v>1</v>
      </c>
      <c r="P37" s="110"/>
      <c r="Q37" s="46">
        <f>+SUM(L37:O37)</f>
        <v>1</v>
      </c>
      <c r="R37" s="59">
        <v>45201</v>
      </c>
      <c r="S37" s="59">
        <v>45306</v>
      </c>
      <c r="T37" s="48" t="s">
        <v>108</v>
      </c>
      <c r="U37" s="102"/>
      <c r="V37" s="37"/>
      <c r="W37" s="108"/>
      <c r="X37" s="102"/>
      <c r="Y37" s="37"/>
      <c r="Z37" s="108"/>
      <c r="AA37" s="102"/>
      <c r="AB37" s="123"/>
      <c r="AC37" s="90"/>
    </row>
    <row r="38" spans="1:29" s="26" customFormat="1" ht="56.45" customHeight="1" x14ac:dyDescent="0.2">
      <c r="A38" s="127"/>
      <c r="B38" s="125"/>
      <c r="C38" s="94"/>
      <c r="D38" s="94"/>
      <c r="E38" s="94"/>
      <c r="F38" s="94"/>
      <c r="G38" s="110"/>
      <c r="H38" s="40"/>
      <c r="I38" s="96"/>
      <c r="J38" s="115"/>
      <c r="K38" s="48"/>
      <c r="L38" s="34"/>
      <c r="M38" s="34"/>
      <c r="N38" s="34"/>
      <c r="O38" s="124"/>
      <c r="P38" s="124"/>
      <c r="Q38" s="34"/>
      <c r="R38" s="59"/>
      <c r="S38" s="59"/>
      <c r="T38" s="48"/>
      <c r="U38" s="34"/>
      <c r="V38" s="37"/>
      <c r="W38" s="109"/>
      <c r="X38" s="34"/>
      <c r="Y38" s="37"/>
      <c r="Z38" s="109"/>
      <c r="AA38" s="34"/>
      <c r="AB38" s="123"/>
      <c r="AC38" s="90"/>
    </row>
    <row r="39" spans="1:29" s="26" customFormat="1" ht="56.45" customHeight="1" thickBot="1" x14ac:dyDescent="0.25">
      <c r="A39" s="128"/>
      <c r="B39" s="128"/>
      <c r="C39" s="128"/>
      <c r="D39" s="128"/>
      <c r="E39" s="128"/>
      <c r="F39" s="128"/>
      <c r="G39" s="128"/>
      <c r="H39" s="129"/>
      <c r="I39" s="128"/>
      <c r="J39" s="128"/>
      <c r="K39" s="130" t="s">
        <v>109</v>
      </c>
      <c r="L39" s="131">
        <f t="shared" ref="L39:Q39" si="0">+(L7+L9+L11+L13+L15+L20+L22+L24+L26+L28+L30+L32+L34+L36+L38)/15</f>
        <v>0</v>
      </c>
      <c r="M39" s="131">
        <f t="shared" si="0"/>
        <v>0</v>
      </c>
      <c r="N39" s="131">
        <f t="shared" si="0"/>
        <v>0</v>
      </c>
      <c r="O39" s="131">
        <f t="shared" si="0"/>
        <v>0</v>
      </c>
      <c r="P39" s="131">
        <f t="shared" si="0"/>
        <v>0</v>
      </c>
      <c r="Q39" s="131">
        <f t="shared" si="0"/>
        <v>0</v>
      </c>
      <c r="R39" s="132"/>
      <c r="S39" s="132"/>
      <c r="T39" s="128"/>
      <c r="U39" s="131" t="e">
        <f>+(U7+U9+U11+#REF!+#REF!+U20+U22+U24+U26+#REF!+U28+U30+U32+U34+U36+U38)/19</f>
        <v>#REF!</v>
      </c>
      <c r="X39" s="131" t="e">
        <f>+(X7+X9+X11+#REF!+#REF!+X20+X22+X24+X26+#REF!+X28+X30+X32+X34+X36+X38)/19</f>
        <v>#REF!</v>
      </c>
      <c r="AA39" s="131" t="e">
        <f>+(AA7+AA9+AA11+#REF!+#REF!+AA20+AA22+AA24+AA26+#REF!+AA28+AA30+AA32+AA34+AA36+AA38)/19</f>
        <v>#REF!</v>
      </c>
    </row>
    <row r="40" spans="1:29" ht="18.75" customHeight="1" x14ac:dyDescent="0.2">
      <c r="A40" s="133"/>
      <c r="I40" s="135"/>
      <c r="K40" s="1"/>
    </row>
    <row r="41" spans="1:29" ht="18.75" customHeight="1" x14ac:dyDescent="0.2">
      <c r="A41" s="133"/>
      <c r="I41" s="135"/>
      <c r="K41" s="1"/>
    </row>
    <row r="42" spans="1:29" ht="18.75" customHeight="1" x14ac:dyDescent="0.2">
      <c r="A42" s="133"/>
      <c r="I42" s="135"/>
      <c r="K42" s="1"/>
    </row>
    <row r="43" spans="1:29" ht="18.75" customHeight="1" x14ac:dyDescent="0.2">
      <c r="A43" s="137"/>
      <c r="I43" s="135"/>
      <c r="K43" s="1"/>
    </row>
  </sheetData>
  <sheetProtection autoFilter="0"/>
  <mergeCells count="291">
    <mergeCell ref="AB37:AB38"/>
    <mergeCell ref="AC37:AC38"/>
    <mergeCell ref="O38:P38"/>
    <mergeCell ref="S37:S38"/>
    <mergeCell ref="T37:T38"/>
    <mergeCell ref="V37:V38"/>
    <mergeCell ref="W37:W38"/>
    <mergeCell ref="Y37:Y38"/>
    <mergeCell ref="Z37:Z38"/>
    <mergeCell ref="H37:H38"/>
    <mergeCell ref="I37:I38"/>
    <mergeCell ref="J37:J38"/>
    <mergeCell ref="K37:K38"/>
    <mergeCell ref="O37:P37"/>
    <mergeCell ref="R37:R38"/>
    <mergeCell ref="B37:B38"/>
    <mergeCell ref="C37:C38"/>
    <mergeCell ref="D37:D38"/>
    <mergeCell ref="E37:E38"/>
    <mergeCell ref="F37:F38"/>
    <mergeCell ref="G37:G38"/>
    <mergeCell ref="W35:W36"/>
    <mergeCell ref="Y35:Y36"/>
    <mergeCell ref="Z35:Z36"/>
    <mergeCell ref="AB35:AB36"/>
    <mergeCell ref="AC35:AC36"/>
    <mergeCell ref="O36:P36"/>
    <mergeCell ref="K35:K36"/>
    <mergeCell ref="O35:P35"/>
    <mergeCell ref="R35:R36"/>
    <mergeCell ref="S35:S36"/>
    <mergeCell ref="T35:T36"/>
    <mergeCell ref="V35:V36"/>
    <mergeCell ref="O34:P34"/>
    <mergeCell ref="B35:B36"/>
    <mergeCell ref="C35:C36"/>
    <mergeCell ref="D35:D36"/>
    <mergeCell ref="E35:E36"/>
    <mergeCell ref="F35:F36"/>
    <mergeCell ref="G35:G36"/>
    <mergeCell ref="H35:H36"/>
    <mergeCell ref="I35:I36"/>
    <mergeCell ref="J35:J36"/>
    <mergeCell ref="V33:V34"/>
    <mergeCell ref="W33:W34"/>
    <mergeCell ref="Y33:Y34"/>
    <mergeCell ref="Z33:Z34"/>
    <mergeCell ref="AB33:AB34"/>
    <mergeCell ref="AC33:AC34"/>
    <mergeCell ref="AB31:AB32"/>
    <mergeCell ref="AC31:AC32"/>
    <mergeCell ref="H33:H34"/>
    <mergeCell ref="I33:I34"/>
    <mergeCell ref="J33:J34"/>
    <mergeCell ref="K33:K34"/>
    <mergeCell ref="O33:P33"/>
    <mergeCell ref="R33:R34"/>
    <mergeCell ref="S33:S34"/>
    <mergeCell ref="T33:T34"/>
    <mergeCell ref="S31:S32"/>
    <mergeCell ref="T31:T32"/>
    <mergeCell ref="V31:V32"/>
    <mergeCell ref="W31:W32"/>
    <mergeCell ref="Y31:Y32"/>
    <mergeCell ref="Z31:Z32"/>
    <mergeCell ref="H31:H32"/>
    <mergeCell ref="I31:I32"/>
    <mergeCell ref="J31:J32"/>
    <mergeCell ref="K31:K32"/>
    <mergeCell ref="M31:N31"/>
    <mergeCell ref="R31:R32"/>
    <mergeCell ref="V29:V30"/>
    <mergeCell ref="W29:W30"/>
    <mergeCell ref="Y29:Y30"/>
    <mergeCell ref="Z29:Z30"/>
    <mergeCell ref="AB29:AB30"/>
    <mergeCell ref="AC29:AC30"/>
    <mergeCell ref="I29:I30"/>
    <mergeCell ref="J29:J30"/>
    <mergeCell ref="K29:K30"/>
    <mergeCell ref="R29:R30"/>
    <mergeCell ref="S29:S30"/>
    <mergeCell ref="T29:T30"/>
    <mergeCell ref="Z27:Z28"/>
    <mergeCell ref="AB27:AB28"/>
    <mergeCell ref="AC27:AC28"/>
    <mergeCell ref="B29:B34"/>
    <mergeCell ref="C29:C34"/>
    <mergeCell ref="D29:D34"/>
    <mergeCell ref="E29:E34"/>
    <mergeCell ref="F29:F34"/>
    <mergeCell ref="G29:G34"/>
    <mergeCell ref="H29:H30"/>
    <mergeCell ref="R27:R28"/>
    <mergeCell ref="S27:S28"/>
    <mergeCell ref="T27:T28"/>
    <mergeCell ref="V27:V28"/>
    <mergeCell ref="W27:W28"/>
    <mergeCell ref="Y27:Y28"/>
    <mergeCell ref="F27:F28"/>
    <mergeCell ref="G27:G28"/>
    <mergeCell ref="H27:H28"/>
    <mergeCell ref="I27:I28"/>
    <mergeCell ref="J27:J28"/>
    <mergeCell ref="K27:K28"/>
    <mergeCell ref="W25:W26"/>
    <mergeCell ref="Y25:Y26"/>
    <mergeCell ref="Z25:Z26"/>
    <mergeCell ref="AB25:AB26"/>
    <mergeCell ref="AC25:AC26"/>
    <mergeCell ref="A27:A38"/>
    <mergeCell ref="B27:B28"/>
    <mergeCell ref="C27:C28"/>
    <mergeCell ref="D27:D28"/>
    <mergeCell ref="E27:E28"/>
    <mergeCell ref="J25:J26"/>
    <mergeCell ref="K25:K26"/>
    <mergeCell ref="R25:R26"/>
    <mergeCell ref="S25:S26"/>
    <mergeCell ref="T25:T26"/>
    <mergeCell ref="V25:V26"/>
    <mergeCell ref="AB23:AB24"/>
    <mergeCell ref="AC23:AC24"/>
    <mergeCell ref="B25:B26"/>
    <mergeCell ref="C25:C26"/>
    <mergeCell ref="D25:D26"/>
    <mergeCell ref="E25:E26"/>
    <mergeCell ref="F25:F26"/>
    <mergeCell ref="G25:G26"/>
    <mergeCell ref="H25:H26"/>
    <mergeCell ref="I25:I26"/>
    <mergeCell ref="S23:S24"/>
    <mergeCell ref="T23:T24"/>
    <mergeCell ref="V23:V24"/>
    <mergeCell ref="W23:W24"/>
    <mergeCell ref="Y23:Y24"/>
    <mergeCell ref="Z23:Z24"/>
    <mergeCell ref="G23:G24"/>
    <mergeCell ref="H23:H24"/>
    <mergeCell ref="I23:I24"/>
    <mergeCell ref="J23:J24"/>
    <mergeCell ref="K23:K24"/>
    <mergeCell ref="R23:R24"/>
    <mergeCell ref="W21:W22"/>
    <mergeCell ref="Y21:Y22"/>
    <mergeCell ref="Z21:Z22"/>
    <mergeCell ref="AB21:AB22"/>
    <mergeCell ref="AC21:AC22"/>
    <mergeCell ref="B23:B24"/>
    <mergeCell ref="C23:C24"/>
    <mergeCell ref="D23:D24"/>
    <mergeCell ref="E23:E24"/>
    <mergeCell ref="F23:F24"/>
    <mergeCell ref="J21:J22"/>
    <mergeCell ref="K21:K22"/>
    <mergeCell ref="R21:R22"/>
    <mergeCell ref="S21:S22"/>
    <mergeCell ref="T21:T22"/>
    <mergeCell ref="V21:V22"/>
    <mergeCell ref="I19:I20"/>
    <mergeCell ref="J19:J20"/>
    <mergeCell ref="B21:B22"/>
    <mergeCell ref="C21:C22"/>
    <mergeCell ref="D21:D22"/>
    <mergeCell ref="E21:E22"/>
    <mergeCell ref="F21:F22"/>
    <mergeCell ref="G21:G22"/>
    <mergeCell ref="H21:H22"/>
    <mergeCell ref="I21:I22"/>
    <mergeCell ref="C19:C20"/>
    <mergeCell ref="D19:D20"/>
    <mergeCell ref="E19:E20"/>
    <mergeCell ref="F19:F20"/>
    <mergeCell ref="G19:G20"/>
    <mergeCell ref="H19:H20"/>
    <mergeCell ref="V16:V20"/>
    <mergeCell ref="X16:X19"/>
    <mergeCell ref="Y16:Y20"/>
    <mergeCell ref="Z16:Z20"/>
    <mergeCell ref="AA16:AA19"/>
    <mergeCell ref="AC16:AC20"/>
    <mergeCell ref="P16:P19"/>
    <mergeCell ref="Q16:Q19"/>
    <mergeCell ref="R16:R20"/>
    <mergeCell ref="S16:S20"/>
    <mergeCell ref="T16:T20"/>
    <mergeCell ref="U16:U19"/>
    <mergeCell ref="R14:R15"/>
    <mergeCell ref="S14:S15"/>
    <mergeCell ref="T14:T15"/>
    <mergeCell ref="A16:A26"/>
    <mergeCell ref="B16:B20"/>
    <mergeCell ref="K16:K20"/>
    <mergeCell ref="L16:L19"/>
    <mergeCell ref="M16:M19"/>
    <mergeCell ref="N16:N19"/>
    <mergeCell ref="O16:O19"/>
    <mergeCell ref="AC12:AC13"/>
    <mergeCell ref="B14:B15"/>
    <mergeCell ref="C14:C15"/>
    <mergeCell ref="D14:D15"/>
    <mergeCell ref="E14:E15"/>
    <mergeCell ref="F14:F15"/>
    <mergeCell ref="G14:G15"/>
    <mergeCell ref="I14:I15"/>
    <mergeCell ref="J14:J15"/>
    <mergeCell ref="K14:K15"/>
    <mergeCell ref="T12:T13"/>
    <mergeCell ref="V12:V13"/>
    <mergeCell ref="W12:W13"/>
    <mergeCell ref="Y12:Y13"/>
    <mergeCell ref="Z12:Z13"/>
    <mergeCell ref="AB12:AB13"/>
    <mergeCell ref="H12:H13"/>
    <mergeCell ref="I12:I13"/>
    <mergeCell ref="J12:J13"/>
    <mergeCell ref="K12:K13"/>
    <mergeCell ref="R12:R13"/>
    <mergeCell ref="S12:S13"/>
    <mergeCell ref="B12:B13"/>
    <mergeCell ref="C12:C13"/>
    <mergeCell ref="D12:D13"/>
    <mergeCell ref="E12:E13"/>
    <mergeCell ref="F12:F13"/>
    <mergeCell ref="G12:G13"/>
    <mergeCell ref="V10:V11"/>
    <mergeCell ref="W10:W11"/>
    <mergeCell ref="Y10:Y11"/>
    <mergeCell ref="Z10:Z11"/>
    <mergeCell ref="AB10:AB11"/>
    <mergeCell ref="AC10:AC11"/>
    <mergeCell ref="H10:H11"/>
    <mergeCell ref="I10:I11"/>
    <mergeCell ref="J10:J11"/>
    <mergeCell ref="K10:K11"/>
    <mergeCell ref="R10:R11"/>
    <mergeCell ref="S10:S11"/>
    <mergeCell ref="V8:V9"/>
    <mergeCell ref="W8:W9"/>
    <mergeCell ref="Y8:Y9"/>
    <mergeCell ref="Z8:Z9"/>
    <mergeCell ref="AB8:AB9"/>
    <mergeCell ref="AC8:AC9"/>
    <mergeCell ref="I8:I9"/>
    <mergeCell ref="J8:J9"/>
    <mergeCell ref="K8:K9"/>
    <mergeCell ref="R8:R9"/>
    <mergeCell ref="S8:S9"/>
    <mergeCell ref="T8:T11"/>
    <mergeCell ref="Z6:Z7"/>
    <mergeCell ref="AB6:AB7"/>
    <mergeCell ref="AC6:AC7"/>
    <mergeCell ref="B8:B11"/>
    <mergeCell ref="C8:C11"/>
    <mergeCell ref="D8:D11"/>
    <mergeCell ref="E8:E11"/>
    <mergeCell ref="F8:F11"/>
    <mergeCell ref="G8:G11"/>
    <mergeCell ref="H8:H9"/>
    <mergeCell ref="R6:R7"/>
    <mergeCell ref="S6:S7"/>
    <mergeCell ref="T6:T7"/>
    <mergeCell ref="V6:V7"/>
    <mergeCell ref="W6:W7"/>
    <mergeCell ref="Y6:Y7"/>
    <mergeCell ref="F6:F7"/>
    <mergeCell ref="G6:G7"/>
    <mergeCell ref="H6:H7"/>
    <mergeCell ref="I6:I7"/>
    <mergeCell ref="J6:J7"/>
    <mergeCell ref="K6:K7"/>
    <mergeCell ref="R4:S4"/>
    <mergeCell ref="T4:T5"/>
    <mergeCell ref="U4:W4"/>
    <mergeCell ref="X4:Z4"/>
    <mergeCell ref="AA4:AC4"/>
    <mergeCell ref="A6:A15"/>
    <mergeCell ref="B6:B7"/>
    <mergeCell ref="C6:C7"/>
    <mergeCell ref="D6:D7"/>
    <mergeCell ref="E6:E7"/>
    <mergeCell ref="B1:T2"/>
    <mergeCell ref="A3:AC3"/>
    <mergeCell ref="A4:A5"/>
    <mergeCell ref="B4:B5"/>
    <mergeCell ref="C4:G4"/>
    <mergeCell ref="H4:H5"/>
    <mergeCell ref="I4:I5"/>
    <mergeCell ref="J4:J5"/>
    <mergeCell ref="K4:K5"/>
    <mergeCell ref="L4:Q4"/>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358314EB1D6AB47910F81B08E1B8FC7" ma:contentTypeVersion="2" ma:contentTypeDescription="Crear nuevo documento." ma:contentTypeScope="" ma:versionID="02e6a5c8c0509e65b318bae672aa0512">
  <xsd:schema xmlns:xsd="http://www.w3.org/2001/XMLSchema" xmlns:xs="http://www.w3.org/2001/XMLSchema" xmlns:p="http://schemas.microsoft.com/office/2006/metadata/properties" xmlns:ns2="6cb2c528-b9be-4c39-ace1-34f2ee2ae554" targetNamespace="http://schemas.microsoft.com/office/2006/metadata/properties" ma:root="true" ma:fieldsID="1df4d7ef2b305b0a46ced7eb15ac2bb8" ns2:_="">
    <xsd:import namespace="6cb2c528-b9be-4c39-ace1-34f2ee2ae5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b2c528-b9be-4c39-ace1-34f2ee2ae5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15CCCF-4FA5-4838-9905-AAA41906476E}"/>
</file>

<file path=customXml/itemProps2.xml><?xml version="1.0" encoding="utf-8"?>
<ds:datastoreItem xmlns:ds="http://schemas.openxmlformats.org/officeDocument/2006/customXml" ds:itemID="{E25D2578-4910-42AF-B301-604AC5D2E5D9}"/>
</file>

<file path=customXml/itemProps3.xml><?xml version="1.0" encoding="utf-8"?>
<ds:datastoreItem xmlns:ds="http://schemas.openxmlformats.org/officeDocument/2006/customXml" ds:itemID="{A11797B3-38AF-4039-9529-7B7E6AAE6F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RENDICIÓN DE CUENTAS</vt:lpstr>
      <vt:lpstr>'RENDICIÓN DE CUENTAS'!Área_de_impresión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2023-01-26T15:19:23Z</dcterms:created>
  <dcterms:modified xsi:type="dcterms:W3CDTF">2023-01-26T15:19:37Z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0x0101009358314EB1D6AB47910F81B08E1B8FC7</vt:lpwstr>
  </property>
</Properties>
</file>