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DIsco C\Plan Aticorrupción y de Atención al Ciudadano\2022\Seguimiento a Agosto 31 de 2022\"/>
    </mc:Choice>
  </mc:AlternateContent>
  <xr:revisionPtr revIDLastSave="0" documentId="13_ncr:1_{0250343F-03F9-45A0-989E-CE219DB8F99D}" xr6:coauthVersionLast="47" xr6:coauthVersionMax="47" xr10:uidLastSave="{00000000-0000-0000-0000-000000000000}"/>
  <bookViews>
    <workbookView xWindow="-120" yWindow="-120" windowWidth="29040" windowHeight="15840" tabRatio="781" activeTab="7" xr2:uid="{00000000-000D-0000-FFFF-FFFF00000000}"/>
  </bookViews>
  <sheets>
    <sheet name="1. Mapa de Riesgos Corrupción" sheetId="3" r:id="rId1"/>
    <sheet name="2 Racionalización de Trámit " sheetId="24" r:id="rId2"/>
    <sheet name="3. Rendición de Cuentas" sheetId="23" r:id="rId3"/>
    <sheet name="4. Atención al Ciudadano" sheetId="27" r:id="rId4"/>
    <sheet name="5. Transparencia y Acceso I." sheetId="25" r:id="rId5"/>
    <sheet name="2 Racionalización de Trámites" sheetId="10" state="hidden" r:id="rId6"/>
    <sheet name="6. Participación Ciudadana  " sheetId="22" r:id="rId7"/>
    <sheet name="7.Iniciativas Adicionales" sheetId="28" r:id="rId8"/>
    <sheet name="VERSIONAMIENTO" sheetId="20" r:id="rId9"/>
  </sheets>
  <externalReferences>
    <externalReference r:id="rId10"/>
  </externalReferences>
  <definedNames>
    <definedName name="_xlnm._FilterDatabase" localSheetId="0" hidden="1">'1. Mapa de Riesgos Corrupción'!$A$6:$G$6</definedName>
    <definedName name="_xlnm._FilterDatabase" localSheetId="1" hidden="1">'2 Racionalización de Trámit '!$A$7:$L$24</definedName>
    <definedName name="_xlnm._FilterDatabase" localSheetId="5" hidden="1">'2 Racionalización de Trámites'!$A$5:$WUY$5</definedName>
    <definedName name="_xlnm._FilterDatabase" localSheetId="2" hidden="1">'3. Rendición de Cuentas'!$A$7:$T$49</definedName>
    <definedName name="_xlnm._FilterDatabase" localSheetId="4" hidden="1">'5. Transparencia y Acceso I.'!$A$7:$L$28</definedName>
    <definedName name="_xlnm._FilterDatabase" localSheetId="6" hidden="1">'6. Participación Ciudadana  '!$A$7:$Q$34</definedName>
    <definedName name="_xlnm._FilterDatabase" localSheetId="7" hidden="1">'7.Iniciativas Adicionales'!$A$6:$N$17</definedName>
    <definedName name="aaa" localSheetId="1">#REF!</definedName>
    <definedName name="aaa" localSheetId="5">#REF!</definedName>
    <definedName name="aaa" localSheetId="2">#REF!</definedName>
    <definedName name="aaa" localSheetId="4">#REF!</definedName>
    <definedName name="aaa" localSheetId="6">#REF!</definedName>
    <definedName name="aaa" localSheetId="7">#REF!</definedName>
    <definedName name="aaa">#REF!</definedName>
    <definedName name="Acción_1" localSheetId="1">#REF!</definedName>
    <definedName name="Acción_1" localSheetId="5">#REF!</definedName>
    <definedName name="Acción_1" localSheetId="2">#REF!</definedName>
    <definedName name="Acción_1" localSheetId="4">#REF!</definedName>
    <definedName name="Acción_1" localSheetId="6">#REF!</definedName>
    <definedName name="Acción_1" localSheetId="7">#REF!</definedName>
    <definedName name="Acción_1">#REF!</definedName>
    <definedName name="Acción_10" localSheetId="1">#REF!</definedName>
    <definedName name="Acción_10" localSheetId="5">#REF!</definedName>
    <definedName name="Acción_10" localSheetId="2">#REF!</definedName>
    <definedName name="Acción_10" localSheetId="4">#REF!</definedName>
    <definedName name="Acción_10" localSheetId="6">#REF!</definedName>
    <definedName name="Acción_10" localSheetId="7">#REF!</definedName>
    <definedName name="Acción_10">#REF!</definedName>
    <definedName name="Acción_11" localSheetId="1">#REF!</definedName>
    <definedName name="Acción_11" localSheetId="5">#REF!</definedName>
    <definedName name="Acción_11" localSheetId="2">#REF!</definedName>
    <definedName name="Acción_11" localSheetId="4">#REF!</definedName>
    <definedName name="Acción_11" localSheetId="6">#REF!</definedName>
    <definedName name="Acción_11" localSheetId="7">#REF!</definedName>
    <definedName name="Acción_11">#REF!</definedName>
    <definedName name="Acción_12" localSheetId="1">#REF!</definedName>
    <definedName name="Acción_12" localSheetId="5">#REF!</definedName>
    <definedName name="Acción_12" localSheetId="2">#REF!</definedName>
    <definedName name="Acción_12" localSheetId="4">#REF!</definedName>
    <definedName name="Acción_12" localSheetId="6">#REF!</definedName>
    <definedName name="Acción_12" localSheetId="7">#REF!</definedName>
    <definedName name="Acción_12">#REF!</definedName>
    <definedName name="Acción_13" localSheetId="1">#REF!</definedName>
    <definedName name="Acción_13" localSheetId="5">#REF!</definedName>
    <definedName name="Acción_13" localSheetId="2">#REF!</definedName>
    <definedName name="Acción_13" localSheetId="4">#REF!</definedName>
    <definedName name="Acción_13" localSheetId="6">#REF!</definedName>
    <definedName name="Acción_13" localSheetId="7">#REF!</definedName>
    <definedName name="Acción_13">#REF!</definedName>
    <definedName name="Acción_14" localSheetId="1">#REF!</definedName>
    <definedName name="Acción_14" localSheetId="5">#REF!</definedName>
    <definedName name="Acción_14" localSheetId="2">#REF!</definedName>
    <definedName name="Acción_14" localSheetId="4">#REF!</definedName>
    <definedName name="Acción_14" localSheetId="6">#REF!</definedName>
    <definedName name="Acción_14" localSheetId="7">#REF!</definedName>
    <definedName name="Acción_14">#REF!</definedName>
    <definedName name="Acción_15" localSheetId="1">#REF!</definedName>
    <definedName name="Acción_15" localSheetId="5">#REF!</definedName>
    <definedName name="Acción_15" localSheetId="2">#REF!</definedName>
    <definedName name="Acción_15" localSheetId="4">#REF!</definedName>
    <definedName name="Acción_15" localSheetId="6">#REF!</definedName>
    <definedName name="Acción_15" localSheetId="7">#REF!</definedName>
    <definedName name="Acción_15">#REF!</definedName>
    <definedName name="Acción_16" localSheetId="1">#REF!</definedName>
    <definedName name="Acción_16" localSheetId="5">#REF!</definedName>
    <definedName name="Acción_16" localSheetId="2">#REF!</definedName>
    <definedName name="Acción_16" localSheetId="4">#REF!</definedName>
    <definedName name="Acción_16" localSheetId="6">#REF!</definedName>
    <definedName name="Acción_16" localSheetId="7">#REF!</definedName>
    <definedName name="Acción_16">#REF!</definedName>
    <definedName name="Acción_17" localSheetId="1">#REF!</definedName>
    <definedName name="Acción_17" localSheetId="5">#REF!</definedName>
    <definedName name="Acción_17" localSheetId="2">#REF!</definedName>
    <definedName name="Acción_17" localSheetId="4">#REF!</definedName>
    <definedName name="Acción_17" localSheetId="6">#REF!</definedName>
    <definedName name="Acción_17" localSheetId="7">#REF!</definedName>
    <definedName name="Acción_17">#REF!</definedName>
    <definedName name="Acción_18" localSheetId="1">#REF!</definedName>
    <definedName name="Acción_18" localSheetId="5">#REF!</definedName>
    <definedName name="Acción_18" localSheetId="2">#REF!</definedName>
    <definedName name="Acción_18" localSheetId="4">#REF!</definedName>
    <definedName name="Acción_18" localSheetId="6">#REF!</definedName>
    <definedName name="Acción_18" localSheetId="7">#REF!</definedName>
    <definedName name="Acción_18">#REF!</definedName>
    <definedName name="Acción_19" localSheetId="1">#REF!</definedName>
    <definedName name="Acción_19" localSheetId="5">#REF!</definedName>
    <definedName name="Acción_19" localSheetId="2">#REF!</definedName>
    <definedName name="Acción_19" localSheetId="4">#REF!</definedName>
    <definedName name="Acción_19" localSheetId="6">#REF!</definedName>
    <definedName name="Acción_19" localSheetId="7">#REF!</definedName>
    <definedName name="Acción_19">#REF!</definedName>
    <definedName name="Acción_2" localSheetId="1">#REF!</definedName>
    <definedName name="Acción_2" localSheetId="5">#REF!</definedName>
    <definedName name="Acción_2" localSheetId="2">#REF!</definedName>
    <definedName name="Acción_2" localSheetId="4">#REF!</definedName>
    <definedName name="Acción_2" localSheetId="6">#REF!</definedName>
    <definedName name="Acción_2" localSheetId="7">#REF!</definedName>
    <definedName name="Acción_2">#REF!</definedName>
    <definedName name="Acción_20" localSheetId="1">#REF!</definedName>
    <definedName name="Acción_20" localSheetId="5">#REF!</definedName>
    <definedName name="Acción_20" localSheetId="2">#REF!</definedName>
    <definedName name="Acción_20" localSheetId="4">#REF!</definedName>
    <definedName name="Acción_20" localSheetId="6">#REF!</definedName>
    <definedName name="Acción_20" localSheetId="7">#REF!</definedName>
    <definedName name="Acción_20">#REF!</definedName>
    <definedName name="Acción_21" localSheetId="1">#REF!</definedName>
    <definedName name="Acción_21" localSheetId="5">#REF!</definedName>
    <definedName name="Acción_21" localSheetId="2">#REF!</definedName>
    <definedName name="Acción_21" localSheetId="4">#REF!</definedName>
    <definedName name="Acción_21" localSheetId="6">#REF!</definedName>
    <definedName name="Acción_21" localSheetId="7">#REF!</definedName>
    <definedName name="Acción_21">#REF!</definedName>
    <definedName name="Acción_22" localSheetId="1">#REF!</definedName>
    <definedName name="Acción_22" localSheetId="5">#REF!</definedName>
    <definedName name="Acción_22" localSheetId="2">#REF!</definedName>
    <definedName name="Acción_22" localSheetId="4">#REF!</definedName>
    <definedName name="Acción_22" localSheetId="6">#REF!</definedName>
    <definedName name="Acción_22" localSheetId="7">#REF!</definedName>
    <definedName name="Acción_22">#REF!</definedName>
    <definedName name="Acción_23" localSheetId="1">#REF!</definedName>
    <definedName name="Acción_23" localSheetId="5">#REF!</definedName>
    <definedName name="Acción_23" localSheetId="2">#REF!</definedName>
    <definedName name="Acción_23" localSheetId="4">#REF!</definedName>
    <definedName name="Acción_23" localSheetId="6">#REF!</definedName>
    <definedName name="Acción_23" localSheetId="7">#REF!</definedName>
    <definedName name="Acción_23">#REF!</definedName>
    <definedName name="Acción_24" localSheetId="1">#REF!</definedName>
    <definedName name="Acción_24" localSheetId="5">#REF!</definedName>
    <definedName name="Acción_24" localSheetId="2">#REF!</definedName>
    <definedName name="Acción_24" localSheetId="4">#REF!</definedName>
    <definedName name="Acción_24" localSheetId="6">#REF!</definedName>
    <definedName name="Acción_24" localSheetId="7">#REF!</definedName>
    <definedName name="Acción_24">#REF!</definedName>
    <definedName name="Acción_25" localSheetId="1">#REF!</definedName>
    <definedName name="Acción_25" localSheetId="5">#REF!</definedName>
    <definedName name="Acción_25" localSheetId="2">#REF!</definedName>
    <definedName name="Acción_25" localSheetId="4">#REF!</definedName>
    <definedName name="Acción_25" localSheetId="6">#REF!</definedName>
    <definedName name="Acción_25" localSheetId="7">#REF!</definedName>
    <definedName name="Acción_25">#REF!</definedName>
    <definedName name="Acción_26" localSheetId="1">#REF!</definedName>
    <definedName name="Acción_26" localSheetId="5">#REF!</definedName>
    <definedName name="Acción_26" localSheetId="2">#REF!</definedName>
    <definedName name="Acción_26" localSheetId="4">#REF!</definedName>
    <definedName name="Acción_26" localSheetId="6">#REF!</definedName>
    <definedName name="Acción_26" localSheetId="7">#REF!</definedName>
    <definedName name="Acción_26">#REF!</definedName>
    <definedName name="Acción_27" localSheetId="1">#REF!</definedName>
    <definedName name="Acción_27" localSheetId="5">#REF!</definedName>
    <definedName name="Acción_27" localSheetId="2">#REF!</definedName>
    <definedName name="Acción_27" localSheetId="4">#REF!</definedName>
    <definedName name="Acción_27" localSheetId="6">#REF!</definedName>
    <definedName name="Acción_27" localSheetId="7">#REF!</definedName>
    <definedName name="Acción_27">#REF!</definedName>
    <definedName name="Acción_28" localSheetId="1">#REF!</definedName>
    <definedName name="Acción_28" localSheetId="5">#REF!</definedName>
    <definedName name="Acción_28" localSheetId="2">#REF!</definedName>
    <definedName name="Acción_28" localSheetId="4">#REF!</definedName>
    <definedName name="Acción_28" localSheetId="6">#REF!</definedName>
    <definedName name="Acción_28" localSheetId="7">#REF!</definedName>
    <definedName name="Acción_28">#REF!</definedName>
    <definedName name="Acción_29" localSheetId="1">#REF!</definedName>
    <definedName name="Acción_29" localSheetId="5">#REF!</definedName>
    <definedName name="Acción_29" localSheetId="2">#REF!</definedName>
    <definedName name="Acción_29" localSheetId="4">#REF!</definedName>
    <definedName name="Acción_29" localSheetId="6">#REF!</definedName>
    <definedName name="Acción_29" localSheetId="7">#REF!</definedName>
    <definedName name="Acción_29">#REF!</definedName>
    <definedName name="Acción_3" localSheetId="1">#REF!</definedName>
    <definedName name="Acción_3" localSheetId="5">#REF!</definedName>
    <definedName name="Acción_3" localSheetId="2">#REF!</definedName>
    <definedName name="Acción_3" localSheetId="4">#REF!</definedName>
    <definedName name="Acción_3" localSheetId="6">#REF!</definedName>
    <definedName name="Acción_3" localSheetId="7">#REF!</definedName>
    <definedName name="Acción_3">#REF!</definedName>
    <definedName name="Acción_30" localSheetId="1">#REF!</definedName>
    <definedName name="Acción_30" localSheetId="5">#REF!</definedName>
    <definedName name="Acción_30" localSheetId="2">#REF!</definedName>
    <definedName name="Acción_30" localSheetId="4">#REF!</definedName>
    <definedName name="Acción_30" localSheetId="6">#REF!</definedName>
    <definedName name="Acción_30" localSheetId="7">#REF!</definedName>
    <definedName name="Acción_30">#REF!</definedName>
    <definedName name="Acción_31" localSheetId="1">#REF!</definedName>
    <definedName name="Acción_31" localSheetId="5">#REF!</definedName>
    <definedName name="Acción_31" localSheetId="2">#REF!</definedName>
    <definedName name="Acción_31" localSheetId="4">#REF!</definedName>
    <definedName name="Acción_31" localSheetId="6">#REF!</definedName>
    <definedName name="Acción_31" localSheetId="7">#REF!</definedName>
    <definedName name="Acción_31">#REF!</definedName>
    <definedName name="Acción_32" localSheetId="1">#REF!</definedName>
    <definedName name="Acción_32" localSheetId="5">#REF!</definedName>
    <definedName name="Acción_32" localSheetId="2">#REF!</definedName>
    <definedName name="Acción_32" localSheetId="4">#REF!</definedName>
    <definedName name="Acción_32" localSheetId="6">#REF!</definedName>
    <definedName name="Acción_32" localSheetId="7">#REF!</definedName>
    <definedName name="Acción_32">#REF!</definedName>
    <definedName name="Acción_33" localSheetId="1">#REF!</definedName>
    <definedName name="Acción_33" localSheetId="5">#REF!</definedName>
    <definedName name="Acción_33" localSheetId="2">#REF!</definedName>
    <definedName name="Acción_33" localSheetId="4">#REF!</definedName>
    <definedName name="Acción_33" localSheetId="6">#REF!</definedName>
    <definedName name="Acción_33" localSheetId="7">#REF!</definedName>
    <definedName name="Acción_33">#REF!</definedName>
    <definedName name="Acción_34" localSheetId="1">#REF!</definedName>
    <definedName name="Acción_34" localSheetId="5">#REF!</definedName>
    <definedName name="Acción_34" localSheetId="2">#REF!</definedName>
    <definedName name="Acción_34" localSheetId="4">#REF!</definedName>
    <definedName name="Acción_34" localSheetId="6">#REF!</definedName>
    <definedName name="Acción_34" localSheetId="7">#REF!</definedName>
    <definedName name="Acción_34">#REF!</definedName>
    <definedName name="Acción_35" localSheetId="1">#REF!</definedName>
    <definedName name="Acción_35" localSheetId="5">#REF!</definedName>
    <definedName name="Acción_35" localSheetId="2">#REF!</definedName>
    <definedName name="Acción_35" localSheetId="4">#REF!</definedName>
    <definedName name="Acción_35" localSheetId="6">#REF!</definedName>
    <definedName name="Acción_35" localSheetId="7">#REF!</definedName>
    <definedName name="Acción_35">#REF!</definedName>
    <definedName name="Acción_36" localSheetId="1">#REF!</definedName>
    <definedName name="Acción_36" localSheetId="5">#REF!</definedName>
    <definedName name="Acción_36" localSheetId="2">#REF!</definedName>
    <definedName name="Acción_36" localSheetId="4">#REF!</definedName>
    <definedName name="Acción_36" localSheetId="6">#REF!</definedName>
    <definedName name="Acción_36" localSheetId="7">#REF!</definedName>
    <definedName name="Acción_36">#REF!</definedName>
    <definedName name="Acción_37" localSheetId="1">#REF!</definedName>
    <definedName name="Acción_37" localSheetId="5">#REF!</definedName>
    <definedName name="Acción_37" localSheetId="2">#REF!</definedName>
    <definedName name="Acción_37" localSheetId="4">#REF!</definedName>
    <definedName name="Acción_37" localSheetId="6">#REF!</definedName>
    <definedName name="Acción_37" localSheetId="7">#REF!</definedName>
    <definedName name="Acción_37">#REF!</definedName>
    <definedName name="Acción_38" localSheetId="1">#REF!</definedName>
    <definedName name="Acción_38" localSheetId="5">#REF!</definedName>
    <definedName name="Acción_38" localSheetId="2">#REF!</definedName>
    <definedName name="Acción_38" localSheetId="4">#REF!</definedName>
    <definedName name="Acción_38" localSheetId="6">#REF!</definedName>
    <definedName name="Acción_38" localSheetId="7">#REF!</definedName>
    <definedName name="Acción_38">#REF!</definedName>
    <definedName name="Acción_39" localSheetId="1">#REF!</definedName>
    <definedName name="Acción_39" localSheetId="5">#REF!</definedName>
    <definedName name="Acción_39" localSheetId="2">#REF!</definedName>
    <definedName name="Acción_39" localSheetId="4">#REF!</definedName>
    <definedName name="Acción_39" localSheetId="6">#REF!</definedName>
    <definedName name="Acción_39" localSheetId="7">#REF!</definedName>
    <definedName name="Acción_39">#REF!</definedName>
    <definedName name="Acción_4" localSheetId="1">#REF!</definedName>
    <definedName name="Acción_4" localSheetId="5">#REF!</definedName>
    <definedName name="Acción_4" localSheetId="2">#REF!</definedName>
    <definedName name="Acción_4" localSheetId="4">#REF!</definedName>
    <definedName name="Acción_4" localSheetId="6">#REF!</definedName>
    <definedName name="Acción_4" localSheetId="7">#REF!</definedName>
    <definedName name="Acción_4">#REF!</definedName>
    <definedName name="Acción_40" localSheetId="1">#REF!</definedName>
    <definedName name="Acción_40" localSheetId="5">#REF!</definedName>
    <definedName name="Acción_40" localSheetId="2">#REF!</definedName>
    <definedName name="Acción_40" localSheetId="4">#REF!</definedName>
    <definedName name="Acción_40" localSheetId="6">#REF!</definedName>
    <definedName name="Acción_40" localSheetId="7">#REF!</definedName>
    <definedName name="Acción_40">#REF!</definedName>
    <definedName name="Acción_41" localSheetId="1">#REF!</definedName>
    <definedName name="Acción_41" localSheetId="5">#REF!</definedName>
    <definedName name="Acción_41" localSheetId="2">#REF!</definedName>
    <definedName name="Acción_41" localSheetId="4">#REF!</definedName>
    <definedName name="Acción_41" localSheetId="6">#REF!</definedName>
    <definedName name="Acción_41" localSheetId="7">#REF!</definedName>
    <definedName name="Acción_41">#REF!</definedName>
    <definedName name="Acción_42" localSheetId="1">#REF!</definedName>
    <definedName name="Acción_42" localSheetId="5">#REF!</definedName>
    <definedName name="Acción_42" localSheetId="2">#REF!</definedName>
    <definedName name="Acción_42" localSheetId="4">#REF!</definedName>
    <definedName name="Acción_42" localSheetId="6">#REF!</definedName>
    <definedName name="Acción_42" localSheetId="7">#REF!</definedName>
    <definedName name="Acción_42">#REF!</definedName>
    <definedName name="Acción_43" localSheetId="1">#REF!</definedName>
    <definedName name="Acción_43" localSheetId="5">#REF!</definedName>
    <definedName name="Acción_43" localSheetId="2">#REF!</definedName>
    <definedName name="Acción_43" localSheetId="4">#REF!</definedName>
    <definedName name="Acción_43" localSheetId="6">#REF!</definedName>
    <definedName name="Acción_43" localSheetId="7">#REF!</definedName>
    <definedName name="Acción_43">#REF!</definedName>
    <definedName name="Acción_5" localSheetId="1">#REF!</definedName>
    <definedName name="Acción_5" localSheetId="5">#REF!</definedName>
    <definedName name="Acción_5" localSheetId="2">#REF!</definedName>
    <definedName name="Acción_5" localSheetId="4">#REF!</definedName>
    <definedName name="Acción_5" localSheetId="6">#REF!</definedName>
    <definedName name="Acción_5" localSheetId="7">#REF!</definedName>
    <definedName name="Acción_5">#REF!</definedName>
    <definedName name="Acción_6" localSheetId="1">#REF!</definedName>
    <definedName name="Acción_6" localSheetId="5">#REF!</definedName>
    <definedName name="Acción_6" localSheetId="2">#REF!</definedName>
    <definedName name="Acción_6" localSheetId="4">#REF!</definedName>
    <definedName name="Acción_6" localSheetId="6">#REF!</definedName>
    <definedName name="Acción_6" localSheetId="7">#REF!</definedName>
    <definedName name="Acción_6">#REF!</definedName>
    <definedName name="Acción_7" localSheetId="1">#REF!</definedName>
    <definedName name="Acción_7" localSheetId="5">#REF!</definedName>
    <definedName name="Acción_7" localSheetId="2">#REF!</definedName>
    <definedName name="Acción_7" localSheetId="4">#REF!</definedName>
    <definedName name="Acción_7" localSheetId="6">#REF!</definedName>
    <definedName name="Acción_7" localSheetId="7">#REF!</definedName>
    <definedName name="Acción_7">#REF!</definedName>
    <definedName name="Acción_8" localSheetId="1">#REF!</definedName>
    <definedName name="Acción_8" localSheetId="5">#REF!</definedName>
    <definedName name="Acción_8" localSheetId="2">#REF!</definedName>
    <definedName name="Acción_8" localSheetId="4">#REF!</definedName>
    <definedName name="Acción_8" localSheetId="6">#REF!</definedName>
    <definedName name="Acción_8" localSheetId="7">#REF!</definedName>
    <definedName name="Acción_8">#REF!</definedName>
    <definedName name="Acción_9" localSheetId="1">#REF!</definedName>
    <definedName name="Acción_9" localSheetId="5">#REF!</definedName>
    <definedName name="Acción_9" localSheetId="2">#REF!</definedName>
    <definedName name="Acción_9" localSheetId="4">#REF!</definedName>
    <definedName name="Acción_9" localSheetId="6">#REF!</definedName>
    <definedName name="Acción_9" localSheetId="7">#REF!</definedName>
    <definedName name="Acción_9">#REF!</definedName>
    <definedName name="_xlnm.Print_Area" localSheetId="1">'2 Racionalización de Trámit '!$A$2:$L$14</definedName>
    <definedName name="_xlnm.Print_Area" localSheetId="5">'2 Racionalización de Trámites'!$A$1:$M$5</definedName>
    <definedName name="_xlnm.Print_Area" localSheetId="2">'3. Rendición de Cuentas'!$A$1:$W$49</definedName>
    <definedName name="_xlnm.Print_Area" localSheetId="4">'5. Transparencia y Acceso I.'!$A$1:$H$28</definedName>
    <definedName name="DH_1" localSheetId="1">#REF!</definedName>
    <definedName name="DH_1" localSheetId="5">#REF!</definedName>
    <definedName name="DH_1" localSheetId="2">#REF!</definedName>
    <definedName name="DH_1" localSheetId="4">#REF!</definedName>
    <definedName name="DH_1" localSheetId="6">#REF!</definedName>
    <definedName name="DH_1" localSheetId="7">#REF!</definedName>
    <definedName name="DH_1">#REF!</definedName>
    <definedName name="PC" localSheetId="1">#REF!</definedName>
    <definedName name="PC" localSheetId="5">#REF!</definedName>
    <definedName name="PC" localSheetId="2">#REF!</definedName>
    <definedName name="PC" localSheetId="4">#REF!</definedName>
    <definedName name="PC" localSheetId="6">#REF!</definedName>
    <definedName name="PC" localSheetId="7">#REF!</definedName>
    <definedName name="PC">#REF!</definedName>
    <definedName name="Rendicion" localSheetId="1">#REF!</definedName>
    <definedName name="Rendicion" localSheetId="5">#REF!</definedName>
    <definedName name="Rendicion" localSheetId="2">#REF!</definedName>
    <definedName name="Rendicion" localSheetId="4">#REF!</definedName>
    <definedName name="Rendicion" localSheetId="6">#REF!</definedName>
    <definedName name="Rendicion" localSheetId="7">#REF!</definedName>
    <definedName name="Rendicion">#REF!</definedName>
    <definedName name="_xlnm.Print_Titles" localSheetId="2">'3. Rendición de Cuentas'!$1:$7</definedName>
    <definedName name="vgvvj" localSheetId="1">#REF!</definedName>
    <definedName name="vgvvj" localSheetId="5">#REF!</definedName>
    <definedName name="vgvvj" localSheetId="2">#REF!</definedName>
    <definedName name="vgvvj" localSheetId="4">#REF!</definedName>
    <definedName name="vgvvj" localSheetId="6">#REF!</definedName>
    <definedName name="vgvvj" localSheetId="7">#REF!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5" i="24" l="1"/>
  <c r="O6" i="22" l="1"/>
  <c r="P6" i="22"/>
  <c r="P7" i="22"/>
  <c r="Q7" i="22"/>
  <c r="L8" i="22" l="1"/>
  <c r="L10" i="22"/>
  <c r="L14" i="22"/>
  <c r="L34" i="22"/>
  <c r="J34" i="22"/>
  <c r="I34" i="22"/>
  <c r="H34" i="22"/>
  <c r="G34" i="22"/>
  <c r="L32" i="22"/>
  <c r="L30" i="22"/>
  <c r="Q8" i="23"/>
  <c r="Q10" i="23"/>
  <c r="Q14" i="23"/>
  <c r="Q27" i="23"/>
  <c r="Q35" i="23"/>
  <c r="Q41" i="23"/>
  <c r="Q43" i="23"/>
  <c r="L45" i="23"/>
  <c r="M45" i="23"/>
  <c r="N45" i="23"/>
  <c r="O45" i="23"/>
  <c r="Q45" i="23"/>
</calcChain>
</file>

<file path=xl/sharedStrings.xml><?xml version="1.0" encoding="utf-8"?>
<sst xmlns="http://schemas.openxmlformats.org/spreadsheetml/2006/main" count="1071" uniqueCount="651">
  <si>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</si>
  <si>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</si>
  <si>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</si>
  <si>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</si>
  <si>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</si>
  <si>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</si>
  <si>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</si>
  <si>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</si>
  <si>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</si>
  <si>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</si>
  <si>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I 
TRIMESTRE</t>
  </si>
  <si>
    <t>II
TRIMESTRE</t>
  </si>
  <si>
    <t>III
TRIMESTRE</t>
  </si>
  <si>
    <t>IV
TRIMESTRE</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</si>
  <si>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</si>
  <si>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</si>
  <si>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</si>
  <si>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</si>
  <si>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</si>
  <si>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</si>
  <si>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</si>
  <si>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</si>
  <si>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Mapa de riesgos de corrupción revisado, ajustado</t>
  </si>
  <si>
    <t>Responsables/Líderes de Proceso con riesgos de corrupción identificados
Subdirección de Desarrollo Organizacional</t>
  </si>
  <si>
    <t>2.2</t>
  </si>
  <si>
    <t>Versionar y Publicar el mapa de riesgos de corrupción y soborno de acuerdo con los ajustes realizados</t>
  </si>
  <si>
    <t>Mapa de riesgos de corrupción publicado</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</si>
  <si>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</si>
  <si>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</si>
  <si>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</si>
  <si>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Socialización de la metodología y el Mapa de Riesgos de Corrupción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</si>
  <si>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</si>
  <si>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</si>
  <si>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</si>
  <si>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</si>
  <si>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Mapa de riesgo de Corrupción ajustado y publicado en página web</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</si>
  <si>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</si>
  <si>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</si>
  <si>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</si>
  <si>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Monitoreo a los  riesgos de corrupción y reporte en la herramienta dispuesta por la SDO</t>
  </si>
  <si>
    <t>4.2</t>
  </si>
  <si>
    <t>Implementar las acciones propuestas en el plan de manejo para  gestionar los riesgos de corrupción</t>
  </si>
  <si>
    <t>Reportes de avance en acciones para mitigar el riesgo de corrupción</t>
  </si>
  <si>
    <t>Responsables/Líderes de Proceso con riesgos de corrupción identificados</t>
  </si>
  <si>
    <t>4.3</t>
  </si>
  <si>
    <t>Elaborar informe  trimestral de gestión de riesgos del MEN, tomando como insumo los reportes del monitoreo realizado por las dependencias.</t>
  </si>
  <si>
    <t>Informe trimestre de gestión de riesgos del MEN.</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</si>
  <si>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</si>
  <si>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</si>
  <si>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</si>
  <si>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</si>
  <si>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</si>
  <si>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2021 y enero de 2022</t>
  </si>
  <si>
    <t>5.2</t>
  </si>
  <si>
    <t xml:space="preserve">
 Publicar el seguimiento al mapa de riesgos de corrupción en el link de transparencia</t>
  </si>
  <si>
    <t>Seguimiento al mapa de riesgos de corrupción publicado en página web</t>
  </si>
  <si>
    <t>5.3</t>
  </si>
  <si>
    <t>Publicar el informe trimestral de la gestión de riesgos presentado al comité institucional de gestión y desempeño y al comité institucional de control interno</t>
  </si>
  <si>
    <t>informe trimestral de la gestión de riesgos publicado en el link de transparencia</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</si>
  <si>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</si>
  <si>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</si>
  <si>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</si>
  <si>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</si>
  <si>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</si>
  <si>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</si>
  <si>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</si>
  <si>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</si>
  <si>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</si>
  <si>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</si>
  <si>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</si>
  <si>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</si>
  <si>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</si>
  <si>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</si>
  <si>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</si>
  <si>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</si>
  <si>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Inscrito</t>
  </si>
  <si>
    <t>Administrativa</t>
  </si>
  <si>
    <t>Reducir el número de errores a partir de la implementación de las mejoras identificadas en las auditorías</t>
  </si>
  <si>
    <t>Legalización de Documentos de Educación Superior</t>
  </si>
  <si>
    <t>El certificado final en ocasiones tiene errores como la falta de la firma haciendo que este no sea válido, generando retrocesos</t>
  </si>
  <si>
    <t>Tecnológica</t>
  </si>
  <si>
    <t>Optimización del aplicativo</t>
  </si>
  <si>
    <t>Convalidaciones de Estudios de Preescolar, Básica y Media</t>
  </si>
  <si>
    <t xml:space="preserve">Apropiación de recursos para la mejora de las herramientas </t>
  </si>
  <si>
    <t>Dirección de Calidad para la Educación Preescolar, Básica y media Subdirección de Desarrollo Organizacional</t>
  </si>
  <si>
    <t>Registro Calificado</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</si>
  <si>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</si>
  <si>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</si>
  <si>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Contar con un procedimiento actualizado que ayude agilizar el proceso del trámite</t>
  </si>
  <si>
    <t>Mejora u optimización del proceso o procedimiento asociado al trámite</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</si>
  <si>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</si>
  <si>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</si>
  <si>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</si>
  <si>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</si>
  <si>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</si>
  <si>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</si>
  <si>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</si>
  <si>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 xml:space="preserve">Subdirección de Aseguramiento de la Calidad de Educación Superior </t>
  </si>
  <si>
    <t>Registro calificado</t>
  </si>
  <si>
    <t>Subdirección de Aseguramiento de la Calidad de Educación Superior</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</si>
  <si>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</si>
  <si>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</si>
  <si>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</si>
  <si>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</si>
  <si>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</si>
  <si>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</si>
  <si>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</si>
  <si>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</si>
  <si>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</si>
  <si>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</si>
  <si>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</si>
  <si>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Estandarización de las actividades</t>
  </si>
  <si>
    <t>1/122022</t>
  </si>
  <si>
    <t>Dirección de Calidad para la Educación Preescolar, Básica y media</t>
  </si>
  <si>
    <t>Componente 3: Rendición de Cuentas</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</si>
  <si>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</si>
  <si>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</si>
  <si>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</si>
  <si>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</si>
  <si>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</si>
  <si>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</si>
  <si>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</si>
  <si>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</si>
  <si>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</si>
  <si>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</si>
  <si>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</si>
  <si>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</si>
  <si>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</si>
  <si>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</si>
  <si>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</si>
  <si>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</si>
  <si>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</si>
  <si>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</si>
  <si>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</si>
  <si>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</si>
  <si>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</si>
  <si>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</si>
  <si>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</si>
  <si>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</si>
  <si>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</si>
  <si>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</si>
  <si>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</si>
  <si>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</si>
  <si>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</si>
  <si>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</si>
  <si>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</si>
  <si>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</si>
  <si>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</si>
  <si>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</si>
  <si>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</si>
  <si>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</si>
  <si>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</si>
  <si>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</si>
  <si>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</si>
  <si>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</si>
  <si>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</si>
  <si>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</si>
  <si>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</si>
  <si>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</si>
  <si>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</si>
  <si>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</si>
  <si>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</si>
  <si>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</si>
  <si>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</si>
  <si>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</si>
  <si>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</si>
  <si>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</si>
  <si>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</si>
  <si>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</si>
  <si>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</si>
  <si>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</si>
  <si>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</si>
  <si>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</si>
  <si>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</si>
  <si>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</si>
  <si>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</si>
  <si>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</si>
  <si>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</si>
  <si>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</si>
  <si>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</si>
  <si>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Portal Educación Rinde Cuentas,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y el Portal Educación Rinde cuentas.</t>
  </si>
  <si>
    <t>Porcentaje de implementación de mecanismos de interacción con la ciudadanía y grupos de valor del MEN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</si>
  <si>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</si>
  <si>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</si>
  <si>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</si>
  <si>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</si>
  <si>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</si>
  <si>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</si>
  <si>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</si>
  <si>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</si>
  <si>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</si>
  <si>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</si>
  <si>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</si>
  <si>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</si>
  <si>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</si>
  <si>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</si>
  <si>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</si>
  <si>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</si>
  <si>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</si>
  <si>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</si>
  <si>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</si>
  <si>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</si>
  <si>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</si>
  <si>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</si>
  <si>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</si>
  <si>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</si>
  <si>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</si>
  <si>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</si>
  <si>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</si>
  <si>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</si>
  <si>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</si>
  <si>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</si>
  <si>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</si>
  <si>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</si>
  <si>
    <t xml:space="preserve">        PLAN ANTICORRUPCIÓN Y DE ATENCIÓN AL CIUDADANO - PAAC 2021
MINISTERIO DE EDUCACIÓN NACIONAL MEN</t>
  </si>
  <si>
    <t xml:space="preserve">Responsable </t>
  </si>
  <si>
    <t>Fecha de ejecución</t>
  </si>
  <si>
    <t>Inicio
DD/MM/AAAA</t>
  </si>
  <si>
    <t>II 
TRIMESTRE</t>
  </si>
  <si>
    <t>III 
TRIMESTRE</t>
  </si>
  <si>
    <t xml:space="preserve">  Subcomponente 1                           Estructura administrativa y Direccionamiento estratégico </t>
  </si>
  <si>
    <t>Informe Mensual de Gestión de oportunidad  de las PQRSD</t>
  </si>
  <si>
    <t>Subcomponente 2
Fortalecimiento de los canales de atención</t>
  </si>
  <si>
    <t>Fortalecimiento de canales de atención e implementación de nuevas estrategias para mejorar la experiencia de usuario</t>
  </si>
  <si>
    <t>Grupo de  Atención  al Ciudadano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</si>
  <si>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</si>
  <si>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</si>
  <si>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</si>
  <si>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</si>
  <si>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</si>
  <si>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</si>
  <si>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</si>
  <si>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</si>
  <si>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</si>
  <si>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</si>
  <si>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1 curso diseñado</t>
  </si>
  <si>
    <t>Subcomponente 3 Talento
Humano</t>
  </si>
  <si>
    <t xml:space="preserve">Realizar  procesos de
cualificación a
servidores(as), que permitan
potencializar  las
competencias en temas
relacionados con Atención al Ciudadano </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</si>
  <si>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</si>
  <si>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</si>
  <si>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</si>
  <si>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</si>
  <si>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</si>
  <si>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</si>
  <si>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</si>
  <si>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1 estrategia implementada </t>
  </si>
  <si>
    <t>Grupo de Atención al ciudadano y Subdirección de Desarrollo Organizacional</t>
  </si>
  <si>
    <t>1 estrategia implementada</t>
  </si>
  <si>
    <t>4.4.</t>
  </si>
  <si>
    <t>Documentar y socializar procedimiento de atención de PQRSD para medios de comunicación</t>
  </si>
  <si>
    <t>Procedimiento documentado</t>
  </si>
  <si>
    <t>4.5</t>
  </si>
  <si>
    <t>Proceso mejorado</t>
  </si>
  <si>
    <t>4.6</t>
  </si>
  <si>
    <t>Implementar una  estrategia integral de servicio de la entidad, apoyada en herramientas como el CRM, para fortalecer el acceso el acceso a información, oportuna, clara, completa y con trazabilidad</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</si>
  <si>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</si>
  <si>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</si>
  <si>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</si>
  <si>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</si>
  <si>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</si>
  <si>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</si>
  <si>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</si>
  <si>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1 Documento elaborado y normalizado</t>
  </si>
  <si>
    <t>Asistir al 100 % de  las ferias de atención al ciudadano programadas por el DNP</t>
  </si>
  <si>
    <t>1384</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</si>
  <si>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</si>
  <si>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</si>
  <si>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</si>
  <si>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Tecnologica</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</si>
  <si>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</si>
  <si>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</si>
  <si>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</si>
  <si>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</si>
  <si>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</si>
  <si>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</si>
  <si>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</si>
  <si>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</si>
  <si>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</si>
  <si>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</si>
  <si>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Dirección de Calidad EPBM</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</si>
  <si>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</si>
  <si>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</si>
  <si>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</si>
  <si>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</si>
  <si>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</si>
  <si>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</si>
  <si>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</si>
  <si>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</si>
  <si>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</si>
  <si>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</si>
  <si>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</si>
  <si>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</si>
  <si>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</si>
  <si>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</si>
  <si>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</si>
  <si>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</si>
  <si>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</si>
  <si>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</si>
  <si>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</si>
  <si>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</si>
  <si>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</si>
  <si>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</si>
  <si>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</si>
  <si>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</si>
  <si>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</si>
  <si>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</si>
  <si>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</si>
  <si>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</si>
  <si>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</si>
  <si>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</si>
  <si>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</si>
  <si>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</si>
  <si>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</si>
  <si>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</si>
  <si>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</si>
  <si>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</si>
  <si>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</si>
  <si>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</si>
  <si>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</si>
  <si>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</si>
  <si>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</si>
  <si>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</si>
  <si>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</si>
  <si>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</si>
  <si>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</si>
  <si>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</si>
  <si>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</si>
  <si>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</si>
  <si>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</si>
  <si>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</si>
  <si>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</si>
  <si>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</si>
  <si>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</si>
  <si>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</si>
  <si>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</si>
  <si>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</si>
  <si>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</si>
  <si>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</si>
  <si>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</si>
  <si>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</si>
  <si>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</si>
  <si>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</si>
  <si>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</si>
  <si>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</si>
  <si>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</si>
  <si>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</si>
  <si>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</si>
  <si>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</si>
  <si>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</si>
  <si>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</si>
  <si>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</si>
  <si>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</si>
  <si>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Subcomponente 5
Monitoreo</t>
  </si>
  <si>
    <t>Realizar y ejecutar plan de seguimiento accesibilidad web dando cumplimiento a la  Ley 2052 de 2020 y las  Resoluciones 1519 y 2893 de 2020.</t>
  </si>
  <si>
    <t>1 informe  mensual publicado</t>
  </si>
  <si>
    <t>Unidad de Atención al Ciudadano</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</si>
  <si>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</si>
  <si>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</si>
  <si>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</si>
  <si>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</si>
  <si>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</si>
  <si>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</si>
  <si>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</si>
  <si>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</si>
  <si>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</si>
  <si>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</si>
  <si>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</si>
  <si>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</si>
  <si>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</si>
  <si>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</si>
  <si>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</si>
  <si>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</si>
  <si>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</si>
  <si>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</si>
  <si>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</si>
  <si>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</si>
  <si>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</si>
  <si>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</si>
  <si>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</si>
  <si>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</si>
  <si>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</si>
  <si>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</si>
  <si>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</si>
  <si>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</si>
  <si>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</si>
  <si>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</si>
  <si>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</si>
  <si>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</si>
  <si>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</si>
  <si>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</si>
  <si>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</si>
  <si>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</si>
  <si>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Consolidación de una agenda de trabajo con la secretaria de transparencia</t>
  </si>
  <si>
    <t>Realizar el segundo Encuentro Naranja del Sector para crear valor simbólico alrededor de los valores del Código de Integridad del Servidor Púbico</t>
  </si>
  <si>
    <t>Memoria del Segundo Encuentro Naranja</t>
  </si>
  <si>
    <t>75%%</t>
  </si>
  <si>
    <t>Desarrollar cinco Cafés para Conversar e Inspirar, en los que toda la entidad se emocione, se informe, se conecte, reflexione y proponga nuevas y mejores maneras de trabajar, informar, cumplir y aportar.</t>
  </si>
  <si>
    <t>5 cafés al año</t>
  </si>
  <si>
    <t>NO APLICA</t>
  </si>
  <si>
    <t>4 Informes</t>
  </si>
  <si>
    <t>6 Retos</t>
  </si>
  <si>
    <t>Implementación del Decreto 088 de 2022</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</si>
  <si>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</si>
  <si>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</si>
  <si>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</si>
  <si>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</si>
  <si>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</si>
  <si>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</si>
  <si>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</si>
  <si>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r>
      <t>Incrementar las visitas al portal </t>
    </r>
    <r>
      <rPr>
        <b/>
        <sz val="12"/>
        <color rgb="FF000000"/>
        <rFont val="Arial"/>
        <family val="2"/>
      </rPr>
      <t>educacionrindecuentas.mineducacion.gov.co</t>
    </r>
    <r>
      <rPr>
        <sz val="12"/>
        <color rgb="FF000000"/>
        <rFont val="Arial"/>
        <family val="2"/>
      </rPr>
      <t>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r>
  </si>
  <si>
    <t>No de visitas</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</si>
  <si>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</si>
  <si>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</si>
  <si>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</si>
  <si>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Diseñar y ejecutar un plan de trabajo para el desarrollo de las actividades que permiten la optimización de la herramienta tecnológica que soporta el trámite</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</si>
  <si>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</si>
  <si>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</si>
  <si>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</si>
  <si>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</si>
  <si>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</si>
  <si>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</si>
  <si>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</si>
  <si>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</si>
  <si>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Se ajustan las actividades de las estregias de racionalización de trámites e Iniciativas adicionales, de acuerdo a los lineamientos del DAFP</t>
  </si>
  <si>
    <t>Ajustar el procedimiento del trámite, de acuerdo a la resolución No 24302 de 2021 que actualiza el trámite teniendo en cuenta los resultados de la auditoria interna.</t>
  </si>
  <si>
    <t>SEGUIMIENTO</t>
  </si>
  <si>
    <t>Actividades Realizadas</t>
  </si>
  <si>
    <t>Observaciones</t>
  </si>
  <si>
    <t>OBJETIVO GENERAL</t>
  </si>
  <si>
    <t>OBJETIVOS ESPECIFICOS</t>
  </si>
  <si>
    <t>1. Efectuar el seguimiento a la implementación y avances de las actividades consignadas en el Plan Anticorrupción y de Atención al Ciudadano, y establecer el nivel de cumplimiento.
2. Comunicar a los responsables alertas tempranas que eviten atrasos e incumplimientos en la ejecución del plan.</t>
  </si>
  <si>
    <t xml:space="preserve">         
Componente 4:  Servicio al Ciudadano</t>
  </si>
  <si>
    <t xml:space="preserve">
Componente 6: Iniciativas adicionales que permitan fortalecer su estrategia de lucha contra la corrupción -Participación Ciudadana en la Gestión Pública</t>
  </si>
  <si>
    <t>El mapa de riesgos de corrupción fue actualizado y publicado en el link de transparencia del MEN el 31 de enero de 2022</t>
  </si>
  <si>
    <t xml:space="preserve">Los líderes de proceso registran el avance en los controles y las acciones de manejo directamente en el SIG. El monitoreo y seguimiento lo realizan la SDO y la OCI en el mismo módulo. </t>
  </si>
  <si>
    <t>Monitoreo al desarrollo de los espacios de participación ciudadana de acuerdo con el instrumento definido para tal fin.
Esta actividad incluye el seguimiento+E20:E22 a la ejecución de recursos de inversión focalizados en la política transversal de participación ciudadana.</t>
  </si>
  <si>
    <t xml:space="preserve">Se publicaron los procesos de contratación a través de la Plataforma Electrónica SECOP , cumpliendo con el 100% de la meta propuesta. Por otro lado, en la página web del MEN, se encuentra el detalle de los contratos suscritos en el trimestre.
</t>
  </si>
  <si>
    <t>La Dependencia responsable realizó las actividades requeridas para el cumplimiento de la actividad: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</si>
  <si>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Se observó el  avance en el cumplimiento de las actividades propuestas:
https://www.mineducacion.gov.co/portal/</t>
  </si>
  <si>
    <t>Para el año 2022 disminuyó la tarifa del trámite de aprobación del estudio de factibilidad socioeconómica en la creación de instituciones de educación superior estatales u oficiales e indígenas propias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$50.000.000 a $47.543.004, generando un ahorro de $2.456.996 por cada trámite</t>
  </si>
  <si>
    <t xml:space="preserve">
Para el año 2022 disminuyó la tarifa del trámite de cambio de carácter académico de las instituciones técnicas profesionales y tecnológicas,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$50.000.000 a $47.543.004, generando un ahorro de $2.456.996 por cada trámite</t>
  </si>
  <si>
    <t>Para el año 2022 disminuyó la tarifa del trámite de reconocimiento como Universidad de una institución universitaria o escuela tecnológica privada u oficial,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$50.000.000 a $47.543.004, generando un ahorro de $2.456.996 por cada trámite</t>
  </si>
  <si>
    <t>Para el año 2022 disminuyó la tarifa del trámite de redefinición para el Ofrecimiento de Programas por Ciclos Propedéuticos,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$ 9.000.000 a $8.557.741, generando un ahorro de $442.259 por cada trámite</t>
  </si>
  <si>
    <t>Para el año 2022 disminuyó la tarifa del trámite de reconocimiento de Personería Jurídica de las instituciones de educación superior privadas,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$50.000.000 a $47.543.004, generando un ahorro de $2.456.996 por cada trámite</t>
  </si>
  <si>
    <t>Para el año 2022 disminuyó la tarifa del trámite de certificación de existencia y representación legal de instituciones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$25.000 a $23.753, generando un ahorro de $1.248 por cada trámite</t>
  </si>
  <si>
    <t>Para el año 2022 disminuyó la tarifa del trámite de certificación de programa académico de instituciones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$25.000 a $23.753, generando un ahorro de $1.248 por cada trámite</t>
  </si>
  <si>
    <t>Se observó el cumplimento de la actividad prevista con la realización del "Informe Plan de capacitación Legalizaciones de Documentos de Educación Superior.
Se adjuntan soportes que dan cuenta de las reuniones  y mesas de trabajo para la elaboración y validación del plan de trabajo, así como las diferentes versión del mismo.</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</si>
  <si>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</si>
  <si>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Se realizó el informe anual de Rendición de Cuentas de Construcción de Paz, y se publicó en la página web institucional del MEN de conformidad con las orientaciones emitidas por la Consejería Presidencial para la Estabilización y Consolidación</t>
  </si>
  <si>
    <t xml:space="preserve">El Ministerio de Educación Nacional en lo corrido del primer trimestre del 2021 realizó un ciclo de capacitaciones con los integrantes de las salas de la Comisión Nacional Intersectorial de Aseguramiento de la Calidad de la Educación Superior – CONACES. El objetivo de la reinducción de CONACES fue el de dar a conocer el proceso de Convalidaciones de Títulos de Educación Superior y Registro Calificado a los nuevos integrantes de las salas, unificar criterios de evaluación y aclarar dudas referentes al proceso, además de construir oportunidades de mejora que contribuyan al cumplimiento de la normatividad y las metas del proceso. 
Asimismo, se llevó a cabo capacitación al  grupo de Convalidaciones de Educación Superior sobre el manejo del sistema CONVALIDA, precisión del proceso de convalidación, dialogo con actores clave del proceso con el objetivo de optimizar el proceso de convalidación de títulos extranjeros a través de la comprensión de las variables y conceptos inherentes al reconocimiento de títulos en Colombia
</t>
  </si>
  <si>
    <t>Se observó el cumplimiento de la actividad prevista; verificado Archivo Excel - reporte monitoreo.</t>
  </si>
  <si>
    <t>Se cuenta con la actualización de los contactos del equipo de trabajo institucional de participación ciudadana y rendición de cuentas para la vigencia 2022.</t>
  </si>
  <si>
    <t>La Guía de Administración de Riesgos del Ministerio se encuentra actualizada de acuerdo a los lineamientos del DAFP</t>
  </si>
  <si>
    <t>Se realizó seguimiento al Mapa de riesgos de corrupción solicitando la información y correspondientes evidencias a las dependencias que tienen actividades a su cargo; el seguimiento fue consolidado  en Informe publicado en la Pagina web del Ministerio, Link de transparencia.</t>
  </si>
  <si>
    <t>Se publicó el  Mapa de riesgos de corrupción del Ministerio</t>
  </si>
  <si>
    <t xml:space="preserve">Se realizó la publicación del seguimiento correspondiente al primer cuatrimestre de 2022, del mapa de riesgos de corrupción en el Link de Transparencia del Ministerio </t>
  </si>
  <si>
    <t>Se verificó el cumplimiento de la actividad prevista, se observa la publicación de la  Guía de administración de riesgos actualizada en el link:
https://sig.mineducacion.gov.co/index.php?la=&amp;li=&amp;op=2&amp;sop=2.4.2&amp;id_doc=167&amp;version=5&amp;back=1</t>
  </si>
  <si>
    <t>Se verificó el cumplimiento de la actividad prevista con  la revisión y  actualización del mapa de riesgos  vigencia 2022.</t>
  </si>
  <si>
    <t>Se verificó el cumplimiento de la actividad prevista, se observa la publicación del mapa de riesgos actualizado en el link:
https://www.mineducacion.gov.co/portal/micrositios-institucionales/Modelo-Integrado-de-Planeacion-y-Gestion/Planeacion/362787:Plan-Anticorrupcion-y-de-Atencion-al-Ciudadano</t>
  </si>
  <si>
    <t xml:space="preserve">Para el año 2022 disminuyó la tarifa del trámite de convalidación de títulos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$792.003 a $696.993.
Las tarifas del trámite de convalidación se encuentran publicadas y actualizadas en la página web del Ministerio de Educación Nacional.
</t>
  </si>
  <si>
    <t>Para el año 2022 disminuyó la tarifa del trámite de Convalidación de títulos de estudios de pregrado otorgados en el exterior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$792.003 a $696.993</t>
  </si>
  <si>
    <t xml:space="preserve">Se evidencia el plan de trabajo elaborado por la dependencia responsable para la racionalización del trámite.
Se observaron los soportes que dan cuenta de las reuniones  y mesas de trabajo para la elaboración y validación del plan de trabajo, así como las diferentes versión del mismo.
</t>
  </si>
  <si>
    <t>Se evidencia el plan de trabajo elaborado por la dependencia responsable para la racionalización del tramite.</t>
  </si>
  <si>
    <t>Subdirección de Aseguramiento de la Calidad de Educación Superior y  Subdirección Desarrollo Organizacional</t>
  </si>
  <si>
    <t>Se realizaron acciones preparatorias para el cumplimiento de la racionalización del tramite</t>
  </si>
  <si>
    <t xml:space="preserve"> La mejora fue implementada con las disminución de las tarifas para el tramite,  con base en lo establecido en la resolución 24509 de 2021; por su parte el usuario recibe los beneficios  generados por el ahorro de dinero al momento de solicitar el trámite.
Se verificó la publicación de las nuevas tarifas de los trámites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</si>
  <si>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 xml:space="preserve">Para el año 2022 disminuyó la tarifa del trámite de Autorización de creación de seccionales de instituciones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$50.000.000 a $47.543.004, generando un ahorro de $2.456.996 por cada trámite.
</t>
  </si>
  <si>
    <t>No se realizan acciones durante el periodo de seguimiento</t>
  </si>
  <si>
    <t>Debilidad en las herramientas para el seguimiento a la gestión oportuna de las solicitudes que se atienden</t>
  </si>
  <si>
    <t>Para el periodo de seguimiento no se desarrollaron acciones asociadas a esta actividad.</t>
  </si>
  <si>
    <t>Conformación y oficialización del Nodo sectorial de Rendición de Cuentas del sector Educación que articule las estrategias de rendición de cuentas del MEN y entidades adscritas y vinculadas, en el marco de las disposiciones del Sind y la DAFP.
Esta actividad incluye la estructuración de un plan de trabajo sectorial, definición y aplicación de instrumentos de seguimiento a este plan</t>
  </si>
  <si>
    <t>Nodo sectorial de RD del Sector Educación conformado</t>
  </si>
  <si>
    <t>Porcentaje de implementación de la estrategia de sensibilización y cualificación en PC y RD</t>
  </si>
  <si>
    <t>Se verificaron los informes correspondientes: 
 link del micositio de Atención al Ciudadano de la intranet en el cual se encuentran publicados los informes mensuales de oportunidad de las dependencias: https://intranetmen.mineducacion.gov.co/comunidades/uac/informesuac/informes%20de%20pqrsd/Paginas/default.aspx</t>
  </si>
  <si>
    <t>Realizar  un Informe Mensual de Gestión de oportunidad  PQRSD</t>
  </si>
  <si>
    <t xml:space="preserve">
Grupo de Atención al Ciudadano</t>
  </si>
  <si>
    <t>Implementación de un nuevo canal de atención (WhatsApp)</t>
  </si>
  <si>
    <t xml:space="preserve"> Fomentar la aplicación de los criterios de accesibilidad a través de un nuevo Programa de Aprendizaje Virtual en la Escuela Corporativa, para que todos los servidores del Ministerio de Educación Nacional y de las entidades adscritas o vinculadas cuentes con criterios y herramientas para dar a conocer información a poblaciones específicas de acuerdo con sus particularidades, necesidades o intereses.</t>
  </si>
  <si>
    <t xml:space="preserve">Realizar 1 Cualificación semestral  al   personal de planta , contratistas, y tercerizados   de Servicio al Ciudadano </t>
  </si>
  <si>
    <t xml:space="preserve">Realizar e implementar una estrategia  integral que permita fortalecer la cultura del servicio  al ciudadano. </t>
  </si>
  <si>
    <t xml:space="preserve">Realizar e implementar una estrategia para la traducción de documentos técnicos a lenguaje claro. </t>
  </si>
  <si>
    <t>Implementar las decisiones de la alta dirección con relación a las propuestas de mejora presentadas a partir del análisis de las PQRS, mejorando un proceso a través de metodologías de análisis integral del servicio</t>
  </si>
  <si>
    <t>Estandarizar el procedimiento para el diseño, aplicación, y análisis de encuestas de satisfacción para orientar a las distintas áreas en la materia</t>
  </si>
  <si>
    <t>Se realizaron las actividades preparatorias para el cumplimiento de la actividad</t>
  </si>
  <si>
    <t xml:space="preserve">Oficina de Tecnología y Sistemas de Información
</t>
  </si>
  <si>
    <t>Se realizó el lanzamiento de las Guías de los Sistemas Educativos del Mundo, que contó con la participación de las embajadas de los países objeto de las guías, instituciones estatales relacionada con la Educación Básica y Superior del país resultado de un trabajo interinstitucional orientado a facilitar, entre otros, los procesos de convalidación de títulos de educación superior obtenidos en el exterior.
Las guías se encuentras publicadas en el portal de Convalidaciones en el siguiente enlace donde puede ser consultado por toda a ciudadanía: https://www.mineducacion.gov.co/portal/convalidaciones/Convalidaciones-Educacion-%20Superior/Material-de-apoyo/363153:Guias-de-Sistemas-Educativos</t>
  </si>
  <si>
    <t>Se observó el cumplimiento de la actividad requerida. Se verificaron guías publicadas en el portal de Convalidaciones en el siguiente enlace donde puede ser consultado por toda a ciudadanía: https://www.mineducacion.gov.co/portal/convalidaciones/Convalidaciones-Educacion-%20Superior/Material-de-apoyo/363153:Guias-de-Sistemas-Educativos</t>
  </si>
  <si>
    <t>Diseñar, ejecutar y evaluar seis retos de innovación para impulsar iniciativas que contribuyan a resolver problemáticas asociadas a la prestación de un servicio volcado al ciudadano y  de una gestión apalancada en el modelo de estado abierto</t>
  </si>
  <si>
    <t>Formular e implementar la ruta para el cumplimiento del decreto 088 de 2022 que reglamenta la Ley 2052 de 2020 priorizando los trámites de Convalidaciones de títulos de Educación Superior y Convalidaciones de Estudios de Preescolar, básica y media</t>
  </si>
  <si>
    <t>Oficina de Tecnología y Sistemas de Información 
Subdirección de Desarrollo Organizacional</t>
  </si>
  <si>
    <t>Implementar rutinas de inducción, reinducción, entrenamiento y refuerzo para el personal que interviene en el trámite  de Convalidación de títulos de estudios de pregrado otorgados en el exterior con el fin de mitigar el riesgo de errores por falta de conocimiento.</t>
  </si>
  <si>
    <t>Informe de las estrategias de inducción para los servidores que intervienen en el trámite</t>
  </si>
  <si>
    <t>Informe de la estrategia</t>
  </si>
  <si>
    <t>Presentar a la Secretaría de la Transparencia, las estrategias implementadas por el Ministerio para la promoción de la transparencia, la integridad y la prevención de la corrupción en cumplimiento del Pacto por la transparencia</t>
  </si>
  <si>
    <t>El mapa de riesgos está actualizado  a 31 de enero de 2022 en el Sistema Integrado de Gestión. se realizará revisión y ajuste durante la vigencia de acuerdo con los ajuste realizados y aprobados por los líderes de los procesos.</t>
  </si>
  <si>
    <t>Se realizó e implementó un plan de trabajo que permitió socializar la metodología, con los líderes y responsables de los procesos, y realizar la actualización del mapa de riesgos de corrupción del Ministerio; la actualización se realizó en el SIG.</t>
  </si>
  <si>
    <t>Se realizó la actividad prevista; se evidenció el reporte de los riesgos de corrupción actualizados en el SIG conforme a la metodología quedando (78 riesgos de corrupción, 188 controles y 97 acciones de manejo)</t>
  </si>
  <si>
    <t>Se acompañó a las dependencias  en el proceso  de actualizar los riesgos;  para ello se revisaron los riesgos, sus controles en los procedimientos asociados; se generó una propuesta de ajuste la cual fue enviada a las dependencias para su revisión y aprobación, y una vez recibida la respuesta se acompañó en los ajustes finales que se requirieron. La evidencia son los riesgos actualizados en el SIG conforme a la metodología.</t>
  </si>
  <si>
    <t>El monitoreo del segundo trimestre de 2022 fue realizado por las dependencias en el SIG conforme a la circular de Secretaría General.</t>
  </si>
  <si>
    <t>Se verifico el cumplimiento de la actividad requerida: 4.1. Reporte - monitoreo riesgos corrupción 28082022</t>
  </si>
  <si>
    <t>Se realizó el seguimiento al  Mapa de riesgos de corrupción del Ministerio</t>
  </si>
  <si>
    <t>Se avanzó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Una vez se materialice la mejora realizada al trámite, el Ministerio de Educación Nacional realizará las acciones respectivas para dar a conocer las mejoras al trámite a sus usuarios y grupos de valor</t>
  </si>
  <si>
    <t>Desde la Subdirección de Aseguramiento de la Calidad de la Educación Superior se avanzó en la realización de la primera propuesta de ajuste al procedimiento del trámite de registro calificado que fue enviado para análisis a la Subdirección de Desarrollo Organizacional. En la propuesta se aborda la actualización del trámite, teniendo como base lo estipulado en el Decreto 1330 de 2019.</t>
  </si>
  <si>
    <t xml:space="preserve">Se procedió a la estructuración de la contratación de la firma consultora que llevará a cabo la auditoria a los procesos el cual iniciará en el segundo trimestre del 2022.
</t>
  </si>
  <si>
    <t xml:space="preserve">Desde la Dirección de Calidad para la educación preescolar, básica y media, se ha avanzado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Fortalecimiento técnico" se tiene contemplado el desarrollo de acciones encaminadas a tener claridades técnicas para el equipo de convalidaciones, Dirección de Calidad, ETC y ciudadanía del tramite de convalidaciones. Para el segundo trimestre se proyecta tener definida y aprobada la alternativa de solución para optimizar la herramienta tecnológica y los instrumentos, mecanismos y/o documentos que permitan dar claridades técnicas al equipo de convalidaciones y a la ciudadanía frente al proceso de convalidaciones, para si avanzar en la actualización del procedimiento.
</t>
  </si>
  <si>
    <t>Se realizó la actualización de los contactos del equipo de trabajo institucional de participación ciudadana y rendición de cuentas para la vigencia 2022.</t>
  </si>
  <si>
    <t xml:space="preserve">Se realizaron actividades en el marco del proceso de cualificación institucional en materia de participación ciudadana. El 26 de mayo de 2022, se realizó un taller dirigido a Jefes y enlaces de planeación de Entidades Adscritas y Vinculadas, donde se presentaron las buenas prácticas de la política de Participación Ciudadana en la Gestión. De otra parte,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</si>
  <si>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Se mantuvo informada a la comunidad educativa, medios de comunicación, servidores y contratistas y ciudadanía en general sobre los planes, proyectos y políticas que se desarrolla desde el Ministerio de Educación.
Para el periodo reportado se tiene un acumulado de 2.698 contenidos y comunicados de prensa divulgados. Dentro de los temas más relevantes de este periodo se cuentan Infraestructura educativa, formación dual, bilingüismo, Premio Alta Gerencia, Observatorio Trayectorias educativas, libros legado educación, SUE, política de inclusión, prevención abuso educación superior, logros educación superior, Concurso de Escritura PNLE, entre otros. Todos estos contenidos pueden ser consultados en la sección Sala de Prensa de la página web del Ministerio  (www.mineducacion.gov.co)   
Así mismo, la página web del Ministerio de Educación Nacional registraron 12.948.853 de visitas de usuarios que vieron los contenidos sobre la gestión del Ministerio divulgada a través de este medio. Por su parte, en las redes sociales institucionales estos contenidos tuvieron 57.417.771 de cuentas alcanzadas. 
En cuanto a las comunicaciones internas por medio de  intranet, correo electrónico institucional, carteleras electrónicas, fondos de pantalla de computadores y el programa Radio MEN, en este período se alcanzaron 1.806 acciones comunicativas. Entre los temas divulgados se cuentan: Campañas de Seguridad y Salud en el trabajo, pausas activas, Café para conversar e inspirar, Premio Nacional de Alta Gerencia, Código de Integridad, Sistema de Gestión y Seguridad de la Información- SGSI, Sistema Integrado de Gestión – SIG, el Sistema de Gestión Documental y el Sistema de Gestión Ambiental. Campañas de Bienestar y Recreación: celebración día del conductor, cursos de inglés SENA-DAFP, capacitaciones virtuales en convenio con UNAL, actualización Micrositio Encargos, gimnasio MEN, primer torneo de bolos, actividad con Prepensionados y Compensar contigo.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Entrega de infraestructura educativa a la comunidad y Talleres de Fortalecimiento pedagógico y Alianza Familia Escuela,  en las entregas de infraestructura se reúne a las secretarias de educación, docentes, directivos docentes como parte de la comunidad educativa. Trabajo articulado entre el Ministerio de Educación, a través de la Unidad de Alimentación y la Contraloría General de la República, permite mejor control del programa de Alimentación Escolar en el país.
Adicionalmente, con ocasión del cambio de Gobierno se puso a disposición de la ciudadanía los informes de empalme del Ministerio de Educación Nacional, de las Entidades Adscritas y Vinculadas, y los documentos técnicos de empalme, en el siguiente link: https://www.mineducacion.gov.co/portal/micrositios-institucionales/Planeacion/Informes-de-empalme/411378:Informe-de-Gestion-2018-2022</t>
  </si>
  <si>
    <t xml:space="preserve">La dependencia responsable llevo a cabo la actividad correspondiente como se evidencia con las piezas de comunicación generadas que reposan en la página web institucional y la intranet del MEN y pueden ser consultadas a través de los enlaces:
5a. https://www.mineducacion.gov.co/portal/#menu_principal
5b. https://www.mineducacion.gov.co/portal/salaprensa/Noticias/
5c. https://intranetmen.mineducacion.gov.co/Pages/Home.aspx
5d. https://www.mineducacion.gov.co/portal/micrositios-institucionales/Planeacion/Informes-de-empalme/411378:Informe-de-Gestion-2018-2022 </t>
  </si>
  <si>
    <t xml:space="preserve">Se avanzó con la actualización de la identificación y programación de los espacios de diálogo a desarrollarse durante la vigencia 2022. Dichos espacios son desarrollados por las áreas del MEN, de conformidad con el cronograma establecido para tal fin. Para estos espacios, la Oficina Asesora de Comunicaciones -OAC apoya a las diferentes áreas de la Entidad en la divulgación de la información relacionada con los espacios de diálogo que realiza el Ministerio de Educación Nacional para dar a conocer los avances y retos de la cartera educativa.
Respecto al seguimiento, cabe mencionar que, de acuerdo con las orientaciones sobre ajustes metodológicos, desde la OAPF  acompañó el proceso de reporte para la consolidación y publicación del seguimiento del segundo trimestre. </t>
  </si>
  <si>
    <r>
      <rPr>
        <sz val="11"/>
        <color rgb="FF000000"/>
        <rFont val="Calibri"/>
        <family val="2"/>
      </rPr>
      <t xml:space="preserve">Desde la página web del Ministerio se tienen habilitados los sitios Participa que tiene como objetivo mantener informada a la ciudadanía sobre los espacios, mecanismos y acciones que el Ministerio de Educación Nacional implementa en cumplimiento de la política de participación ciudadana en la gestión pública. 
El usuario puede encontrar en este sitio información sobre: 
1. Participación para la identificación de problemas y diagnóstico de necesidades
2. Planeación y/o presupuesto participativo
3. Consulta ciudadana
4. Colaboración e innovación abierta
5. Rendición de cuentas
6. Control social 
</t>
    </r>
    <r>
      <rPr>
        <sz val="7.7"/>
        <color rgb="FF000000"/>
        <rFont val="Calibri"/>
        <family val="2"/>
      </rPr>
      <t xml:space="preserve">Así mismo, se cuenta con el sitio Educación Rinde Cuentas, donde se presenta la gestión sobre las acciones y proyectos ejecutados con sus resultados para fortalecer la prestación del servicio educativo, orientado a brindar oportunidades de acceso y permanencia de millones de niños y jóvenes de todos los niveles educativos en el sistema educativo colombiano.  
</t>
    </r>
    <r>
      <rPr>
        <sz val="11"/>
        <color rgb="FF000000"/>
        <rFont val="Calibri"/>
        <family val="2"/>
      </rPr>
      <t xml:space="preserve">
Como parte del fortalecimiento de la política de participación ciudadana en la Entidad, en el portal de Transparencia y Acceso a la Información Pública se publicó información en el segundo trimestre para promover la participación ciudadana en el formulación de los planes 2022. Adicionalmente, se tiene habilitada la Encuesta de Datos Abiertos, con el fin de que la ciudadanía de a conocer el uso que da a la información institucional. </t>
    </r>
  </si>
  <si>
    <r>
      <t xml:space="preserve">Como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En el segundo cuatrimestre se tiene un acumulado de 2.698 contenidos y comunicados de prensa divulgados. Dentro de los temas más relevantes de este periodo se cuentan Infraestructura educativa, formación dual, bilingüismo, Premio Alta Gerencia, Observatorio Trayectorias educativas, libros legado educación, SUE, política de inclusión, prevención abuso educación superior, logros educación superior, Concurso de Escritura PNLE, entre otros. Todos estos contenidos pueden ser consultados en la sección Sala de Prensa de la página web del Ministerio  (www.mineducacion.gov.co)   
Así mismo, la página web del Ministerio de Educación Nacional registraron 12.948.853 de visitas de usuarios que vieron los contenidos sobre la gestión del Ministerio divulgada a través de este medio. Por su parte, en las redes sociales institucionales estos contenidos tuvieron 57.417.771 de cuentas alcanzadas. 
En cuanto a las comunicaciones internas por medio de  intranet, correo electrónico institucional, carteleras electrónicas, fondos de pantalla de computadores y el programa Radio MEN, en este período se alcanzaron 1.806 acciones comunicativas. Entre los temas divulgados se cuentan: Campañas de Seguridad y Salud en el trabajo, pausas activas, Café para conversar e inspirar, Premio Nacional de Alta Gerencia, Código de Integridad, Sistema de Gestión y Seguridad de la Información- SGSI, Sistema Integrado de Gestión – SIG, el Sistema de Gestión Documental y el Sistema de Gestión Ambiental. Campañas de Bienestar y Recreación: celebración día del conductor, cursos de inglés SENA-DAFP, capacitaciones virtuales en convenio con UNAL, actualización Micrositio Encargos, gimnasio MEN, primer torneo de bolos, actividad con Prepensionados y Compensar contigo.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Entrega de infraestructura educativa a la comunidad y Talleres de Fortalecimiento pedagógico y Alianza Familia Escuela,  en las entregas de infraestructura se reúne a las secretarias de educación, docentes, directivos docentes como parte de la comunidad educativa. Trabajo articulado entre el Ministerio de Educación, a través de la Unidad de Alimentación y la Contraloría General de la República, permite mejor control del programa de Alimentación Escolar en el país.
Adicionalmente, con ocasión del cambio de Gobierno se puso a disposición de la ciudadanía los informes de empalme del Ministerio de Educación Nacional, de las Entidades Adscritas y Vinculadas, y los documentos técnicos de empalme, en el siguiente link: https://www.mineducacion.gov.co/portal/micrositios-institucionales/Planeacion/Informes-de-empalme/411378:Informe-de-Gestion-2018-2022
</t>
    </r>
    <r>
      <rPr>
        <sz val="11"/>
        <color theme="5"/>
        <rFont val="Calibri"/>
        <family val="2"/>
      </rPr>
      <t xml:space="preserve">
</t>
    </r>
    <r>
      <rPr>
        <sz val="11"/>
        <color rgb="FFFF0000"/>
        <rFont val="Calibri"/>
        <family val="2"/>
      </rPr>
      <t>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 Adicionalmente, se cuenta con la encuesta #Pregunta" dispuesta en la página web relacionada con temas de interés sobre planes, proyectos y estrategias, la cual buscar conocer la opinión y percepción sobre los mismos.</t>
    </r>
  </si>
  <si>
    <t>Se evidenciaron los mecanismos de interacción con la ciudadanía que se  materializaron en: 
Notas de prensa sobre los eventos realizados publicadas en la sección Sala de Prensa de la página web del Ministerio, https://www.mineducacion.gov.co/portal/salaprensa/
Micrositios:
Participa: https://www.mineducacion.gov.co/portal/micrositios-institucionales/Modelo-Integrado-de-Planeacion-y-Gestion/377616:Participacion-en-la-formulacion-de-politicas
https://www.mineducacion.gov.co/portal/Normatividad/Informes-de-Respuestas/405540:Publicacion-de-informes-de-observaciones-y-respuestas-a-proyectos-especificos-de-regulacion</t>
  </si>
  <si>
    <t xml:space="preserve">Se dio cumplimiento a la actividad correspondiente:
12. Educación en Colombia - un sistema con más oportunidades y mayor equidad 
Las evidencias y documentos del desarrollo de la audiencia pública de rendición de cuentas están publicados en el siguiente enlace:
https://educacionrindecuentas.mineducacion.gov.co/espacios/rendicion-de-cuentas-2018-2022/
</t>
  </si>
  <si>
    <t xml:space="preserve">En trabajo coordinado con la Subdirección de Desarrollo Organizacional se logró tener la ficha de propuesta del “Nodo Sectorial de Educación” debidamente firmada por el Secretario General del MEN el 5/08/2022, la cual fue remitida al Departamento Administrativo de la Función Pública -DAFP el 23/08/2022, para el trámite correspondiente. En este contexto, sujetos a la decisión del DAFP, se espera continuar con estructuración del plan de trabajo sectorial y la ejecución las acciones de promoción del funcionamiento del Nodo durante el cuarto trimestre de la actual vigencia, teniendo en cuenta las directrices que emanen de la alta dirección del nuevo gobierno. </t>
  </si>
  <si>
    <t xml:space="preserve">Durante el segundo cuatrimestre se realizó un taller con jefes de planeación y enlaces de las entidades adscritas y vinculadas, con el fin de dar a conocer las buenas prácticas institucionales en materia de participación ciudadana que puedan ser implementadas en sus entidades. 
A través del menú Participa se dispone para conocimiento general de la ciudadanía, la información sobre mecanismos de participación de la Entidad, planes y estrategias implementados por la Entidad, así como su respectivo monitoreo e informes. En el submenú Control Social, se encuentra dispuesto el enlace para el curso de oferta libre denominado Plan nacional de formación para el control social a la gestión pública, generado por la DAFP. 
Adicionalmente, se socializaron los resultados FURAG 2021 por medio de canales institucionales así como la presentación del "Informe socialización de resultados FURAG 2021", para conocimiento de los servidores de la Entidad. 
Por último,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</si>
  <si>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 xml:space="preserve">Como parte de la estrategia para promover la vinculación de la veedurías ciudadanas se dispuso en el Menú Participa, en la sección de Control Social, una estrategia comunicativa con los pasos para constituir una veeduría. Así mismo, se dispuso el enlace al Registro Único Empresarial y Social (RUES), en donde se pueden conocer las veedurías ciudadanas informadas por las Personerías, Cabildos indígenas y Cámaras de Comercio en cumplimiento de lo especificado en la circular 002 expedida por la Superintendencia de Industria y Comercio. 
Adicionalmente, se dispuso para consulta el Plan Nacional de Formación para el Control Social a la Gestión Pública, que es la herramienta dispuesta por el Departamento Administrativo de la Función Pública (DAFP), para preparar a la ciudadanía en el ejercicio del control social a la gestión pública. 
Por último, se encuentra publicado el "Informe de veedurías ciudadanas y control social", con información sobre la veeduría ciudadana del Programa de Alimentación Escolar, cuyo fin es ejercer vigilancia sobre la gestión pública, específicamente en la ejecución del programa, contratos asociados y servicios prestados en materia de alimentación escolar. </t>
  </si>
  <si>
    <t xml:space="preserve">Durante el segundo cuatrimestre de 2022 se avanzó en la preparación y consolidación del documento de Informe de Gestión institucional al Congreso de la República. Es de anotar que el contenido del informe abarca la gestión realizada por el MEN durante el cuatrienio. El informe se remitió al Senado de la República y a la Cámara de Representantes en el mes de julio y se encuentra en proceso de publicación en la página web institucional, en el menú de Transparencia y Acceso a la información pública. 
</t>
  </si>
  <si>
    <t>Se realizó el estudio de los canales a implementar dentro del Ministerio, es así como se definió que para la vigencia para la vigencia 2022 se implementaría el canal virtual de WhatsApp que permite fortalecer y brindar un mejor servicio aumentando la satisfacción de los ciudadanos frente a los trámites y servicios ofrecidos. Durante el II cuatrimestre se desarrollaron  de las pruebas funcionales para la implementación del nuevo canal de atención el cual será desarrollado e implementado por el proveedor del call center bajo la orden de compra 68622 la cual se realizó mediante el acuerdo marco de Colombia Compra  Eficiente. Una vez aprobadas las pruebas por parte de la Unidad de Atención al Ciudadano se diseñará la implementación.</t>
  </si>
  <si>
    <t xml:space="preserve">Durante el II Cuatrimestre  de 2022, se realizó la publicación de la pieza comunicativa "Conoce la obra recomendada por el Centro de Documentación del MEN para junio"  </t>
  </si>
  <si>
    <t xml:space="preserve">Esta actividad se encuentra con un nivel de cumplimiento del 100%, los documentos se encuentran publicados en la página web. Se mantiene la versión 10 del documento de caracterización de grupos de interés y de valor, publicado en la página web. Adicionalmente se elaboró un documento técnico que explica cómo se utiliza la caracterización para la toma de decisiones, el cual se aportó como evidencia en FURAG. </t>
  </si>
  <si>
    <t xml:space="preserve">
Durante el periodo se avanzó en el desarrollo del programa de Aprendizaje Virtual, Atención a poblaciones diversas, que facilita la cualificación del personal de contacto del Ministerio de Educación Nacional y de las entidades adscritas y vinculadas hacia el enfoque de inclusión y diversidad en la prestación del servicio, conforme a lo establecido en el plan sectorial y la Circular 11 de 2022. 
Con corte al 15 de agosto el curso cuenta con un total de 978 egresados. Del total, el Ministerio cuenta con 454 servidores certificados y 319 del sector.</t>
  </si>
  <si>
    <t>Durante el periodo se realizó la evaluación de las ofertas a los proveedores que se presentaron a la convocatoria prevista para el diseño de un programa de aprendizaje virtual " Cultura del servicio" , la cual fue adjudicada a la empresa G&amp;D. El curso tiene como objetivo que los servidores del Ministerio y de las entidades adscritas y  vinculadas cuenten con herramientas para fortalecer los procesos asociados a la política  de Servicio al ciudadano. En la actualidad se cuenta con los contenidos base, para los cuales se esta en proceso de virtualización</t>
  </si>
  <si>
    <t xml:space="preserve">Se cumplió con la actividad prevista; se adjunta archivo con los contenidos del curso
https://mineducaciongovco.sharepoint.com/:f:/s/PLANANTICORRUPCINYDEATENCINALCIUDADANO-PAAC/EmPcsh2TT3pOhyOZ35swuysBvvMRZ__hSheqZD1cXnuy2A?e=TzshGB
</t>
  </si>
  <si>
    <t>Se cumplió con la actividad prevista; se adjunta  archivo con los contenidos del curso
https://mineducaciongovco.sharepoint.com/:f:/s/PLANANTICORRUPCINYDEATENCINALCIUDADANO-PAAC/EmPcsh2TT3pOhyOZ35swuysBvvMRZ__hSheqZD1cXnuy2A?e=TzshGB</t>
  </si>
  <si>
    <t>Durante el II cuatrimestre  de 2022 se realizó la capacitación relación estado ciudadano y caja de transformación institucional  dictada  por el Departamento Administrativo de la función publica para todo el personal de Servicio al Ciudadano.</t>
  </si>
  <si>
    <t>Con corte a 31 de julio de 2022, se midió el índice de satisfacción a los servicios prestados desde la Subdirección de Desarrollo Organizacional a nuestros grupos de valor, es así que se han aplicado 169   encuestas de satisfacción, a través del medio virtual establecido, se midieron los atributos de servicio, oportunidad y calidad lo cual arrojó un resultado de nota promedio de satisfacción de 
4,89 nota de satisfacción</t>
  </si>
  <si>
    <t xml:space="preserve">Durante el II trimestre de 2022 se elaboró y publico el informe trimestral de PQRSD en el micrositio de atención al ciudadano y en el link de transparencia del MEN, 
</t>
  </si>
  <si>
    <t>Durante el periodo se realizó la capacitación  relación estado ciudadano y caja de transformación institucional  dictada  por el Departamento Administrativo de la función publica para todo el personal de Servicio al Ciudadano.</t>
  </si>
  <si>
    <t xml:space="preserve">En el periodo, se desarrollaron los laboratorios de simplicidad con los miembros de las salas de CONACES con el objetivo de Conocer las principales pautas para traducir a lenguaje claro documentos técnicos de alta complejidad, a través del laboratorio de simplicidad en el que se implementa la metodología propuesta por el Departamento Nacional de Planeación – DNP.  
Resultado del ejercicio
Producto de la sesión con la sala de Artes y Humanidades, se identificó el documento Cartografía sobre sobre el proceso de registro calificado en buena forma (nuevos y renovación) y Convalidación de Títulos de Educación Superior para implementar los pasos las pautas para traducirlo a un lenguaje claro. </t>
  </si>
  <si>
    <t>Durante el periodo se generaron las siguientes acciones, en el marco de la difusión y el despliegue del índice de mejora: 
1. Generación de infografía del índice de mejora la cual fue publicada en el sitio Información complementaria del Sistema Integrado de Gestión -SIG, el 11 de mayo.
2. Se les contó a los gestores de conocimiento los componentes y la importancia del índice en la sesión de socialización documentos SIG que se realizó el 20 de mayo.
3. Se realizó la solicitud de la base de datos, a la Unidad de Atención al Ciudadano, para la métrica Porcentaje de PQRSD contestadas antes de 12 días, el 12 de julio de 2022, con el fin de generar el primer reporte del índice.
Se anexa como evidencia: la infografía del índice, Memoria Socialización SIG-mayo y correo de solicitud a la Unidad de Atención al Ciudadano</t>
  </si>
  <si>
    <t>Se actualizó C-GU-03 guía metodológica encuesta de percepción con el fin de estandarizar el componente técnico asociado con el diseño de muestra confiable de acuerdo con los métodos estadísticos. La modificación consistió en incorporar una tabla en la cual se señala la cantidad de encuestas requeridas con respecto al universo, para asegurar la confiabilidad de los  resultados.</t>
  </si>
  <si>
    <t xml:space="preserve">Durante el periodo, se elaboró un documento que contiene los elementos y actividades básicas que se requieren para la estandarizar el procedimiento para el diseño y aplicación de encuestas que permita evaluar la satisfacción de las partes interesadas.  El documento fue presentado en el show room del Comité de Gestión de Sectorial del 2 de junio de 2022 en la dimensión de Evaluación de Resultados, en la cual asistieron las 10 entidades adscritas y vinculadas. Se adjunta como evidencia la maqueta que se utilizará para la construcción del documento que se publicará en el SIG. </t>
  </si>
  <si>
    <t xml:space="preserve">Durante el II cuatrimestre    de 2022, se realizaron tres  informes correspondientes a mayo, junio, julio, agosto  sobre la medición de la satisfacción de las respuestas a las  PQRSD.
</t>
  </si>
  <si>
    <t>En el segundo cuatrimestre se realizó la revisión de la información en el enlace de certificación del Micrositio provisto por la firma NODUM, encontrándose el ajuste a realizar a la información de docentes y directivos docentes del sector oficial del año 2015; así mismo, se envió la información referente a los indicadores básicos acorde con el catálogo de indicadores. De igual manera, se dio inicio al diseño y organización de los contenidos de la página Web de SINEB.</t>
  </si>
  <si>
    <t>Se dio cumplimiento a la actividad requerida.</t>
  </si>
  <si>
    <t>Toda la información puede ser consultada en: https://www.mineducacion.gov.co/portal/atencion-al-ciudadano/Transparencia-y-acceso-a-informacion-publica/349495:Transparencia-y-acceso-a-informacion-publica</t>
  </si>
  <si>
    <t>La evidencia la reporta la Oficina Asesora de Comunicaciones</t>
  </si>
  <si>
    <t>Se adjunta evidencia de las acciones 
https://mineducaciongovco.sharepoint.com/:f:/s/PLANANTICORRUPCINYDEATENCINALCIUDADANO-PAAC/EmPcsh2TT3pOhyOZ35swuysBvvMRZ__hSheqZD1cXnuy2A?e=TzshGB</t>
  </si>
  <si>
    <t xml:space="preserve">En el marco de la implementación del sistema Antisoborno, durante el periodo, se avanzó en la actualización de la matriz de riesgos de corrupción de conformidad con la metodología vigente establecida, como base para la consolidación de los riesgos de soborno (como un tipo de riesgo de corrupción). 
Igualmente, suscribió el contrato de  la consultoría que apoyará la implementación del sistema en el III y IV trimestre de la vigencia. (se adjunta minuta)
</t>
  </si>
  <si>
    <t>Lo cual se puede evidenciar en el siguiente enlace: https://sig.mineducacion.gov.co/index.php?op=7&amp;sop=7.3.5&amp;la=1&amp;li=2
S adjunta minuta
https://mineducaciongovco.sharepoint.com/:f:/s/PLANANTICORRUPCINYDEATENCINALCIUDADANO-PAAC/EmPcsh2TT3pOhyOZ35swuysBvvMRZ__hSheqZD1cXnuy2A?e=TzshGB</t>
  </si>
  <si>
    <t>Se adjunta acta
https://mineducaciongovco.sharepoint.com/:f:/s/PLANANTICORRUPCINYDEATENCINALCIUDADANO-PAAC/EmPcsh2TT3pOhyOZ35swuysBvvMRZ__hSheqZD1cXnuy2A?e=TzshGB</t>
  </si>
  <si>
    <t xml:space="preserve">Durante el periodo se realizó mesa técnica en la cual se evaluaron  los resultados de gestión documental y PQRSD .
</t>
  </si>
  <si>
    <t>Se adjunta contenido del curso
https://mineducaciongovco.sharepoint.com/:f:/s/PLANANTICORRUPCINYDEATENCINALCIUDADANO-PAAC/EmPcsh2TT3pOhyOZ35swuysBvvMRZ__hSheqZD1cXnuy2A?e=TzshGB</t>
  </si>
  <si>
    <t>Dar a conocer a los órganos de control, veedurías ciudadanas, organizaciones, ciudadanía y demás partes interesadas del Ministerio de Educación Nacional, el seguimiento al Plan Anticorrupción y de Atención al Ciudadano para el año 2022, correspondiente al periodo comprendido entre el  1º de mayo al 31 de agosto de 2022, publicado  en la pagina Web del Ministerio de Educación Nacional en el Link de Transparencia.</t>
  </si>
  <si>
    <t>Dar a conocer a los órganos de control, veedurías ciudadanas, organizaciones, ciudadanía y demás partes interesadas del Ministerio de Educación Nacional, el seguimiento al Plan Anticorrupción y de Atención al Ciudadano para el año 2022, correspondiente al periodo comprendido entre el 1º de mayo al 31 de agosto  de 2022, publicado  en la pagina Web del Ministerio de Educación Nacional en el Link de Transparencia.</t>
  </si>
  <si>
    <t xml:space="preserve">II SEGUIMIENTO OFICINA DE CONTROL INTERNO -  PERIODO DEL 1º DE MAYO AL 31 DE AGOSTO DE 2022 </t>
  </si>
  <si>
    <t xml:space="preserve">II SEGUIMIENTO OFICINA DE CONTROL INTERNO -  PERIODO DEL  1º DE MAYO AL 31 DE AGOSTO DE 2022 </t>
  </si>
  <si>
    <t>Dar a conocer a los órganos de control, veedurías ciudadanas, organizaciones, ciudadanía y demás partes interesadas del Ministerio de Educación Nacional, el seguimiento al Plan Anticorrupción y de Atención al Ciudadano para el año 2022, correspondiente al periodo comprendido entre el  1º de mayo al 31 de agosto  de 2022, publicado  en la pagina Web del Ministerio de Educación Nacional en el Link de Transparencia.</t>
  </si>
  <si>
    <t xml:space="preserve">Se llevó a cabo el evento de Audiencia Pública de Rendición de cuentas, que tuvo lugar los días 16 y 17 de junio de 2022, de manera presencial con una participación de aproximadamente 250 personas y virtual con más de 4.500 participaciones en vivo, cuya finalidad fue la presentación de los resultados de las estrategias educativas del Sector en el cuatrienio. El evento contó con una puesta en escena conformada por foros y conversatorios presenciales y virtuales, en los que participaron representantes de la Alta dirección de la Entidad y de las Entidades Adscritas y Vinculadas al Sector, así como Expertos nacionales e internacionales en Educación. Cabe resaltar la participación activa de representantes de los grupos de valor, entre estudiantes, docentes, directivos, secretarios, organismos de control, entre otros, quienes fueron validadores de las estrategias desarrolladas y tuvieron la oportunidad de expresarse y mantener la participación activa. 
Es de anotar que el alcance de esta Audiencia fue presentar la gestión adelantada durante el cuatrienio 2018-2022. Durante el evento se socializó el libro "Educación en Colombia - un sistema con más oportunidades y mayor equidad", que cuenta con un análisis de los avances y legados sectoriales, entre otros documentos. </t>
  </si>
  <si>
    <t>Se verificó el cumplimiento de la actividad prevista:
1a. Documento Caracterización de Partes Interesadas (grupos de valor y de interés) 2022 (v10 enero 2022). Adicionalmente publicado en: https://www.mineducacion.gov.co/1780/articles-387447_recurso_19.pdf 
1b. Anexo caracterización de partes interesadas v3.
Adicionalmente, publicado en los siguientes links: 
https://www.mineducacion.gov.co/portal/atencion-al-ciudadano/Participacion-Ciudadana/387447:Caracterizacion-de-grupos-de-interes-y-de-valor
https://www.mineducacion.gov.co/portal/micrositios-institucionales/Modelo-Integrado-de-Planeacion-y-Gestion/Furag-2021/409484:2-Direccion-estrategica-y-planeacion</t>
  </si>
  <si>
    <t>Se verificó el cumplimiento de la actividad requerida:
2a. Matriz Equipo participación ciudadana 2022
2b. Correo Jefe OAPF (enero 2022)- Identificación espacios e instancias y datos equipo PCyRdC2022</t>
  </si>
  <si>
    <t xml:space="preserve">Se observó la implementación de la estrategia establecida:
3a. Presentación buenas practicas
3b. Listado de asistencia presentación buenas prácticas </t>
  </si>
  <si>
    <t>Se dió cumplimiento a la actividad prevista:
4. Matriz esquema publicación de información 2022. 
Adicionalmente publicado en la página web institucional en el enlace: https://www.mineducacion.gov.co/1780/articles-387565_recurso_6.pdf</t>
  </si>
  <si>
    <t>Se observó el cumplimiento de la actividad prevista:
Acceso botón participa en el enlace: https://www.mineducacion.gov.co/portal/Participa/
Portal Educación Rinde Cuentas: https://educacionrindecuentas.mineducacion.gov.co/espacios/
Transparencia y Acceso a la Información Pública: https://www.mineducacion.gov.co/portal/atencion-al-ciudadano/Transparencia-y-acceso-a-informacion-publica/349495:Transparencia-y-acceso-a-informacion-publica
Encuesta datos abiertos: https://forms.office.com/Pages/ResponsePage.aspx?id=P_v8MQuKtUq3knTJBiucjrEtGrHs4_ZEm-HePZS_NTNUMkM5VDdaU1hUSVoxUkhYVUlIMFk0MlRDVy4u</t>
  </si>
  <si>
    <t>Se avanzó en el cumplimiento de la actividad pendiente:
13.a Propuesta Ficha Nodo Educación
13.b Remisión propuesta Nodo a DAFP
13.c Correo interno DAFP</t>
  </si>
  <si>
    <t xml:space="preserve">se verificó el cumplimiento de la implementación de la estrategia prevista:
14a. Presentación Buenas Practicas PPC 2022 v26052022 
14b. Listado Asistencia presentación buenas prácticas 
14c. Informe socialización de resultados FURAG 2021 </t>
  </si>
  <si>
    <t xml:space="preserve">Se observó el cumplimiento de la actividad correspondiente:
Enlace Menú Participa, sección Control Social: https://www.mineducacion.gov.co/portal/Participa/Control-social/
15. Informe de veedurías ciudadanas y control social 
</t>
  </si>
  <si>
    <t>Se evidenció la realización del informe de Rendición de Cuentas Acuerdos de Paz 2021 
Adicionalmente, publicado en enlace: https://www.mineducacion.gov.co/1780/articles-385568_recurso_17.pdf</t>
  </si>
  <si>
    <t xml:space="preserve">Durante el periodo se avanzó en la construcción de contenidos del curso de accesibilidad web el cual comprende conocer el marco jurídico de cumplimiento “Resolución 1519 de 2020 los conceptos claves de accesibilidad y la comprensión de la aplicación de los criterios para el acceso autónomo e independiente de las persona+L13:M17s con discapacidad, principalmente de aquellas con discapacidad sensorial e intelectual a los sitios web y sus contenidos </t>
  </si>
  <si>
    <t>Se verificó el cumplimiento de la actividad prevista:
Se adjunta como evidencia las presentaciones y los  listados de asistencia</t>
  </si>
  <si>
    <t>Se verificó el cumplimiento de la actividad prevista. Se adjunta presentación con el resultado
https://mineducaciongovco.sharepoint.com/:f:/s/PLANANTICORRUPCINYDEATENCINALCIUDADANO-PAAC/EmPcsh2TT3pOhyOZ35swuysBvvMRZ__hSheqZD1cXnuy2A?e=TzshGB</t>
  </si>
  <si>
    <t xml:space="preserve">Se verificó el cumplimiento de la actividad prevista. Se adjunta evidencias de los talleres realizados
https://mineducaciongovco.sharepoint.com/:f:/s/PLANANTICORRUPCINYDEATENCINALCIUDADANO-PAAC/EmPcsh2TT3pOhyOZ35swuysBvvMRZ__hSheqZD1cXnuy2A?e=TzshGB
</t>
  </si>
  <si>
    <r>
      <rPr>
        <sz val="11"/>
        <color theme="1"/>
        <rFont val="Arial"/>
        <family val="2"/>
      </rPr>
      <t>Se evidenció el cumplimiento de la actividad:  Se adjunta matriz 
https://mineducaciongovco.sharepoint.com/:f:/s/PLANANTICORRUPCINYDEATENCINALCIUDADANO-PAAC/EmPcsh2TT3pOhyOZ35swuysBvvMRZ__hSheqZD1cXnuy2A?e=TzshGB</t>
    </r>
    <r>
      <rPr>
        <u/>
        <sz val="11"/>
        <color theme="10"/>
        <rFont val="Arial"/>
        <family val="2"/>
      </rPr>
      <t xml:space="preserve">
</t>
    </r>
  </si>
  <si>
    <t>Se observó el cumplimiento de la actividad requerida:
Se Adjuntamos como evidencia  link del micositio de Atención al Ciudadano de la intranet en el cual se encuentran publicados los trimestrales de PQRSD
https://intranetmen.mineducacion.gov.co/comunidades/uac/informesuac/informes%20de%20pqrsd%20trimestral/Paginas/default.aspx</t>
  </si>
  <si>
    <t>Se verificó el cumplimiento de la actividad prevista:, se observaron las evidencias de los literales enunciados en
https://mineducaciongovco.sharepoint.com/:f:/s/PLANANTICORRUPCINYDEATENCINALCIUDADANO-PAAC/EmPcsh2TT3pOhyOZ35swuysBvvMRZ__hSheqZD1cXnuy2A?e=TzshGB</t>
  </si>
  <si>
    <t>Se verificó el cumplimiento de la actividad prevista:, se observa evidencia en:
https://mineducaciongovco.sharepoint.com/:f:/s/PLANANTICORRUPCINYDEATENCINALCIUDADANO-PAAC/EmPcsh2TT3pOhyOZ35swuysBvvMRZ__hSheqZD1cXnuy2A?e=TzshGB</t>
  </si>
  <si>
    <t>Se verificó el cumplimiento de la actividad prevista:, se realizó la estandarización del procedimiento para el diseño, aplicación, y análisis de encuestas de satisfacción para orientar a las distintas áreas en la materia
En el siguiente enlace se encuentra el documento:
https://sig.mineducacion.gov.co/index.php?op=2&amp;sop=2.14.3.1&amp;proceso=350&amp;opcion_regreso=0
Se adjunta la GUÍA METODOLÓGICA ENCUESTA DE 
PERCEPCIÓN CLIENTE EXTERNO</t>
  </si>
  <si>
    <t>Se verificó el cumplimiento de la actividad prevista</t>
  </si>
  <si>
    <t>Durante el período se presentó por parte  de la Subdirección de Desarrollo Organizacional la primera versión del procedimiento “Atención a solicitudes de periodistas”,  el cual se encuentra en aprobación por parte de la  Subdirección de Desarrollo Organizacional para socializar en el Sistema Integrado de Gestión SIG.</t>
  </si>
  <si>
    <t>Se verificó el cumplimiento de la actividad prevista:; se evidencia el procedimiento señalado.
https://mineducaciongovco.sharepoint.com/:f:/s/PLANANTICORRUPCINYDEATENCINALCIUDADANO-PAAC/EmPcsh2TT3pOhyOZ35swuysBvvMRZ__hSheqZD1cXnuy2A?e=TzshGB</t>
  </si>
  <si>
    <t>De conformidad con las acciones priorizadas para la implementación del CRM se implementaron las siguientes acciones durante el período:
1.	Elaboración del plan de asistencia técnica por oferta para las entidades adscritas y vinculadas para el trimestre, asignación de responsable y programación de las actividades. Se adjunta reporte que genera la herramienta del estado de cada asistencia técnica.
2.	Socialización del portal de asistencia técnica y de la herramienta del CRM en las entidades adscritas y vinculadas en el marco de Comité de Gestión de Desempeño Sectorial del 2 de junio. Se adjunta la presentación de la socialización.
3.	Con el fin de implementar la herramienta en todo el Viceministerio de Educación Prescolar, Básica y Medida, se realizó una mesa técnica con la Subdirección de Fortalecimiento Institucional, se identificaron la cantidad de licencias requeridas y sus roles. Una vez se confirmó que se contaban con licencias suficientes, se generó el listado de personas (152) y se asignó en el aplicativo los permisos. También se actualizó las hojas de vida de las 96 Secretarías de Educación y sus enlaces. Con los datos actualizados se procederá en el siguiente trimestre con la capacitación del personal, actualización del portafolio y estabilización de la herramienta. Se adjunta correos: asignación Licencias CRM Dynamics y enlaces de Asistencia Técnica.</t>
  </si>
  <si>
    <t xml:space="preserve">Se evidenció la realización del informe de Diseño de canal de Atención. </t>
  </si>
  <si>
    <r>
      <rPr>
        <sz val="11"/>
        <color theme="1"/>
        <rFont val="Arial"/>
        <family val="2"/>
      </rPr>
      <t xml:space="preserve">La dependencia responsable llevo a cabo la actualización correspondiente:
Se adjunta como evidencia el documento publicado </t>
    </r>
    <r>
      <rPr>
        <u/>
        <sz val="11"/>
        <color theme="10"/>
        <rFont val="Arial"/>
        <family val="2"/>
      </rPr>
      <t xml:space="preserve">
https://www.mineducacion.gov.co/1780/articles-349495_recurso_137.pdf</t>
    </r>
  </si>
  <si>
    <t>Se adjunta comunicación
https://mineducaciongovco.sharepoint.com/:f:/s/PLANANTICORRUPCINYDEATENCINALCIUDADANO-PAAC/EmPcsh2TT3pOhyOZ35swuysBvvMRZ__hSheqZD1cXnuy2A?e=TzshGB</t>
  </si>
  <si>
    <t>Durante el periodo, se elaboró documento con los lineamientos generales para la realización del segundo encuentro naranja del Sector. El documento contienes aspectos claves para conformar la delegación, procedimiento para inscribir la delegación, sistema de puntuación y categorías.</t>
  </si>
  <si>
    <t>Se adjunta documento
https://mineducaciongovco.sharepoint.com/:f:/s/PLANANTICORRUPCINYDEATENCINALCIUDADANO-PAAC/EmPcsh2TT3pOhyOZ35swuysBvvMRZ__hSheqZD1cXnuy2A?e=TzshGB</t>
  </si>
  <si>
    <t>Durante el periodo se realizaron cinco (5) cafés para conversar e inspirar.
El Café del mes de febrero se reconocen el trabajo de los equipos que se empoderaron y dieron cumplimiento a los requerimientos del MEN.
El café del mes de marzo se enfocó en unir fuerzas para superar la crisis del cambio climático, generar conciencia y trabajar en pro de disminuir la huella de carbono
 El café del mes de abril se realizó en el marco de la feria del libro, conectando a los servidores con la magia de la literatura, la escritura y la oralidad. Se realizó un reconocimiento al Plan de Lectura, Escritura y Oralidad y durante el conversatorio trataron temas como: política CONPES, dotaciones entregadas, ejes de formación del Programa Todos a Aprender, bibliotecas escolares, salas de lectura y las plataformas del Portal Colombia Aprende. 
El cuarto Café para conversar e inspirar del año, fue un café para agradecer y aplaudir, una oportunidad para reconocer lo que nos hace únicos como entidad y como equipo. El café se centró en celebrar los resultados del Índice de Desempeño Institucional y resaltar la gestión del conocimiento. En el conversatorio participó ell Director del Departamento Administrativo de la Función Pública, Nerio Alvis, quin felicitó al equipo del Ministerio por vivir y conocer las dimensiones y políticas del Modelo Integrado de Planeación y Gestión – MIPG y resaltó liderazgo de los líderes y la mística de la entidad.
El café del mes de junio tuvo como protagonista el Servidor Público, celebrando y haciendo honor a todos los servidores que conforman el MEN, reconociendo su trabajo, liderazgo, vocación y compromiso. Durante el café se hizo mención de la jornada de rendición de cuentas y se recalcó el repositorio La Educación es de Todos, en el cual se puede encontrar información sobre aprendizajes y evaluación, inclusión y cierre de brechas, maestros de calidad, innovación educativa, educación en pandemia, obras para el aprendizaje y documentos técnicos. El conversatorio giró entorno a la educación inclusiva y de calidad con grupos étnicos-</t>
  </si>
  <si>
    <t xml:space="preserve">https://intranetmen.mineducacion.gov.co/comunidades/sdo/CafeConLaMinistra/Paginas/default.aspx
</t>
  </si>
  <si>
    <t>Durante el periodo se publicó el reto para visibilizar las oportunidades que crean los distintos equipos de trabajo para aprender o para desaprender. El reto consistia en dar a conocer a todo el Ministerio cómo en los primeros tres meses del año, a través de los diferentes servicios que ofrece cada dependencia, han creado o potencializado oportunidades para aprender o desaprender, a través de un producto comunicativo de libre elección. En este reto participaro 10 dependencias.</t>
  </si>
  <si>
    <t>Se adjunta documento
https://mineducaciongovco.sharepoint.com/:f:/s/PLANANTICORRUPCINYDEATENCINALCIUDADANO-PAAC/EmPcsh2TT3pOhyOZ35swuysBvvMRZ__hSheqZD1cXnuy2A?e=TzshGB</t>
  </si>
  <si>
    <t>A través de la Oficina de innovación con uso de nuevas tecnologías y la Subdirección de Desarrollo Organizacional, durante el  periodo se llevó a cabo el desarrollo del reto de mejora normativa el cual se desarrollo en tres sesiones de trabajo con la participación de los actores del proceso. Asimismo, se desarrollaron los laboratorios de simplicidad con los miembros de las salas de CONACES para la traducción de documentos a lenguaje claro y focus group con grupos de interes para efectos de validación. finalmente se desarrollo el taller de innovación sobre el servidor del futuro.</t>
  </si>
  <si>
    <t>Se verificó el cumplimiento a la actividad requerida:
 link del micositio de Atención al Ciudadano de la intranet en el cual se encuentran publicados  los informes de la medición de la satisfacción de las respuestas a las  PQRSD 
https://intranetmen.mineducacion.gov.co/comunidades/uac/informesuac/informes%20de%20pqrsd%20trimestral/Paginas/default.aspx</t>
  </si>
  <si>
    <t xml:space="preserve">Durante el II Trimestre de la vigencia 2022, se publicaron en el Sistema Único de Consulta Pública-SUCOP , los siguientes proyectos normativos (Decretos-Resoluciones): 1). Proyecto de Resolución "Por la cual se reglamenta el mecanismo de oferta y desarrollo de programas académicos de educación superior en zonas rurales con condiciones de difícil acceso a la educación superior”; 2) Proyecto de Decreto “Por medio del cual se subroga el Capítulo 2 del Título 3, Parte 3 del Libro 2 del Decreto 1075 de 2015, se adiciona la Subsección 4 a este Capítulo, y se reglamenta la prestación del servicio de educación inicial en Colombia y se dictan otras disposiciones”; 3) Proyecto de Decreto “Por el cual se adiciona la Sección 7 al Capítulo 3, Título 3, Parte 5 del Libro 2 del Decreto 1075 de 2015 – Único Reglamentario del Sector Educación y se reglamentan las condiciones de aprobación y funcionamiento de los programas de becas o créditos condonables de que tratan los artículos 158-1 y 256 del Estatuto Tributario”; 4) Proyecto de Resolución "Por medio de la cual se reglamenta la metodología a distancia para la oferta y desarrollo de programas del Servicio de Educación para el Trabajo y el Desarrollo Humano"; 5) Proyecto de Resolución Por el cual se reglamenta transitoriamente la función de inspección, vigilancia y control del Subsistema de Formación para el Trabajo -SFT"; 6) Proyecto de Decreto "Por el cual se adiciona la Parte XIII del Libro II al Decreto 1080 de 2015, Único Reglamentario del Sector Cultura, se reglamenta el artículo 64 de Ley 397 de 1997, en relación con la estructura, el desarrollo y funcionamiento del Sistema Nacional de Educación y Formación Artística y Cultural - SINEFAC - y se dictan otras disposiciones"; 7) Proyecto de Resolución "Por el cual se reglamenta el procedimiento de la certificación de calidad de los programas del Subsistema de Formación para el Trabajo"; 8) Proyecto de Decreto Por el cual se adiciona una subsección a la Sección 7, Capítulo 3, Parte 3, Libro 2 del Decreto 1075 de 2015, con el fin de reglamentar la Ley 2156 de 2021, en lo relacionado con el procedimiento para la exención del pago de las tarifas del examen Saber 11 a las víctimas de la violencia y se dictan otras disposiciones"; 9) Proyecto de Decreto "Por el cual se modifican algunas disposiciones del Decreto 1050 de 2006 respecto de la Junta Directiva del Instituto Colombiano de Crédito Educativo y Estudios Técnicos en el Exterior – ICETEX y se dictan otras disposiciones"
 </t>
  </si>
  <si>
    <t>Durante el periodo comprendido entre los mes de mayo a agosto, se publicaron los procesos de contratación a través de la Plataforma Electrónica SECOP , cumpliendo con el 100% de la meta propuesta. Por otro lado, en la página web del MEN, se encuentra el detalle de los contratos suscritos en el periodo mencionado.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</si>
  <si>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Se cumplió con la actividad.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</si>
  <si>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Acorde con el Comité de Información realizado en el mes de junio de 2022, se avaló y se autorizó la publicación de la información estadística preliminar de la vigencia 2021, información que fue actualizada en el portal de datos abiertos.
Se ha actualizado los indicadores correspondientes a las vigencias 2021 a la fecha se ha avanzado en un 60% de los dataset, las dependencias reportan que queda pendiente por entregar la información correspondiente a los indicadores de Educación Superior.</t>
  </si>
  <si>
    <t>Se verificó cumplimiento de la actividad. Se evidencia 9 dataset actualizados ENTRE ELLOS MEN_MATRICULA_EN_EDUCACIÓN_EN_PRESCOLAR,BASICA Y MEDIA_2010_A_2017, MEN_INDICADORES_PRIMERA_INFANCIA, MEN_NÚMERO_BACHILLERES_POR_ETC.
Evidencia dataset.PNG</t>
  </si>
  <si>
    <t xml:space="preserve">Durante el II Cuatrimestre de 2022 se realizó comunicación enlaces áreas activos información, citación capacitación activos información, correo envío listado activos SDO, presentación activos de información.
Los activos de información de la entidad se publican en el botón de transparencia:
https://www.mineducacion.gov.co/portal/atencion-al-ciudadano/Transparencia-y-acceso-a-informacion-publica/349495:Transparencia-y-acceso-a-informacion-publica </t>
  </si>
  <si>
    <t>Se gestionó con el INCI la realización del taller de accesibilidad web, el cual se llevó a cabo en dos sesiones: el 13 y el 21 de julio de 2022.  Se contó con la asistencia de colaboradores del Ministerio de Educación Nacional: líderes técnicos y funcionales de los servicios de información, así como a aliados tecnológicos responsables de nuevos servicios.</t>
  </si>
  <si>
    <t xml:space="preserve">Se evidencio los soportes de las siguientes actividades en relación con el seguimiento SIGEP: 
Seguimiento a la actualización de hojas de vida de servidores y exservidores, para el primer semestre se obtiene el resultado de 176 actualizaciones.
Se realizó la vinculación y desvinculación de acuerdo con la situación administrativa de los servidores, con corte al 30 de junio se contaba con 590 registros. </t>
  </si>
  <si>
    <t xml:space="preserve">Realizado el Seguimiento a  la manifestación de conflicto de intereses de los servidores del Ministerio: No se presentaron manifestaciones de conflictos de interés de los procesos contractuales adelantados dentro del periodo mencionado.
Desde la Subdirección de Talento Humano se realizó 
Informe preliminar sobre presentación de declaración de bienes y rentas, se realizó seguimiento a la declaración de bienes y rentas 2021. Se espera para el mes de septiembre (III trimestre) tener el 100% de los conflictos de interés diligenciados. 
</t>
  </si>
  <si>
    <t>El cumplimiento de la actividad se verificará en el próximo período de seguimiento</t>
  </si>
  <si>
    <t>Durante el II trimestre de  2022, se realizaron  dos mesas técnicas  con Agencia Nacional Digital , la Subdirección de Desarrollo Organizacional y el proveedor TMS  frente Revisión del alcance y estrategia para la adopción del anexo 2.1 de la resolución 2893 de 2020 (usabilidad) para el formulario  de PQRSD y los ajustes razonables dando cumplimiento a la normatividad vigente</t>
  </si>
  <si>
    <t>Periódicamente la Oficina Asesora de Comunicaciones en conjunto con la Subdirección de Desarrollo Organizacional  revisa el sitio Transparencia y Acceso a la Información Pública para determinar qué información de los diferentes numerales son objeto de actualización y así realizar las respectivas publicaciones con la información enviada por las diferentes áreas.
En el segundo trimestre, se actualizaron más de 40 contenidos, tomando como base lo consagrado en la ley 1712 de 2014 y la Resolución 1519 de 2014.
Periódicamente la Oficina Asesora de Comunicaciones en conjunto con la Subdirección de Desarrollo Organizacional revisa el sitio Transparencia y Acceso a la Información Pública para determinar qué información de los diferentes numerales son objeto de actualización y así realizar las respectivas publicaciones con la información enviada por las diferentes áreas. En el segundo cuatrimestre de 2022, se actualizaron más de 137 contenidos, tomando como base lo consagrado en la ley 1712 de 2014 y la Resolución 1519 de 2014.</t>
  </si>
  <si>
    <t>Entre enero y abril de 2022, desde la Oficina Asesora de Comunicaciones se trabajó en un plan para dar cumplimiento a los criterios AAA de accesibilidad web, producto de las auditorías sobre accesibilidad realizadas al portal institucional https://www.mineducacion.gov.co/portal/
En ese sentido durante este período se cumplió con los siguientes requisitos de la Norma Técnica Colombiana - NTC 5854:
NUMERAL:  1.1.4.6 Contraste (mejorado)
DESCRIPCIÓN: La presentación visual de texto e imágenes de texto tienen una relación de contraste de, al menos, 7,1
AVANCE: La página web del Ministerio cumple con este requisito en un porcentaje de 4.1
NUMERAL: 1.2.1.3 Teclado (sin excepciones)
DESCRIPCIÓN: El contenido operable por teclado no requiere velocidad determinada.
AVANCE: Se cumple con este requisito al 100%
NUMERAL: 1.2.4.9 Propósito de los enlaces (sólo enlaces
DESCRIPCIÓN: El objetivo de algunos enlaces no se describe claramente.
AVANCE: Este trabajo es de permanente actualización debido a que cada vez que se hace una publicación se tiene en cuenta este criterio.
NUMERAL: 1.2.4.10 Encabezados de sección
DESCRIPCIÓN: Se usan encabezados de sección para organizar el contenido.
AVANCE: Este trabajo es de permanente actualización debido a que cada vez que se hace una publicación se tiene en cuenta este criterio.
NUMERAL: 1.3.1.3 Palabras inusuales
DESCRIPCIÓN: No se proporciona un mecanismo para identificar las definiciones específicas de palabras o frases usadas de modo inusual o restringido.
AVANCE: La página web del Ministerio de Educación Nacional cumple con este criterio utilizando un lenguaje claro en sus contenidos, además cuenta con un glosario de término para facilitar al usuario la lectura y comprensión de las palabras.
NUMERAL: 1.3.1.4 Abreviaturas
DESCRIPCIÓN: Se debe incluir un mecanismo para identificar la forma expandida o el significado de las abreviaturas.
AVANCE: La página web del Ministerio de Educación Nacional cumple con este criterio utilizando un lenguaje claro en sus contenidos, además cuenta con un glosario de término para facilitar al usuario la lectura y comprensión de las palabras.
NUMERAL: 1.3.1.5 Nivel de lectura
DESCRIPCIÓN: Cuando un texto requiere un nivel de lectura más avanzado que el nivel mínimo de educación secundaria, el editor de la entidad debe incluir un contenido suplementario o una versión que no requiera un nivel de lectura mayor a ese nivel educativo.
AVANCE: La página web del Ministerio de Educación Nacional cumple con este criterio utilizando un lenguaje claro en sus contenidos, además cuenta con un glosario de término para facilitar al usuario la lectura y comprensión de las palabras. Así mismo, los contenidos de la página web cuentan con información básica para cada lector, que se completa con documentos técnicos y/u avanzados.
Así mismo, en este período se trabajó en los siguientes ítems de la norma:
1.2.4.7 Foco visible 	
DESCRIPCIÓN:  Cualquier interfaz de usuario operable por teclado debe tener una forma de operar en el cual el indicador del foco del teclado resulta visible.
AVANCE: Se verificó y ajusto el contraste del foco del teclado en diferentes navegadores.
(Se corrigió ya que en Firefox no se veía bien el foco)
1.2.4.3 Orden del foco 	
DESCRIPCIÓN: Navegación con tecla TAB. Se puede navegar secuencialmente por la página web y la secuencia de navegación no afecta su significado o su operación.
Durante el segundo cuatrimestre 2022, se reviso el debido cumplimiento normativo de la Resolución 1519 de 2020, expedida por el Ministerio de Tecnologías de la Información y las Comunicaciones MINTIC y la Norma Técnica Colombiana 5854. Se cuenta con un plan de trabajo con las actividades asociadas a las actualizaciones necesarias para cumplir con los requerimientos normativos, se cuenta con el seguimiento correspondiente a agosto 2022.</t>
  </si>
  <si>
    <r>
      <rPr>
        <sz val="20"/>
        <rFont val="Calibri"/>
        <family val="2"/>
        <scheme val="minor"/>
      </rPr>
      <t>Se observó el cumplimiento de la publicación de proyectos normativos publicados en SUCOP: 
https://www.mineducacion.gov.co/portal/secciones-complementarias/Proyectos-normativos-para-observaciones-ciudadanas/</t>
    </r>
    <r>
      <rPr>
        <sz val="20"/>
        <color theme="1" tint="4.9989318521683403E-2"/>
        <rFont val="Calibri"/>
        <family val="2"/>
        <scheme val="minor"/>
      </rPr>
      <t xml:space="preserve">
.
Se verificó la consulta de proyectos normativos con la ciudadanía  a través de la publicación en la página web: https://www.sucop.gov.co/entidades/mineducacion/Normativa?IDNorma=10711</t>
    </r>
  </si>
  <si>
    <t xml:space="preserve">Desde el sitio web de Transparencia y Acceso a la Información Pública, se publicó la información de interés para la ciudadanía de manera clara, oportuna, veraz y con altas condiciones de accesibilidad y navegación para todos los usuarios. Así, durante el segundo trimestre 2022, se continuó actualizando sus nueve numerales con información general del Ministerio, normatividad, contratación, planeación, presupuesto, trámites, participación y datos abiertos entre otros.
En este trimestre el sitio de transparencia recibió 19,193 visitas de usuarios y en lo corrido del año se visualiza 34.968. El sitio de transparencia se actualiza periódicamente en sus numerales de acuerdo con la información enviada por las diferentes áreas del Ministerio.
Durante el segundo cuatrimestre 2022, se continua actualizando los numerales de este sitio con información general del Ministerio, normatividad, contratación, planeación, presupuesto, trámites, participación, datos abiertos e información específica para grupos de interés.
</t>
  </si>
  <si>
    <t xml:space="preserve">
Se evidencia el cumplimiento de la actividad con las Constancia Base de datos a 2022 y el Histórico de Base de Datos MEN 2022.</t>
  </si>
  <si>
    <t>Durante el periodo, se realizó la evaluación de las ofertas a los proveedores que se presentaron a la convocatoria prevista para el diseño de un programa de aprendizaje virtual " Cultura de gestión antisoborno”, la cual fue adjudicada a la empresa G&amp;D. El curso tiene como objetivo que los servidores del Ministerio y de las entidades adscritas y vinculadas cuenten con conceptos y herramientas que les permita implementar la norma en el ejercicio propio de sus funciones. En la actualidad se ha avanzado en la construcción de contenidos y validación de estos, con el fin de continuar con el proceso de virtualización.</t>
  </si>
  <si>
    <t xml:space="preserve">Oficina de Tecnología Sistemas de Información </t>
  </si>
  <si>
    <t xml:space="preserve">ECARD criterios de accesibilidad WEB realizado el 13 y 21 de julio. citación por medio de correo electrónico, registro asistencia, con el fin de dar cumplimiento a la Resolución 1519 de 2020, en el marco de la implementación de la política de gobierno digital. 
</t>
  </si>
  <si>
    <t>Se evidencio matriz Excel con las hojas de vida vigentes  y actualizadas con corte a 30 de junio.</t>
  </si>
  <si>
    <t>La socialización del Manual RITA, se aprobó y socializó en el primer trimestre, lo que indica que esta actividad ya se encuentra con un cumplimiento del 100%.  En comité institucional de gestión y desempeño realizado el 29 de marzo de 2022 el cual quedó aprobado en dicha instancia.
Asimismo, se realizó la socialización a través de los medios de comunicación internos y externos del Ministerio, con el fin de que los grupos de valor tengan conocimiento de la estrategia RITA.</t>
  </si>
  <si>
    <t xml:space="preserve">En el segundo cuatrimestre del año, se ha dado cabal cumplimiento a lo definido en los niveles de servicio de los Acuerdos o Convenios o Protocolos de Intercambio suscrito con el MEN con entidades públicas y privadas. En el mes de agosto se suscribieron dos protocolos de intercambio de información (SENA y Parets Of The Americas). </t>
  </si>
  <si>
    <t>Para la identificación de activos vigencia 2022, se realizaron las siguientes actividades:
- Solicitud a jefes de área el nombre de  los enlaces para la revisión de los activos de información.
- Capacitación a los enlaces para la identificación de activos de información y diligenciamiento del formulario..
- Respuesta a inquietudes de los enlaces en la identificación de activos.
- Consolidación de los activos de información y envío de listado a la Subdirección de Desarrollo Organizacional para la respectiva validación y cargue en el Sistema Integrado de Gestión (SIG)-Modulo SGSI</t>
  </si>
  <si>
    <t>Durante el periodo, se realizó la actualización de los datos de operación de los trámites, OPA y consulta de acceso a la información  en el Sistema Único de Información de Trámites - SUIT
Se llevó a cabo un Grupo focal, con el objetivo de conocer la opinión de los usuarios sobre el documento Notas Orientadoras del Decreto 1330 de 2019 para identificar oportunidades de mejora, con el objetivo de hacer la traducción a lenguaje claro de los apartados más relevantes. Los comentarios y sugerencias se consolidaron a través de un instrumento (encuesta) de medición aplicado a los asistentes del grupo focal.
Resultado del ejercicio
Como producto del grupo focal, se aplicó la encuesta para identificar la percepción de los usuarios frente al documento Notas Orientadoras del Decreto 1330 de 2019-. Los resultados de la medición se consolidaron en la presentación Resultados Grupo Focal Sala de Trámites Institucionales</t>
  </si>
  <si>
    <t>Se verifico el cumplimiento de la actividad prevista: 
1a. Documento Caracterización de Partes Interesadas (grupos de valor y de interés) 2022 (v10 enero 2022). Adicionalmente publicado en: https://www.mineducacion.gov.co/1780/articles-387447_recurso_19.pdf 
1b. Anexo caracterización de partes interesadas v3.
Adicionalmente, publicado en los siguientes links: 
https://www.mineducacion.gov.co/portal/atencion-al-ciudadano/Participacion-Ciudadana/387447:Caracterizacion-de-grupos-de-interes-y-de-valor
https://www.mineducacion.gov.co/portal/micrositios-institucionales/Modelo-Integrado-de-Planeacion-y-Gestion/Furag-2021/409484:2-Direccion-estrategica-y-planeacion</t>
  </si>
  <si>
    <t xml:space="preserve">En el segundo cuatrimestre se continuó con la realización de actividades en el marco del proceso de cualificación institucional en materia de participación ciudadana. El 26 de mayo de 2022, se realizó un taller dirigido a Jefes y enlaces de planeación de Entidades Adscritas y Vinculadas, donde se presentaron las buenas prácticas de la política de Participación Ciudadana en la Gestión. De otra parte,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</si>
  <si>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Desde el primer cuatrimestre el Ministerio de Educación Nacional identificó, programó y publicó el listado de espacios a realizar en 2022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</si>
  <si>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 xml:space="preserve">Durante el segundo cuatrimestre, se continuó con la implementación de los espacios de participación definidos conforme al cronograma establecido. Al respecto, la OAPF realizó el monitoreo al desarrollo de dichos espacios con corte al segundo trimestre, de acuerdo con el instrumento definido.
Respecto al seguimiento, cabe mencionar que, de acuerdo con las orientaciones sobre ajustes metodológicos, desde la OAPF  acompañó el proceso de reporte para la consolidación y publicación del seguimiento del segundo trimestre. </t>
  </si>
  <si>
    <t>Se verifico el cumplimiento de la actividad prevista:
8-10. Matriz excel Seguimiento a espacios de participacion ciudadana 2022 - II trimestre 
Notas de prensa sobre los eventos realizados publicadas en la sección Sala de Prensa de la página web del Ministerio: https://www.mineducacion.gov.co/portal/salaprensa/</t>
  </si>
  <si>
    <t>Como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En el segundo cuatrimestre se tiene un acumulado de 2.698 contenidos y comunicados de prensa divulgados. Dentro de los temas más relevantes de este periodo se cuentan Infraestructura educativa, formación dual, bilingüismo, Premio Alta Gerencia, Observatorio Trayectorias educativas, libros legado educación, SUE, política de inclusión, prevención abuso educación superior, logros educación superior, Concurso de Escritura PNLE, entre otros. Todos estos contenidos pueden ser consultados en la sección Sala de Prensa de la página web del Ministerio  (www.mineducacion.gov.co)   
Así mismo, la página web del Ministerio de Educación Nacional registraron 12.948.853 de visitas de usuarios que vieron los contenidos sobre la gestión del Ministerio divulgada a través de este medio. Por su parte, en las redes sociales institucionales estos contenidos tuvieron 57.417.771 de cuentas alcanzadas. 
En cuanto a las comunicaciones internas por medio de  intranet, correo electrónico institucional, carteleras electrónicas, fondos de pantalla de computadores y el programa Radio MEN, en este período se alcanzaron 1.806 acciones comunicativas. Entre los temas divulgados se cuentan: Campañas de Seguridad y Salud en el trabajo, pausas activas, Café para conversar e inspirar, Premio Nacional de Alta Gerencia, Código de Integridad, Sistema de Gestión y Seguridad de la Información- SGSI, Sistema Integrado de Gestión – SIG, el Sistema de Gestión Documental y el Sistema de Gestión Ambiental. Campañas de Bienestar y Recreación: celebración día del conductor, cursos de inglés SENA-DAFP, capacitaciones virtuales en convenio con UNAL, actualización Micrositio Encargos, gimnasio MEN, primer torneo de bolos, actividad con Prepensionados y Compensar contigo.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Entrega de infraestructura educativa a la comunidad y Talleres de Fortalecimiento pedagógico y Alianza Familia Escuela,  en las entregas de infraestructura se reúne a las secretarias de educación, docentes, directivos docentes como parte de la comunidad educativa. Trabajo articulado entre el Ministerio de Educación, a través de la Unidad de Alimentación y la Contraloría General de la República, permite mejor control del programa de Alimentación Escolar en el país.
Adicionalmente, con ocasión del cambio de Gobierno se puso a disposición de la ciudadanía los informes de empalme del Ministerio de Educación Nacional, de las Entidades Adscritas y Vinculadas, y los documentos técnicos de empalme, en el siguiente link: https://www.mineducacion.gov.co/portal/micrositios-institucionales/Planeacion/Informes-de-empalme/411378:Informe-de-Gestion-2018-2022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 Adicionalmente, se cuenta con la encuesta #Pregunta" dispuesta en la página web relacionada con temas de interés sobre planes, proyectos y estrategias, la cual buscar conocer la opinión y percepción sobre los mismos.</t>
  </si>
  <si>
    <t>Se diseñaron los mecanismos de interacción con la ciudadanía que se materializaron en: 
Notas de prensa sobre los eventos realizados publicadas en la sección Sala de Prensa de la página web del Ministerio, https://www.mineducacion.gov.co/portal/salaprensa/
Micrositios:
Participa: https://www.mineducacion.gov.co/portal/micrositios-institucionales/Modelo-Integrado-de-Planeacion-y-Gestion/377616:Participacion-en-la-formulacion-de-politicas
https://www.mineducacion.gov.co/portal/Normatividad/Informes-de-Respuestas/405540:Publicacion-de-informes-de-observaciones-y-respuestas-a-proyectos-especificos-de-regulacion</t>
  </si>
  <si>
    <t>No aplica para el periodo evaluado</t>
  </si>
  <si>
    <t>Esta actividad se encuentra con un nivel de cumplimiento del 100%, los documentos se encuentran publicados en la página web</t>
  </si>
  <si>
    <t>El Ministerio de Educación Nacional presentó  a primera versión de lo que será la ruta de implementación del Decreto 088 de 2022 por el cual reglamenta los artículos 3, 5 y 6 de 2020 para los trámites de Convalidaciones de títulos de Educación Superior y Convalidaciones de Estudios de Preescolar, básica y media, esto en el marco de las mesas de trabajo que tienen como fin la implementación de la Ley 2052 de 2020.</t>
  </si>
  <si>
    <t>La dependencia responsable llevó a cabo la actividad correspondiente; se verificó la primera versión del mapa  de riesgos de corrupción, vigencia 2022. se evidenció el reporte de los riesgos de corrupción actualizados en el SIG conforme a la metodología establecida.</t>
  </si>
  <si>
    <t xml:space="preserve"> La mejora fue implementada con las disminución de las tarifas para el tramite,  con base en lo establecido en la Resolución 24509 de 2021; por su parte el usuario recibe los beneficios  generados por el ahorro de dinero al momento de solicitar el trámite.
Se verificó la publicación de las nuevas tarifas de los trámites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</si>
  <si>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Para el año 2022 disminuyó la tarifa del trámite de Registro calificado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$792.003 a $696.993.
El nuevo valor de las tarifas de los trámites fue publicado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</si>
  <si>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La mejora fue implementada, ya que las tarifas fueron disminuidas en virtud de lo señalado por la Resolución 24509 del 2021. Las nuevas tarifas ya se encuentran vigentes.
El nuevo valor de las tarifas de los trámites fue publicado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</si>
  <si>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La acción de racionalización no requiere plan de trabajo ya que se realiza con base en lo establecido en la Resolución 24509 de 2021. La mejora fue implementada con la disminución de las tarifas. EL trámite se encuentra actualizado con la mejora efectuada y el usuario recibe los beneficios dado que las nuevas tarifas se encuentran vigentes.</t>
  </si>
  <si>
    <t>Se evidenció el cumplimiento de las actividades programadas:
6-9. Matriz Excel Identificación y Seguimiento a espacios de participación ciudadana 2022 - II trimestre 
Notas de prensa sobre los eventos realizados publicadas en la sección Sala de Prensa de la página web del Ministerio: https://www.mineducacion.gov.co/portal/salaprensa/</t>
  </si>
  <si>
    <t>La dependencia responsable dio cumplimiento a la actividad requerida:
17a. Informe de Gestión al Congreso de la República MEN 2022 
17b. Remisión Informe al Senado de la República
17c. Remisión Informe a la Cámara de Representantes
https://www.mineducacion.gov.co/portal/micrositios-institucionales/Modelo-Integrado-de-Planeacion-y-Gestion/Control-interno/385377:Informe-de-Gestion-Anual-e-Informe-de-Gestion-al-Congreso</t>
  </si>
  <si>
    <t>Durante el II Cuatrimestre   de 2022, se realizaron 196 informes mensuales para las dependencias y grupos de trabajo del Ministerio  consolidados  de la siguiente manera: 
Mayo 49
Junio 49
Julio 49
Agosto 49</t>
  </si>
  <si>
    <r>
      <rPr>
        <sz val="11"/>
        <color theme="1"/>
        <rFont val="Arial"/>
        <family val="2"/>
      </rPr>
      <t>Se llevó a cabo la actividad establecida:
se evidencia  la comunicación enviada por comunicación interna a todos los servidores del Ministerio.</t>
    </r>
    <r>
      <rPr>
        <u/>
        <sz val="11"/>
        <color theme="10"/>
        <rFont val="Arial"/>
        <family val="2"/>
      </rPr>
      <t xml:space="preserve">
</t>
    </r>
  </si>
  <si>
    <t xml:space="preserve">Durante el II  cuatrimestre  de 2022, se realizó la actualización  del protocolo de atención y la   carta de trato digno  y el protocolo de atención, dando cumplimiento al 100% de esta actividad.
</t>
  </si>
  <si>
    <t>Durante el II cuatrimestre  de 2022  se inició con la encuesta anual de Satisfacción y percepción de los grupos de valor frente a los trámites y servicios que ofrece el Ministerio Se han remitido a las siguientes encuestas a los grupos de valor: 
Secretarias de Educación . 96 
IES:318
Entidades Adscritas y Vinculadas : 11
Ciudadanos:37794</t>
  </si>
  <si>
    <t>Se llevó a cabo la actividad correspondiente:
Se Adjunta como evidencia  Informe de avance</t>
  </si>
  <si>
    <t xml:space="preserve">Se evidenciaron los correos a las áreas del MEN para solicitar la actualización de las bases de datos, la cual fue cargada y publicada en el aplicativo de la Superintendencia y Comercio (SIC). </t>
  </si>
  <si>
    <t>Se realizó la entrega de la información de manera oportuna según lo previsto.</t>
  </si>
  <si>
    <t>Se verificó el cumplimiento de la acción programada.</t>
  </si>
  <si>
    <t>Se llevó a acabo el cumplimiento de la actividad requerida:
 2a. Matriz Equipo participación ciudadana 2022
2b. Correo Jefe OAPF (enero 2022)- Identificación espacios e instancias y datos equipo PCyRdC2022</t>
  </si>
  <si>
    <t xml:space="preserve">Se evidenció el cumplimiento de la actividad prevista:
3a. Presentación buenas practicas
3b. Listado de asistencia presentación buenas prácticas </t>
  </si>
  <si>
    <t xml:space="preserve">Se observó  el cumplimiento de la actividad correspondiente:
 4-7. Matriz excel Identificación a espacios de participacion ciudadana 2022 - II trimestre </t>
  </si>
  <si>
    <t xml:space="preserve">Mayor transparencia entre los grupos de interés y son compartidos periódicamente a través de las redes sociales del Ministerio. 
Como soporte a la promoción de estos mecanismos, el menú Participa dispuesto en la página web institucional, tiene como objetivo mantener informada a la ciudadanía sobre los espacios, mecanismos y acciones que se implementan en cumplimiento de la política de participación ciudadana en la gestión pública. En este sitio se halla información sobre planeación participativa, consulta ciudadana, colaboración e innovación abierta, rendición de cuentas, control social, entre otros temas de interés para la ciudadanía.
Desde la página web del Ministerio se tienen habilitados los sitios Participa que tiene como objetivo mantener informada a la ciudadanía sobre los espacios, mecanismos y acciones que el Ministerio de Educación Nacional implementa en cumplimiento de la política de participación ciudadana en la gestión pública. 
</t>
  </si>
  <si>
    <t>Se llevó a cabo la actividad programada:
Acceso botón participa en el enlace: https://www.mineducacion.gov.co/portal/Participa/
Portal Educación Rinde Cuentas: https://educacionrindecuentas.mineducacion.gov.co/espacios/
Transparencia y Acceso a la Información Pública: https://www.mineducacion.gov.co/portal/atencion-al-ciudadano/Transparencia-y-acceso-a-informacion-publica/349495:Transparencia-y-acceso-a-informacion-publica
Encuesta datos abiertos: https://forms.office.com/Pages/ResponsePage.aspx?id=P_v8MQuKtUq3knTJBiucjrEtGrHs4_ZEm-HePZS_NTNUMkM5VDdaU1hUSVoxUkhYVUlIMFk0MlRDVy4u</t>
  </si>
  <si>
    <t xml:space="preserve">Se implementó la estrategia correspondiente:
13a. Presentacion Buenas Practicas PPC 2022 v26052022 
13b. Listado Asistencia presentación buenas prácticas 
13c. Informe socialización de resultados FURAG 2021 </t>
  </si>
  <si>
    <t xml:space="preserve">Durante el periodo,  en el marco de los  estándares  que  debe  cumplir el Ministerio de Educación Nacional, en lo que respecta a garantizar que los ciudadanos presenten quejas y denuncias de los actos de corrupción, se remitiò a la Secretaría de Transparencia de Presidencia de la República,  la información del estado de los canales de denuncia. Se adjunta comunicación remitida bajo el radicado 2022 EE-141345 del  24 de junio de 2022 </t>
  </si>
  <si>
    <t>Movilizar entre todas las dependencias los componentes clave de la cultura de integridad pública  a través del concurso anual que fomenta la adaptación al cambio (Concurso 2022: Oportunidades)</t>
  </si>
  <si>
    <t xml:space="preserve">Se observó el cumplimiento de la actividad programada. Se verificaron las actas de reunión de cada mesa y la presentación del decreto 088 </t>
  </si>
  <si>
    <t>Se observó el cumplimiento de la actividad programada. Se verificó soporte de capacitación adelantada,</t>
  </si>
  <si>
    <t>Se verificó el cumplimiento de la actividad prevista:  se adjuntan soportes que dan cuenta de las reuniones  y mesas de trabajo para la elaboración y validación del plan de trabajo, así como las diferentes versión del mismo.</t>
  </si>
  <si>
    <t xml:space="preserve">Desde la Dirección de Calidad para la educación preescolar, básica y media, se ha avanzado en la elaboración de un plan de trabajo como estrategia integral, la cual esta compuesta de líneas de trabajo: 1) Optimización de herramienta tecnológica; 2) Fortalecimiento técnico; 3) Mejoramiento de los mecanismos de atención al ciudadano; 4) Desarrollo de la estrategia de comunicación; y 5) Desarrollo plan de contingencia y recuperación
</t>
  </si>
  <si>
    <t>Se realizaron 2 sesiones de cualificación con el objetivo de fortalecer los conocimientos y el proceso adecuado frente al trámite de Legalización de Documentos de Educación.
Desde la Dirección de Calidad para la Educación Preescolar, Básica y Media, se ha avanzado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Mejoramiento de los mecanismos de atención al ciudadano" se tiene contemplado el desarrollo de acciones para reducir el número de PQRS frente al desarrollo de tramites de convalidación de estudios de preescolar, básica y media, generando y socializando las claridades. Para el segundo trimestre se proyecta tener las primeras jornadas de inducción, reinducción, entrenamiento y refuerzo para el personal, según los avances técnico y de mejoramiento de la herramienta tecnológica.
Durante el primer cuatrimestre 2022 se realizaron 2 sesiones de cualificación con el objetivo de fortalecer los conocimientos y el proceso adecuado frente al trámite de Legalización de Documentos de Educación en los que participaron los colaboradores involucrados en el trámite.</t>
  </si>
  <si>
    <t xml:space="preserve">Desde la Dirección de Calidad para la Educación Preescolar, Básica y Media, se avanzó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Mejoramiento de los Mecanismos de Atención al Ciudadano" se tiene contemplado el desarrollo de acciones para reducir el número de PQRS frente al desarrollo de trámites de convalidación de estudios de preescolar, básica y media, generando y socializando las claridades. </t>
  </si>
  <si>
    <t>Se observó el cumplimiento de la actividad programada. Se verificó plan de trabajo</t>
  </si>
  <si>
    <t xml:space="preserve">El informe de monitoreo a los riesgos del segundo trimestre de 2022 se realizó por parte de la SDO, una vez los responsables de los procesos ingresaron el monitoreo, conforme a la Circular de Secretaría General.
</t>
  </si>
  <si>
    <t xml:space="preserve"> Se cumplió con la actividad prevista. se evidencia informe publicado en el Link 
https://intranetmen.mineducacion.gov.co/SIG/Paginas/GestionDelRiesgo.aspx</t>
  </si>
  <si>
    <t xml:space="preserve">Se publicó el seguimiento trimestral de los planes de mejoramiento que incluyen todas las fuentes de evaluación incluyendo riesgos institucionales con corte a junio de 2022 </t>
  </si>
  <si>
    <t>El informe semestral de la gestión insticional de riesgos se encuentra en versión preliminar para presentarla en el Comité institucional de Control Interno en el el mes de noviembre, acorde con la periodicidad establecida para dicho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</si>
</sst>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8"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sz val="36"/>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8"/>
      <color theme="1"/>
      <name val="Calibri"/>
      <family val="2"/>
      <scheme val="minor"/>
    </font>
    <font>
      <b/>
      <sz val="18"/>
      <name val="Arial"/>
      <family val="2"/>
    </font>
    <font>
      <sz val="20"/>
      <color theme="1"/>
      <name val="Calibri"/>
      <family val="2"/>
      <scheme val="minor"/>
    </font>
    <font>
      <sz val="12"/>
      <color theme="1" tint="4.9989318521683403E-2"/>
      <name val="Arial"/>
      <family val="2"/>
    </font>
    <font>
      <b/>
      <sz val="16"/>
      <color rgb="FF7030A0"/>
      <name val="Calibri"/>
      <family val="2"/>
      <scheme val="minor"/>
    </font>
    <font>
      <b/>
      <sz val="12"/>
      <color rgb="FF7030A0"/>
      <name val="Calibri"/>
      <family val="2"/>
      <scheme val="minor"/>
    </font>
    <font>
      <sz val="24"/>
      <color theme="1"/>
      <name val="Calibri"/>
      <family val="2"/>
      <scheme val="minor"/>
    </font>
    <font>
      <sz val="8"/>
      <name val="Calibri"/>
      <family val="2"/>
      <scheme val="minor"/>
    </font>
    <font>
      <sz val="36"/>
      <color theme="1"/>
      <name val="Arial"/>
      <family val="2"/>
    </font>
    <font>
      <b/>
      <sz val="36"/>
      <color theme="0"/>
      <name val="Arial"/>
      <family val="2"/>
    </font>
    <font>
      <b/>
      <sz val="36"/>
      <color theme="1"/>
      <name val="Arial"/>
      <family val="2"/>
    </font>
    <font>
      <sz val="24"/>
      <color theme="1"/>
      <name val="Arial"/>
      <family val="2"/>
    </font>
    <font>
      <sz val="11"/>
      <color rgb="FF000000"/>
      <name val="Arial"/>
      <family val="2"/>
    </font>
    <font>
      <sz val="22"/>
      <color theme="1"/>
      <name val="Arial"/>
      <family val="2"/>
    </font>
    <font>
      <sz val="22"/>
      <color theme="1"/>
      <name val="Calibri"/>
      <family val="2"/>
      <scheme val="minor"/>
    </font>
    <font>
      <sz val="10"/>
      <color rgb="FF000000"/>
      <name val="Arial"/>
      <family val="2"/>
    </font>
    <font>
      <b/>
      <sz val="12"/>
      <color rgb="FF000000"/>
      <name val="Arial"/>
      <family val="2"/>
    </font>
    <font>
      <sz val="12"/>
      <color rgb="FF000000"/>
      <name val="Arial"/>
      <family val="2"/>
    </font>
    <font>
      <b/>
      <sz val="15"/>
      <color theme="1"/>
      <name val="Arial"/>
      <family val="2"/>
    </font>
    <font>
      <b/>
      <sz val="20"/>
      <name val="Calibri"/>
      <family val="2"/>
      <scheme val="minor"/>
    </font>
    <font>
      <sz val="18"/>
      <color theme="1"/>
      <name val="Calibri"/>
      <family val="2"/>
      <scheme val="minor"/>
    </font>
    <font>
      <b/>
      <sz val="12"/>
      <color theme="1"/>
      <name val="Times New Roman"/>
      <family val="1"/>
    </font>
    <font>
      <b/>
      <sz val="14"/>
      <color theme="1"/>
      <name val="Calibri"/>
      <family val="2"/>
      <scheme val="minor"/>
    </font>
    <font>
      <b/>
      <sz val="16"/>
      <color theme="1"/>
      <name val="Calibri"/>
      <family val="2"/>
      <scheme val="minor"/>
    </font>
    <font>
      <b/>
      <sz val="16"/>
      <name val="Calibri"/>
      <family val="2"/>
      <scheme val="minor"/>
    </font>
    <font>
      <b/>
      <sz val="18"/>
      <name val="Calibri"/>
      <family val="2"/>
      <scheme val="minor"/>
    </font>
    <font>
      <b/>
      <sz val="26"/>
      <color theme="1"/>
      <name val="Calibri"/>
      <family val="2"/>
      <scheme val="minor"/>
    </font>
    <font>
      <sz val="16"/>
      <color theme="1"/>
      <name val="Calibri"/>
      <family val="2"/>
      <scheme val="minor"/>
    </font>
    <font>
      <u/>
      <sz val="11"/>
      <color theme="10"/>
      <name val="Calibri"/>
      <family val="2"/>
      <scheme val="minor"/>
    </font>
    <font>
      <sz val="22"/>
      <name val="Calibri"/>
      <family val="2"/>
      <scheme val="minor"/>
    </font>
    <font>
      <sz val="20"/>
      <name val="Calibri"/>
      <family val="2"/>
      <scheme val="minor"/>
    </font>
    <font>
      <b/>
      <sz val="18"/>
      <color theme="1"/>
      <name val="Arial"/>
      <family val="2"/>
    </font>
    <font>
      <b/>
      <sz val="20"/>
      <name val="Arial"/>
      <family val="2"/>
    </font>
    <font>
      <b/>
      <sz val="20"/>
      <color theme="1"/>
      <name val="Arial"/>
      <family val="2"/>
    </font>
    <font>
      <sz val="18"/>
      <color theme="1"/>
      <name val="Arial"/>
      <family val="2"/>
    </font>
    <font>
      <b/>
      <sz val="26"/>
      <name val="Calibri"/>
      <family val="2"/>
      <scheme val="minor"/>
    </font>
    <font>
      <b/>
      <sz val="20"/>
      <color theme="0"/>
      <name val="Calibri"/>
      <family val="2"/>
      <scheme val="minor"/>
    </font>
    <font>
      <b/>
      <sz val="22"/>
      <color theme="0"/>
      <name val="Calibri"/>
      <family val="2"/>
      <scheme val="minor"/>
    </font>
    <font>
      <b/>
      <sz val="24"/>
      <color theme="0"/>
      <name val="Calibri"/>
      <family val="2"/>
      <scheme val="minor"/>
    </font>
    <font>
      <b/>
      <sz val="24"/>
      <name val="Calibri"/>
      <family val="2"/>
      <scheme val="minor"/>
    </font>
    <font>
      <b/>
      <sz val="28"/>
      <color rgb="FF000000"/>
      <name val="Calibri"/>
      <family val="2"/>
      <scheme val="minor"/>
    </font>
    <font>
      <b/>
      <sz val="22"/>
      <color theme="1" tint="4.9989318521683403E-2"/>
      <name val="Calibri"/>
      <family val="2"/>
      <scheme val="minor"/>
    </font>
    <font>
      <sz val="22"/>
      <color theme="1" tint="4.9989318521683403E-2"/>
      <name val="Calibri"/>
      <family val="2"/>
      <scheme val="minor"/>
    </font>
    <font>
      <b/>
      <sz val="22"/>
      <name val="Calibri"/>
      <family val="2"/>
      <scheme val="minor"/>
    </font>
    <font>
      <b/>
      <sz val="26"/>
      <color rgb="FF000000"/>
      <name val="Calibri"/>
      <family val="2"/>
      <scheme val="minor"/>
    </font>
    <font>
      <b/>
      <sz val="24"/>
      <color rgb="FF000000"/>
      <name val="Calibri"/>
      <family val="2"/>
      <scheme val="minor"/>
    </font>
    <font>
      <b/>
      <sz val="22"/>
      <color rgb="FF000000"/>
      <name val="Calibri"/>
      <family val="2"/>
      <scheme val="minor"/>
    </font>
    <font>
      <sz val="11"/>
      <color theme="1"/>
      <name val="Calibri"/>
      <family val="2"/>
    </font>
    <font>
      <sz val="11"/>
      <name val="Calibri"/>
      <family val="2"/>
    </font>
    <font>
      <sz val="11"/>
      <color rgb="FF000000"/>
      <name val="Calibri"/>
      <family val="2"/>
    </font>
    <font>
      <sz val="7.7"/>
      <color rgb="FF000000"/>
      <name val="Calibri"/>
      <family val="2"/>
    </font>
    <font>
      <sz val="11"/>
      <color rgb="FFFF0000"/>
      <name val="Calibri"/>
      <family val="2"/>
    </font>
    <font>
      <sz val="11"/>
      <color theme="5"/>
      <name val="Calibri"/>
      <family val="2"/>
    </font>
    <font>
      <u/>
      <sz val="11"/>
      <color theme="10"/>
      <name val="Arial"/>
      <family val="2"/>
    </font>
    <font>
      <sz val="20"/>
      <color theme="1" tint="4.9989318521683403E-2"/>
      <name val="Arial"/>
      <family val="2"/>
    </font>
    <font>
      <sz val="20"/>
      <color rgb="FF0D0D0D"/>
      <name val="Arial"/>
      <family val="2"/>
    </font>
    <font>
      <sz val="20"/>
      <color theme="1" tint="4.9989318521683403E-2"/>
      <name val="Calibri"/>
      <family val="2"/>
      <scheme val="minor"/>
    </font>
    <font>
      <sz val="20"/>
      <name val="Arial"/>
      <family val="2"/>
    </font>
    <font>
      <sz val="11"/>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rgb="FF002060"/>
        <bgColor rgb="FF000000"/>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FFFFF"/>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right style="thin">
        <color theme="0"/>
      </right>
      <top style="medium">
        <color theme="0"/>
      </top>
      <bottom/>
      <diagonal/>
    </border>
    <border>
      <left/>
      <right style="thin">
        <color indexed="64"/>
      </right>
      <top style="thin">
        <color rgb="FF0070C0"/>
      </top>
      <bottom/>
      <diagonal/>
    </border>
    <border>
      <left/>
      <right style="thin">
        <color indexed="64"/>
      </right>
      <top/>
      <bottom/>
      <diagonal/>
    </border>
    <border>
      <left/>
      <right style="medium">
        <color theme="1" tint="0.499984740745262"/>
      </right>
      <top style="thin">
        <color theme="2" tint="-0.499984740745262"/>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0"/>
      </left>
      <right style="thin">
        <color theme="0"/>
      </right>
      <top/>
      <bottom style="thin">
        <color theme="2"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rgb="FF0070C0"/>
      </left>
      <right/>
      <top style="thin">
        <color rgb="FF0070C0"/>
      </top>
      <bottom style="thin">
        <color rgb="FF0070C0"/>
      </bottom>
      <diagonal/>
    </border>
    <border>
      <left style="thin">
        <color theme="2" tint="-0.499984740745262"/>
      </left>
      <right/>
      <top/>
      <bottom/>
      <diagonal/>
    </border>
    <border>
      <left/>
      <right style="thin">
        <color theme="2" tint="-0.499984740745262"/>
      </right>
      <top/>
      <bottom/>
      <diagonal/>
    </border>
    <border>
      <left/>
      <right style="medium">
        <color indexed="64"/>
      </right>
      <top style="medium">
        <color indexed="64"/>
      </top>
      <bottom/>
      <diagonal/>
    </border>
    <border>
      <left style="thin">
        <color theme="8"/>
      </left>
      <right style="thin">
        <color theme="8"/>
      </right>
      <top style="thin">
        <color theme="8"/>
      </top>
      <bottom style="thin">
        <color theme="8"/>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theme="0"/>
      </left>
      <right/>
      <top/>
      <bottom style="thin">
        <color theme="2" tint="-0.499984740745262"/>
      </bottom>
      <diagonal/>
    </border>
    <border>
      <left style="medium">
        <color theme="0"/>
      </left>
      <right style="thin">
        <color theme="0"/>
      </right>
      <top/>
      <bottom style="thin">
        <color theme="2" tint="-0.499984740745262"/>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style="medium">
        <color indexed="64"/>
      </left>
      <right/>
      <top/>
      <bottom style="thin">
        <color theme="8"/>
      </bottom>
      <diagonal/>
    </border>
    <border>
      <left/>
      <right style="medium">
        <color indexed="64"/>
      </right>
      <top/>
      <bottom style="thin">
        <color theme="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8"/>
      </left>
      <right style="thin">
        <color theme="8"/>
      </right>
      <top/>
      <bottom style="thin">
        <color theme="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indexed="64"/>
      </top>
      <bottom style="thin">
        <color indexed="64"/>
      </bottom>
      <diagonal/>
    </border>
    <border>
      <left style="thin">
        <color theme="8"/>
      </left>
      <right style="thin">
        <color theme="8"/>
      </right>
      <top style="thin">
        <color theme="8"/>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57"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591">
    <xf numFmtId="0" fontId="0" fillId="0" borderId="0" xfId="0"/>
    <xf numFmtId="0" fontId="3" fillId="0" borderId="0" xfId="0" applyFont="1"/>
    <xf numFmtId="0" fontId="10" fillId="0" borderId="0" xfId="0" applyFont="1"/>
    <xf numFmtId="9" fontId="11" fillId="6" borderId="5" xfId="0" applyNumberFormat="1" applyFont="1" applyFill="1" applyBorder="1" applyAlignment="1">
      <alignment horizontal="center" vertical="center"/>
    </xf>
    <xf numFmtId="0" fontId="9" fillId="2" borderId="0" xfId="2" applyFill="1"/>
    <xf numFmtId="0" fontId="9" fillId="0" borderId="0" xfId="2"/>
    <xf numFmtId="0" fontId="16" fillId="0" borderId="0" xfId="0" applyFont="1"/>
    <xf numFmtId="0" fontId="17" fillId="0" borderId="0" xfId="0" applyFont="1"/>
    <xf numFmtId="0" fontId="20" fillId="0" borderId="17" xfId="0" applyFont="1" applyBorder="1" applyAlignment="1">
      <alignment vertical="center" wrapText="1"/>
    </xf>
    <xf numFmtId="0" fontId="20" fillId="0" borderId="17" xfId="0" applyFont="1" applyBorder="1" applyAlignment="1">
      <alignment horizontal="center" vertical="center" wrapText="1"/>
    </xf>
    <xf numFmtId="0" fontId="11" fillId="8" borderId="16"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vertical="center" wrapText="1"/>
    </xf>
    <xf numFmtId="14" fontId="8" fillId="2" borderId="34" xfId="0" applyNumberFormat="1" applyFont="1" applyFill="1" applyBorder="1" applyAlignment="1">
      <alignment horizontal="center" vertical="center" wrapText="1"/>
    </xf>
    <xf numFmtId="14" fontId="8" fillId="2" borderId="34" xfId="0" applyNumberFormat="1" applyFont="1" applyFill="1" applyBorder="1" applyAlignment="1">
      <alignment horizontal="center" vertical="center"/>
    </xf>
    <xf numFmtId="0" fontId="0" fillId="0" borderId="0" xfId="0" applyAlignment="1">
      <alignment horizontal="justify" vertical="center" wrapText="1"/>
    </xf>
    <xf numFmtId="0" fontId="26" fillId="8" borderId="47" xfId="0" applyFont="1" applyFill="1" applyBorder="1" applyAlignment="1">
      <alignment horizontal="center" vertical="center" wrapText="1"/>
    </xf>
    <xf numFmtId="0" fontId="21" fillId="0" borderId="46" xfId="0" applyFont="1" applyBorder="1" applyAlignment="1">
      <alignment horizontal="center" vertical="center" wrapText="1"/>
    </xf>
    <xf numFmtId="0" fontId="3" fillId="0" borderId="1" xfId="0" applyFont="1" applyBorder="1" applyAlignment="1">
      <alignment vertical="center" wrapText="1"/>
    </xf>
    <xf numFmtId="0" fontId="30" fillId="2" borderId="7" xfId="0" applyFont="1" applyFill="1" applyBorder="1" applyAlignment="1">
      <alignment vertical="center"/>
    </xf>
    <xf numFmtId="9" fontId="28" fillId="0" borderId="1" xfId="0" applyNumberFormat="1" applyFont="1" applyBorder="1" applyAlignment="1">
      <alignment horizontal="center" vertical="center" wrapText="1"/>
    </xf>
    <xf numFmtId="0" fontId="10" fillId="2" borderId="0" xfId="0" applyFont="1" applyFill="1"/>
    <xf numFmtId="0" fontId="31" fillId="2" borderId="0" xfId="0" applyFont="1" applyFill="1"/>
    <xf numFmtId="0" fontId="32" fillId="0" borderId="17" xfId="0" applyFont="1" applyBorder="1" applyAlignment="1">
      <alignment vertical="center" wrapText="1"/>
    </xf>
    <xf numFmtId="0" fontId="32" fillId="0" borderId="17" xfId="0" applyFont="1" applyBorder="1" applyAlignment="1">
      <alignment horizontal="justify" vertical="center" wrapText="1"/>
    </xf>
    <xf numFmtId="0" fontId="33" fillId="2" borderId="0" xfId="0" applyFont="1" applyFill="1"/>
    <xf numFmtId="0" fontId="34" fillId="0" borderId="0" xfId="0" applyFont="1"/>
    <xf numFmtId="0" fontId="27" fillId="2" borderId="0" xfId="0" applyFont="1" applyFill="1"/>
    <xf numFmtId="0" fontId="35" fillId="2" borderId="0" xfId="0" applyFont="1" applyFill="1"/>
    <xf numFmtId="14" fontId="32" fillId="0" borderId="17" xfId="0" applyNumberFormat="1" applyFont="1" applyBorder="1" applyAlignment="1">
      <alignment horizontal="center" vertical="center" wrapText="1"/>
    </xf>
    <xf numFmtId="9" fontId="28" fillId="0" borderId="1" xfId="0" applyNumberFormat="1" applyFont="1" applyBorder="1" applyAlignment="1">
      <alignment horizontal="justify"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24" fillId="2" borderId="34" xfId="0" applyNumberFormat="1" applyFont="1" applyFill="1" applyBorder="1" applyAlignment="1">
      <alignment horizontal="center" vertical="center" wrapText="1"/>
    </xf>
    <xf numFmtId="14" fontId="24" fillId="2" borderId="34"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9" fontId="8" fillId="2" borderId="1" xfId="0" applyNumberFormat="1" applyFont="1" applyFill="1" applyBorder="1" applyAlignment="1">
      <alignment horizontal="center" vertical="center"/>
    </xf>
    <xf numFmtId="0" fontId="8" fillId="0" borderId="1" xfId="0" applyFont="1" applyBorder="1" applyAlignment="1">
      <alignment horizontal="justify" vertical="center" wrapText="1"/>
    </xf>
    <xf numFmtId="0" fontId="24" fillId="2" borderId="1" xfId="0" applyFont="1" applyFill="1" applyBorder="1" applyAlignment="1">
      <alignment horizontal="justify" vertical="center" wrapText="1"/>
    </xf>
    <xf numFmtId="0" fontId="17" fillId="0" borderId="0" xfId="0" applyFont="1" applyAlignment="1">
      <alignment horizontal="center"/>
    </xf>
    <xf numFmtId="0" fontId="37" fillId="2" borderId="0" xfId="0" applyFont="1" applyFill="1" applyAlignment="1">
      <alignment horizontal="center" wrapText="1"/>
    </xf>
    <xf numFmtId="0" fontId="37" fillId="2" borderId="0" xfId="0" applyFont="1" applyFill="1"/>
    <xf numFmtId="0" fontId="37" fillId="2" borderId="0" xfId="0" applyFont="1" applyFill="1" applyAlignment="1">
      <alignment horizontal="center"/>
    </xf>
    <xf numFmtId="0" fontId="2" fillId="2" borderId="0" xfId="0" applyFont="1" applyFill="1" applyAlignment="1">
      <alignment horizontal="left" vertical="top"/>
    </xf>
    <xf numFmtId="0" fontId="37" fillId="2" borderId="0" xfId="0" applyFont="1" applyFill="1" applyAlignment="1">
      <alignment horizontal="center" vertical="center"/>
    </xf>
    <xf numFmtId="9" fontId="38" fillId="2" borderId="0" xfId="0" applyNumberFormat="1" applyFont="1" applyFill="1" applyAlignment="1">
      <alignment horizontal="center" vertical="center"/>
    </xf>
    <xf numFmtId="0" fontId="39" fillId="2" borderId="0" xfId="0" applyFont="1" applyFill="1" applyAlignment="1">
      <alignment horizontal="right" vertical="center"/>
    </xf>
    <xf numFmtId="0" fontId="37" fillId="2" borderId="0" xfId="0" applyFont="1" applyFill="1" applyAlignment="1">
      <alignment horizontal="left" vertical="center" wrapText="1"/>
    </xf>
    <xf numFmtId="0" fontId="37" fillId="2" borderId="0" xfId="0" applyFont="1" applyFill="1" applyAlignment="1">
      <alignment horizontal="center" vertical="center" wrapText="1"/>
    </xf>
    <xf numFmtId="0" fontId="2" fillId="0" borderId="0" xfId="0" applyFont="1" applyAlignment="1">
      <alignment horizontal="left" vertical="top"/>
    </xf>
    <xf numFmtId="0" fontId="37" fillId="0" borderId="0" xfId="0" applyFont="1" applyAlignment="1">
      <alignment horizontal="center" vertical="center" wrapText="1"/>
    </xf>
    <xf numFmtId="0" fontId="37" fillId="0" borderId="0" xfId="0" applyFont="1" applyAlignment="1">
      <alignment horizontal="center" vertical="center"/>
    </xf>
    <xf numFmtId="9" fontId="6" fillId="0" borderId="0" xfId="0" applyNumberFormat="1" applyFont="1" applyAlignment="1">
      <alignment horizontal="center" vertical="center"/>
    </xf>
    <xf numFmtId="0" fontId="7" fillId="0" borderId="0" xfId="0" applyFont="1" applyAlignment="1">
      <alignment horizontal="right" vertical="center"/>
    </xf>
    <xf numFmtId="0" fontId="40" fillId="0" borderId="0" xfId="0" applyFont="1" applyAlignment="1">
      <alignment horizontal="left" vertical="center" wrapText="1"/>
    </xf>
    <xf numFmtId="9" fontId="6" fillId="6" borderId="5" xfId="0" applyNumberFormat="1" applyFont="1" applyFill="1" applyBorder="1" applyAlignment="1">
      <alignment horizontal="center" vertical="center"/>
    </xf>
    <xf numFmtId="0" fontId="7" fillId="2" borderId="0" xfId="0" applyFont="1" applyFill="1" applyAlignment="1">
      <alignment horizontal="right" vertical="center"/>
    </xf>
    <xf numFmtId="0" fontId="40" fillId="2" borderId="0" xfId="0" applyFont="1" applyFill="1" applyAlignment="1">
      <alignment horizontal="left" vertical="center" wrapText="1"/>
    </xf>
    <xf numFmtId="9" fontId="3" fillId="0" borderId="55" xfId="0" applyNumberFormat="1" applyFont="1" applyBorder="1" applyAlignment="1">
      <alignment horizontal="center" vertical="center"/>
    </xf>
    <xf numFmtId="9" fontId="3" fillId="11" borderId="55" xfId="0" applyNumberFormat="1" applyFont="1" applyFill="1" applyBorder="1" applyAlignment="1">
      <alignment horizontal="center" vertical="center"/>
    </xf>
    <xf numFmtId="9" fontId="3" fillId="3" borderId="55" xfId="0" applyNumberFormat="1" applyFont="1" applyFill="1" applyBorder="1" applyAlignment="1">
      <alignment horizontal="center" vertical="center"/>
    </xf>
    <xf numFmtId="9" fontId="3" fillId="11" borderId="55" xfId="0" quotePrefix="1" applyNumberFormat="1" applyFont="1" applyFill="1" applyBorder="1" applyAlignment="1">
      <alignment horizontal="center" vertical="center"/>
    </xf>
    <xf numFmtId="0" fontId="3" fillId="11" borderId="55" xfId="0" applyFont="1" applyFill="1" applyBorder="1" applyAlignment="1">
      <alignment horizontal="center" vertical="center"/>
    </xf>
    <xf numFmtId="0" fontId="42" fillId="2" borderId="0" xfId="0" applyFont="1" applyFill="1"/>
    <xf numFmtId="0" fontId="42" fillId="2" borderId="0" xfId="0" applyFont="1" applyFill="1" applyAlignment="1">
      <alignment horizontal="center"/>
    </xf>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0" fillId="0" borderId="0" xfId="0" applyAlignment="1">
      <alignment horizontal="center"/>
    </xf>
    <xf numFmtId="9" fontId="28"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3" fillId="2" borderId="0" xfId="0" applyFont="1" applyFill="1"/>
    <xf numFmtId="0" fontId="32" fillId="0" borderId="44" xfId="0" applyFont="1" applyBorder="1" applyAlignment="1">
      <alignment horizontal="justify" vertical="center" wrapText="1"/>
    </xf>
    <xf numFmtId="0" fontId="25" fillId="2" borderId="0" xfId="0" applyFont="1" applyFill="1"/>
    <xf numFmtId="0" fontId="6" fillId="6" borderId="4"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12" fillId="6" borderId="4" xfId="0" applyFont="1" applyFill="1" applyBorder="1" applyAlignment="1">
      <alignment horizontal="center" vertical="center" wrapText="1"/>
    </xf>
    <xf numFmtId="0" fontId="11" fillId="6" borderId="4" xfId="0" applyFont="1" applyFill="1" applyBorder="1" applyAlignment="1">
      <alignment horizontal="center" vertical="center"/>
    </xf>
    <xf numFmtId="0" fontId="29" fillId="0" borderId="0" xfId="0" applyFont="1" applyAlignment="1">
      <alignment vertical="center"/>
    </xf>
    <xf numFmtId="0" fontId="29" fillId="0" borderId="6" xfId="0" applyFont="1" applyBorder="1" applyAlignment="1">
      <alignment vertical="center"/>
    </xf>
    <xf numFmtId="0" fontId="7" fillId="0" borderId="36" xfId="0" applyFont="1" applyBorder="1" applyAlignment="1">
      <alignment horizontal="center" vertical="center" wrapText="1"/>
    </xf>
    <xf numFmtId="0" fontId="3" fillId="0" borderId="34" xfId="0" applyFont="1" applyBorder="1" applyAlignment="1">
      <alignment horizontal="center" vertical="center" wrapText="1"/>
    </xf>
    <xf numFmtId="0" fontId="23" fillId="0" borderId="36" xfId="0" applyFont="1" applyBorder="1" applyAlignment="1">
      <alignment horizontal="center" vertical="center" wrapText="1"/>
    </xf>
    <xf numFmtId="0" fontId="5" fillId="0" borderId="34" xfId="0" applyFont="1" applyBorder="1" applyAlignment="1">
      <alignment horizontal="justify" vertical="center" wrapText="1"/>
    </xf>
    <xf numFmtId="0" fontId="5" fillId="0" borderId="34" xfId="0" applyFont="1" applyBorder="1" applyAlignment="1">
      <alignment horizontal="center" vertical="center" wrapText="1"/>
    </xf>
    <xf numFmtId="0" fontId="25" fillId="0" borderId="34" xfId="0" applyFont="1" applyBorder="1" applyAlignment="1">
      <alignment horizontal="justify" vertical="center" wrapText="1"/>
    </xf>
    <xf numFmtId="0" fontId="25" fillId="0" borderId="34" xfId="0" applyFont="1" applyBorder="1" applyAlignment="1">
      <alignment horizontal="center" vertical="center" wrapText="1"/>
    </xf>
    <xf numFmtId="0" fontId="5" fillId="2" borderId="34" xfId="0" applyFont="1" applyFill="1" applyBorder="1" applyAlignment="1">
      <alignment horizontal="justify" vertical="center" wrapText="1"/>
    </xf>
    <xf numFmtId="0" fontId="5" fillId="2" borderId="34" xfId="0" applyFont="1" applyFill="1" applyBorder="1" applyAlignment="1">
      <alignment horizontal="center" vertical="center" wrapText="1"/>
    </xf>
    <xf numFmtId="0" fontId="9" fillId="0" borderId="0" xfId="2" applyAlignment="1">
      <alignment horizontal="center"/>
    </xf>
    <xf numFmtId="0" fontId="26" fillId="8" borderId="1" xfId="0" applyFont="1" applyFill="1" applyBorder="1" applyAlignment="1">
      <alignment horizontal="center" vertical="center" wrapText="1"/>
    </xf>
    <xf numFmtId="9" fontId="28" fillId="0" borderId="0" xfId="0" applyNumberFormat="1" applyFont="1" applyAlignment="1">
      <alignment horizontal="center" vertical="center" wrapText="1"/>
    </xf>
    <xf numFmtId="14" fontId="32" fillId="0" borderId="63" xfId="0" applyNumberFormat="1" applyFont="1" applyBorder="1" applyAlignment="1">
      <alignment horizontal="center" vertical="center" wrapText="1"/>
    </xf>
    <xf numFmtId="14" fontId="3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58" xfId="0" applyFont="1" applyBorder="1" applyAlignment="1">
      <alignment vertical="top" wrapText="1"/>
    </xf>
    <xf numFmtId="0" fontId="5" fillId="2" borderId="58" xfId="0" applyFont="1" applyFill="1" applyBorder="1" applyAlignment="1">
      <alignment vertical="center" wrapText="1"/>
    </xf>
    <xf numFmtId="0" fontId="5" fillId="2" borderId="65" xfId="0" applyFont="1" applyFill="1" applyBorder="1" applyAlignment="1">
      <alignment vertical="center" wrapText="1"/>
    </xf>
    <xf numFmtId="0" fontId="5" fillId="2" borderId="54" xfId="0" applyFont="1" applyFill="1" applyBorder="1" applyAlignment="1">
      <alignment vertical="center" wrapText="1"/>
    </xf>
    <xf numFmtId="14" fontId="3" fillId="2" borderId="58" xfId="0" applyNumberFormat="1" applyFont="1" applyFill="1" applyBorder="1" applyAlignment="1">
      <alignment vertical="center"/>
    </xf>
    <xf numFmtId="14" fontId="3" fillId="2" borderId="59" xfId="0" applyNumberFormat="1" applyFont="1" applyFill="1" applyBorder="1" applyAlignment="1">
      <alignment vertical="center"/>
    </xf>
    <xf numFmtId="14" fontId="3" fillId="2" borderId="54" xfId="0" applyNumberFormat="1" applyFont="1" applyFill="1" applyBorder="1" applyAlignment="1">
      <alignment vertical="center"/>
    </xf>
    <xf numFmtId="14" fontId="44" fillId="0" borderId="1" xfId="0" applyNumberFormat="1" applyFont="1" applyBorder="1" applyAlignment="1">
      <alignment horizontal="center" vertical="center" wrapText="1"/>
    </xf>
    <xf numFmtId="0" fontId="44" fillId="0" borderId="1" xfId="0" applyFont="1" applyBorder="1" applyAlignment="1">
      <alignment vertical="center" wrapText="1"/>
    </xf>
    <xf numFmtId="0" fontId="0" fillId="0" borderId="1" xfId="0" applyBorder="1" applyAlignment="1">
      <alignment horizontal="center"/>
    </xf>
    <xf numFmtId="0" fontId="26" fillId="8" borderId="1" xfId="0" applyFont="1" applyFill="1" applyBorder="1" applyAlignment="1">
      <alignment vertical="center" wrapText="1"/>
    </xf>
    <xf numFmtId="0" fontId="6" fillId="6" borderId="1" xfId="2" applyFont="1" applyFill="1" applyBorder="1" applyAlignment="1">
      <alignment horizontal="center" vertical="center" wrapText="1"/>
    </xf>
    <xf numFmtId="0" fontId="11" fillId="6" borderId="4" xfId="0" applyFont="1" applyFill="1" applyBorder="1" applyAlignment="1">
      <alignment horizontal="center" vertical="center" wrapText="1"/>
    </xf>
    <xf numFmtId="0" fontId="3" fillId="3" borderId="55" xfId="0" applyFont="1" applyFill="1" applyBorder="1" applyAlignment="1">
      <alignment horizontal="center" vertical="center"/>
    </xf>
    <xf numFmtId="9" fontId="3" fillId="3" borderId="55" xfId="1" applyFont="1" applyFill="1" applyBorder="1" applyAlignment="1">
      <alignment horizontal="center" vertical="center"/>
    </xf>
    <xf numFmtId="0" fontId="3" fillId="0" borderId="55" xfId="0" applyFont="1" applyBorder="1" applyAlignment="1">
      <alignment horizontal="center" vertical="center" wrapText="1"/>
    </xf>
    <xf numFmtId="0" fontId="3" fillId="0" borderId="55" xfId="0" applyFont="1" applyBorder="1" applyAlignment="1">
      <alignment horizontal="center" vertical="center"/>
    </xf>
    <xf numFmtId="9" fontId="3" fillId="5" borderId="55" xfId="0" applyNumberFormat="1" applyFont="1" applyFill="1" applyBorder="1" applyAlignment="1">
      <alignment horizontal="center" vertical="center"/>
    </xf>
    <xf numFmtId="0" fontId="3" fillId="5" borderId="55" xfId="0" applyFont="1" applyFill="1" applyBorder="1" applyAlignment="1">
      <alignment horizontal="center" vertical="center"/>
    </xf>
    <xf numFmtId="0" fontId="3" fillId="0" borderId="55" xfId="0" applyFont="1" applyBorder="1" applyAlignment="1">
      <alignment horizontal="justify" vertical="center" wrapText="1"/>
    </xf>
    <xf numFmtId="0" fontId="3" fillId="2" borderId="55" xfId="0" applyFont="1" applyFill="1" applyBorder="1" applyAlignment="1">
      <alignment horizontal="center" vertical="center"/>
    </xf>
    <xf numFmtId="0" fontId="5" fillId="0" borderId="55" xfId="0" applyFont="1" applyBorder="1" applyAlignment="1">
      <alignment horizontal="center" vertical="center"/>
    </xf>
    <xf numFmtId="0" fontId="3" fillId="0" borderId="55" xfId="0" applyFont="1" applyBorder="1" applyAlignment="1">
      <alignment horizontal="left" vertical="center" wrapText="1"/>
    </xf>
    <xf numFmtId="9" fontId="4" fillId="4" borderId="55" xfId="0" applyNumberFormat="1" applyFont="1" applyFill="1" applyBorder="1" applyAlignment="1">
      <alignment horizontal="center" vertical="center"/>
    </xf>
    <xf numFmtId="0" fontId="4" fillId="4" borderId="34"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6"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18" fillId="8" borderId="67" xfId="0" applyFont="1" applyFill="1" applyBorder="1" applyAlignment="1">
      <alignment horizontal="center" vertical="center" wrapText="1"/>
    </xf>
    <xf numFmtId="0" fontId="50"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wrapText="1"/>
    </xf>
    <xf numFmtId="9" fontId="24" fillId="0" borderId="1" xfId="2" applyNumberFormat="1" applyFont="1" applyBorder="1" applyAlignment="1">
      <alignment horizontal="center" vertical="center"/>
    </xf>
    <xf numFmtId="9" fontId="24" fillId="0" borderId="1" xfId="2" applyNumberFormat="1" applyFont="1" applyBorder="1" applyAlignment="1">
      <alignment vertical="center"/>
    </xf>
    <xf numFmtId="9" fontId="24" fillId="0" borderId="1" xfId="2" applyNumberFormat="1" applyFont="1" applyBorder="1" applyAlignment="1">
      <alignment horizontal="center"/>
    </xf>
    <xf numFmtId="0" fontId="24" fillId="0" borderId="1" xfId="2" applyFont="1" applyBorder="1"/>
    <xf numFmtId="0" fontId="0" fillId="0" borderId="72" xfId="0" applyBorder="1"/>
    <xf numFmtId="0" fontId="14" fillId="2" borderId="73" xfId="0" applyFont="1" applyFill="1" applyBorder="1" applyAlignment="1">
      <alignment horizontal="center" vertical="center" wrapText="1"/>
    </xf>
    <xf numFmtId="0" fontId="6" fillId="8" borderId="67" xfId="0" applyFont="1" applyFill="1" applyBorder="1" applyAlignment="1">
      <alignment horizontal="center" vertical="center" wrapText="1"/>
    </xf>
    <xf numFmtId="0" fontId="25" fillId="2" borderId="72" xfId="0" applyFont="1" applyFill="1" applyBorder="1"/>
    <xf numFmtId="0" fontId="14" fillId="2" borderId="83" xfId="0" applyFont="1" applyFill="1" applyBorder="1" applyAlignment="1">
      <alignment horizontal="center" vertical="center" wrapText="1"/>
    </xf>
    <xf numFmtId="0" fontId="25" fillId="2" borderId="94" xfId="0" applyFont="1" applyFill="1" applyBorder="1"/>
    <xf numFmtId="14" fontId="32" fillId="0" borderId="18" xfId="0" applyNumberFormat="1" applyFont="1" applyBorder="1" applyAlignment="1">
      <alignment horizontal="center" vertical="center" wrapText="1"/>
    </xf>
    <xf numFmtId="14" fontId="32" fillId="0" borderId="19" xfId="0" applyNumberFormat="1" applyFont="1" applyBorder="1" applyAlignment="1">
      <alignment horizontal="center" vertical="center" wrapText="1"/>
    </xf>
    <xf numFmtId="14" fontId="32" fillId="0" borderId="94" xfId="0" applyNumberFormat="1" applyFont="1" applyBorder="1" applyAlignment="1">
      <alignment horizontal="center" vertical="center" wrapText="1"/>
    </xf>
    <xf numFmtId="0" fontId="26" fillId="8" borderId="93" xfId="0" applyFont="1" applyFill="1" applyBorder="1" applyAlignment="1">
      <alignment vertical="center" wrapText="1"/>
    </xf>
    <xf numFmtId="0" fontId="18" fillId="8" borderId="96" xfId="0" applyFont="1" applyFill="1" applyBorder="1" applyAlignment="1">
      <alignment horizontal="center" vertical="center" wrapText="1"/>
    </xf>
    <xf numFmtId="0" fontId="32" fillId="0" borderId="63" xfId="0" applyFont="1" applyBorder="1" applyAlignment="1">
      <alignment horizontal="justify" vertical="center" wrapText="1"/>
    </xf>
    <xf numFmtId="0" fontId="32" fillId="0" borderId="37" xfId="0" applyFont="1" applyBorder="1" applyAlignment="1">
      <alignment vertical="center" wrapText="1"/>
    </xf>
    <xf numFmtId="0" fontId="32" fillId="0" borderId="18" xfId="0" applyFont="1" applyBorder="1" applyAlignment="1">
      <alignment vertical="center" wrapText="1"/>
    </xf>
    <xf numFmtId="0" fontId="32" fillId="0" borderId="19" xfId="0" applyFont="1" applyBorder="1" applyAlignment="1">
      <alignment vertical="center" wrapText="1"/>
    </xf>
    <xf numFmtId="0" fontId="32" fillId="0" borderId="94" xfId="0" applyFont="1" applyBorder="1" applyAlignment="1">
      <alignment vertical="center" wrapText="1"/>
    </xf>
    <xf numFmtId="0" fontId="3" fillId="0" borderId="72" xfId="0" applyFont="1" applyBorder="1"/>
    <xf numFmtId="0" fontId="11" fillId="8" borderId="67" xfId="0" applyFont="1" applyFill="1" applyBorder="1" applyAlignment="1">
      <alignment horizontal="center" vertical="center" wrapText="1"/>
    </xf>
    <xf numFmtId="0" fontId="10" fillId="0" borderId="68" xfId="0" applyFont="1" applyBorder="1"/>
    <xf numFmtId="0" fontId="30" fillId="2" borderId="49" xfId="0" applyFont="1" applyFill="1" applyBorder="1" applyAlignment="1">
      <alignment vertical="center"/>
    </xf>
    <xf numFmtId="0" fontId="26" fillId="8" borderId="96" xfId="0" applyFont="1" applyFill="1" applyBorder="1" applyAlignment="1">
      <alignment horizontal="center" vertical="center" wrapText="1"/>
    </xf>
    <xf numFmtId="0" fontId="8" fillId="0" borderId="1" xfId="0" applyFont="1" applyBorder="1" applyAlignment="1">
      <alignment horizontal="left" vertical="top" wrapText="1"/>
    </xf>
    <xf numFmtId="0" fontId="22" fillId="13" borderId="0" xfId="2" applyFont="1" applyFill="1" applyAlignment="1">
      <alignment wrapText="1"/>
    </xf>
    <xf numFmtId="0" fontId="43" fillId="0" borderId="0" xfId="0" applyFont="1" applyAlignment="1">
      <alignment wrapText="1"/>
    </xf>
    <xf numFmtId="14" fontId="3" fillId="2" borderId="1" xfId="0" applyNumberFormat="1" applyFont="1" applyFill="1" applyBorder="1" applyAlignment="1">
      <alignment horizontal="left" vertical="center" wrapText="1"/>
    </xf>
    <xf numFmtId="0" fontId="42" fillId="2" borderId="0" xfId="0" applyFont="1" applyFill="1" applyAlignment="1">
      <alignment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0" fillId="0" borderId="0" xfId="0" applyAlignment="1">
      <alignment wrapText="1"/>
    </xf>
    <xf numFmtId="0" fontId="8" fillId="0" borderId="0" xfId="0" applyFont="1"/>
    <xf numFmtId="9" fontId="9" fillId="0" borderId="0" xfId="2" applyNumberFormat="1" applyAlignment="1">
      <alignment horizontal="center"/>
    </xf>
    <xf numFmtId="9" fontId="9" fillId="0" borderId="0" xfId="2" applyNumberFormat="1"/>
    <xf numFmtId="0" fontId="6" fillId="8" borderId="44" xfId="0" applyFont="1" applyFill="1" applyBorder="1" applyAlignment="1">
      <alignment horizontal="center" vertical="center" wrapText="1"/>
    </xf>
    <xf numFmtId="0" fontId="6" fillId="8" borderId="45"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32" fillId="0" borderId="1" xfId="0" applyNumberFormat="1" applyFont="1" applyBorder="1" applyAlignment="1">
      <alignment horizontal="center" vertical="center" wrapText="1"/>
    </xf>
    <xf numFmtId="0" fontId="32" fillId="2" borderId="1" xfId="0" applyFont="1" applyFill="1" applyBorder="1" applyAlignment="1">
      <alignment vertical="center" wrapText="1"/>
    </xf>
    <xf numFmtId="0" fontId="24" fillId="2" borderId="1" xfId="9" applyFont="1" applyFill="1" applyBorder="1" applyAlignment="1">
      <alignment vertical="center" wrapText="1"/>
    </xf>
    <xf numFmtId="9" fontId="32" fillId="0" borderId="82" xfId="0" applyNumberFormat="1" applyFont="1" applyBorder="1" applyAlignment="1">
      <alignment horizontal="center" vertical="center" wrapText="1"/>
    </xf>
    <xf numFmtId="0" fontId="32" fillId="2" borderId="1" xfId="0" applyFont="1" applyFill="1" applyBorder="1" applyAlignment="1">
      <alignment horizontal="left" vertical="top" wrapText="1"/>
    </xf>
    <xf numFmtId="0" fontId="24" fillId="2" borderId="1" xfId="9" applyFont="1" applyFill="1" applyBorder="1" applyAlignment="1">
      <alignment horizontal="left" vertical="top" wrapText="1"/>
    </xf>
    <xf numFmtId="9" fontId="32" fillId="0" borderId="62" xfId="0" applyNumberFormat="1" applyFont="1" applyBorder="1" applyAlignment="1">
      <alignment horizontal="center" vertical="center" wrapText="1"/>
    </xf>
    <xf numFmtId="9" fontId="24" fillId="0" borderId="1" xfId="2" applyNumberFormat="1" applyFont="1" applyBorder="1" applyAlignment="1">
      <alignment horizontal="left" vertical="center" wrapText="1"/>
    </xf>
    <xf numFmtId="0" fontId="9" fillId="0" borderId="0" xfId="2" applyAlignment="1">
      <alignment wrapText="1"/>
    </xf>
    <xf numFmtId="9" fontId="24" fillId="2" borderId="1" xfId="2" applyNumberFormat="1" applyFont="1" applyFill="1" applyBorder="1" applyAlignment="1">
      <alignment horizontal="left" vertical="center" wrapText="1"/>
    </xf>
    <xf numFmtId="0" fontId="50" fillId="14" borderId="1" xfId="0" applyFont="1" applyFill="1" applyBorder="1" applyAlignment="1">
      <alignment horizontal="center" vertical="center" wrapText="1"/>
    </xf>
    <xf numFmtId="0" fontId="24" fillId="0" borderId="1" xfId="2" applyFont="1" applyBorder="1" applyAlignment="1">
      <alignment horizontal="left" vertical="center" wrapText="1"/>
    </xf>
    <xf numFmtId="0" fontId="24" fillId="0" borderId="0" xfId="2" applyFont="1" applyAlignment="1">
      <alignment horizontal="left" vertical="center" wrapText="1"/>
    </xf>
    <xf numFmtId="0" fontId="24" fillId="2" borderId="1" xfId="2" applyFont="1" applyFill="1" applyBorder="1" applyAlignment="1">
      <alignment horizontal="left" vertical="center" wrapText="1"/>
    </xf>
    <xf numFmtId="0" fontId="24" fillId="2" borderId="1" xfId="2" applyFont="1" applyFill="1" applyBorder="1" applyAlignment="1">
      <alignment horizontal="left" vertical="center"/>
    </xf>
    <xf numFmtId="0" fontId="3" fillId="0" borderId="0" xfId="0" applyFont="1" applyAlignment="1">
      <alignment wrapText="1"/>
    </xf>
    <xf numFmtId="9" fontId="3" fillId="2" borderId="1" xfId="0" applyNumberFormat="1" applyFont="1" applyFill="1" applyBorder="1" applyAlignment="1">
      <alignment horizontal="left" vertical="center" wrapText="1"/>
    </xf>
    <xf numFmtId="0" fontId="65" fillId="8" borderId="34" xfId="0" applyFont="1" applyFill="1" applyBorder="1" applyAlignment="1">
      <alignment horizontal="center" vertical="center" wrapText="1"/>
    </xf>
    <xf numFmtId="0" fontId="67" fillId="8" borderId="67" xfId="0" applyFont="1" applyFill="1" applyBorder="1" applyAlignment="1">
      <alignment horizontal="center" vertical="center" wrapText="1"/>
    </xf>
    <xf numFmtId="0" fontId="70" fillId="0" borderId="61" xfId="0" applyFont="1" applyBorder="1" applyAlignment="1">
      <alignment horizontal="center" vertical="center" wrapText="1"/>
    </xf>
    <xf numFmtId="0" fontId="71" fillId="2" borderId="61" xfId="0" applyFont="1" applyFill="1" applyBorder="1" applyAlignment="1">
      <alignment horizontal="justify" vertical="center" wrapText="1"/>
    </xf>
    <xf numFmtId="0" fontId="58" fillId="2" borderId="61" xfId="0" applyFont="1" applyFill="1" applyBorder="1" applyAlignment="1">
      <alignment horizontal="justify" vertical="center" wrapText="1"/>
    </xf>
    <xf numFmtId="14" fontId="58" fillId="2" borderId="1" xfId="0" applyNumberFormat="1" applyFont="1" applyFill="1" applyBorder="1" applyAlignment="1">
      <alignment horizontal="center" vertical="center" wrapText="1"/>
    </xf>
    <xf numFmtId="14" fontId="71" fillId="2" borderId="61" xfId="0" applyNumberFormat="1" applyFont="1" applyFill="1" applyBorder="1" applyAlignment="1">
      <alignment horizontal="center" vertical="center" wrapText="1"/>
    </xf>
    <xf numFmtId="9" fontId="71" fillId="0" borderId="61" xfId="0" applyNumberFormat="1" applyFont="1" applyBorder="1" applyAlignment="1">
      <alignment horizontal="center" vertical="center" wrapText="1"/>
    </xf>
    <xf numFmtId="0" fontId="70" fillId="0" borderId="1" xfId="0" applyFont="1" applyBorder="1" applyAlignment="1">
      <alignment horizontal="center" vertical="center" wrapText="1"/>
    </xf>
    <xf numFmtId="0" fontId="71" fillId="2" borderId="1" xfId="0" applyFont="1" applyFill="1" applyBorder="1" applyAlignment="1">
      <alignment horizontal="justify" vertical="center" wrapText="1"/>
    </xf>
    <xf numFmtId="14" fontId="71" fillId="2" borderId="1" xfId="0" applyNumberFormat="1" applyFont="1" applyFill="1" applyBorder="1" applyAlignment="1">
      <alignment horizontal="center" vertical="center" wrapText="1"/>
    </xf>
    <xf numFmtId="9" fontId="71" fillId="0" borderId="1" xfId="0" applyNumberFormat="1" applyFont="1" applyBorder="1" applyAlignment="1">
      <alignment horizontal="center" vertical="center" wrapText="1"/>
    </xf>
    <xf numFmtId="0" fontId="70" fillId="2" borderId="1" xfId="0" applyFont="1" applyFill="1" applyBorder="1" applyAlignment="1">
      <alignment horizontal="center" vertical="center" wrapText="1"/>
    </xf>
    <xf numFmtId="0" fontId="72" fillId="0" borderId="1" xfId="0" applyFont="1" applyBorder="1" applyAlignment="1">
      <alignment horizontal="center" vertical="center" wrapText="1"/>
    </xf>
    <xf numFmtId="0" fontId="58" fillId="2" borderId="1" xfId="0" applyFont="1" applyFill="1" applyBorder="1" applyAlignment="1">
      <alignment horizontal="justify" vertical="center" wrapText="1"/>
    </xf>
    <xf numFmtId="0" fontId="72" fillId="2" borderId="1" xfId="0" applyFont="1" applyFill="1" applyBorder="1" applyAlignment="1">
      <alignment horizontal="center" vertical="center" wrapText="1"/>
    </xf>
    <xf numFmtId="0" fontId="71" fillId="2" borderId="1" xfId="0" applyFont="1" applyFill="1" applyBorder="1" applyAlignment="1">
      <alignment horizontal="left" vertical="center" wrapText="1"/>
    </xf>
    <xf numFmtId="0" fontId="58" fillId="2" borderId="1" xfId="0" applyFont="1" applyFill="1" applyBorder="1" applyAlignment="1">
      <alignment vertical="center" wrapText="1"/>
    </xf>
    <xf numFmtId="0" fontId="71" fillId="0" borderId="1" xfId="0" applyFont="1" applyBorder="1" applyAlignment="1">
      <alignment horizontal="justify" vertical="center" wrapText="1"/>
    </xf>
    <xf numFmtId="0" fontId="71" fillId="2" borderId="1" xfId="0" applyFont="1" applyFill="1" applyBorder="1" applyAlignment="1">
      <alignment vertical="center" wrapText="1"/>
    </xf>
    <xf numFmtId="0" fontId="75" fillId="4" borderId="1" xfId="0" applyFont="1" applyFill="1" applyBorder="1" applyAlignment="1">
      <alignment horizontal="center" vertical="center" wrapText="1"/>
    </xf>
    <xf numFmtId="49" fontId="43" fillId="2" borderId="1" xfId="0" applyNumberFormat="1" applyFont="1" applyFill="1" applyBorder="1" applyAlignment="1">
      <alignment vertical="center" wrapText="1"/>
    </xf>
    <xf numFmtId="0" fontId="43" fillId="2" borderId="1" xfId="0" applyFont="1" applyFill="1" applyBorder="1" applyAlignment="1">
      <alignment vertical="center"/>
    </xf>
    <xf numFmtId="0" fontId="37" fillId="2" borderId="0" xfId="0" applyFont="1" applyFill="1" applyAlignment="1">
      <alignment wrapText="1"/>
    </xf>
    <xf numFmtId="0" fontId="17" fillId="0" borderId="0" xfId="0" applyFont="1" applyAlignment="1">
      <alignment wrapText="1"/>
    </xf>
    <xf numFmtId="9" fontId="28" fillId="0" borderId="1" xfId="0" applyNumberFormat="1" applyFont="1" applyBorder="1" applyAlignment="1">
      <alignment horizontal="left" vertical="center" wrapText="1"/>
    </xf>
    <xf numFmtId="0" fontId="18" fillId="8" borderId="111" xfId="0" applyFont="1" applyFill="1" applyBorder="1" applyAlignment="1">
      <alignment horizontal="center" vertical="center" wrapText="1"/>
    </xf>
    <xf numFmtId="9" fontId="3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5" fillId="0" borderId="34" xfId="0" applyFont="1" applyBorder="1" applyAlignment="1">
      <alignment horizontal="left" vertical="center" wrapText="1"/>
    </xf>
    <xf numFmtId="0" fontId="3" fillId="0" borderId="34" xfId="0" applyFont="1" applyBorder="1" applyAlignment="1">
      <alignment horizontal="left" vertical="center" wrapText="1"/>
    </xf>
    <xf numFmtId="0" fontId="82" fillId="0" borderId="1" xfId="9" applyFont="1" applyBorder="1" applyAlignment="1">
      <alignment horizontal="left" vertical="center" wrapText="1"/>
    </xf>
    <xf numFmtId="0" fontId="3" fillId="0" borderId="1" xfId="9" applyFont="1" applyBorder="1" applyAlignment="1">
      <alignment horizontal="left" vertical="center" wrapText="1"/>
    </xf>
    <xf numFmtId="0" fontId="5" fillId="2" borderId="1" xfId="0" applyFont="1" applyFill="1" applyBorder="1" applyAlignment="1">
      <alignment horizontal="left" vertical="center" wrapText="1"/>
    </xf>
    <xf numFmtId="14" fontId="24" fillId="2" borderId="1" xfId="0" applyNumberFormat="1" applyFont="1" applyFill="1" applyBorder="1" applyAlignment="1">
      <alignment horizontal="justify" vertical="center" wrapText="1"/>
    </xf>
    <xf numFmtId="14" fontId="24" fillId="0" borderId="1" xfId="0" applyNumberFormat="1" applyFont="1" applyBorder="1" applyAlignment="1">
      <alignment horizontal="justify" vertical="center" wrapText="1"/>
    </xf>
    <xf numFmtId="0" fontId="84" fillId="15" borderId="70" xfId="0" applyFont="1" applyFill="1" applyBorder="1" applyAlignment="1">
      <alignment horizontal="left" vertical="center" wrapText="1"/>
    </xf>
    <xf numFmtId="9" fontId="85" fillId="0" borderId="1" xfId="0" applyNumberFormat="1" applyFont="1" applyBorder="1" applyAlignment="1">
      <alignment horizontal="left" vertical="center" wrapText="1"/>
    </xf>
    <xf numFmtId="9" fontId="83" fillId="0" borderId="1" xfId="0" applyNumberFormat="1" applyFont="1" applyBorder="1" applyAlignment="1">
      <alignment horizontal="left" vertical="center" wrapText="1"/>
    </xf>
    <xf numFmtId="9" fontId="85" fillId="0" borderId="61" xfId="0" applyNumberFormat="1" applyFont="1" applyBorder="1" applyAlignment="1">
      <alignment horizontal="left" vertical="center" wrapText="1"/>
    </xf>
    <xf numFmtId="9" fontId="85" fillId="2" borderId="1" xfId="0" applyNumberFormat="1" applyFont="1" applyFill="1" applyBorder="1" applyAlignment="1">
      <alignment horizontal="left" vertical="center" wrapText="1"/>
    </xf>
    <xf numFmtId="0" fontId="83" fillId="2" borderId="1" xfId="0" applyFont="1" applyFill="1" applyBorder="1" applyAlignment="1">
      <alignment horizontal="left" vertical="center" wrapText="1"/>
    </xf>
    <xf numFmtId="0" fontId="85" fillId="0" borderId="1" xfId="0" applyFont="1" applyBorder="1" applyAlignment="1">
      <alignment horizontal="left" vertical="center" wrapText="1"/>
    </xf>
    <xf numFmtId="9" fontId="59" fillId="0" borderId="61" xfId="9" applyNumberFormat="1" applyFont="1" applyFill="1" applyBorder="1" applyAlignment="1">
      <alignment horizontal="left" vertical="center" wrapText="1"/>
    </xf>
    <xf numFmtId="0" fontId="31" fillId="2" borderId="0" xfId="0" applyFont="1" applyFill="1" applyAlignment="1">
      <alignment vertical="center"/>
    </xf>
    <xf numFmtId="9" fontId="83" fillId="0" borderId="61" xfId="0" applyNumberFormat="1" applyFont="1" applyBorder="1" applyAlignment="1">
      <alignment horizontal="left" vertical="center" wrapText="1"/>
    </xf>
    <xf numFmtId="0" fontId="83" fillId="0" borderId="22" xfId="0" applyFont="1" applyBorder="1" applyAlignment="1">
      <alignment horizontal="left" vertical="center" wrapText="1"/>
    </xf>
    <xf numFmtId="0" fontId="86" fillId="0" borderId="19" xfId="0" applyFont="1" applyBorder="1" applyAlignment="1">
      <alignment horizontal="left" vertical="center" wrapText="1"/>
    </xf>
    <xf numFmtId="9" fontId="83" fillId="2" borderId="1" xfId="0" applyNumberFormat="1" applyFont="1" applyFill="1" applyBorder="1" applyAlignment="1">
      <alignment horizontal="left" vertical="center" wrapText="1"/>
    </xf>
    <xf numFmtId="14" fontId="78" fillId="15" borderId="112" xfId="0" applyNumberFormat="1" applyFont="1" applyFill="1" applyBorder="1" applyAlignment="1">
      <alignment horizontal="left" vertical="top" wrapText="1"/>
    </xf>
    <xf numFmtId="14" fontId="77" fillId="15" borderId="112" xfId="0" applyNumberFormat="1" applyFont="1" applyFill="1" applyBorder="1" applyAlignment="1">
      <alignment horizontal="left" vertical="top" wrapText="1"/>
    </xf>
    <xf numFmtId="9" fontId="82" fillId="0" borderId="1" xfId="9" applyNumberFormat="1" applyFont="1" applyBorder="1" applyAlignment="1">
      <alignment horizontal="center" vertical="center" wrapText="1"/>
    </xf>
    <xf numFmtId="0" fontId="24" fillId="0" borderId="1" xfId="2" applyFont="1" applyBorder="1" applyAlignment="1">
      <alignment horizontal="left" vertical="top"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46" xfId="0" applyFont="1" applyBorder="1" applyAlignment="1">
      <alignment horizontal="center" vertical="center" wrapText="1"/>
    </xf>
    <xf numFmtId="0" fontId="19" fillId="0" borderId="0" xfId="0" applyFont="1" applyAlignment="1">
      <alignment horizontal="center" vertical="center" wrapText="1"/>
    </xf>
    <xf numFmtId="0" fontId="21" fillId="4" borderId="18"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0" xfId="0" applyFont="1" applyFill="1" applyAlignment="1">
      <alignment horizontal="center" vertical="center" wrapText="1"/>
    </xf>
    <xf numFmtId="0" fontId="60" fillId="0" borderId="69" xfId="0" applyFont="1" applyBorder="1" applyAlignment="1">
      <alignment horizontal="center" vertical="center" wrapText="1"/>
    </xf>
    <xf numFmtId="0" fontId="60" fillId="0" borderId="95" xfId="0" applyFont="1" applyBorder="1" applyAlignment="1">
      <alignment horizontal="center" vertical="center" wrapText="1"/>
    </xf>
    <xf numFmtId="0" fontId="60" fillId="0" borderId="70" xfId="0" applyFont="1" applyBorder="1" applyAlignment="1">
      <alignment horizontal="center" vertical="center" wrapText="1"/>
    </xf>
    <xf numFmtId="0" fontId="47" fillId="2" borderId="84" xfId="0" applyFont="1" applyFill="1" applyBorder="1" applyAlignment="1">
      <alignment horizontal="center" vertical="center"/>
    </xf>
    <xf numFmtId="0" fontId="47" fillId="2" borderId="74" xfId="0" applyFont="1" applyFill="1" applyBorder="1" applyAlignment="1">
      <alignment horizontal="center" vertical="center"/>
    </xf>
    <xf numFmtId="0" fontId="62" fillId="0" borderId="99" xfId="0" applyFont="1" applyBorder="1" applyAlignment="1">
      <alignment horizontal="center" vertical="center"/>
    </xf>
    <xf numFmtId="0" fontId="62" fillId="0" borderId="82" xfId="0" applyFont="1" applyBorder="1" applyAlignment="1">
      <alignment horizontal="center" vertical="center"/>
    </xf>
    <xf numFmtId="0" fontId="62" fillId="0" borderId="101" xfId="0" applyFont="1" applyBorder="1" applyAlignment="1">
      <alignment horizontal="center" vertical="center"/>
    </xf>
    <xf numFmtId="0" fontId="62" fillId="0" borderId="102" xfId="0" applyFont="1" applyBorder="1" applyAlignment="1">
      <alignment horizontal="center" vertical="center"/>
    </xf>
    <xf numFmtId="0" fontId="63" fillId="0" borderId="97" xfId="0" applyFont="1" applyBorder="1" applyAlignment="1">
      <alignment horizontal="left" vertical="center" wrapText="1"/>
    </xf>
    <xf numFmtId="0" fontId="63" fillId="0" borderId="98" xfId="0" applyFont="1" applyBorder="1" applyAlignment="1">
      <alignment horizontal="left" vertical="center" wrapText="1"/>
    </xf>
    <xf numFmtId="0" fontId="63" fillId="0" borderId="103" xfId="0" applyFont="1" applyBorder="1" applyAlignment="1">
      <alignment horizontal="left" vertical="center" wrapText="1"/>
    </xf>
    <xf numFmtId="0" fontId="63" fillId="0" borderId="93" xfId="0" applyFont="1" applyBorder="1" applyAlignment="1">
      <alignment horizontal="left" vertical="center" wrapText="1"/>
    </xf>
    <xf numFmtId="0" fontId="63" fillId="0" borderId="81" xfId="0" applyFont="1" applyBorder="1" applyAlignment="1">
      <alignment horizontal="left" vertical="center" wrapText="1"/>
    </xf>
    <xf numFmtId="0" fontId="63" fillId="0" borderId="100" xfId="0" applyFont="1" applyBorder="1" applyAlignment="1">
      <alignment horizontal="left" vertical="center" wrapText="1"/>
    </xf>
    <xf numFmtId="0" fontId="26" fillId="8" borderId="61" xfId="0" applyFont="1" applyFill="1" applyBorder="1" applyAlignment="1">
      <alignment horizontal="center" vertical="center" wrapText="1"/>
    </xf>
    <xf numFmtId="0" fontId="61" fillId="12" borderId="3" xfId="0" applyFont="1" applyFill="1" applyBorder="1" applyAlignment="1">
      <alignment horizontal="center" vertical="center"/>
    </xf>
    <xf numFmtId="0" fontId="61" fillId="12" borderId="2" xfId="0" applyFont="1" applyFill="1" applyBorder="1" applyAlignment="1">
      <alignment horizontal="center" vertical="center"/>
    </xf>
    <xf numFmtId="0" fontId="61" fillId="12" borderId="66" xfId="0" applyFont="1" applyFill="1" applyBorder="1" applyAlignment="1">
      <alignment horizontal="center" vertical="center"/>
    </xf>
    <xf numFmtId="0" fontId="48" fillId="12" borderId="75" xfId="0" applyFont="1" applyFill="1" applyBorder="1" applyAlignment="1">
      <alignment horizontal="center" vertical="center"/>
    </xf>
    <xf numFmtId="0" fontId="48" fillId="12" borderId="71" xfId="0" applyFont="1" applyFill="1" applyBorder="1" applyAlignment="1">
      <alignment horizontal="center" vertical="center"/>
    </xf>
    <xf numFmtId="0" fontId="48" fillId="12" borderId="76" xfId="0" applyFont="1" applyFill="1" applyBorder="1" applyAlignment="1">
      <alignment horizontal="center" vertical="center"/>
    </xf>
    <xf numFmtId="0" fontId="14" fillId="2" borderId="77"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6" fillId="6" borderId="1" xfId="2" applyFont="1" applyFill="1" applyBorder="1" applyAlignment="1">
      <alignment horizontal="center" vertical="center" wrapText="1"/>
    </xf>
    <xf numFmtId="0" fontId="47" fillId="2" borderId="93" xfId="0" applyFont="1" applyFill="1" applyBorder="1" applyAlignment="1">
      <alignment horizontal="center" vertical="center"/>
    </xf>
    <xf numFmtId="0" fontId="47" fillId="2" borderId="82" xfId="0" applyFont="1" applyFill="1" applyBorder="1" applyAlignment="1">
      <alignment horizontal="center" vertical="center"/>
    </xf>
    <xf numFmtId="0" fontId="49" fillId="0" borderId="93" xfId="0" applyFont="1" applyBorder="1" applyAlignment="1">
      <alignment horizontal="left" vertical="center" wrapText="1"/>
    </xf>
    <xf numFmtId="0" fontId="49" fillId="0" borderId="81" xfId="0" applyFont="1" applyBorder="1" applyAlignment="1">
      <alignment horizontal="left" vertical="center" wrapText="1"/>
    </xf>
    <xf numFmtId="0" fontId="49" fillId="0" borderId="82" xfId="0" applyFont="1" applyBorder="1" applyAlignment="1">
      <alignment horizontal="left" vertical="center" wrapText="1"/>
    </xf>
    <xf numFmtId="0" fontId="22" fillId="2" borderId="72" xfId="2" applyFont="1" applyFill="1" applyBorder="1" applyAlignment="1">
      <alignment horizontal="center" vertical="center" wrapText="1"/>
    </xf>
    <xf numFmtId="0" fontId="22" fillId="2" borderId="0" xfId="2" applyFont="1" applyFill="1" applyAlignment="1">
      <alignment horizontal="center" vertical="center" wrapText="1"/>
    </xf>
    <xf numFmtId="0" fontId="22" fillId="2" borderId="51" xfId="2" applyFont="1" applyFill="1" applyBorder="1" applyAlignment="1">
      <alignment horizontal="center" vertical="center" wrapText="1"/>
    </xf>
    <xf numFmtId="0" fontId="14" fillId="0" borderId="93" xfId="0" applyFont="1" applyBorder="1" applyAlignment="1">
      <alignment horizontal="center" vertical="center"/>
    </xf>
    <xf numFmtId="0" fontId="14" fillId="0" borderId="82" xfId="0" applyFont="1" applyBorder="1" applyAlignment="1">
      <alignment horizontal="center" vertical="center"/>
    </xf>
    <xf numFmtId="0" fontId="29" fillId="2" borderId="77" xfId="0" applyFont="1" applyFill="1" applyBorder="1" applyAlignment="1">
      <alignment horizontal="center" vertical="center" wrapText="1"/>
    </xf>
    <xf numFmtId="0" fontId="29" fillId="2" borderId="73" xfId="0" applyFont="1" applyFill="1" applyBorder="1" applyAlignment="1">
      <alignment horizontal="center" vertical="center" wrapText="1"/>
    </xf>
    <xf numFmtId="0" fontId="29" fillId="2" borderId="80" xfId="0" applyFont="1" applyFill="1" applyBorder="1" applyAlignment="1">
      <alignment horizontal="center" vertical="center" wrapText="1"/>
    </xf>
    <xf numFmtId="0" fontId="54" fillId="12" borderId="75"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6" xfId="0" applyFont="1" applyFill="1" applyBorder="1" applyAlignment="1">
      <alignment horizontal="center" vertical="center"/>
    </xf>
    <xf numFmtId="0" fontId="27" fillId="0" borderId="93" xfId="0" applyFont="1" applyBorder="1" applyAlignment="1">
      <alignment horizontal="left" vertical="center" wrapText="1"/>
    </xf>
    <xf numFmtId="0" fontId="27" fillId="0" borderId="81" xfId="0" applyFont="1" applyBorder="1" applyAlignment="1">
      <alignment horizontal="left" vertical="center" wrapText="1"/>
    </xf>
    <xf numFmtId="0" fontId="27" fillId="0" borderId="82" xfId="0" applyFont="1" applyBorder="1" applyAlignment="1">
      <alignment horizontal="left" vertical="center" wrapText="1"/>
    </xf>
    <xf numFmtId="0" fontId="27" fillId="0" borderId="84" xfId="0" applyFont="1" applyBorder="1" applyAlignment="1">
      <alignment horizontal="left" vertical="center" wrapText="1"/>
    </xf>
    <xf numFmtId="0" fontId="27" fillId="0" borderId="0" xfId="0" applyFont="1" applyAlignment="1">
      <alignment horizontal="left" vertical="center" wrapText="1"/>
    </xf>
    <xf numFmtId="0" fontId="22" fillId="2" borderId="83" xfId="2" applyFont="1" applyFill="1" applyBorder="1" applyAlignment="1">
      <alignment horizontal="center" vertical="center" wrapText="1"/>
    </xf>
    <xf numFmtId="0" fontId="22" fillId="2" borderId="73" xfId="2" applyFont="1" applyFill="1" applyBorder="1" applyAlignment="1">
      <alignment horizontal="center" vertical="center" wrapText="1"/>
    </xf>
    <xf numFmtId="0" fontId="22" fillId="2" borderId="81" xfId="2" applyFont="1" applyFill="1" applyBorder="1" applyAlignment="1">
      <alignment horizontal="center" vertical="center" wrapText="1"/>
    </xf>
    <xf numFmtId="0" fontId="22" fillId="2" borderId="82" xfId="2" applyFont="1" applyFill="1" applyBorder="1" applyAlignment="1">
      <alignment horizontal="center" vertical="center" wrapText="1"/>
    </xf>
    <xf numFmtId="0" fontId="11" fillId="6" borderId="85" xfId="0" applyFont="1" applyFill="1" applyBorder="1" applyAlignment="1">
      <alignment horizontal="center" vertical="center" wrapText="1"/>
    </xf>
    <xf numFmtId="0" fontId="11" fillId="6" borderId="79" xfId="0" applyFont="1" applyFill="1" applyBorder="1" applyAlignment="1">
      <alignment horizontal="center" vertical="center" wrapText="1"/>
    </xf>
    <xf numFmtId="0" fontId="11" fillId="6" borderId="86"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6" fillId="6" borderId="87" xfId="0" applyFont="1" applyFill="1" applyBorder="1" applyAlignment="1">
      <alignment horizontal="center" vertical="center" wrapText="1"/>
    </xf>
    <xf numFmtId="0" fontId="6" fillId="6" borderId="88" xfId="0" applyFont="1" applyFill="1" applyBorder="1" applyAlignment="1">
      <alignment horizontal="center" vertical="center" wrapText="1"/>
    </xf>
    <xf numFmtId="0" fontId="6" fillId="6" borderId="89" xfId="0" applyFont="1" applyFill="1" applyBorder="1" applyAlignment="1">
      <alignment horizontal="center" vertical="center" wrapText="1"/>
    </xf>
    <xf numFmtId="0" fontId="13" fillId="6" borderId="86" xfId="0" applyFont="1" applyFill="1" applyBorder="1" applyAlignment="1">
      <alignment horizontal="center" vertical="center"/>
    </xf>
    <xf numFmtId="0" fontId="13" fillId="6" borderId="60" xfId="0" applyFont="1" applyFill="1" applyBorder="1" applyAlignment="1">
      <alignment horizontal="center" vertical="center"/>
    </xf>
    <xf numFmtId="0" fontId="11" fillId="6" borderId="87" xfId="0" applyFont="1" applyFill="1" applyBorder="1" applyAlignment="1">
      <alignment horizontal="center" vertical="center"/>
    </xf>
    <xf numFmtId="0" fontId="11" fillId="6" borderId="88" xfId="0" applyFont="1" applyFill="1" applyBorder="1" applyAlignment="1">
      <alignment horizontal="center" vertical="center"/>
    </xf>
    <xf numFmtId="0" fontId="11" fillId="6" borderId="89" xfId="0" applyFont="1" applyFill="1" applyBorder="1" applyAlignment="1">
      <alignment horizontal="center" vertical="center"/>
    </xf>
    <xf numFmtId="0" fontId="11" fillId="6" borderId="90" xfId="0" applyFont="1" applyFill="1" applyBorder="1" applyAlignment="1">
      <alignment horizontal="center" vertical="center" wrapText="1"/>
    </xf>
    <xf numFmtId="0" fontId="11" fillId="6" borderId="78" xfId="0" applyFont="1" applyFill="1" applyBorder="1" applyAlignment="1">
      <alignment horizontal="center" vertical="center" wrapText="1"/>
    </xf>
    <xf numFmtId="0" fontId="52" fillId="0" borderId="69" xfId="0" applyFont="1" applyBorder="1" applyAlignment="1">
      <alignment horizontal="left" vertical="center"/>
    </xf>
    <xf numFmtId="0" fontId="52" fillId="0" borderId="95" xfId="0" applyFont="1" applyBorder="1" applyAlignment="1">
      <alignment horizontal="left" vertical="center"/>
    </xf>
    <xf numFmtId="0" fontId="52" fillId="0" borderId="70" xfId="0" applyFont="1" applyBorder="1" applyAlignment="1">
      <alignment horizontal="left" vertical="center"/>
    </xf>
    <xf numFmtId="0" fontId="7" fillId="2" borderId="91" xfId="0" applyFont="1" applyFill="1" applyBorder="1" applyAlignment="1">
      <alignment horizontal="center" vertical="center"/>
    </xf>
    <xf numFmtId="0" fontId="7" fillId="2" borderId="92" xfId="0" applyFont="1" applyFill="1" applyBorder="1" applyAlignment="1">
      <alignment horizontal="center" vertical="center"/>
    </xf>
    <xf numFmtId="0" fontId="42" fillId="2" borderId="58" xfId="0" applyFont="1" applyFill="1" applyBorder="1" applyAlignment="1">
      <alignment horizontal="center" vertical="center" textRotation="90" wrapText="1"/>
    </xf>
    <xf numFmtId="0" fontId="42" fillId="2" borderId="59" xfId="0" applyFont="1" applyFill="1" applyBorder="1" applyAlignment="1">
      <alignment horizontal="center" vertical="center" textRotation="90" wrapText="1"/>
    </xf>
    <xf numFmtId="0" fontId="42" fillId="2" borderId="54" xfId="0" applyFont="1" applyFill="1" applyBorder="1" applyAlignment="1">
      <alignment horizontal="center" vertical="center" textRotation="90" wrapText="1"/>
    </xf>
    <xf numFmtId="0" fontId="5" fillId="2" borderId="58" xfId="0" applyFont="1" applyFill="1" applyBorder="1" applyAlignment="1">
      <alignment vertical="center" wrapText="1"/>
    </xf>
    <xf numFmtId="0" fontId="5" fillId="2" borderId="54" xfId="0" applyFont="1" applyFill="1" applyBorder="1" applyAlignment="1">
      <alignment vertical="center" wrapText="1"/>
    </xf>
    <xf numFmtId="0" fontId="3" fillId="3" borderId="58"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9" xfId="0" applyFont="1" applyFill="1" applyBorder="1" applyAlignment="1">
      <alignment vertical="center" wrapText="1"/>
    </xf>
    <xf numFmtId="0" fontId="3" fillId="3" borderId="59"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58"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3" fillId="2" borderId="58" xfId="0" applyFont="1" applyFill="1" applyBorder="1" applyAlignment="1">
      <alignment horizontal="justify" vertical="top" wrapText="1"/>
    </xf>
    <xf numFmtId="0" fontId="3" fillId="2" borderId="54" xfId="0" applyFont="1" applyFill="1" applyBorder="1" applyAlignment="1">
      <alignment horizontal="justify" vertical="top" wrapText="1"/>
    </xf>
    <xf numFmtId="0" fontId="3" fillId="3" borderId="57" xfId="0" applyFont="1" applyFill="1" applyBorder="1" applyAlignment="1">
      <alignment horizontal="center" vertical="center"/>
    </xf>
    <xf numFmtId="0" fontId="3" fillId="3" borderId="56" xfId="0" applyFont="1" applyFill="1" applyBorder="1" applyAlignment="1">
      <alignment horizontal="center" vertical="center"/>
    </xf>
    <xf numFmtId="14" fontId="5" fillId="2" borderId="58" xfId="0" applyNumberFormat="1" applyFont="1" applyFill="1" applyBorder="1" applyAlignment="1">
      <alignment horizontal="center" vertical="center"/>
    </xf>
    <xf numFmtId="14" fontId="5" fillId="2" borderId="54" xfId="0" applyNumberFormat="1" applyFont="1" applyFill="1" applyBorder="1" applyAlignment="1">
      <alignment horizontal="center" vertical="center"/>
    </xf>
    <xf numFmtId="0" fontId="5" fillId="2" borderId="59" xfId="0" applyFont="1" applyFill="1" applyBorder="1" applyAlignment="1">
      <alignment horizontal="center" vertical="center" wrapText="1"/>
    </xf>
    <xf numFmtId="0" fontId="42" fillId="0" borderId="58" xfId="0" applyFont="1" applyBorder="1" applyAlignment="1">
      <alignment horizontal="center" vertical="center" textRotation="90" wrapText="1"/>
    </xf>
    <xf numFmtId="0" fontId="42" fillId="0" borderId="59" xfId="0" applyFont="1" applyBorder="1" applyAlignment="1">
      <alignment horizontal="center" vertical="center" textRotation="90" wrapText="1"/>
    </xf>
    <xf numFmtId="0" fontId="42" fillId="0" borderId="54" xfId="0" applyFont="1" applyBorder="1" applyAlignment="1">
      <alignment horizontal="center" vertical="center" textRotation="90" wrapText="1"/>
    </xf>
    <xf numFmtId="0" fontId="5" fillId="0" borderId="58" xfId="0" applyFont="1" applyBorder="1" applyAlignment="1">
      <alignment vertical="center" wrapText="1"/>
    </xf>
    <xf numFmtId="0" fontId="5" fillId="0" borderId="59" xfId="0" applyFont="1" applyBorder="1" applyAlignment="1">
      <alignment vertical="center" wrapText="1"/>
    </xf>
    <xf numFmtId="0" fontId="5" fillId="0" borderId="54" xfId="0" applyFont="1" applyBorder="1" applyAlignment="1">
      <alignment vertical="center" wrapText="1"/>
    </xf>
    <xf numFmtId="9" fontId="3" fillId="3" borderId="58" xfId="1" applyFont="1" applyFill="1" applyBorder="1" applyAlignment="1">
      <alignment horizontal="center" vertical="center"/>
    </xf>
    <xf numFmtId="9" fontId="3" fillId="3" borderId="59" xfId="1" applyFont="1" applyFill="1" applyBorder="1" applyAlignment="1">
      <alignment horizontal="center" vertical="center"/>
    </xf>
    <xf numFmtId="9" fontId="3" fillId="3" borderId="54" xfId="1" applyFont="1" applyFill="1" applyBorder="1" applyAlignment="1">
      <alignment horizontal="center" vertical="center"/>
    </xf>
    <xf numFmtId="0" fontId="3" fillId="11" borderId="58" xfId="0" applyFont="1" applyFill="1" applyBorder="1" applyAlignment="1">
      <alignment horizontal="center" vertical="center" wrapText="1"/>
    </xf>
    <xf numFmtId="0" fontId="3" fillId="11" borderId="54"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54" xfId="0" applyFont="1" applyBorder="1" applyAlignment="1">
      <alignment horizontal="center" vertical="center" wrapText="1"/>
    </xf>
    <xf numFmtId="0" fontId="3" fillId="2" borderId="58" xfId="0" applyFont="1" applyFill="1" applyBorder="1" applyAlignment="1">
      <alignment horizontal="justify" vertical="center" wrapText="1"/>
    </xf>
    <xf numFmtId="0" fontId="3" fillId="2" borderId="54" xfId="0" applyFont="1" applyFill="1" applyBorder="1" applyAlignment="1">
      <alignment horizontal="justify"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4" xfId="0" applyFont="1" applyBorder="1" applyAlignment="1">
      <alignment horizontal="center" vertical="center"/>
    </xf>
    <xf numFmtId="9" fontId="3" fillId="5" borderId="58" xfId="0" applyNumberFormat="1" applyFont="1" applyFill="1" applyBorder="1" applyAlignment="1">
      <alignment horizontal="center" vertical="center"/>
    </xf>
    <xf numFmtId="9" fontId="3" fillId="5" borderId="59" xfId="0" applyNumberFormat="1" applyFont="1" applyFill="1" applyBorder="1" applyAlignment="1">
      <alignment horizontal="center" vertical="center"/>
    </xf>
    <xf numFmtId="9" fontId="3" fillId="5" borderId="54" xfId="0" applyNumberFormat="1" applyFont="1" applyFill="1" applyBorder="1" applyAlignment="1">
      <alignment horizontal="center" vertical="center"/>
    </xf>
    <xf numFmtId="14" fontId="5" fillId="2" borderId="59" xfId="0" applyNumberFormat="1" applyFont="1" applyFill="1" applyBorder="1" applyAlignment="1">
      <alignment horizontal="center" vertical="center"/>
    </xf>
    <xf numFmtId="0" fontId="3" fillId="0" borderId="58" xfId="0" applyFont="1" applyBorder="1" applyAlignment="1">
      <alignment horizontal="justify" vertical="center" wrapText="1"/>
    </xf>
    <xf numFmtId="0" fontId="3" fillId="0" borderId="54" xfId="0" applyFont="1" applyBorder="1" applyAlignment="1">
      <alignment horizontal="justify" vertical="center" wrapText="1"/>
    </xf>
    <xf numFmtId="0" fontId="5" fillId="2" borderId="58" xfId="0" applyFont="1" applyFill="1" applyBorder="1" applyAlignment="1">
      <alignment horizontal="center" vertical="center"/>
    </xf>
    <xf numFmtId="0" fontId="5" fillId="2" borderId="54" xfId="0" applyFont="1" applyFill="1" applyBorder="1" applyAlignment="1">
      <alignment horizontal="center" vertical="center"/>
    </xf>
    <xf numFmtId="0" fontId="5" fillId="11" borderId="58" xfId="0" applyFont="1" applyFill="1" applyBorder="1" applyAlignment="1">
      <alignment horizontal="center" vertical="center" wrapText="1"/>
    </xf>
    <xf numFmtId="0" fontId="5" fillId="11" borderId="54" xfId="0" applyFont="1" applyFill="1" applyBorder="1" applyAlignment="1">
      <alignment horizontal="center" vertical="center" wrapText="1"/>
    </xf>
    <xf numFmtId="0" fontId="3" fillId="2" borderId="58" xfId="0" applyFont="1" applyFill="1" applyBorder="1" applyAlignment="1">
      <alignment horizontal="center" vertical="center"/>
    </xf>
    <xf numFmtId="0" fontId="3" fillId="2" borderId="54"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4" xfId="0" applyFont="1" applyFill="1" applyBorder="1" applyAlignment="1">
      <alignment horizontal="center" vertical="center"/>
    </xf>
    <xf numFmtId="0" fontId="5" fillId="0" borderId="58" xfId="0" applyFont="1" applyBorder="1" applyAlignment="1">
      <alignment horizontal="center" vertical="center" wrapText="1"/>
    </xf>
    <xf numFmtId="0" fontId="5" fillId="0" borderId="54" xfId="0" applyFont="1" applyBorder="1" applyAlignment="1">
      <alignment horizontal="center" vertical="center" wrapText="1"/>
    </xf>
    <xf numFmtId="14" fontId="5" fillId="0" borderId="58" xfId="0" applyNumberFormat="1" applyFont="1" applyBorder="1" applyAlignment="1">
      <alignment horizontal="center" vertical="center"/>
    </xf>
    <xf numFmtId="14" fontId="5" fillId="0" borderId="54" xfId="0" applyNumberFormat="1" applyFont="1" applyBorder="1" applyAlignment="1">
      <alignment horizontal="center" vertical="center"/>
    </xf>
    <xf numFmtId="0" fontId="3" fillId="0" borderId="58" xfId="0" applyFont="1" applyBorder="1" applyAlignment="1">
      <alignment vertical="center" wrapText="1"/>
    </xf>
    <xf numFmtId="0" fontId="3" fillId="0" borderId="54" xfId="0" applyFont="1" applyBorder="1" applyAlignment="1">
      <alignment vertical="center" wrapText="1"/>
    </xf>
    <xf numFmtId="0" fontId="5" fillId="11" borderId="58" xfId="0" applyFont="1" applyFill="1" applyBorder="1" applyAlignment="1">
      <alignment horizontal="center" vertical="center"/>
    </xf>
    <xf numFmtId="0" fontId="5" fillId="11" borderId="54" xfId="0" applyFont="1" applyFill="1" applyBorder="1" applyAlignment="1">
      <alignment horizontal="center" vertical="center"/>
    </xf>
    <xf numFmtId="0" fontId="3" fillId="0" borderId="58" xfId="0" applyFont="1" applyBorder="1" applyAlignment="1">
      <alignment horizontal="left" vertical="center" wrapText="1"/>
    </xf>
    <xf numFmtId="0" fontId="3" fillId="0" borderId="54" xfId="0" applyFont="1" applyBorder="1" applyAlignment="1">
      <alignment horizontal="left" vertical="center" wrapText="1"/>
    </xf>
    <xf numFmtId="0" fontId="3" fillId="0" borderId="58" xfId="0" applyFont="1" applyBorder="1" applyAlignment="1">
      <alignment horizontal="left" vertical="top" wrapText="1"/>
    </xf>
    <xf numFmtId="0" fontId="3" fillId="0" borderId="54" xfId="0" applyFont="1" applyBorder="1" applyAlignment="1">
      <alignment horizontal="left" vertical="top" wrapText="1"/>
    </xf>
    <xf numFmtId="0" fontId="3" fillId="2" borderId="59" xfId="0" applyFont="1" applyFill="1" applyBorder="1" applyAlignment="1">
      <alignment horizontal="left" vertical="center" wrapText="1"/>
    </xf>
    <xf numFmtId="0" fontId="3" fillId="0" borderId="58" xfId="0" applyFont="1" applyBorder="1" applyAlignment="1">
      <alignment horizontal="center" wrapText="1"/>
    </xf>
    <xf numFmtId="0" fontId="3" fillId="0" borderId="59" xfId="0" applyFont="1" applyBorder="1" applyAlignment="1">
      <alignment horizontal="center" wrapText="1"/>
    </xf>
    <xf numFmtId="0" fontId="3" fillId="0" borderId="54" xfId="0" applyFont="1" applyBorder="1" applyAlignment="1">
      <alignment horizontal="center" wrapText="1"/>
    </xf>
    <xf numFmtId="0" fontId="5" fillId="0" borderId="58" xfId="0" applyFont="1" applyBorder="1" applyAlignment="1">
      <alignment horizontal="left" vertical="center" wrapText="1"/>
    </xf>
    <xf numFmtId="0" fontId="5" fillId="0" borderId="54" xfId="0" applyFont="1" applyBorder="1" applyAlignment="1">
      <alignment horizontal="left" vertical="center" wrapText="1"/>
    </xf>
    <xf numFmtId="0" fontId="3" fillId="11" borderId="57" xfId="0" applyFont="1" applyFill="1" applyBorder="1" applyAlignment="1">
      <alignment horizontal="center" vertical="center"/>
    </xf>
    <xf numFmtId="0" fontId="3" fillId="11" borderId="56" xfId="0" applyFont="1" applyFill="1" applyBorder="1" applyAlignment="1">
      <alignment horizontal="center" vertical="center"/>
    </xf>
    <xf numFmtId="0" fontId="3" fillId="0" borderId="59" xfId="0" applyFont="1" applyBorder="1" applyAlignment="1">
      <alignment horizontal="center" vertical="center" wrapText="1"/>
    </xf>
    <xf numFmtId="0" fontId="3" fillId="11" borderId="58" xfId="0" applyFont="1" applyFill="1" applyBorder="1" applyAlignment="1">
      <alignment horizontal="center" vertical="center"/>
    </xf>
    <xf numFmtId="0" fontId="3" fillId="11" borderId="59" xfId="0" applyFont="1" applyFill="1" applyBorder="1" applyAlignment="1">
      <alignment horizontal="center" vertical="center"/>
    </xf>
    <xf numFmtId="0" fontId="3" fillId="11" borderId="54" xfId="0" applyFont="1" applyFill="1" applyBorder="1" applyAlignment="1">
      <alignment horizontal="center" vertical="center"/>
    </xf>
    <xf numFmtId="1" fontId="3" fillId="11" borderId="57"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9" fontId="11" fillId="6" borderId="53" xfId="0" applyNumberFormat="1" applyFont="1" applyFill="1" applyBorder="1" applyAlignment="1">
      <alignment horizontal="center" vertical="center"/>
    </xf>
    <xf numFmtId="9" fontId="11" fillId="6" borderId="52" xfId="0" applyNumberFormat="1" applyFont="1" applyFill="1" applyBorder="1" applyAlignment="1">
      <alignment horizontal="center" vertical="center"/>
    </xf>
    <xf numFmtId="14" fontId="5" fillId="2" borderId="58" xfId="0" applyNumberFormat="1" applyFont="1" applyFill="1" applyBorder="1" applyAlignment="1">
      <alignment horizontal="center" vertical="center" wrapText="1"/>
    </xf>
    <xf numFmtId="14" fontId="5" fillId="2" borderId="54" xfId="0" applyNumberFormat="1" applyFont="1" applyFill="1" applyBorder="1" applyAlignment="1">
      <alignment horizontal="center" vertical="center" wrapText="1"/>
    </xf>
    <xf numFmtId="9" fontId="4" fillId="4" borderId="57" xfId="0" applyNumberFormat="1" applyFont="1" applyFill="1" applyBorder="1" applyAlignment="1">
      <alignment horizontal="center" vertical="center"/>
    </xf>
    <xf numFmtId="9" fontId="4" fillId="4" borderId="56" xfId="0" applyNumberFormat="1" applyFont="1" applyFill="1" applyBorder="1" applyAlignment="1">
      <alignment horizontal="center" vertical="center"/>
    </xf>
    <xf numFmtId="0" fontId="0" fillId="0" borderId="62" xfId="0" applyBorder="1" applyAlignment="1">
      <alignment horizontal="left" vertical="center" wrapText="1"/>
    </xf>
    <xf numFmtId="0" fontId="0" fillId="0" borderId="61" xfId="0" applyBorder="1" applyAlignment="1">
      <alignment horizontal="left" vertical="center" wrapText="1"/>
    </xf>
    <xf numFmtId="14" fontId="78" fillId="15" borderId="112" xfId="0" applyNumberFormat="1" applyFont="1" applyFill="1" applyBorder="1" applyAlignment="1">
      <alignment horizontal="left" vertical="top" wrapText="1"/>
    </xf>
    <xf numFmtId="14" fontId="80" fillId="15" borderId="112" xfId="0" applyNumberFormat="1" applyFont="1" applyFill="1" applyBorder="1" applyAlignment="1">
      <alignment horizontal="left" vertical="top"/>
    </xf>
    <xf numFmtId="14" fontId="77" fillId="15" borderId="112" xfId="0" applyNumberFormat="1" applyFont="1" applyFill="1" applyBorder="1" applyAlignment="1">
      <alignment horizontal="left" vertical="top" wrapText="1"/>
    </xf>
    <xf numFmtId="14" fontId="77" fillId="15" borderId="112" xfId="0" applyNumberFormat="1" applyFont="1" applyFill="1" applyBorder="1" applyAlignment="1">
      <alignment horizontal="left" vertical="top"/>
    </xf>
    <xf numFmtId="14" fontId="80" fillId="15" borderId="112" xfId="0" applyNumberFormat="1" applyFont="1" applyFill="1" applyBorder="1" applyAlignment="1">
      <alignment horizontal="left" vertical="top" wrapText="1"/>
    </xf>
    <xf numFmtId="0" fontId="76" fillId="15" borderId="112" xfId="0" applyFont="1" applyFill="1" applyBorder="1" applyAlignment="1">
      <alignment horizontal="left" vertical="top" wrapText="1"/>
    </xf>
    <xf numFmtId="14" fontId="77" fillId="15" borderId="112" xfId="0" applyNumberFormat="1" applyFont="1" applyFill="1" applyBorder="1" applyAlignment="1">
      <alignment horizontal="left" vertical="center" wrapText="1"/>
    </xf>
    <xf numFmtId="0" fontId="78" fillId="15" borderId="112" xfId="0" applyFont="1" applyFill="1" applyBorder="1" applyAlignment="1">
      <alignment horizontal="left" vertical="top" wrapText="1"/>
    </xf>
    <xf numFmtId="0" fontId="78" fillId="15" borderId="112" xfId="0" applyFont="1" applyFill="1" applyBorder="1" applyAlignment="1">
      <alignment horizontal="left" vertical="top"/>
    </xf>
    <xf numFmtId="14" fontId="3" fillId="2" borderId="58" xfId="0" applyNumberFormat="1" applyFont="1" applyFill="1" applyBorder="1" applyAlignment="1">
      <alignment horizontal="center" vertical="center"/>
    </xf>
    <xf numFmtId="14" fontId="3" fillId="2" borderId="54" xfId="0" applyNumberFormat="1" applyFont="1" applyFill="1" applyBorder="1" applyAlignment="1">
      <alignment horizontal="center" vertical="center"/>
    </xf>
    <xf numFmtId="0" fontId="77" fillId="15" borderId="112" xfId="0" applyFont="1" applyFill="1" applyBorder="1" applyAlignment="1">
      <alignment horizontal="left" vertical="top" wrapText="1"/>
    </xf>
    <xf numFmtId="0" fontId="77" fillId="15" borderId="112" xfId="0" applyFont="1" applyFill="1" applyBorder="1" applyAlignment="1">
      <alignment horizontal="left" vertical="center" wrapText="1"/>
    </xf>
    <xf numFmtId="0" fontId="4" fillId="2" borderId="84" xfId="0" applyFont="1" applyFill="1" applyBorder="1" applyAlignment="1">
      <alignment horizontal="center" vertical="center"/>
    </xf>
    <xf numFmtId="0" fontId="4" fillId="2" borderId="74" xfId="0" applyFont="1" applyFill="1" applyBorder="1" applyAlignment="1">
      <alignment horizontal="center" vertical="center"/>
    </xf>
    <xf numFmtId="0" fontId="51" fillId="0" borderId="69" xfId="0" applyFont="1" applyBorder="1" applyAlignment="1">
      <alignment horizontal="center" vertical="center"/>
    </xf>
    <xf numFmtId="0" fontId="51" fillId="0" borderId="95" xfId="0" applyFont="1" applyBorder="1" applyAlignment="1">
      <alignment horizontal="center" vertical="center"/>
    </xf>
    <xf numFmtId="0" fontId="51" fillId="0" borderId="70" xfId="0" applyFont="1" applyBorder="1" applyAlignment="1">
      <alignment horizontal="center" vertical="center"/>
    </xf>
    <xf numFmtId="0" fontId="52" fillId="0" borderId="101" xfId="0" applyFont="1" applyBorder="1" applyAlignment="1">
      <alignment horizontal="center" vertical="center"/>
    </xf>
    <xf numFmtId="0" fontId="52" fillId="0" borderId="102" xfId="0" applyFont="1" applyBorder="1" applyAlignment="1">
      <alignment horizontal="center" vertical="center"/>
    </xf>
    <xf numFmtId="0" fontId="52" fillId="0" borderId="69" xfId="0" applyFont="1" applyBorder="1" applyAlignment="1">
      <alignment horizontal="center" vertical="center" wrapText="1"/>
    </xf>
    <xf numFmtId="0" fontId="52" fillId="0" borderId="95" xfId="0" applyFont="1" applyBorder="1" applyAlignment="1">
      <alignment horizontal="center" vertical="center" wrapText="1"/>
    </xf>
    <xf numFmtId="0" fontId="52" fillId="0" borderId="70" xfId="0" applyFont="1" applyBorder="1" applyAlignment="1">
      <alignment horizontal="center" vertical="center" wrapText="1"/>
    </xf>
    <xf numFmtId="0" fontId="53" fillId="12" borderId="3" xfId="0" applyFont="1" applyFill="1" applyBorder="1" applyAlignment="1">
      <alignment horizontal="center" vertical="center"/>
    </xf>
    <xf numFmtId="0" fontId="53" fillId="12" borderId="2" xfId="0" applyFont="1" applyFill="1" applyBorder="1" applyAlignment="1">
      <alignment horizontal="center" vertical="center"/>
    </xf>
    <xf numFmtId="0" fontId="53" fillId="12" borderId="66" xfId="0" applyFont="1" applyFill="1" applyBorder="1" applyAlignment="1">
      <alignment horizontal="center" vertical="center"/>
    </xf>
    <xf numFmtId="0" fontId="27" fillId="0" borderId="100" xfId="0" applyFont="1" applyBorder="1" applyAlignment="1">
      <alignment horizontal="left" vertical="center" wrapText="1"/>
    </xf>
    <xf numFmtId="0" fontId="27" fillId="0" borderId="97" xfId="0" applyFont="1" applyBorder="1" applyAlignment="1">
      <alignment horizontal="left" vertical="center" wrapText="1"/>
    </xf>
    <xf numFmtId="0" fontId="27" fillId="0" borderId="98" xfId="0" applyFont="1" applyBorder="1" applyAlignment="1">
      <alignment horizontal="left" vertical="center" wrapText="1"/>
    </xf>
    <xf numFmtId="0" fontId="27" fillId="0" borderId="103" xfId="0" applyFont="1" applyBorder="1" applyAlignment="1">
      <alignment horizontal="left" vertical="center" wrapText="1"/>
    </xf>
    <xf numFmtId="0" fontId="6" fillId="8" borderId="0" xfId="0" applyFont="1" applyFill="1" applyAlignment="1">
      <alignment horizontal="center" vertical="center" wrapText="1"/>
    </xf>
    <xf numFmtId="0" fontId="6" fillId="10" borderId="26" xfId="0" applyFont="1" applyFill="1" applyBorder="1" applyAlignment="1">
      <alignment horizontal="center" vertical="center" wrapText="1"/>
    </xf>
    <xf numFmtId="0" fontId="6" fillId="10" borderId="26" xfId="0" applyFont="1" applyFill="1" applyBorder="1" applyAlignment="1">
      <alignment horizontal="center" vertical="center"/>
    </xf>
    <xf numFmtId="0" fontId="11" fillId="8" borderId="27"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29"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52" fillId="0" borderId="99" xfId="0" applyFont="1" applyBorder="1" applyAlignment="1">
      <alignment horizontal="center" vertical="center"/>
    </xf>
    <xf numFmtId="0" fontId="52" fillId="0" borderId="82" xfId="0" applyFont="1" applyBorder="1" applyAlignment="1">
      <alignment horizontal="center" vertical="center"/>
    </xf>
    <xf numFmtId="0" fontId="4" fillId="4" borderId="47"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8" fillId="0" borderId="40" xfId="0" applyFont="1" applyBorder="1" applyAlignment="1">
      <alignment horizontal="center" vertical="center" wrapText="1"/>
    </xf>
    <xf numFmtId="0" fontId="14" fillId="0" borderId="99" xfId="0" applyFont="1" applyBorder="1" applyAlignment="1">
      <alignment horizontal="center" vertical="center"/>
    </xf>
    <xf numFmtId="0" fontId="14" fillId="0" borderId="101" xfId="0" applyFont="1" applyBorder="1" applyAlignment="1">
      <alignment horizontal="center" vertical="center"/>
    </xf>
    <xf numFmtId="0" fontId="14" fillId="0" borderId="102" xfId="0" applyFont="1" applyBorder="1" applyAlignment="1">
      <alignment horizontal="center" vertical="center"/>
    </xf>
    <xf numFmtId="0" fontId="55" fillId="0" borderId="69" xfId="0" applyFont="1" applyBorder="1" applyAlignment="1">
      <alignment horizontal="center" vertical="center" wrapText="1"/>
    </xf>
    <xf numFmtId="0" fontId="55" fillId="0" borderId="95" xfId="0" applyFont="1" applyBorder="1" applyAlignment="1">
      <alignment horizontal="center" vertical="center" wrapText="1"/>
    </xf>
    <xf numFmtId="0" fontId="55" fillId="0" borderId="70" xfId="0" applyFont="1" applyBorder="1" applyAlignment="1">
      <alignment horizontal="center" vertical="center" wrapText="1"/>
    </xf>
    <xf numFmtId="0" fontId="48" fillId="12" borderId="3" xfId="0" applyFont="1" applyFill="1" applyBorder="1" applyAlignment="1">
      <alignment horizontal="center" vertical="center"/>
    </xf>
    <xf numFmtId="0" fontId="48" fillId="12" borderId="2" xfId="0" applyFont="1" applyFill="1" applyBorder="1" applyAlignment="1">
      <alignment horizontal="center" vertical="center"/>
    </xf>
    <xf numFmtId="0" fontId="48" fillId="12" borderId="66" xfId="0" applyFont="1" applyFill="1" applyBorder="1" applyAlignment="1">
      <alignment horizontal="center" vertical="center"/>
    </xf>
    <xf numFmtId="0" fontId="35" fillId="0" borderId="93" xfId="0" applyFont="1" applyBorder="1" applyAlignment="1">
      <alignment horizontal="left" vertical="center" wrapText="1"/>
    </xf>
    <xf numFmtId="0" fontId="35" fillId="0" borderId="81" xfId="0" applyFont="1" applyBorder="1" applyAlignment="1">
      <alignment horizontal="left" vertical="center" wrapText="1"/>
    </xf>
    <xf numFmtId="0" fontId="35" fillId="0" borderId="100" xfId="0" applyFont="1" applyBorder="1" applyAlignment="1">
      <alignment horizontal="left" vertical="center" wrapText="1"/>
    </xf>
    <xf numFmtId="0" fontId="35" fillId="0" borderId="97" xfId="0" applyFont="1" applyBorder="1" applyAlignment="1">
      <alignment horizontal="left" vertical="center" wrapText="1"/>
    </xf>
    <xf numFmtId="0" fontId="35" fillId="0" borderId="98" xfId="0" applyFont="1" applyBorder="1" applyAlignment="1">
      <alignment horizontal="left" vertical="center" wrapText="1"/>
    </xf>
    <xf numFmtId="0" fontId="35" fillId="0" borderId="103" xfId="0" applyFont="1" applyBorder="1" applyAlignment="1">
      <alignment horizontal="left" vertical="center" wrapText="1"/>
    </xf>
    <xf numFmtId="0" fontId="64" fillId="2" borderId="69" xfId="0" applyFont="1" applyFill="1" applyBorder="1" applyAlignment="1">
      <alignment horizontal="center" vertical="center" wrapText="1"/>
    </xf>
    <xf numFmtId="0" fontId="64" fillId="2" borderId="95" xfId="0" applyFont="1" applyFill="1" applyBorder="1" applyAlignment="1">
      <alignment horizontal="center" vertical="center" wrapText="1"/>
    </xf>
    <xf numFmtId="0" fontId="64" fillId="2" borderId="70" xfId="0" applyFont="1" applyFill="1" applyBorder="1" applyAlignment="1">
      <alignment horizontal="center" vertical="center" wrapText="1"/>
    </xf>
    <xf numFmtId="0" fontId="65" fillId="8" borderId="40" xfId="0" applyFont="1" applyFill="1" applyBorder="1" applyAlignment="1">
      <alignment horizontal="center" vertical="center" wrapText="1"/>
    </xf>
    <xf numFmtId="0" fontId="65" fillId="8" borderId="34" xfId="0" applyFont="1" applyFill="1" applyBorder="1" applyAlignment="1">
      <alignment horizontal="center" vertical="center" wrapText="1"/>
    </xf>
    <xf numFmtId="0" fontId="66" fillId="10" borderId="40" xfId="0" applyFont="1" applyFill="1" applyBorder="1" applyAlignment="1">
      <alignment horizontal="center" vertical="center"/>
    </xf>
    <xf numFmtId="0" fontId="66" fillId="10" borderId="34" xfId="0" applyFont="1" applyFill="1" applyBorder="1" applyAlignment="1">
      <alignment horizontal="center" vertical="center"/>
    </xf>
    <xf numFmtId="0" fontId="67" fillId="6" borderId="40" xfId="0" applyFont="1" applyFill="1" applyBorder="1" applyAlignment="1">
      <alignment horizontal="center" vertical="center" wrapText="1"/>
    </xf>
    <xf numFmtId="0" fontId="69" fillId="4" borderId="61" xfId="0" applyFont="1" applyFill="1" applyBorder="1" applyAlignment="1">
      <alignment horizontal="center" vertical="center" wrapText="1"/>
    </xf>
    <xf numFmtId="0" fontId="69" fillId="4" borderId="1" xfId="0" applyFont="1" applyFill="1" applyBorder="1" applyAlignment="1">
      <alignment horizontal="center" vertical="center" wrapText="1"/>
    </xf>
    <xf numFmtId="0" fontId="73" fillId="4" borderId="1" xfId="0" applyFont="1" applyFill="1" applyBorder="1" applyAlignment="1">
      <alignment horizontal="center" vertical="center" wrapText="1"/>
    </xf>
    <xf numFmtId="0" fontId="68" fillId="4" borderId="1" xfId="0" applyFont="1" applyFill="1" applyBorder="1" applyAlignment="1">
      <alignment horizontal="center" vertical="center" wrapText="1"/>
    </xf>
    <xf numFmtId="0" fontId="74" fillId="4" borderId="1"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2" fillId="9" borderId="0" xfId="0" applyFont="1" applyFill="1" applyAlignment="1">
      <alignment horizontal="center" vertical="center" wrapText="1"/>
    </xf>
    <xf numFmtId="0" fontId="11" fillId="8" borderId="23"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52" fillId="0" borderId="84" xfId="0" applyFont="1" applyBorder="1" applyAlignment="1">
      <alignment horizontal="center" vertical="center" wrapText="1"/>
    </xf>
    <xf numFmtId="0" fontId="52" fillId="0" borderId="0" xfId="0" applyFont="1" applyAlignment="1">
      <alignment horizontal="center" vertical="center" wrapText="1"/>
    </xf>
    <xf numFmtId="0" fontId="51" fillId="0" borderId="99" xfId="0" applyFont="1" applyBorder="1" applyAlignment="1">
      <alignment horizontal="center" vertical="center"/>
    </xf>
    <xf numFmtId="0" fontId="51" fillId="0" borderId="82" xfId="0" applyFont="1" applyBorder="1" applyAlignment="1">
      <alignment horizontal="center" vertical="center"/>
    </xf>
    <xf numFmtId="0" fontId="51" fillId="0" borderId="101" xfId="0" applyFont="1" applyBorder="1" applyAlignment="1">
      <alignment horizontal="center" vertical="center"/>
    </xf>
    <xf numFmtId="0" fontId="51" fillId="0" borderId="102" xfId="0" applyFont="1" applyBorder="1" applyAlignment="1">
      <alignment horizontal="center" vertical="center"/>
    </xf>
    <xf numFmtId="0" fontId="53" fillId="12" borderId="106" xfId="0" applyFont="1" applyFill="1" applyBorder="1" applyAlignment="1">
      <alignment horizontal="center" vertical="center"/>
    </xf>
    <xf numFmtId="0" fontId="53" fillId="12" borderId="105" xfId="0" applyFont="1" applyFill="1" applyBorder="1" applyAlignment="1">
      <alignment horizontal="center" vertical="center"/>
    </xf>
    <xf numFmtId="0" fontId="27" fillId="0" borderId="102" xfId="0" applyFont="1" applyBorder="1" applyAlignment="1">
      <alignment horizontal="left" vertical="center" wrapText="1"/>
    </xf>
    <xf numFmtId="0" fontId="5" fillId="0" borderId="59" xfId="0" applyFont="1" applyBorder="1" applyAlignment="1">
      <alignment horizontal="left" vertical="center" wrapText="1"/>
    </xf>
    <xf numFmtId="0" fontId="3" fillId="0" borderId="64" xfId="0" applyFont="1" applyBorder="1" applyAlignment="1">
      <alignment horizontal="left" vertical="center" wrapText="1"/>
    </xf>
    <xf numFmtId="0" fontId="6" fillId="6" borderId="9" xfId="0" applyFont="1" applyFill="1" applyBorder="1" applyAlignment="1">
      <alignment horizontal="center" vertical="center"/>
    </xf>
    <xf numFmtId="0" fontId="6" fillId="6" borderId="4" xfId="0" applyFont="1" applyFill="1" applyBorder="1" applyAlignment="1">
      <alignment horizontal="center" vertical="center"/>
    </xf>
    <xf numFmtId="0" fontId="3" fillId="2" borderId="55" xfId="0" applyFont="1" applyFill="1" applyBorder="1" applyAlignment="1">
      <alignment horizontal="center" vertical="center" wrapText="1"/>
    </xf>
    <xf numFmtId="0" fontId="3" fillId="3" borderId="55" xfId="0" applyFont="1" applyFill="1" applyBorder="1" applyAlignment="1">
      <alignment horizontal="center" vertical="center"/>
    </xf>
    <xf numFmtId="0" fontId="5" fillId="2" borderId="55" xfId="0" applyFont="1" applyFill="1" applyBorder="1" applyAlignment="1">
      <alignment horizontal="left" vertical="center" wrapText="1"/>
    </xf>
    <xf numFmtId="0" fontId="15" fillId="0" borderId="55" xfId="0" applyFont="1" applyBorder="1" applyAlignment="1">
      <alignment horizontal="center" vertical="center" wrapText="1"/>
    </xf>
    <xf numFmtId="0" fontId="3" fillId="2" borderId="55" xfId="0" applyFont="1" applyFill="1" applyBorder="1" applyAlignment="1">
      <alignment horizontal="justify" vertical="center" wrapText="1"/>
    </xf>
    <xf numFmtId="0" fontId="3" fillId="2" borderId="55" xfId="0" applyFont="1" applyFill="1" applyBorder="1" applyAlignment="1">
      <alignment horizontal="justify" vertical="top" wrapText="1"/>
    </xf>
    <xf numFmtId="9" fontId="3" fillId="3" borderId="58" xfId="0" applyNumberFormat="1" applyFont="1" applyFill="1" applyBorder="1" applyAlignment="1">
      <alignment horizontal="center" vertical="center"/>
    </xf>
    <xf numFmtId="9" fontId="3" fillId="3" borderId="59" xfId="0" applyNumberFormat="1" applyFont="1" applyFill="1" applyBorder="1" applyAlignment="1">
      <alignment horizontal="center" vertical="center"/>
    </xf>
    <xf numFmtId="9" fontId="3" fillId="3" borderId="54" xfId="0" applyNumberFormat="1" applyFont="1" applyFill="1" applyBorder="1" applyAlignment="1">
      <alignment horizontal="center" vertical="center"/>
    </xf>
    <xf numFmtId="9" fontId="6" fillId="6" borderId="53" xfId="0" applyNumberFormat="1" applyFont="1" applyFill="1" applyBorder="1" applyAlignment="1">
      <alignment horizontal="center" vertical="center"/>
    </xf>
    <xf numFmtId="9" fontId="6" fillId="6" borderId="52" xfId="0" applyNumberFormat="1" applyFont="1" applyFill="1" applyBorder="1" applyAlignment="1">
      <alignment horizontal="center" vertical="center"/>
    </xf>
    <xf numFmtId="0" fontId="37" fillId="2" borderId="0" xfId="0" applyFont="1" applyFill="1" applyAlignment="1">
      <alignment horizontal="left" vertical="top" wrapText="1"/>
    </xf>
    <xf numFmtId="14" fontId="3" fillId="2" borderId="55" xfId="0" applyNumberFormat="1" applyFont="1" applyFill="1" applyBorder="1" applyAlignment="1">
      <alignment horizontal="center" vertical="center"/>
    </xf>
    <xf numFmtId="0" fontId="5" fillId="2" borderId="55" xfId="0" applyFont="1" applyFill="1" applyBorder="1" applyAlignment="1">
      <alignment horizontal="center" vertical="center" wrapText="1"/>
    </xf>
    <xf numFmtId="0" fontId="5" fillId="2" borderId="55" xfId="0" applyFont="1" applyFill="1" applyBorder="1" applyAlignment="1">
      <alignment vertical="center" wrapText="1"/>
    </xf>
    <xf numFmtId="0" fontId="3" fillId="2" borderId="55" xfId="0" applyFont="1" applyFill="1" applyBorder="1" applyAlignment="1">
      <alignment horizontal="left" vertical="center" wrapText="1"/>
    </xf>
    <xf numFmtId="0" fontId="5" fillId="0" borderId="55" xfId="0" applyFont="1" applyBorder="1" applyAlignment="1">
      <alignment horizontal="left" vertical="center" wrapText="1"/>
    </xf>
    <xf numFmtId="0" fontId="3" fillId="0" borderId="55" xfId="0" applyFont="1" applyBorder="1" applyAlignment="1">
      <alignment horizontal="center" vertical="center"/>
    </xf>
    <xf numFmtId="14" fontId="5" fillId="2" borderId="55" xfId="0" applyNumberFormat="1"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3" xfId="0" applyFont="1" applyFill="1" applyBorder="1" applyAlignment="1">
      <alignment horizontal="center" vertical="center"/>
    </xf>
    <xf numFmtId="0" fontId="5" fillId="0" borderId="55" xfId="0" applyFont="1" applyBorder="1" applyAlignment="1">
      <alignment vertical="center" wrapText="1"/>
    </xf>
    <xf numFmtId="0" fontId="3" fillId="5" borderId="55"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1" xfId="0" applyFont="1" applyFill="1" applyBorder="1" applyAlignment="1">
      <alignment horizontal="center" vertical="center"/>
    </xf>
    <xf numFmtId="0" fontId="5" fillId="2" borderId="55" xfId="0" applyFont="1" applyFill="1" applyBorder="1" applyAlignment="1">
      <alignment horizontal="center" vertical="center"/>
    </xf>
    <xf numFmtId="0" fontId="5" fillId="7" borderId="58" xfId="0" applyFont="1" applyFill="1" applyBorder="1" applyAlignment="1">
      <alignment horizontal="left" vertical="center" wrapText="1"/>
    </xf>
    <xf numFmtId="0" fontId="5" fillId="7" borderId="54" xfId="0" applyFont="1" applyFill="1" applyBorder="1" applyAlignment="1">
      <alignment horizontal="left" vertical="center" wrapText="1"/>
    </xf>
    <xf numFmtId="0" fontId="41" fillId="7" borderId="58" xfId="0" applyFont="1" applyFill="1" applyBorder="1" applyAlignment="1">
      <alignment horizontal="center" vertical="center" wrapText="1"/>
    </xf>
    <xf numFmtId="0" fontId="41" fillId="7" borderId="5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3" fillId="0" borderId="55" xfId="0" applyFont="1" applyBorder="1" applyAlignment="1">
      <alignment horizontal="center" vertical="center" wrapText="1"/>
    </xf>
    <xf numFmtId="0" fontId="5" fillId="0" borderId="55" xfId="0" applyFont="1" applyBorder="1" applyAlignment="1">
      <alignment horizontal="center" vertical="center" wrapText="1"/>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0" fillId="15" borderId="112" xfId="0" applyFill="1" applyBorder="1" applyAlignment="1">
      <alignment horizontal="left" vertical="top" wrapText="1"/>
    </xf>
    <xf numFmtId="0" fontId="87" fillId="15" borderId="112" xfId="0" applyFont="1" applyFill="1" applyBorder="1" applyAlignment="1">
      <alignment horizontal="left" vertical="top" wrapText="1"/>
    </xf>
    <xf numFmtId="0" fontId="76" fillId="15" borderId="112" xfId="0" applyFont="1" applyFill="1" applyBorder="1" applyAlignment="1">
      <alignment horizontal="center" vertical="center" wrapText="1"/>
    </xf>
    <xf numFmtId="0" fontId="0" fillId="15" borderId="112" xfId="0" applyFill="1" applyBorder="1" applyAlignment="1">
      <alignment horizontal="left" vertical="center" wrapText="1"/>
    </xf>
    <xf numFmtId="0" fontId="47" fillId="2" borderId="91" xfId="0" applyFont="1" applyFill="1" applyBorder="1" applyAlignment="1">
      <alignment horizontal="center" vertical="center"/>
    </xf>
    <xf numFmtId="0" fontId="47" fillId="2" borderId="92" xfId="0" applyFont="1" applyFill="1" applyBorder="1" applyAlignment="1">
      <alignment horizontal="center" vertical="center"/>
    </xf>
    <xf numFmtId="0" fontId="29" fillId="0" borderId="69" xfId="0" applyFont="1" applyBorder="1" applyAlignment="1">
      <alignment horizontal="center" vertical="center" wrapText="1"/>
    </xf>
    <xf numFmtId="0" fontId="29" fillId="0" borderId="95" xfId="0" applyFont="1" applyBorder="1" applyAlignment="1">
      <alignment horizontal="center" vertical="center" wrapText="1"/>
    </xf>
    <xf numFmtId="0" fontId="29" fillId="0" borderId="70" xfId="0" applyFont="1" applyBorder="1" applyAlignment="1">
      <alignment horizontal="center" vertical="center" wrapText="1"/>
    </xf>
    <xf numFmtId="0" fontId="54" fillId="12" borderId="69" xfId="0" applyFont="1" applyFill="1" applyBorder="1" applyAlignment="1">
      <alignment horizontal="center" vertical="center"/>
    </xf>
    <xf numFmtId="0" fontId="54" fillId="12" borderId="95" xfId="0" applyFont="1" applyFill="1" applyBorder="1" applyAlignment="1">
      <alignment horizontal="center" vertical="center"/>
    </xf>
    <xf numFmtId="0" fontId="54" fillId="12" borderId="70" xfId="0" applyFont="1" applyFill="1" applyBorder="1" applyAlignment="1">
      <alignment horizontal="center" vertical="center"/>
    </xf>
    <xf numFmtId="0" fontId="29" fillId="0" borderId="106" xfId="0" applyFont="1" applyBorder="1" applyAlignment="1">
      <alignment horizontal="center" vertical="center"/>
    </xf>
    <xf numFmtId="0" fontId="29" fillId="0" borderId="104" xfId="0" applyFont="1" applyBorder="1" applyAlignment="1">
      <alignment horizontal="center" vertical="center"/>
    </xf>
    <xf numFmtId="0" fontId="56" fillId="0" borderId="108" xfId="0" applyFont="1" applyBorder="1" applyAlignment="1">
      <alignment horizontal="left" vertical="center" wrapText="1"/>
    </xf>
    <xf numFmtId="0" fontId="56" fillId="0" borderId="105" xfId="0" applyFont="1" applyBorder="1" applyAlignment="1">
      <alignment horizontal="left" vertical="center" wrapText="1"/>
    </xf>
    <xf numFmtId="0" fontId="56" fillId="0" borderId="107" xfId="0" applyFont="1" applyBorder="1" applyAlignment="1">
      <alignment horizontal="left" vertical="center" wrapText="1"/>
    </xf>
    <xf numFmtId="0" fontId="29" fillId="0" borderId="101" xfId="0" applyFont="1" applyBorder="1" applyAlignment="1">
      <alignment horizontal="center" vertical="center"/>
    </xf>
    <xf numFmtId="0" fontId="29" fillId="0" borderId="102" xfId="0" applyFont="1" applyBorder="1" applyAlignment="1">
      <alignment horizontal="center" vertical="center"/>
    </xf>
    <xf numFmtId="0" fontId="56" fillId="0" borderId="97" xfId="0" applyFont="1" applyBorder="1" applyAlignment="1">
      <alignment horizontal="left" vertical="center" wrapText="1"/>
    </xf>
    <xf numFmtId="0" fontId="56" fillId="0" borderId="98" xfId="0" applyFont="1" applyBorder="1" applyAlignment="1">
      <alignment horizontal="left" vertical="center" wrapText="1"/>
    </xf>
    <xf numFmtId="0" fontId="56" fillId="0" borderId="103" xfId="0" applyFont="1" applyBorder="1" applyAlignment="1">
      <alignment horizontal="left" vertical="center" wrapText="1"/>
    </xf>
    <xf numFmtId="0" fontId="22" fillId="2" borderId="69" xfId="0" applyFont="1" applyFill="1" applyBorder="1" applyAlignment="1">
      <alignment horizontal="center" vertical="center"/>
    </xf>
    <xf numFmtId="0" fontId="22" fillId="2" borderId="95" xfId="0" applyFont="1" applyFill="1" applyBorder="1" applyAlignment="1">
      <alignment horizontal="center" vertical="center"/>
    </xf>
    <xf numFmtId="0" fontId="22" fillId="2" borderId="70" xfId="0" applyFont="1" applyFill="1" applyBorder="1" applyAlignment="1">
      <alignment horizontal="center" vertical="center"/>
    </xf>
    <xf numFmtId="0" fontId="26" fillId="8" borderId="42" xfId="0" applyFont="1" applyFill="1" applyBorder="1" applyAlignment="1">
      <alignment horizontal="center" vertical="center" wrapText="1"/>
    </xf>
    <xf numFmtId="0" fontId="26" fillId="8" borderId="43" xfId="0" applyFont="1" applyFill="1" applyBorder="1" applyAlignment="1">
      <alignment horizontal="center" vertical="center" wrapText="1"/>
    </xf>
    <xf numFmtId="0" fontId="26" fillId="10" borderId="41" xfId="0" applyFont="1" applyFill="1" applyBorder="1" applyAlignment="1">
      <alignment horizontal="center" vertical="center"/>
    </xf>
    <xf numFmtId="0" fontId="26" fillId="8" borderId="41"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15" xfId="0" applyFont="1" applyFill="1" applyBorder="1" applyAlignment="1">
      <alignment horizontal="center" vertical="center" wrapText="1"/>
    </xf>
    <xf numFmtId="0" fontId="26" fillId="8" borderId="38" xfId="0" applyFont="1" applyFill="1" applyBorder="1" applyAlignment="1">
      <alignment horizontal="center" vertical="center" wrapText="1"/>
    </xf>
    <xf numFmtId="0" fontId="26" fillId="8" borderId="39" xfId="0" applyFont="1" applyFill="1" applyBorder="1" applyAlignment="1">
      <alignment horizontal="center" vertical="center" wrapText="1"/>
    </xf>
    <xf numFmtId="0" fontId="26" fillId="8" borderId="48"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2" fillId="0" borderId="1" xfId="0" applyFont="1" applyFill="1" applyBorder="1" applyAlignment="1">
      <alignment vertical="top" wrapText="1"/>
    </xf>
    <xf numFmtId="9" fontId="32" fillId="0" borderId="1" xfId="0" applyNumberFormat="1" applyFont="1" applyFill="1" applyBorder="1" applyAlignment="1">
      <alignment horizontal="center" vertical="center" wrapText="1"/>
    </xf>
    <xf numFmtId="9" fontId="71" fillId="0" borderId="1" xfId="0" applyNumberFormat="1" applyFont="1" applyFill="1" applyBorder="1" applyAlignment="1">
      <alignment horizontal="center" vertical="center" wrapText="1"/>
    </xf>
  </cellXfs>
  <cellStyles count="15">
    <cellStyle name="Hipervínculo" xfId="9" builtinId="8"/>
    <cellStyle name="Millares [0] 2" xfId="4" xr:uid="{00000000-0005-0000-0000-000001000000}"/>
    <cellStyle name="Millares [0] 2 2" xfId="5" xr:uid="{00000000-0005-0000-0000-000002000000}"/>
    <cellStyle name="Millares [0] 2 2 2" xfId="11" xr:uid="{5780BEDF-C7A8-4686-8EEA-DF6BC87672B3}"/>
    <cellStyle name="Millares [0] 2 3" xfId="7" xr:uid="{00000000-0005-0000-0000-000003000000}"/>
    <cellStyle name="Millares [0] 2 3 2" xfId="13" xr:uid="{B4847446-F065-4982-B875-5A6323095A85}"/>
    <cellStyle name="Millares [0] 2 4" xfId="10" xr:uid="{B0BE3956-2580-4D91-A621-928FA1D773C0}"/>
    <cellStyle name="Millares [0] 3" xfId="6" xr:uid="{00000000-0005-0000-0000-000004000000}"/>
    <cellStyle name="Millares [0] 3 2" xfId="12" xr:uid="{60D5AE77-66FC-4235-AA3D-20A1C2117E57}"/>
    <cellStyle name="Millares [0] 4" xfId="8" xr:uid="{00000000-0005-0000-0000-000005000000}"/>
    <cellStyle name="Millares [0] 4 2" xfId="14" xr:uid="{1B769A03-EF2B-4CF9-B732-5DFA847B95EC}"/>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7" name="Imagen 1" descr="https://intranetmen.mineducacion.gov.co/Style%20Library/Intranet%20MinEducacion/images/LogoMinedu_060818.jpg">
          <a:extLst>
            <a:ext uri="{FF2B5EF4-FFF2-40B4-BE49-F238E27FC236}">
              <a16:creationId xmlns:a16="http://schemas.microsoft.com/office/drawing/2014/main" id="{03915263-FD56-43AD-91CA-5442006CE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E4AB3377-7B38-4265-AB6B-324E69FAB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0</xdr:rowOff>
    </xdr:from>
    <xdr:to>
      <xdr:col>1</xdr:col>
      <xdr:colOff>1031875</xdr:colOff>
      <xdr:row>0</xdr:row>
      <xdr:rowOff>540084</xdr:rowOff>
    </xdr:to>
    <xdr:pic>
      <xdr:nvPicPr>
        <xdr:cNvPr id="2" name="Imagen 1" descr="https://intranetmen.mineducacion.gov.co/Style%20Library/Intranet%20MinEducacion/images/LogoMinedu_060818.jpg">
          <a:extLst>
            <a:ext uri="{FF2B5EF4-FFF2-40B4-BE49-F238E27FC236}">
              <a16:creationId xmlns:a16="http://schemas.microsoft.com/office/drawing/2014/main" id="{182E9DA3-0867-4796-B018-C70174C1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047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612321</xdr:colOff>
      <xdr:row>0</xdr:row>
      <xdr:rowOff>108856</xdr:rowOff>
    </xdr:from>
    <xdr:ext cx="3333750" cy="762567"/>
    <xdr:pic>
      <xdr:nvPicPr>
        <xdr:cNvPr id="9" name="Imagen 1" descr="https://intranetmen.mineducacion.gov.co/Style%20Library/Intranet%20MinEducacion/images/LogoMinedu_060818.jpg">
          <a:extLst>
            <a:ext uri="{FF2B5EF4-FFF2-40B4-BE49-F238E27FC236}">
              <a16:creationId xmlns:a16="http://schemas.microsoft.com/office/drawing/2014/main" id="{867B70DC-D1FC-4C57-87BA-D689AD967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4" name="Imagen 1" descr="https://intranetmen.mineducacion.gov.co/Style%20Library/Intranet%20MinEducacion/images/LogoMinedu_060818.jpg">
          <a:extLst>
            <a:ext uri="{FF2B5EF4-FFF2-40B4-BE49-F238E27FC236}">
              <a16:creationId xmlns:a16="http://schemas.microsoft.com/office/drawing/2014/main" id="{E88C29BD-9711-4B68-B28E-0E51751CC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612321</xdr:colOff>
      <xdr:row>0</xdr:row>
      <xdr:rowOff>108856</xdr:rowOff>
    </xdr:from>
    <xdr:ext cx="3333750" cy="762567"/>
    <xdr:pic>
      <xdr:nvPicPr>
        <xdr:cNvPr id="4" name="Imagen 1" descr="https://intranetmen.mineducacion.gov.co/Style%20Library/Intranet%20MinEducacion/images/LogoMinedu_060818.jpg">
          <a:extLst>
            <a:ext uri="{FF2B5EF4-FFF2-40B4-BE49-F238E27FC236}">
              <a16:creationId xmlns:a16="http://schemas.microsoft.com/office/drawing/2014/main" id="{2C883239-CFB5-438A-9D35-12E853F07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6" name="Imagen 1" descr="https://intranetmen.mineducacion.gov.co/Style%20Library/Intranet%20MinEducacion/images/LogoMinedu_060818.jpg">
          <a:extLst>
            <a:ext uri="{FF2B5EF4-FFF2-40B4-BE49-F238E27FC236}">
              <a16:creationId xmlns:a16="http://schemas.microsoft.com/office/drawing/2014/main" id="{E97D345F-6436-4A52-A50C-0D089162C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305889</xdr:colOff>
      <xdr:row>0</xdr:row>
      <xdr:rowOff>133212</xdr:rowOff>
    </xdr:from>
    <xdr:ext cx="3338514" cy="585789"/>
    <xdr:pic>
      <xdr:nvPicPr>
        <xdr:cNvPr id="2" name="Imagen 1">
          <a:extLst>
            <a:ext uri="{FF2B5EF4-FFF2-40B4-BE49-F238E27FC236}">
              <a16:creationId xmlns:a16="http://schemas.microsoft.com/office/drawing/2014/main" id="{7A03D720-2693-4C8E-96AF-C7A3A874F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89" y="133212"/>
          <a:ext cx="3338514" cy="58578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n%20Ortiz/Desktop/Paola/MEN/1er%20seguimiento%202022/Plan%20Anticorrupcion/PLAN%20MONITOR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es."/>
      <sheetName val="3. Rendición de Cuentas"/>
      <sheetName val="4. Atención al Ciudadano"/>
      <sheetName val="2 Racionalización de Trámites"/>
      <sheetName val="5. Transparencia y Acceso I."/>
      <sheetName val="6. Participación Ciudadana "/>
      <sheetName val="7.Iniciativas Adicionales"/>
      <sheetName val="VERSIONAMIENTO"/>
    </sheetNames>
    <sheetDataSet>
      <sheetData sheetId="0" refreshError="1"/>
      <sheetData sheetId="1" refreshError="1">
        <row r="17">
          <cell r="P17" t="str">
            <v>Para el año 2022 disminuyó la tarifa del trámite de certificado de idoneidad del título de postgrado para ascender al grado 14 del escalafón,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$ 25.000 a $23.753, generando un ahorro de $1.248 por cada trámite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educacion.gov.co/portal/micrositios-institucionales/Modelo-Integrado-de-Planeacion-y-Gestion/Planeacion/362787:Plan-Anticorrupcion-y-de-Atencion-al-Ciudadano" TargetMode="External"/><Relationship Id="rId2" Type="http://schemas.openxmlformats.org/officeDocument/2006/relationships/hyperlink" Target="https://www.mineducacion.gov.co/portal/micrositios-institucionales/Modelo-Integrado-de-Planeacion-y-Gestion/Planeacion/362787:Plan-Anticorrupcion-y-de-Atencion-al-Ciudadano" TargetMode="External"/><Relationship Id="rId1" Type="http://schemas.openxmlformats.org/officeDocument/2006/relationships/hyperlink" Target="https://sig.mineducacion.gov.co/index.php?la=&amp;li=&amp;op=2&amp;sop=2.4.2&amp;id_doc=167&amp;version=5&amp;back=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ntranetmen.mineducacion.gov.co/comunidades/uac/informesuac/informes%20de%20pqrsd%20trimestral/Paginas/default.aspx" TargetMode="External"/><Relationship Id="rId2" Type="http://schemas.openxmlformats.org/officeDocument/2006/relationships/hyperlink" Target="https://intranetmen.mineducacion.gov.co/comunidades/uac/campa%C3%B1as/Paginas/Accesibilidad.aspx" TargetMode="External"/><Relationship Id="rId1" Type="http://schemas.openxmlformats.org/officeDocument/2006/relationships/hyperlink" Target="https://intranetmen.mineducacion.gov.co/comunidades/uac/campa%C3%B1as/Paginas/Accesibilidad.aspx" TargetMode="External"/><Relationship Id="rId6" Type="http://schemas.openxmlformats.org/officeDocument/2006/relationships/drawing" Target="../drawings/drawing4.xml"/><Relationship Id="rId5" Type="http://schemas.openxmlformats.org/officeDocument/2006/relationships/hyperlink" Target="https://intranetmen.mineducacion.gov.co/comunidades/uac/informesuac/informes%20de%20pqrsd%20trimestral/Paginas/default.aspx" TargetMode="External"/><Relationship Id="rId4" Type="http://schemas.openxmlformats.org/officeDocument/2006/relationships/hyperlink" Target="https://intranetmen.mineducacion.gov.co/comunidades/uac/informesuac/informes%20de%20pqrsd%20trimestral/Paginas/default.asp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mineducacion.gov.co/porta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intranetmen.mineducacion.gov.co/comunidades/sdo/CafeConLaMinistra/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9"/>
  <sheetViews>
    <sheetView topLeftCell="D12" zoomScale="70" zoomScaleNormal="70" workbookViewId="0">
      <selection activeCell="M17" sqref="M17"/>
    </sheetView>
  </sheetViews>
  <sheetFormatPr baseColWidth="10" defaultColWidth="11.42578125" defaultRowHeight="14.25" x14ac:dyDescent="0.2"/>
  <cols>
    <col min="1" max="1" width="46.28515625" style="1" customWidth="1"/>
    <col min="2" max="2" width="18.42578125" style="1" customWidth="1"/>
    <col min="3" max="3" width="74.42578125" style="1" customWidth="1"/>
    <col min="4" max="4" width="51.7109375" style="1" customWidth="1"/>
    <col min="5" max="5" width="48.42578125" style="1" customWidth="1"/>
    <col min="6" max="6" width="34.7109375" style="1" customWidth="1"/>
    <col min="7" max="7" width="33.85546875" style="1" customWidth="1"/>
    <col min="8" max="11" width="11.42578125" style="1"/>
    <col min="12" max="12" width="41.28515625" style="1" customWidth="1"/>
    <col min="13" max="13" width="53.140625" style="1" customWidth="1"/>
    <col min="14" max="16384" width="11.42578125" style="1"/>
  </cols>
  <sheetData>
    <row r="1" spans="1:18" ht="80.25" customHeight="1" thickBot="1" x14ac:dyDescent="0.25">
      <c r="A1" s="257" t="s">
        <v>0</v>
      </c>
      <c r="B1" s="258"/>
      <c r="C1" s="258"/>
      <c r="D1" s="258"/>
      <c r="E1" s="258"/>
      <c r="F1" s="258"/>
      <c r="G1" s="258"/>
      <c r="H1" s="258"/>
      <c r="I1" s="258"/>
      <c r="J1" s="258"/>
      <c r="K1" s="258"/>
      <c r="L1" s="258"/>
      <c r="M1" s="259"/>
      <c r="N1" s="172"/>
      <c r="O1" s="172"/>
      <c r="P1" s="172"/>
      <c r="Q1" s="172"/>
      <c r="R1" s="172"/>
    </row>
    <row r="2" spans="1:18" ht="41.25" customHeight="1" x14ac:dyDescent="0.2">
      <c r="A2" s="273" t="s">
        <v>546</v>
      </c>
      <c r="B2" s="274"/>
      <c r="C2" s="274"/>
      <c r="D2" s="274"/>
      <c r="E2" s="274"/>
      <c r="F2" s="274"/>
      <c r="G2" s="274"/>
      <c r="H2" s="274"/>
      <c r="I2" s="274"/>
      <c r="J2" s="274"/>
      <c r="K2" s="274"/>
      <c r="L2" s="274"/>
      <c r="M2" s="275"/>
      <c r="N2" s="172"/>
      <c r="O2" s="172"/>
      <c r="P2" s="172"/>
      <c r="Q2" s="172"/>
      <c r="R2" s="172"/>
    </row>
    <row r="3" spans="1:18" ht="80.25" customHeight="1" x14ac:dyDescent="0.2">
      <c r="A3" s="262" t="s">
        <v>428</v>
      </c>
      <c r="B3" s="263"/>
      <c r="C3" s="269" t="s">
        <v>544</v>
      </c>
      <c r="D3" s="270"/>
      <c r="E3" s="270"/>
      <c r="F3" s="270"/>
      <c r="G3" s="270"/>
      <c r="H3" s="270"/>
      <c r="I3" s="270"/>
      <c r="J3" s="270"/>
      <c r="K3" s="270"/>
      <c r="L3" s="270"/>
      <c r="M3" s="271"/>
      <c r="N3" s="172"/>
      <c r="O3" s="172"/>
      <c r="P3" s="172"/>
      <c r="Q3" s="172"/>
      <c r="R3" s="172"/>
    </row>
    <row r="4" spans="1:18" ht="80.25" customHeight="1" thickBot="1" x14ac:dyDescent="0.25">
      <c r="A4" s="264" t="s">
        <v>429</v>
      </c>
      <c r="B4" s="265"/>
      <c r="C4" s="266" t="s">
        <v>430</v>
      </c>
      <c r="D4" s="267"/>
      <c r="E4" s="267"/>
      <c r="F4" s="267"/>
      <c r="G4" s="267"/>
      <c r="H4" s="267"/>
      <c r="I4" s="267"/>
      <c r="J4" s="267"/>
      <c r="K4" s="267"/>
      <c r="L4" s="267"/>
      <c r="M4" s="268"/>
      <c r="N4" s="172"/>
      <c r="O4" s="172"/>
      <c r="P4" s="172"/>
      <c r="Q4" s="172"/>
      <c r="R4" s="172"/>
    </row>
    <row r="5" spans="1:18" s="172" customFormat="1" ht="48.75" customHeight="1" x14ac:dyDescent="0.2">
      <c r="A5" s="252" t="s">
        <v>1</v>
      </c>
      <c r="B5" s="252"/>
      <c r="C5" s="252"/>
      <c r="D5" s="252"/>
      <c r="E5" s="252"/>
      <c r="F5" s="252"/>
      <c r="G5" s="252"/>
      <c r="H5" s="272" t="s">
        <v>2</v>
      </c>
      <c r="I5" s="272"/>
      <c r="J5" s="272"/>
      <c r="K5" s="272"/>
      <c r="L5" s="260" t="s">
        <v>425</v>
      </c>
      <c r="M5" s="261"/>
    </row>
    <row r="6" spans="1:18" s="172" customFormat="1" ht="54.75" customHeight="1" x14ac:dyDescent="0.2">
      <c r="A6" s="175" t="s">
        <v>3</v>
      </c>
      <c r="B6" s="176" t="s">
        <v>4</v>
      </c>
      <c r="C6" s="176" t="s">
        <v>5</v>
      </c>
      <c r="D6" s="176" t="s">
        <v>6</v>
      </c>
      <c r="E6" s="176" t="s">
        <v>7</v>
      </c>
      <c r="F6" s="176" t="s">
        <v>8</v>
      </c>
      <c r="G6" s="176" t="s">
        <v>9</v>
      </c>
      <c r="H6" s="177" t="s">
        <v>10</v>
      </c>
      <c r="I6" s="177" t="s">
        <v>11</v>
      </c>
      <c r="J6" s="177" t="s">
        <v>12</v>
      </c>
      <c r="K6" s="177" t="s">
        <v>13</v>
      </c>
      <c r="L6" s="145" t="s">
        <v>426</v>
      </c>
      <c r="M6" s="145" t="s">
        <v>427</v>
      </c>
    </row>
    <row r="7" spans="1:18" s="172" customFormat="1" ht="100.5" customHeight="1" x14ac:dyDescent="0.2">
      <c r="A7" s="17" t="s">
        <v>14</v>
      </c>
      <c r="B7" s="16" t="s">
        <v>15</v>
      </c>
      <c r="C7" s="30" t="s">
        <v>16</v>
      </c>
      <c r="D7" s="29" t="s">
        <v>17</v>
      </c>
      <c r="E7" s="29" t="s">
        <v>18</v>
      </c>
      <c r="F7" s="35">
        <v>44562</v>
      </c>
      <c r="G7" s="35">
        <v>44650</v>
      </c>
      <c r="H7" s="178">
        <v>0.25</v>
      </c>
      <c r="I7" s="178">
        <v>0.25</v>
      </c>
      <c r="J7" s="178">
        <v>0.25</v>
      </c>
      <c r="K7" s="178">
        <v>0.25</v>
      </c>
      <c r="L7" s="179" t="s">
        <v>452</v>
      </c>
      <c r="M7" s="180" t="s">
        <v>456</v>
      </c>
    </row>
    <row r="8" spans="1:18" s="172" customFormat="1" ht="119.25" customHeight="1" thickBot="1" x14ac:dyDescent="0.25">
      <c r="A8" s="253" t="s">
        <v>19</v>
      </c>
      <c r="B8" s="16" t="s">
        <v>20</v>
      </c>
      <c r="C8" s="30" t="s">
        <v>21</v>
      </c>
      <c r="D8" s="156" t="s">
        <v>22</v>
      </c>
      <c r="E8" s="29" t="s">
        <v>23</v>
      </c>
      <c r="F8" s="35">
        <v>44562</v>
      </c>
      <c r="G8" s="149">
        <v>44742</v>
      </c>
      <c r="H8" s="178">
        <v>0.25</v>
      </c>
      <c r="I8" s="178">
        <v>0.25</v>
      </c>
      <c r="J8" s="178">
        <v>0.25</v>
      </c>
      <c r="K8" s="178">
        <v>0.25</v>
      </c>
      <c r="L8" s="179" t="s">
        <v>433</v>
      </c>
      <c r="M8" s="180" t="s">
        <v>457</v>
      </c>
    </row>
    <row r="9" spans="1:18" s="172" customFormat="1" ht="114" customHeight="1" thickBot="1" x14ac:dyDescent="0.25">
      <c r="A9" s="254"/>
      <c r="B9" s="16" t="s">
        <v>24</v>
      </c>
      <c r="C9" s="154" t="s">
        <v>25</v>
      </c>
      <c r="D9" s="158" t="s">
        <v>26</v>
      </c>
      <c r="E9" s="155" t="s">
        <v>23</v>
      </c>
      <c r="F9" s="103">
        <v>44742</v>
      </c>
      <c r="G9" s="151">
        <v>44925</v>
      </c>
      <c r="H9" s="181">
        <v>0.25</v>
      </c>
      <c r="I9" s="178">
        <v>0.25</v>
      </c>
      <c r="J9" s="178">
        <v>0.25</v>
      </c>
      <c r="K9" s="178">
        <v>0.25</v>
      </c>
      <c r="L9" s="182" t="s">
        <v>494</v>
      </c>
      <c r="M9" s="183" t="s">
        <v>458</v>
      </c>
    </row>
    <row r="10" spans="1:18" s="172" customFormat="1" ht="117.75" customHeight="1" x14ac:dyDescent="0.2">
      <c r="A10" s="253" t="s">
        <v>27</v>
      </c>
      <c r="B10" s="16" t="s">
        <v>28</v>
      </c>
      <c r="C10" s="30" t="s">
        <v>29</v>
      </c>
      <c r="D10" s="157" t="s">
        <v>30</v>
      </c>
      <c r="E10" s="29" t="s">
        <v>31</v>
      </c>
      <c r="F10" s="35" t="s">
        <v>32</v>
      </c>
      <c r="G10" s="150">
        <v>44925</v>
      </c>
      <c r="H10" s="178">
        <v>0.25</v>
      </c>
      <c r="I10" s="178">
        <v>0.25</v>
      </c>
      <c r="J10" s="178">
        <v>0.25</v>
      </c>
      <c r="K10" s="178">
        <v>0.25</v>
      </c>
      <c r="L10" s="182" t="s">
        <v>495</v>
      </c>
      <c r="M10" s="179" t="s">
        <v>496</v>
      </c>
    </row>
    <row r="11" spans="1:18" s="172" customFormat="1" ht="194.25" customHeight="1" x14ac:dyDescent="0.2">
      <c r="A11" s="254"/>
      <c r="B11" s="16" t="s">
        <v>33</v>
      </c>
      <c r="C11" s="30" t="s">
        <v>34</v>
      </c>
      <c r="D11" s="29" t="s">
        <v>35</v>
      </c>
      <c r="E11" s="29" t="s">
        <v>18</v>
      </c>
      <c r="F11" s="35">
        <v>44742</v>
      </c>
      <c r="G11" s="35">
        <v>44925</v>
      </c>
      <c r="H11" s="178">
        <v>0.25</v>
      </c>
      <c r="I11" s="178">
        <v>0.25</v>
      </c>
      <c r="J11" s="178">
        <v>0.25</v>
      </c>
      <c r="K11" s="178">
        <v>0.25</v>
      </c>
      <c r="L11" s="182" t="s">
        <v>497</v>
      </c>
      <c r="M11" s="179" t="s">
        <v>617</v>
      </c>
    </row>
    <row r="12" spans="1:18" s="172" customFormat="1" ht="99.75" customHeight="1" x14ac:dyDescent="0.2">
      <c r="A12" s="253" t="s">
        <v>36</v>
      </c>
      <c r="B12" s="16" t="s">
        <v>37</v>
      </c>
      <c r="C12" s="30" t="s">
        <v>38</v>
      </c>
      <c r="D12" s="29" t="s">
        <v>39</v>
      </c>
      <c r="E12" s="29" t="s">
        <v>23</v>
      </c>
      <c r="F12" s="35">
        <v>44661</v>
      </c>
      <c r="G12" s="35">
        <v>44926</v>
      </c>
      <c r="H12" s="178">
        <v>0.25</v>
      </c>
      <c r="I12" s="178">
        <v>0.25</v>
      </c>
      <c r="J12" s="178">
        <v>0.25</v>
      </c>
      <c r="K12" s="178">
        <v>0.25</v>
      </c>
      <c r="L12" s="182" t="s">
        <v>498</v>
      </c>
      <c r="M12" s="179" t="s">
        <v>450</v>
      </c>
    </row>
    <row r="13" spans="1:18" s="172" customFormat="1" ht="99.75" customHeight="1" x14ac:dyDescent="0.2">
      <c r="A13" s="254"/>
      <c r="B13" s="16" t="s">
        <v>40</v>
      </c>
      <c r="C13" s="30" t="s">
        <v>41</v>
      </c>
      <c r="D13" s="29" t="s">
        <v>42</v>
      </c>
      <c r="E13" s="29" t="s">
        <v>43</v>
      </c>
      <c r="F13" s="35">
        <v>44562</v>
      </c>
      <c r="G13" s="35">
        <v>44925</v>
      </c>
      <c r="H13" s="178">
        <v>0.25</v>
      </c>
      <c r="I13" s="178">
        <v>0.25</v>
      </c>
      <c r="J13" s="178">
        <v>0.25</v>
      </c>
      <c r="K13" s="178">
        <v>0.25</v>
      </c>
      <c r="L13" s="182" t="s">
        <v>434</v>
      </c>
      <c r="M13" s="179" t="s">
        <v>499</v>
      </c>
    </row>
    <row r="14" spans="1:18" s="172" customFormat="1" ht="107.25" customHeight="1" x14ac:dyDescent="0.2">
      <c r="A14" s="255"/>
      <c r="B14" s="23" t="s">
        <v>44</v>
      </c>
      <c r="C14" s="83" t="s">
        <v>45</v>
      </c>
      <c r="D14" s="29" t="s">
        <v>46</v>
      </c>
      <c r="E14" s="29" t="s">
        <v>18</v>
      </c>
      <c r="F14" s="35">
        <v>44676</v>
      </c>
      <c r="G14" s="35">
        <v>44925</v>
      </c>
      <c r="H14" s="178">
        <v>0.25</v>
      </c>
      <c r="I14" s="178">
        <v>0.25</v>
      </c>
      <c r="J14" s="178">
        <v>0.25</v>
      </c>
      <c r="K14" s="178">
        <v>0.25</v>
      </c>
      <c r="L14" s="182" t="s">
        <v>647</v>
      </c>
      <c r="M14" s="588" t="s">
        <v>648</v>
      </c>
    </row>
    <row r="15" spans="1:18" s="172" customFormat="1" ht="136.5" customHeight="1" x14ac:dyDescent="0.2">
      <c r="A15" s="18" t="s">
        <v>47</v>
      </c>
      <c r="B15" s="16" t="s">
        <v>48</v>
      </c>
      <c r="C15" s="30" t="s">
        <v>49</v>
      </c>
      <c r="D15" s="29" t="s">
        <v>50</v>
      </c>
      <c r="E15" s="29" t="s">
        <v>51</v>
      </c>
      <c r="F15" s="248" t="s">
        <v>52</v>
      </c>
      <c r="G15" s="249"/>
      <c r="H15" s="178">
        <v>0.25</v>
      </c>
      <c r="I15" s="178">
        <v>0.25</v>
      </c>
      <c r="J15" s="178">
        <v>0.25</v>
      </c>
      <c r="K15" s="178">
        <v>0.25</v>
      </c>
      <c r="L15" s="222" t="s">
        <v>500</v>
      </c>
      <c r="M15" s="222" t="s">
        <v>453</v>
      </c>
    </row>
    <row r="16" spans="1:18" s="172" customFormat="1" ht="127.5" customHeight="1" x14ac:dyDescent="0.2">
      <c r="A16" s="256"/>
      <c r="B16" s="16" t="s">
        <v>53</v>
      </c>
      <c r="C16" s="30" t="s">
        <v>54</v>
      </c>
      <c r="D16" s="29" t="s">
        <v>55</v>
      </c>
      <c r="E16" s="29" t="s">
        <v>51</v>
      </c>
      <c r="F16" s="250"/>
      <c r="G16" s="251"/>
      <c r="H16" s="184">
        <v>0.25</v>
      </c>
      <c r="I16" s="184">
        <v>0.25</v>
      </c>
      <c r="J16" s="184">
        <v>0.25</v>
      </c>
      <c r="K16" s="184">
        <v>0.25</v>
      </c>
      <c r="L16" s="222" t="s">
        <v>454</v>
      </c>
      <c r="M16" s="222" t="s">
        <v>455</v>
      </c>
    </row>
    <row r="17" spans="1:13" s="172" customFormat="1" ht="88.5" customHeight="1" x14ac:dyDescent="0.2">
      <c r="A17" s="256"/>
      <c r="B17" s="16" t="s">
        <v>56</v>
      </c>
      <c r="C17" s="30" t="s">
        <v>57</v>
      </c>
      <c r="D17" s="29" t="s">
        <v>58</v>
      </c>
      <c r="E17" s="29" t="s">
        <v>51</v>
      </c>
      <c r="F17" s="103">
        <v>44562</v>
      </c>
      <c r="G17" s="104">
        <v>44925</v>
      </c>
      <c r="H17" s="178">
        <v>0.25</v>
      </c>
      <c r="I17" s="178">
        <v>0.25</v>
      </c>
      <c r="J17" s="178">
        <v>0.25</v>
      </c>
      <c r="K17" s="178">
        <v>0.25</v>
      </c>
      <c r="L17" s="222" t="s">
        <v>649</v>
      </c>
      <c r="M17" s="589" t="s">
        <v>650</v>
      </c>
    </row>
    <row r="18" spans="1:13" x14ac:dyDescent="0.2">
      <c r="H18" s="173"/>
      <c r="I18" s="5"/>
      <c r="J18" s="5"/>
      <c r="K18" s="5"/>
    </row>
    <row r="19" spans="1:13" x14ac:dyDescent="0.2">
      <c r="H19" s="173"/>
      <c r="I19" s="5"/>
      <c r="J19" s="5"/>
      <c r="K19" s="5"/>
    </row>
    <row r="20" spans="1:13" x14ac:dyDescent="0.2">
      <c r="H20" s="173"/>
      <c r="I20" s="5"/>
      <c r="J20" s="5"/>
      <c r="K20" s="5"/>
    </row>
    <row r="21" spans="1:13" x14ac:dyDescent="0.2">
      <c r="H21" s="173"/>
      <c r="I21" s="5"/>
      <c r="J21" s="5"/>
      <c r="K21" s="5"/>
    </row>
    <row r="22" spans="1:13" x14ac:dyDescent="0.2">
      <c r="H22" s="173"/>
      <c r="I22" s="5"/>
      <c r="J22" s="5"/>
      <c r="K22" s="5"/>
    </row>
    <row r="23" spans="1:13" x14ac:dyDescent="0.2">
      <c r="H23" s="173"/>
      <c r="I23" s="5"/>
      <c r="J23" s="5"/>
      <c r="K23" s="5"/>
    </row>
    <row r="24" spans="1:13" x14ac:dyDescent="0.2">
      <c r="H24" s="173"/>
      <c r="I24" s="5"/>
      <c r="J24" s="5"/>
      <c r="K24" s="5"/>
    </row>
    <row r="25" spans="1:13" x14ac:dyDescent="0.2">
      <c r="H25" s="173"/>
      <c r="I25" s="5"/>
      <c r="J25" s="5"/>
      <c r="K25" s="5"/>
    </row>
    <row r="26" spans="1:13" x14ac:dyDescent="0.2">
      <c r="H26" s="173"/>
      <c r="I26" s="5"/>
      <c r="J26" s="5"/>
      <c r="K26" s="5"/>
    </row>
    <row r="27" spans="1:13" x14ac:dyDescent="0.2">
      <c r="H27" s="173"/>
      <c r="I27" s="174"/>
      <c r="J27" s="174"/>
      <c r="K27" s="174"/>
    </row>
    <row r="28" spans="1:13" x14ac:dyDescent="0.2">
      <c r="H28" s="102"/>
      <c r="I28" s="102"/>
      <c r="J28" s="102"/>
      <c r="K28" s="102"/>
    </row>
    <row r="29" spans="1:13" x14ac:dyDescent="0.2">
      <c r="H29" s="102"/>
      <c r="I29" s="102"/>
      <c r="J29" s="102"/>
      <c r="K29" s="102"/>
    </row>
  </sheetData>
  <autoFilter ref="A6:G6" xr:uid="{00000000-0009-0000-0000-000000000000}"/>
  <mergeCells count="14">
    <mergeCell ref="A1:M1"/>
    <mergeCell ref="L5:M5"/>
    <mergeCell ref="A3:B3"/>
    <mergeCell ref="A4:B4"/>
    <mergeCell ref="C4:M4"/>
    <mergeCell ref="C3:M3"/>
    <mergeCell ref="H5:K5"/>
    <mergeCell ref="A2:M2"/>
    <mergeCell ref="F15:G16"/>
    <mergeCell ref="A5:G5"/>
    <mergeCell ref="A8:A9"/>
    <mergeCell ref="A10:A11"/>
    <mergeCell ref="A12:A14"/>
    <mergeCell ref="A16:A17"/>
  </mergeCells>
  <hyperlinks>
    <hyperlink ref="M7" r:id="rId1" display="https://sig.mineducacion.gov.co/index.php?la=&amp;li=&amp;op=2&amp;sop=2.4.2&amp;id_doc=167&amp;version=5&amp;back=1" xr:uid="{113E602B-9855-4DED-8408-C975938E213A}"/>
    <hyperlink ref="M8" r:id="rId2" display="https://www.mineducacion.gov.co/portal/micrositios-institucionales/Modelo-Integrado-de-Planeacion-y-Gestion/Planeacion/362787:Plan-Anticorrupcion-y-de-Atencion-al-Ciudadano" xr:uid="{84AB6036-1953-4830-88AB-9562C3EB0139}"/>
    <hyperlink ref="M9" r:id="rId3" display="https://www.mineducacion.gov.co/portal/micrositios-institucionales/Modelo-Integrado-de-Planeacion-y-Gestion/Planeacion/362787:Plan-Anticorrupcion-y-de-Atencion-al-Ciudadano" xr:uid="{287AEC0B-5F9F-42F3-9C1B-B8F2CEFB271A}"/>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7E8F-41C4-49C0-A14D-DA1F719D1BDC}">
  <sheetPr filterMode="1"/>
  <dimension ref="A1:S24"/>
  <sheetViews>
    <sheetView topLeftCell="H21" zoomScale="70" zoomScaleNormal="70" zoomScaleSheetLayoutView="100" workbookViewId="0">
      <selection activeCell="V24" sqref="V24"/>
    </sheetView>
  </sheetViews>
  <sheetFormatPr baseColWidth="10" defaultColWidth="11.42578125" defaultRowHeight="12.75" x14ac:dyDescent="0.2"/>
  <cols>
    <col min="1" max="1" width="20" style="5" customWidth="1"/>
    <col min="2" max="2" width="22.28515625" style="5" customWidth="1"/>
    <col min="3" max="3" width="39.28515625" style="5" customWidth="1"/>
    <col min="4" max="4" width="12.42578125" style="5" customWidth="1"/>
    <col min="5" max="5" width="39" style="5" customWidth="1"/>
    <col min="6" max="6" width="41.85546875" style="5" customWidth="1"/>
    <col min="7" max="7" width="35.42578125" style="5" customWidth="1"/>
    <col min="8" max="8" width="16.7109375" style="5" customWidth="1"/>
    <col min="9" max="9" width="19.140625" style="5" customWidth="1"/>
    <col min="10" max="10" width="16.28515625" style="5" customWidth="1"/>
    <col min="11" max="11" width="19" style="5" customWidth="1"/>
    <col min="12" max="12" width="26.7109375" style="5" customWidth="1"/>
    <col min="13" max="13" width="17.42578125" style="100" customWidth="1"/>
    <col min="14" max="14" width="15" style="5" customWidth="1"/>
    <col min="15" max="15" width="14.85546875" style="5" customWidth="1"/>
    <col min="16" max="16" width="15.140625" style="5" customWidth="1"/>
    <col min="17" max="17" width="81.5703125" style="5" customWidth="1"/>
    <col min="18" max="18" width="66.7109375" style="186" customWidth="1"/>
    <col min="19" max="19" width="25.7109375" style="5" customWidth="1"/>
    <col min="20" max="243" width="9.140625" style="5" customWidth="1"/>
    <col min="244" max="244" width="16.85546875" style="5" customWidth="1"/>
    <col min="245" max="245" width="8.85546875" style="5" customWidth="1"/>
    <col min="246" max="246" width="1.140625" style="5" customWidth="1"/>
    <col min="247" max="247" width="25.140625" style="5" customWidth="1"/>
    <col min="248" max="248" width="10.85546875" style="5" customWidth="1"/>
    <col min="249" max="250" width="16.85546875" style="5" customWidth="1"/>
    <col min="251" max="251" width="8.85546875" style="5" customWidth="1"/>
    <col min="252" max="252" width="11.85546875" style="5" customWidth="1"/>
    <col min="253" max="253" width="4" style="5" customWidth="1"/>
    <col min="254" max="254" width="11.85546875" style="5" customWidth="1"/>
    <col min="255" max="255" width="5" style="5" customWidth="1"/>
    <col min="256" max="256" width="11.7109375" style="5" customWidth="1"/>
    <col min="257" max="257" width="12.28515625" style="5" customWidth="1"/>
    <col min="258" max="258" width="9" style="5" customWidth="1"/>
    <col min="259" max="259" width="16" style="5" customWidth="1"/>
    <col min="260" max="261" width="17" style="5" customWidth="1"/>
    <col min="262" max="499" width="9.140625" style="5" customWidth="1"/>
    <col min="500" max="500" width="16.85546875" style="5" customWidth="1"/>
    <col min="501" max="501" width="8.85546875" style="5" customWidth="1"/>
    <col min="502" max="502" width="1.140625" style="5" customWidth="1"/>
    <col min="503" max="503" width="25.140625" style="5" customWidth="1"/>
    <col min="504" max="504" width="10.85546875" style="5" customWidth="1"/>
    <col min="505" max="506" width="16.85546875" style="5" customWidth="1"/>
    <col min="507" max="507" width="8.85546875" style="5" customWidth="1"/>
    <col min="508" max="508" width="11.85546875" style="5" customWidth="1"/>
    <col min="509" max="509" width="4" style="5" customWidth="1"/>
    <col min="510" max="510" width="11.85546875" style="5" customWidth="1"/>
    <col min="511" max="511" width="5" style="5" customWidth="1"/>
    <col min="512" max="512" width="11.7109375" style="5" customWidth="1"/>
    <col min="513" max="513" width="12.28515625" style="5" customWidth="1"/>
    <col min="514" max="514" width="9" style="5" customWidth="1"/>
    <col min="515" max="515" width="16" style="5" customWidth="1"/>
    <col min="516" max="517" width="17" style="5" customWidth="1"/>
    <col min="518" max="755" width="9.140625" style="5" customWidth="1"/>
    <col min="756" max="756" width="16.85546875" style="5" customWidth="1"/>
    <col min="757" max="757" width="8.85546875" style="5" customWidth="1"/>
    <col min="758" max="758" width="1.140625" style="5" customWidth="1"/>
    <col min="759" max="759" width="25.140625" style="5" customWidth="1"/>
    <col min="760" max="760" width="10.85546875" style="5" customWidth="1"/>
    <col min="761" max="762" width="16.85546875" style="5" customWidth="1"/>
    <col min="763" max="763" width="8.85546875" style="5" customWidth="1"/>
    <col min="764" max="764" width="11.85546875" style="5" customWidth="1"/>
    <col min="765" max="765" width="4" style="5" customWidth="1"/>
    <col min="766" max="766" width="11.85546875" style="5" customWidth="1"/>
    <col min="767" max="767" width="5" style="5" customWidth="1"/>
    <col min="768" max="768" width="11.7109375" style="5" customWidth="1"/>
    <col min="769" max="769" width="12.28515625" style="5" customWidth="1"/>
    <col min="770" max="770" width="9" style="5" customWidth="1"/>
    <col min="771" max="771" width="16" style="5" customWidth="1"/>
    <col min="772" max="773" width="17" style="5" customWidth="1"/>
    <col min="774" max="1011" width="9.140625" style="5" customWidth="1"/>
    <col min="1012" max="1012" width="16.85546875" style="5" customWidth="1"/>
    <col min="1013" max="1013" width="8.85546875" style="5" customWidth="1"/>
    <col min="1014" max="1014" width="1.140625" style="5" customWidth="1"/>
    <col min="1015" max="1015" width="25.140625" style="5" customWidth="1"/>
    <col min="1016" max="1016" width="10.85546875" style="5" customWidth="1"/>
    <col min="1017" max="1018" width="16.85546875" style="5" customWidth="1"/>
    <col min="1019" max="1019" width="8.85546875" style="5" customWidth="1"/>
    <col min="1020" max="1020" width="11.85546875" style="5" customWidth="1"/>
    <col min="1021" max="1021" width="4" style="5" customWidth="1"/>
    <col min="1022" max="1022" width="11.85546875" style="5" customWidth="1"/>
    <col min="1023" max="1023" width="5" style="5" customWidth="1"/>
    <col min="1024" max="1024" width="11.7109375" style="5" customWidth="1"/>
    <col min="1025" max="1025" width="12.28515625" style="5" customWidth="1"/>
    <col min="1026" max="1026" width="9" style="5" customWidth="1"/>
    <col min="1027" max="1027" width="16" style="5" customWidth="1"/>
    <col min="1028" max="1029" width="17" style="5" customWidth="1"/>
    <col min="1030" max="1267" width="9.140625" style="5" customWidth="1"/>
    <col min="1268" max="1268" width="16.85546875" style="5" customWidth="1"/>
    <col min="1269" max="1269" width="8.85546875" style="5" customWidth="1"/>
    <col min="1270" max="1270" width="1.140625" style="5" customWidth="1"/>
    <col min="1271" max="1271" width="25.140625" style="5" customWidth="1"/>
    <col min="1272" max="1272" width="10.85546875" style="5" customWidth="1"/>
    <col min="1273" max="1274" width="16.85546875" style="5" customWidth="1"/>
    <col min="1275" max="1275" width="8.85546875" style="5" customWidth="1"/>
    <col min="1276" max="1276" width="11.85546875" style="5" customWidth="1"/>
    <col min="1277" max="1277" width="4" style="5" customWidth="1"/>
    <col min="1278" max="1278" width="11.85546875" style="5" customWidth="1"/>
    <col min="1279" max="1279" width="5" style="5" customWidth="1"/>
    <col min="1280" max="1280" width="11.7109375" style="5" customWidth="1"/>
    <col min="1281" max="1281" width="12.28515625" style="5" customWidth="1"/>
    <col min="1282" max="1282" width="9" style="5" customWidth="1"/>
    <col min="1283" max="1283" width="16" style="5" customWidth="1"/>
    <col min="1284" max="1285" width="17" style="5" customWidth="1"/>
    <col min="1286" max="1523" width="9.140625" style="5" customWidth="1"/>
    <col min="1524" max="1524" width="16.85546875" style="5" customWidth="1"/>
    <col min="1525" max="1525" width="8.85546875" style="5" customWidth="1"/>
    <col min="1526" max="1526" width="1.140625" style="5" customWidth="1"/>
    <col min="1527" max="1527" width="25.140625" style="5" customWidth="1"/>
    <col min="1528" max="1528" width="10.85546875" style="5" customWidth="1"/>
    <col min="1529" max="1530" width="16.85546875" style="5" customWidth="1"/>
    <col min="1531" max="1531" width="8.85546875" style="5" customWidth="1"/>
    <col min="1532" max="1532" width="11.85546875" style="5" customWidth="1"/>
    <col min="1533" max="1533" width="4" style="5" customWidth="1"/>
    <col min="1534" max="1534" width="11.85546875" style="5" customWidth="1"/>
    <col min="1535" max="1535" width="5" style="5" customWidth="1"/>
    <col min="1536" max="1536" width="11.7109375" style="5" customWidth="1"/>
    <col min="1537" max="1537" width="12.28515625" style="5" customWidth="1"/>
    <col min="1538" max="1538" width="9" style="5" customWidth="1"/>
    <col min="1539" max="1539" width="16" style="5" customWidth="1"/>
    <col min="1540" max="1541" width="17" style="5" customWidth="1"/>
    <col min="1542" max="1779" width="9.140625" style="5" customWidth="1"/>
    <col min="1780" max="1780" width="16.85546875" style="5" customWidth="1"/>
    <col min="1781" max="1781" width="8.85546875" style="5" customWidth="1"/>
    <col min="1782" max="1782" width="1.140625" style="5" customWidth="1"/>
    <col min="1783" max="1783" width="25.140625" style="5" customWidth="1"/>
    <col min="1784" max="1784" width="10.85546875" style="5" customWidth="1"/>
    <col min="1785" max="1786" width="16.85546875" style="5" customWidth="1"/>
    <col min="1787" max="1787" width="8.85546875" style="5" customWidth="1"/>
    <col min="1788" max="1788" width="11.85546875" style="5" customWidth="1"/>
    <col min="1789" max="1789" width="4" style="5" customWidth="1"/>
    <col min="1790" max="1790" width="11.85546875" style="5" customWidth="1"/>
    <col min="1791" max="1791" width="5" style="5" customWidth="1"/>
    <col min="1792" max="1792" width="11.7109375" style="5" customWidth="1"/>
    <col min="1793" max="1793" width="12.28515625" style="5" customWidth="1"/>
    <col min="1794" max="1794" width="9" style="5" customWidth="1"/>
    <col min="1795" max="1795" width="16" style="5" customWidth="1"/>
    <col min="1796" max="1797" width="17" style="5" customWidth="1"/>
    <col min="1798" max="2035" width="9.140625" style="5" customWidth="1"/>
    <col min="2036" max="2036" width="16.85546875" style="5" customWidth="1"/>
    <col min="2037" max="2037" width="8.85546875" style="5" customWidth="1"/>
    <col min="2038" max="2038" width="1.140625" style="5" customWidth="1"/>
    <col min="2039" max="2039" width="25.140625" style="5" customWidth="1"/>
    <col min="2040" max="2040" width="10.85546875" style="5" customWidth="1"/>
    <col min="2041" max="2042" width="16.85546875" style="5" customWidth="1"/>
    <col min="2043" max="2043" width="8.85546875" style="5" customWidth="1"/>
    <col min="2044" max="2044" width="11.85546875" style="5" customWidth="1"/>
    <col min="2045" max="2045" width="4" style="5" customWidth="1"/>
    <col min="2046" max="2046" width="11.85546875" style="5" customWidth="1"/>
    <col min="2047" max="2047" width="5" style="5" customWidth="1"/>
    <col min="2048" max="2048" width="11.7109375" style="5" customWidth="1"/>
    <col min="2049" max="2049" width="12.28515625" style="5" customWidth="1"/>
    <col min="2050" max="2050" width="9" style="5" customWidth="1"/>
    <col min="2051" max="2051" width="16" style="5" customWidth="1"/>
    <col min="2052" max="2053" width="17" style="5" customWidth="1"/>
    <col min="2054" max="2291" width="9.140625" style="5" customWidth="1"/>
    <col min="2292" max="2292" width="16.85546875" style="5" customWidth="1"/>
    <col min="2293" max="2293" width="8.85546875" style="5" customWidth="1"/>
    <col min="2294" max="2294" width="1.140625" style="5" customWidth="1"/>
    <col min="2295" max="2295" width="25.140625" style="5" customWidth="1"/>
    <col min="2296" max="2296" width="10.85546875" style="5" customWidth="1"/>
    <col min="2297" max="2298" width="16.85546875" style="5" customWidth="1"/>
    <col min="2299" max="2299" width="8.85546875" style="5" customWidth="1"/>
    <col min="2300" max="2300" width="11.85546875" style="5" customWidth="1"/>
    <col min="2301" max="2301" width="4" style="5" customWidth="1"/>
    <col min="2302" max="2302" width="11.85546875" style="5" customWidth="1"/>
    <col min="2303" max="2303" width="5" style="5" customWidth="1"/>
    <col min="2304" max="2304" width="11.7109375" style="5" customWidth="1"/>
    <col min="2305" max="2305" width="12.28515625" style="5" customWidth="1"/>
    <col min="2306" max="2306" width="9" style="5" customWidth="1"/>
    <col min="2307" max="2307" width="16" style="5" customWidth="1"/>
    <col min="2308" max="2309" width="17" style="5" customWidth="1"/>
    <col min="2310" max="2547" width="9.140625" style="5" customWidth="1"/>
    <col min="2548" max="2548" width="16.85546875" style="5" customWidth="1"/>
    <col min="2549" max="2549" width="8.85546875" style="5" customWidth="1"/>
    <col min="2550" max="2550" width="1.140625" style="5" customWidth="1"/>
    <col min="2551" max="2551" width="25.140625" style="5" customWidth="1"/>
    <col min="2552" max="2552" width="10.85546875" style="5" customWidth="1"/>
    <col min="2553" max="2554" width="16.85546875" style="5" customWidth="1"/>
    <col min="2555" max="2555" width="8.85546875" style="5" customWidth="1"/>
    <col min="2556" max="2556" width="11.85546875" style="5" customWidth="1"/>
    <col min="2557" max="2557" width="4" style="5" customWidth="1"/>
    <col min="2558" max="2558" width="11.85546875" style="5" customWidth="1"/>
    <col min="2559" max="2559" width="5" style="5" customWidth="1"/>
    <col min="2560" max="2560" width="11.7109375" style="5" customWidth="1"/>
    <col min="2561" max="2561" width="12.28515625" style="5" customWidth="1"/>
    <col min="2562" max="2562" width="9" style="5" customWidth="1"/>
    <col min="2563" max="2563" width="16" style="5" customWidth="1"/>
    <col min="2564" max="2565" width="17" style="5" customWidth="1"/>
    <col min="2566" max="2803" width="9.140625" style="5" customWidth="1"/>
    <col min="2804" max="2804" width="16.85546875" style="5" customWidth="1"/>
    <col min="2805" max="2805" width="8.85546875" style="5" customWidth="1"/>
    <col min="2806" max="2806" width="1.140625" style="5" customWidth="1"/>
    <col min="2807" max="2807" width="25.140625" style="5" customWidth="1"/>
    <col min="2808" max="2808" width="10.85546875" style="5" customWidth="1"/>
    <col min="2809" max="2810" width="16.85546875" style="5" customWidth="1"/>
    <col min="2811" max="2811" width="8.85546875" style="5" customWidth="1"/>
    <col min="2812" max="2812" width="11.85546875" style="5" customWidth="1"/>
    <col min="2813" max="2813" width="4" style="5" customWidth="1"/>
    <col min="2814" max="2814" width="11.85546875" style="5" customWidth="1"/>
    <col min="2815" max="2815" width="5" style="5" customWidth="1"/>
    <col min="2816" max="2816" width="11.7109375" style="5" customWidth="1"/>
    <col min="2817" max="2817" width="12.28515625" style="5" customWidth="1"/>
    <col min="2818" max="2818" width="9" style="5" customWidth="1"/>
    <col min="2819" max="2819" width="16" style="5" customWidth="1"/>
    <col min="2820" max="2821" width="17" style="5" customWidth="1"/>
    <col min="2822" max="3059" width="9.140625" style="5" customWidth="1"/>
    <col min="3060" max="3060" width="16.85546875" style="5" customWidth="1"/>
    <col min="3061" max="3061" width="8.85546875" style="5" customWidth="1"/>
    <col min="3062" max="3062" width="1.140625" style="5" customWidth="1"/>
    <col min="3063" max="3063" width="25.140625" style="5" customWidth="1"/>
    <col min="3064" max="3064" width="10.85546875" style="5" customWidth="1"/>
    <col min="3065" max="3066" width="16.85546875" style="5" customWidth="1"/>
    <col min="3067" max="3067" width="8.85546875" style="5" customWidth="1"/>
    <col min="3068" max="3068" width="11.85546875" style="5" customWidth="1"/>
    <col min="3069" max="3069" width="4" style="5" customWidth="1"/>
    <col min="3070" max="3070" width="11.85546875" style="5" customWidth="1"/>
    <col min="3071" max="3071" width="5" style="5" customWidth="1"/>
    <col min="3072" max="3072" width="11.7109375" style="5" customWidth="1"/>
    <col min="3073" max="3073" width="12.28515625" style="5" customWidth="1"/>
    <col min="3074" max="3074" width="9" style="5" customWidth="1"/>
    <col min="3075" max="3075" width="16" style="5" customWidth="1"/>
    <col min="3076" max="3077" width="17" style="5" customWidth="1"/>
    <col min="3078" max="3315" width="9.140625" style="5" customWidth="1"/>
    <col min="3316" max="3316" width="16.85546875" style="5" customWidth="1"/>
    <col min="3317" max="3317" width="8.85546875" style="5" customWidth="1"/>
    <col min="3318" max="3318" width="1.140625" style="5" customWidth="1"/>
    <col min="3319" max="3319" width="25.140625" style="5" customWidth="1"/>
    <col min="3320" max="3320" width="10.85546875" style="5" customWidth="1"/>
    <col min="3321" max="3322" width="16.85546875" style="5" customWidth="1"/>
    <col min="3323" max="3323" width="8.85546875" style="5" customWidth="1"/>
    <col min="3324" max="3324" width="11.85546875" style="5" customWidth="1"/>
    <col min="3325" max="3325" width="4" style="5" customWidth="1"/>
    <col min="3326" max="3326" width="11.85546875" style="5" customWidth="1"/>
    <col min="3327" max="3327" width="5" style="5" customWidth="1"/>
    <col min="3328" max="3328" width="11.7109375" style="5" customWidth="1"/>
    <col min="3329" max="3329" width="12.28515625" style="5" customWidth="1"/>
    <col min="3330" max="3330" width="9" style="5" customWidth="1"/>
    <col min="3331" max="3331" width="16" style="5" customWidth="1"/>
    <col min="3332" max="3333" width="17" style="5" customWidth="1"/>
    <col min="3334" max="3571" width="9.140625" style="5" customWidth="1"/>
    <col min="3572" max="3572" width="16.85546875" style="5" customWidth="1"/>
    <col min="3573" max="3573" width="8.85546875" style="5" customWidth="1"/>
    <col min="3574" max="3574" width="1.140625" style="5" customWidth="1"/>
    <col min="3575" max="3575" width="25.140625" style="5" customWidth="1"/>
    <col min="3576" max="3576" width="10.85546875" style="5" customWidth="1"/>
    <col min="3577" max="3578" width="16.85546875" style="5" customWidth="1"/>
    <col min="3579" max="3579" width="8.85546875" style="5" customWidth="1"/>
    <col min="3580" max="3580" width="11.85546875" style="5" customWidth="1"/>
    <col min="3581" max="3581" width="4" style="5" customWidth="1"/>
    <col min="3582" max="3582" width="11.85546875" style="5" customWidth="1"/>
    <col min="3583" max="3583" width="5" style="5" customWidth="1"/>
    <col min="3584" max="3584" width="11.7109375" style="5" customWidth="1"/>
    <col min="3585" max="3585" width="12.28515625" style="5" customWidth="1"/>
    <col min="3586" max="3586" width="9" style="5" customWidth="1"/>
    <col min="3587" max="3587" width="16" style="5" customWidth="1"/>
    <col min="3588" max="3589" width="17" style="5" customWidth="1"/>
    <col min="3590" max="3827" width="9.140625" style="5" customWidth="1"/>
    <col min="3828" max="3828" width="16.85546875" style="5" customWidth="1"/>
    <col min="3829" max="3829" width="8.85546875" style="5" customWidth="1"/>
    <col min="3830" max="3830" width="1.140625" style="5" customWidth="1"/>
    <col min="3831" max="3831" width="25.140625" style="5" customWidth="1"/>
    <col min="3832" max="3832" width="10.85546875" style="5" customWidth="1"/>
    <col min="3833" max="3834" width="16.85546875" style="5" customWidth="1"/>
    <col min="3835" max="3835" width="8.85546875" style="5" customWidth="1"/>
    <col min="3836" max="3836" width="11.85546875" style="5" customWidth="1"/>
    <col min="3837" max="3837" width="4" style="5" customWidth="1"/>
    <col min="3838" max="3838" width="11.85546875" style="5" customWidth="1"/>
    <col min="3839" max="3839" width="5" style="5" customWidth="1"/>
    <col min="3840" max="3840" width="11.7109375" style="5" customWidth="1"/>
    <col min="3841" max="3841" width="12.28515625" style="5" customWidth="1"/>
    <col min="3842" max="3842" width="9" style="5" customWidth="1"/>
    <col min="3843" max="3843" width="16" style="5" customWidth="1"/>
    <col min="3844" max="3845" width="17" style="5" customWidth="1"/>
    <col min="3846" max="4083" width="9.140625" style="5" customWidth="1"/>
    <col min="4084" max="4084" width="16.85546875" style="5" customWidth="1"/>
    <col min="4085" max="4085" width="8.85546875" style="5" customWidth="1"/>
    <col min="4086" max="4086" width="1.140625" style="5" customWidth="1"/>
    <col min="4087" max="4087" width="25.140625" style="5" customWidth="1"/>
    <col min="4088" max="4088" width="10.85546875" style="5" customWidth="1"/>
    <col min="4089" max="4090" width="16.85546875" style="5" customWidth="1"/>
    <col min="4091" max="4091" width="8.85546875" style="5" customWidth="1"/>
    <col min="4092" max="4092" width="11.85546875" style="5" customWidth="1"/>
    <col min="4093" max="4093" width="4" style="5" customWidth="1"/>
    <col min="4094" max="4094" width="11.85546875" style="5" customWidth="1"/>
    <col min="4095" max="4095" width="5" style="5" customWidth="1"/>
    <col min="4096" max="4096" width="11.7109375" style="5" customWidth="1"/>
    <col min="4097" max="4097" width="12.28515625" style="5" customWidth="1"/>
    <col min="4098" max="4098" width="9" style="5" customWidth="1"/>
    <col min="4099" max="4099" width="16" style="5" customWidth="1"/>
    <col min="4100" max="4101" width="17" style="5" customWidth="1"/>
    <col min="4102" max="4339" width="9.140625" style="5" customWidth="1"/>
    <col min="4340" max="4340" width="16.85546875" style="5" customWidth="1"/>
    <col min="4341" max="4341" width="8.85546875" style="5" customWidth="1"/>
    <col min="4342" max="4342" width="1.140625" style="5" customWidth="1"/>
    <col min="4343" max="4343" width="25.140625" style="5" customWidth="1"/>
    <col min="4344" max="4344" width="10.85546875" style="5" customWidth="1"/>
    <col min="4345" max="4346" width="16.85546875" style="5" customWidth="1"/>
    <col min="4347" max="4347" width="8.85546875" style="5" customWidth="1"/>
    <col min="4348" max="4348" width="11.85546875" style="5" customWidth="1"/>
    <col min="4349" max="4349" width="4" style="5" customWidth="1"/>
    <col min="4350" max="4350" width="11.85546875" style="5" customWidth="1"/>
    <col min="4351" max="4351" width="5" style="5" customWidth="1"/>
    <col min="4352" max="4352" width="11.7109375" style="5" customWidth="1"/>
    <col min="4353" max="4353" width="12.28515625" style="5" customWidth="1"/>
    <col min="4354" max="4354" width="9" style="5" customWidth="1"/>
    <col min="4355" max="4355" width="16" style="5" customWidth="1"/>
    <col min="4356" max="4357" width="17" style="5" customWidth="1"/>
    <col min="4358" max="4595" width="9.140625" style="5" customWidth="1"/>
    <col min="4596" max="4596" width="16.85546875" style="5" customWidth="1"/>
    <col min="4597" max="4597" width="8.85546875" style="5" customWidth="1"/>
    <col min="4598" max="4598" width="1.140625" style="5" customWidth="1"/>
    <col min="4599" max="4599" width="25.140625" style="5" customWidth="1"/>
    <col min="4600" max="4600" width="10.85546875" style="5" customWidth="1"/>
    <col min="4601" max="4602" width="16.85546875" style="5" customWidth="1"/>
    <col min="4603" max="4603" width="8.85546875" style="5" customWidth="1"/>
    <col min="4604" max="4604" width="11.85546875" style="5" customWidth="1"/>
    <col min="4605" max="4605" width="4" style="5" customWidth="1"/>
    <col min="4606" max="4606" width="11.85546875" style="5" customWidth="1"/>
    <col min="4607" max="4607" width="5" style="5" customWidth="1"/>
    <col min="4608" max="4608" width="11.7109375" style="5" customWidth="1"/>
    <col min="4609" max="4609" width="12.28515625" style="5" customWidth="1"/>
    <col min="4610" max="4610" width="9" style="5" customWidth="1"/>
    <col min="4611" max="4611" width="16" style="5" customWidth="1"/>
    <col min="4612" max="4613" width="17" style="5" customWidth="1"/>
    <col min="4614" max="4851" width="9.140625" style="5" customWidth="1"/>
    <col min="4852" max="4852" width="16.85546875" style="5" customWidth="1"/>
    <col min="4853" max="4853" width="8.85546875" style="5" customWidth="1"/>
    <col min="4854" max="4854" width="1.140625" style="5" customWidth="1"/>
    <col min="4855" max="4855" width="25.140625" style="5" customWidth="1"/>
    <col min="4856" max="4856" width="10.85546875" style="5" customWidth="1"/>
    <col min="4857" max="4858" width="16.85546875" style="5" customWidth="1"/>
    <col min="4859" max="4859" width="8.85546875" style="5" customWidth="1"/>
    <col min="4860" max="4860" width="11.85546875" style="5" customWidth="1"/>
    <col min="4861" max="4861" width="4" style="5" customWidth="1"/>
    <col min="4862" max="4862" width="11.85546875" style="5" customWidth="1"/>
    <col min="4863" max="4863" width="5" style="5" customWidth="1"/>
    <col min="4864" max="4864" width="11.7109375" style="5" customWidth="1"/>
    <col min="4865" max="4865" width="12.28515625" style="5" customWidth="1"/>
    <col min="4866" max="4866" width="9" style="5" customWidth="1"/>
    <col min="4867" max="4867" width="16" style="5" customWidth="1"/>
    <col min="4868" max="4869" width="17" style="5" customWidth="1"/>
    <col min="4870" max="5107" width="9.140625" style="5" customWidth="1"/>
    <col min="5108" max="5108" width="16.85546875" style="5" customWidth="1"/>
    <col min="5109" max="5109" width="8.85546875" style="5" customWidth="1"/>
    <col min="5110" max="5110" width="1.140625" style="5" customWidth="1"/>
    <col min="5111" max="5111" width="25.140625" style="5" customWidth="1"/>
    <col min="5112" max="5112" width="10.85546875" style="5" customWidth="1"/>
    <col min="5113" max="5114" width="16.85546875" style="5" customWidth="1"/>
    <col min="5115" max="5115" width="8.85546875" style="5" customWidth="1"/>
    <col min="5116" max="5116" width="11.85546875" style="5" customWidth="1"/>
    <col min="5117" max="5117" width="4" style="5" customWidth="1"/>
    <col min="5118" max="5118" width="11.85546875" style="5" customWidth="1"/>
    <col min="5119" max="5119" width="5" style="5" customWidth="1"/>
    <col min="5120" max="5120" width="11.7109375" style="5" customWidth="1"/>
    <col min="5121" max="5121" width="12.28515625" style="5" customWidth="1"/>
    <col min="5122" max="5122" width="9" style="5" customWidth="1"/>
    <col min="5123" max="5123" width="16" style="5" customWidth="1"/>
    <col min="5124" max="5125" width="17" style="5" customWidth="1"/>
    <col min="5126" max="5363" width="9.140625" style="5" customWidth="1"/>
    <col min="5364" max="5364" width="16.85546875" style="5" customWidth="1"/>
    <col min="5365" max="5365" width="8.85546875" style="5" customWidth="1"/>
    <col min="5366" max="5366" width="1.140625" style="5" customWidth="1"/>
    <col min="5367" max="5367" width="25.140625" style="5" customWidth="1"/>
    <col min="5368" max="5368" width="10.85546875" style="5" customWidth="1"/>
    <col min="5369" max="5370" width="16.85546875" style="5" customWidth="1"/>
    <col min="5371" max="5371" width="8.85546875" style="5" customWidth="1"/>
    <col min="5372" max="5372" width="11.85546875" style="5" customWidth="1"/>
    <col min="5373" max="5373" width="4" style="5" customWidth="1"/>
    <col min="5374" max="5374" width="11.85546875" style="5" customWidth="1"/>
    <col min="5375" max="5375" width="5" style="5" customWidth="1"/>
    <col min="5376" max="5376" width="11.7109375" style="5" customWidth="1"/>
    <col min="5377" max="5377" width="12.28515625" style="5" customWidth="1"/>
    <col min="5378" max="5378" width="9" style="5" customWidth="1"/>
    <col min="5379" max="5379" width="16" style="5" customWidth="1"/>
    <col min="5380" max="5381" width="17" style="5" customWidth="1"/>
    <col min="5382" max="5619" width="9.140625" style="5" customWidth="1"/>
    <col min="5620" max="5620" width="16.85546875" style="5" customWidth="1"/>
    <col min="5621" max="5621" width="8.85546875" style="5" customWidth="1"/>
    <col min="5622" max="5622" width="1.140625" style="5" customWidth="1"/>
    <col min="5623" max="5623" width="25.140625" style="5" customWidth="1"/>
    <col min="5624" max="5624" width="10.85546875" style="5" customWidth="1"/>
    <col min="5625" max="5626" width="16.85546875" style="5" customWidth="1"/>
    <col min="5627" max="5627" width="8.85546875" style="5" customWidth="1"/>
    <col min="5628" max="5628" width="11.85546875" style="5" customWidth="1"/>
    <col min="5629" max="5629" width="4" style="5" customWidth="1"/>
    <col min="5630" max="5630" width="11.85546875" style="5" customWidth="1"/>
    <col min="5631" max="5631" width="5" style="5" customWidth="1"/>
    <col min="5632" max="5632" width="11.7109375" style="5" customWidth="1"/>
    <col min="5633" max="5633" width="12.28515625" style="5" customWidth="1"/>
    <col min="5634" max="5634" width="9" style="5" customWidth="1"/>
    <col min="5635" max="5635" width="16" style="5" customWidth="1"/>
    <col min="5636" max="5637" width="17" style="5" customWidth="1"/>
    <col min="5638" max="5875" width="9.140625" style="5" customWidth="1"/>
    <col min="5876" max="5876" width="16.85546875" style="5" customWidth="1"/>
    <col min="5877" max="5877" width="8.85546875" style="5" customWidth="1"/>
    <col min="5878" max="5878" width="1.140625" style="5" customWidth="1"/>
    <col min="5879" max="5879" width="25.140625" style="5" customWidth="1"/>
    <col min="5880" max="5880" width="10.85546875" style="5" customWidth="1"/>
    <col min="5881" max="5882" width="16.85546875" style="5" customWidth="1"/>
    <col min="5883" max="5883" width="8.85546875" style="5" customWidth="1"/>
    <col min="5884" max="5884" width="11.85546875" style="5" customWidth="1"/>
    <col min="5885" max="5885" width="4" style="5" customWidth="1"/>
    <col min="5886" max="5886" width="11.85546875" style="5" customWidth="1"/>
    <col min="5887" max="5887" width="5" style="5" customWidth="1"/>
    <col min="5888" max="5888" width="11.7109375" style="5" customWidth="1"/>
    <col min="5889" max="5889" width="12.28515625" style="5" customWidth="1"/>
    <col min="5890" max="5890" width="9" style="5" customWidth="1"/>
    <col min="5891" max="5891" width="16" style="5" customWidth="1"/>
    <col min="5892" max="5893" width="17" style="5" customWidth="1"/>
    <col min="5894" max="6131" width="9.140625" style="5" customWidth="1"/>
    <col min="6132" max="6132" width="16.85546875" style="5" customWidth="1"/>
    <col min="6133" max="6133" width="8.85546875" style="5" customWidth="1"/>
    <col min="6134" max="6134" width="1.140625" style="5" customWidth="1"/>
    <col min="6135" max="6135" width="25.140625" style="5" customWidth="1"/>
    <col min="6136" max="6136" width="10.85546875" style="5" customWidth="1"/>
    <col min="6137" max="6138" width="16.85546875" style="5" customWidth="1"/>
    <col min="6139" max="6139" width="8.85546875" style="5" customWidth="1"/>
    <col min="6140" max="6140" width="11.85546875" style="5" customWidth="1"/>
    <col min="6141" max="6141" width="4" style="5" customWidth="1"/>
    <col min="6142" max="6142" width="11.85546875" style="5" customWidth="1"/>
    <col min="6143" max="6143" width="5" style="5" customWidth="1"/>
    <col min="6144" max="6144" width="11.7109375" style="5" customWidth="1"/>
    <col min="6145" max="6145" width="12.28515625" style="5" customWidth="1"/>
    <col min="6146" max="6146" width="9" style="5" customWidth="1"/>
    <col min="6147" max="6147" width="16" style="5" customWidth="1"/>
    <col min="6148" max="6149" width="17" style="5" customWidth="1"/>
    <col min="6150" max="6387" width="9.140625" style="5" customWidth="1"/>
    <col min="6388" max="6388" width="16.85546875" style="5" customWidth="1"/>
    <col min="6389" max="6389" width="8.85546875" style="5" customWidth="1"/>
    <col min="6390" max="6390" width="1.140625" style="5" customWidth="1"/>
    <col min="6391" max="6391" width="25.140625" style="5" customWidth="1"/>
    <col min="6392" max="6392" width="10.85546875" style="5" customWidth="1"/>
    <col min="6393" max="6394" width="16.85546875" style="5" customWidth="1"/>
    <col min="6395" max="6395" width="8.85546875" style="5" customWidth="1"/>
    <col min="6396" max="6396" width="11.85546875" style="5" customWidth="1"/>
    <col min="6397" max="6397" width="4" style="5" customWidth="1"/>
    <col min="6398" max="6398" width="11.85546875" style="5" customWidth="1"/>
    <col min="6399" max="6399" width="5" style="5" customWidth="1"/>
    <col min="6400" max="6400" width="11.7109375" style="5" customWidth="1"/>
    <col min="6401" max="6401" width="12.28515625" style="5" customWidth="1"/>
    <col min="6402" max="6402" width="9" style="5" customWidth="1"/>
    <col min="6403" max="6403" width="16" style="5" customWidth="1"/>
    <col min="6404" max="6405" width="17" style="5" customWidth="1"/>
    <col min="6406" max="6643" width="9.140625" style="5" customWidth="1"/>
    <col min="6644" max="6644" width="16.85546875" style="5" customWidth="1"/>
    <col min="6645" max="6645" width="8.85546875" style="5" customWidth="1"/>
    <col min="6646" max="6646" width="1.140625" style="5" customWidth="1"/>
    <col min="6647" max="6647" width="25.140625" style="5" customWidth="1"/>
    <col min="6648" max="6648" width="10.85546875" style="5" customWidth="1"/>
    <col min="6649" max="6650" width="16.85546875" style="5" customWidth="1"/>
    <col min="6651" max="6651" width="8.85546875" style="5" customWidth="1"/>
    <col min="6652" max="6652" width="11.85546875" style="5" customWidth="1"/>
    <col min="6653" max="6653" width="4" style="5" customWidth="1"/>
    <col min="6654" max="6654" width="11.85546875" style="5" customWidth="1"/>
    <col min="6655" max="6655" width="5" style="5" customWidth="1"/>
    <col min="6656" max="6656" width="11.7109375" style="5" customWidth="1"/>
    <col min="6657" max="6657" width="12.28515625" style="5" customWidth="1"/>
    <col min="6658" max="6658" width="9" style="5" customWidth="1"/>
    <col min="6659" max="6659" width="16" style="5" customWidth="1"/>
    <col min="6660" max="6661" width="17" style="5" customWidth="1"/>
    <col min="6662" max="6899" width="9.140625" style="5" customWidth="1"/>
    <col min="6900" max="6900" width="16.85546875" style="5" customWidth="1"/>
    <col min="6901" max="6901" width="8.85546875" style="5" customWidth="1"/>
    <col min="6902" max="6902" width="1.140625" style="5" customWidth="1"/>
    <col min="6903" max="6903" width="25.140625" style="5" customWidth="1"/>
    <col min="6904" max="6904" width="10.85546875" style="5" customWidth="1"/>
    <col min="6905" max="6906" width="16.85546875" style="5" customWidth="1"/>
    <col min="6907" max="6907" width="8.85546875" style="5" customWidth="1"/>
    <col min="6908" max="6908" width="11.85546875" style="5" customWidth="1"/>
    <col min="6909" max="6909" width="4" style="5" customWidth="1"/>
    <col min="6910" max="6910" width="11.85546875" style="5" customWidth="1"/>
    <col min="6911" max="6911" width="5" style="5" customWidth="1"/>
    <col min="6912" max="6912" width="11.7109375" style="5" customWidth="1"/>
    <col min="6913" max="6913" width="12.28515625" style="5" customWidth="1"/>
    <col min="6914" max="6914" width="9" style="5" customWidth="1"/>
    <col min="6915" max="6915" width="16" style="5" customWidth="1"/>
    <col min="6916" max="6917" width="17" style="5" customWidth="1"/>
    <col min="6918" max="7155" width="9.140625" style="5" customWidth="1"/>
    <col min="7156" max="7156" width="16.85546875" style="5" customWidth="1"/>
    <col min="7157" max="7157" width="8.85546875" style="5" customWidth="1"/>
    <col min="7158" max="7158" width="1.140625" style="5" customWidth="1"/>
    <col min="7159" max="7159" width="25.140625" style="5" customWidth="1"/>
    <col min="7160" max="7160" width="10.85546875" style="5" customWidth="1"/>
    <col min="7161" max="7162" width="16.85546875" style="5" customWidth="1"/>
    <col min="7163" max="7163" width="8.85546875" style="5" customWidth="1"/>
    <col min="7164" max="7164" width="11.85546875" style="5" customWidth="1"/>
    <col min="7165" max="7165" width="4" style="5" customWidth="1"/>
    <col min="7166" max="7166" width="11.85546875" style="5" customWidth="1"/>
    <col min="7167" max="7167" width="5" style="5" customWidth="1"/>
    <col min="7168" max="7168" width="11.7109375" style="5" customWidth="1"/>
    <col min="7169" max="7169" width="12.28515625" style="5" customWidth="1"/>
    <col min="7170" max="7170" width="9" style="5" customWidth="1"/>
    <col min="7171" max="7171" width="16" style="5" customWidth="1"/>
    <col min="7172" max="7173" width="17" style="5" customWidth="1"/>
    <col min="7174" max="7411" width="9.140625" style="5" customWidth="1"/>
    <col min="7412" max="7412" width="16.85546875" style="5" customWidth="1"/>
    <col min="7413" max="7413" width="8.85546875" style="5" customWidth="1"/>
    <col min="7414" max="7414" width="1.140625" style="5" customWidth="1"/>
    <col min="7415" max="7415" width="25.140625" style="5" customWidth="1"/>
    <col min="7416" max="7416" width="10.85546875" style="5" customWidth="1"/>
    <col min="7417" max="7418" width="16.85546875" style="5" customWidth="1"/>
    <col min="7419" max="7419" width="8.85546875" style="5" customWidth="1"/>
    <col min="7420" max="7420" width="11.85546875" style="5" customWidth="1"/>
    <col min="7421" max="7421" width="4" style="5" customWidth="1"/>
    <col min="7422" max="7422" width="11.85546875" style="5" customWidth="1"/>
    <col min="7423" max="7423" width="5" style="5" customWidth="1"/>
    <col min="7424" max="7424" width="11.7109375" style="5" customWidth="1"/>
    <col min="7425" max="7425" width="12.28515625" style="5" customWidth="1"/>
    <col min="7426" max="7426" width="9" style="5" customWidth="1"/>
    <col min="7427" max="7427" width="16" style="5" customWidth="1"/>
    <col min="7428" max="7429" width="17" style="5" customWidth="1"/>
    <col min="7430" max="7667" width="9.140625" style="5" customWidth="1"/>
    <col min="7668" max="7668" width="16.85546875" style="5" customWidth="1"/>
    <col min="7669" max="7669" width="8.85546875" style="5" customWidth="1"/>
    <col min="7670" max="7670" width="1.140625" style="5" customWidth="1"/>
    <col min="7671" max="7671" width="25.140625" style="5" customWidth="1"/>
    <col min="7672" max="7672" width="10.85546875" style="5" customWidth="1"/>
    <col min="7673" max="7674" width="16.85546875" style="5" customWidth="1"/>
    <col min="7675" max="7675" width="8.85546875" style="5" customWidth="1"/>
    <col min="7676" max="7676" width="11.85546875" style="5" customWidth="1"/>
    <col min="7677" max="7677" width="4" style="5" customWidth="1"/>
    <col min="7678" max="7678" width="11.85546875" style="5" customWidth="1"/>
    <col min="7679" max="7679" width="5" style="5" customWidth="1"/>
    <col min="7680" max="7680" width="11.7109375" style="5" customWidth="1"/>
    <col min="7681" max="7681" width="12.28515625" style="5" customWidth="1"/>
    <col min="7682" max="7682" width="9" style="5" customWidth="1"/>
    <col min="7683" max="7683" width="16" style="5" customWidth="1"/>
    <col min="7684" max="7685" width="17" style="5" customWidth="1"/>
    <col min="7686" max="7923" width="9.140625" style="5" customWidth="1"/>
    <col min="7924" max="7924" width="16.85546875" style="5" customWidth="1"/>
    <col min="7925" max="7925" width="8.85546875" style="5" customWidth="1"/>
    <col min="7926" max="7926" width="1.140625" style="5" customWidth="1"/>
    <col min="7927" max="7927" width="25.140625" style="5" customWidth="1"/>
    <col min="7928" max="7928" width="10.85546875" style="5" customWidth="1"/>
    <col min="7929" max="7930" width="16.85546875" style="5" customWidth="1"/>
    <col min="7931" max="7931" width="8.85546875" style="5" customWidth="1"/>
    <col min="7932" max="7932" width="11.85546875" style="5" customWidth="1"/>
    <col min="7933" max="7933" width="4" style="5" customWidth="1"/>
    <col min="7934" max="7934" width="11.85546875" style="5" customWidth="1"/>
    <col min="7935" max="7935" width="5" style="5" customWidth="1"/>
    <col min="7936" max="7936" width="11.7109375" style="5" customWidth="1"/>
    <col min="7937" max="7937" width="12.28515625" style="5" customWidth="1"/>
    <col min="7938" max="7938" width="9" style="5" customWidth="1"/>
    <col min="7939" max="7939" width="16" style="5" customWidth="1"/>
    <col min="7940" max="7941" width="17" style="5" customWidth="1"/>
    <col min="7942" max="8179" width="9.140625" style="5" customWidth="1"/>
    <col min="8180" max="8180" width="16.85546875" style="5" customWidth="1"/>
    <col min="8181" max="8181" width="8.85546875" style="5" customWidth="1"/>
    <col min="8182" max="8182" width="1.140625" style="5" customWidth="1"/>
    <col min="8183" max="8183" width="25.140625" style="5" customWidth="1"/>
    <col min="8184" max="8184" width="10.85546875" style="5" customWidth="1"/>
    <col min="8185" max="8186" width="16.85546875" style="5" customWidth="1"/>
    <col min="8187" max="8187" width="8.85546875" style="5" customWidth="1"/>
    <col min="8188" max="8188" width="11.85546875" style="5" customWidth="1"/>
    <col min="8189" max="8189" width="4" style="5" customWidth="1"/>
    <col min="8190" max="8190" width="11.85546875" style="5" customWidth="1"/>
    <col min="8191" max="8191" width="5" style="5" customWidth="1"/>
    <col min="8192" max="8192" width="11.7109375" style="5" customWidth="1"/>
    <col min="8193" max="8193" width="12.28515625" style="5" customWidth="1"/>
    <col min="8194" max="8194" width="9" style="5" customWidth="1"/>
    <col min="8195" max="8195" width="16" style="5" customWidth="1"/>
    <col min="8196" max="8197" width="17" style="5" customWidth="1"/>
    <col min="8198" max="8435" width="9.140625" style="5" customWidth="1"/>
    <col min="8436" max="8436" width="16.85546875" style="5" customWidth="1"/>
    <col min="8437" max="8437" width="8.85546875" style="5" customWidth="1"/>
    <col min="8438" max="8438" width="1.140625" style="5" customWidth="1"/>
    <col min="8439" max="8439" width="25.140625" style="5" customWidth="1"/>
    <col min="8440" max="8440" width="10.85546875" style="5" customWidth="1"/>
    <col min="8441" max="8442" width="16.85546875" style="5" customWidth="1"/>
    <col min="8443" max="8443" width="8.85546875" style="5" customWidth="1"/>
    <col min="8444" max="8444" width="11.85546875" style="5" customWidth="1"/>
    <col min="8445" max="8445" width="4" style="5" customWidth="1"/>
    <col min="8446" max="8446" width="11.85546875" style="5" customWidth="1"/>
    <col min="8447" max="8447" width="5" style="5" customWidth="1"/>
    <col min="8448" max="8448" width="11.7109375" style="5" customWidth="1"/>
    <col min="8449" max="8449" width="12.28515625" style="5" customWidth="1"/>
    <col min="8450" max="8450" width="9" style="5" customWidth="1"/>
    <col min="8451" max="8451" width="16" style="5" customWidth="1"/>
    <col min="8452" max="8453" width="17" style="5" customWidth="1"/>
    <col min="8454" max="8691" width="9.140625" style="5" customWidth="1"/>
    <col min="8692" max="8692" width="16.85546875" style="5" customWidth="1"/>
    <col min="8693" max="8693" width="8.85546875" style="5" customWidth="1"/>
    <col min="8694" max="8694" width="1.140625" style="5" customWidth="1"/>
    <col min="8695" max="8695" width="25.140625" style="5" customWidth="1"/>
    <col min="8696" max="8696" width="10.85546875" style="5" customWidth="1"/>
    <col min="8697" max="8698" width="16.85546875" style="5" customWidth="1"/>
    <col min="8699" max="8699" width="8.85546875" style="5" customWidth="1"/>
    <col min="8700" max="8700" width="11.85546875" style="5" customWidth="1"/>
    <col min="8701" max="8701" width="4" style="5" customWidth="1"/>
    <col min="8702" max="8702" width="11.85546875" style="5" customWidth="1"/>
    <col min="8703" max="8703" width="5" style="5" customWidth="1"/>
    <col min="8704" max="8704" width="11.7109375" style="5" customWidth="1"/>
    <col min="8705" max="8705" width="12.28515625" style="5" customWidth="1"/>
    <col min="8706" max="8706" width="9" style="5" customWidth="1"/>
    <col min="8707" max="8707" width="16" style="5" customWidth="1"/>
    <col min="8708" max="8709" width="17" style="5" customWidth="1"/>
    <col min="8710" max="8947" width="9.140625" style="5" customWidth="1"/>
    <col min="8948" max="8948" width="16.85546875" style="5" customWidth="1"/>
    <col min="8949" max="8949" width="8.85546875" style="5" customWidth="1"/>
    <col min="8950" max="8950" width="1.140625" style="5" customWidth="1"/>
    <col min="8951" max="8951" width="25.140625" style="5" customWidth="1"/>
    <col min="8952" max="8952" width="10.85546875" style="5" customWidth="1"/>
    <col min="8953" max="8954" width="16.85546875" style="5" customWidth="1"/>
    <col min="8955" max="8955" width="8.85546875" style="5" customWidth="1"/>
    <col min="8956" max="8956" width="11.85546875" style="5" customWidth="1"/>
    <col min="8957" max="8957" width="4" style="5" customWidth="1"/>
    <col min="8958" max="8958" width="11.85546875" style="5" customWidth="1"/>
    <col min="8959" max="8959" width="5" style="5" customWidth="1"/>
    <col min="8960" max="8960" width="11.7109375" style="5" customWidth="1"/>
    <col min="8961" max="8961" width="12.28515625" style="5" customWidth="1"/>
    <col min="8962" max="8962" width="9" style="5" customWidth="1"/>
    <col min="8963" max="8963" width="16" style="5" customWidth="1"/>
    <col min="8964" max="8965" width="17" style="5" customWidth="1"/>
    <col min="8966" max="9203" width="9.140625" style="5" customWidth="1"/>
    <col min="9204" max="9204" width="16.85546875" style="5" customWidth="1"/>
    <col min="9205" max="9205" width="8.85546875" style="5" customWidth="1"/>
    <col min="9206" max="9206" width="1.140625" style="5" customWidth="1"/>
    <col min="9207" max="9207" width="25.140625" style="5" customWidth="1"/>
    <col min="9208" max="9208" width="10.85546875" style="5" customWidth="1"/>
    <col min="9209" max="9210" width="16.85546875" style="5" customWidth="1"/>
    <col min="9211" max="9211" width="8.85546875" style="5" customWidth="1"/>
    <col min="9212" max="9212" width="11.85546875" style="5" customWidth="1"/>
    <col min="9213" max="9213" width="4" style="5" customWidth="1"/>
    <col min="9214" max="9214" width="11.85546875" style="5" customWidth="1"/>
    <col min="9215" max="9215" width="5" style="5" customWidth="1"/>
    <col min="9216" max="9216" width="11.7109375" style="5" customWidth="1"/>
    <col min="9217" max="9217" width="12.28515625" style="5" customWidth="1"/>
    <col min="9218" max="9218" width="9" style="5" customWidth="1"/>
    <col min="9219" max="9219" width="16" style="5" customWidth="1"/>
    <col min="9220" max="9221" width="17" style="5" customWidth="1"/>
    <col min="9222" max="9459" width="9.140625" style="5" customWidth="1"/>
    <col min="9460" max="9460" width="16.85546875" style="5" customWidth="1"/>
    <col min="9461" max="9461" width="8.85546875" style="5" customWidth="1"/>
    <col min="9462" max="9462" width="1.140625" style="5" customWidth="1"/>
    <col min="9463" max="9463" width="25.140625" style="5" customWidth="1"/>
    <col min="9464" max="9464" width="10.85546875" style="5" customWidth="1"/>
    <col min="9465" max="9466" width="16.85546875" style="5" customWidth="1"/>
    <col min="9467" max="9467" width="8.85546875" style="5" customWidth="1"/>
    <col min="9468" max="9468" width="11.85546875" style="5" customWidth="1"/>
    <col min="9469" max="9469" width="4" style="5" customWidth="1"/>
    <col min="9470" max="9470" width="11.85546875" style="5" customWidth="1"/>
    <col min="9471" max="9471" width="5" style="5" customWidth="1"/>
    <col min="9472" max="9472" width="11.7109375" style="5" customWidth="1"/>
    <col min="9473" max="9473" width="12.28515625" style="5" customWidth="1"/>
    <col min="9474" max="9474" width="9" style="5" customWidth="1"/>
    <col min="9475" max="9475" width="16" style="5" customWidth="1"/>
    <col min="9476" max="9477" width="17" style="5" customWidth="1"/>
    <col min="9478" max="9715" width="9.140625" style="5" customWidth="1"/>
    <col min="9716" max="9716" width="16.85546875" style="5" customWidth="1"/>
    <col min="9717" max="9717" width="8.85546875" style="5" customWidth="1"/>
    <col min="9718" max="9718" width="1.140625" style="5" customWidth="1"/>
    <col min="9719" max="9719" width="25.140625" style="5" customWidth="1"/>
    <col min="9720" max="9720" width="10.85546875" style="5" customWidth="1"/>
    <col min="9721" max="9722" width="16.85546875" style="5" customWidth="1"/>
    <col min="9723" max="9723" width="8.85546875" style="5" customWidth="1"/>
    <col min="9724" max="9724" width="11.85546875" style="5" customWidth="1"/>
    <col min="9725" max="9725" width="4" style="5" customWidth="1"/>
    <col min="9726" max="9726" width="11.85546875" style="5" customWidth="1"/>
    <col min="9727" max="9727" width="5" style="5" customWidth="1"/>
    <col min="9728" max="9728" width="11.7109375" style="5" customWidth="1"/>
    <col min="9729" max="9729" width="12.28515625" style="5" customWidth="1"/>
    <col min="9730" max="9730" width="9" style="5" customWidth="1"/>
    <col min="9731" max="9731" width="16" style="5" customWidth="1"/>
    <col min="9732" max="9733" width="17" style="5" customWidth="1"/>
    <col min="9734" max="9971" width="9.140625" style="5" customWidth="1"/>
    <col min="9972" max="9972" width="16.85546875" style="5" customWidth="1"/>
    <col min="9973" max="9973" width="8.85546875" style="5" customWidth="1"/>
    <col min="9974" max="9974" width="1.140625" style="5" customWidth="1"/>
    <col min="9975" max="9975" width="25.140625" style="5" customWidth="1"/>
    <col min="9976" max="9976" width="10.85546875" style="5" customWidth="1"/>
    <col min="9977" max="9978" width="16.85546875" style="5" customWidth="1"/>
    <col min="9979" max="9979" width="8.85546875" style="5" customWidth="1"/>
    <col min="9980" max="9980" width="11.85546875" style="5" customWidth="1"/>
    <col min="9981" max="9981" width="4" style="5" customWidth="1"/>
    <col min="9982" max="9982" width="11.85546875" style="5" customWidth="1"/>
    <col min="9983" max="9983" width="5" style="5" customWidth="1"/>
    <col min="9984" max="9984" width="11.7109375" style="5" customWidth="1"/>
    <col min="9985" max="9985" width="12.28515625" style="5" customWidth="1"/>
    <col min="9986" max="9986" width="9" style="5" customWidth="1"/>
    <col min="9987" max="9987" width="16" style="5" customWidth="1"/>
    <col min="9988" max="9989" width="17" style="5" customWidth="1"/>
    <col min="9990" max="10227" width="9.140625" style="5" customWidth="1"/>
    <col min="10228" max="10228" width="16.85546875" style="5" customWidth="1"/>
    <col min="10229" max="10229" width="8.85546875" style="5" customWidth="1"/>
    <col min="10230" max="10230" width="1.140625" style="5" customWidth="1"/>
    <col min="10231" max="10231" width="25.140625" style="5" customWidth="1"/>
    <col min="10232" max="10232" width="10.85546875" style="5" customWidth="1"/>
    <col min="10233" max="10234" width="16.85546875" style="5" customWidth="1"/>
    <col min="10235" max="10235" width="8.85546875" style="5" customWidth="1"/>
    <col min="10236" max="10236" width="11.85546875" style="5" customWidth="1"/>
    <col min="10237" max="10237" width="4" style="5" customWidth="1"/>
    <col min="10238" max="10238" width="11.85546875" style="5" customWidth="1"/>
    <col min="10239" max="10239" width="5" style="5" customWidth="1"/>
    <col min="10240" max="10240" width="11.7109375" style="5" customWidth="1"/>
    <col min="10241" max="10241" width="12.28515625" style="5" customWidth="1"/>
    <col min="10242" max="10242" width="9" style="5" customWidth="1"/>
    <col min="10243" max="10243" width="16" style="5" customWidth="1"/>
    <col min="10244" max="10245" width="17" style="5" customWidth="1"/>
    <col min="10246" max="10483" width="9.140625" style="5" customWidth="1"/>
    <col min="10484" max="10484" width="16.85546875" style="5" customWidth="1"/>
    <col min="10485" max="10485" width="8.85546875" style="5" customWidth="1"/>
    <col min="10486" max="10486" width="1.140625" style="5" customWidth="1"/>
    <col min="10487" max="10487" width="25.140625" style="5" customWidth="1"/>
    <col min="10488" max="10488" width="10.85546875" style="5" customWidth="1"/>
    <col min="10489" max="10490" width="16.85546875" style="5" customWidth="1"/>
    <col min="10491" max="10491" width="8.85546875" style="5" customWidth="1"/>
    <col min="10492" max="10492" width="11.85546875" style="5" customWidth="1"/>
    <col min="10493" max="10493" width="4" style="5" customWidth="1"/>
    <col min="10494" max="10494" width="11.85546875" style="5" customWidth="1"/>
    <col min="10495" max="10495" width="5" style="5" customWidth="1"/>
    <col min="10496" max="10496" width="11.7109375" style="5" customWidth="1"/>
    <col min="10497" max="10497" width="12.28515625" style="5" customWidth="1"/>
    <col min="10498" max="10498" width="9" style="5" customWidth="1"/>
    <col min="10499" max="10499" width="16" style="5" customWidth="1"/>
    <col min="10500" max="10501" width="17" style="5" customWidth="1"/>
    <col min="10502" max="10739" width="9.140625" style="5" customWidth="1"/>
    <col min="10740" max="10740" width="16.85546875" style="5" customWidth="1"/>
    <col min="10741" max="10741" width="8.85546875" style="5" customWidth="1"/>
    <col min="10742" max="10742" width="1.140625" style="5" customWidth="1"/>
    <col min="10743" max="10743" width="25.140625" style="5" customWidth="1"/>
    <col min="10744" max="10744" width="10.85546875" style="5" customWidth="1"/>
    <col min="10745" max="10746" width="16.85546875" style="5" customWidth="1"/>
    <col min="10747" max="10747" width="8.85546875" style="5" customWidth="1"/>
    <col min="10748" max="10748" width="11.85546875" style="5" customWidth="1"/>
    <col min="10749" max="10749" width="4" style="5" customWidth="1"/>
    <col min="10750" max="10750" width="11.85546875" style="5" customWidth="1"/>
    <col min="10751" max="10751" width="5" style="5" customWidth="1"/>
    <col min="10752" max="10752" width="11.7109375" style="5" customWidth="1"/>
    <col min="10753" max="10753" width="12.28515625" style="5" customWidth="1"/>
    <col min="10754" max="10754" width="9" style="5" customWidth="1"/>
    <col min="10755" max="10755" width="16" style="5" customWidth="1"/>
    <col min="10756" max="10757" width="17" style="5" customWidth="1"/>
    <col min="10758" max="10995" width="9.140625" style="5" customWidth="1"/>
    <col min="10996" max="10996" width="16.85546875" style="5" customWidth="1"/>
    <col min="10997" max="10997" width="8.85546875" style="5" customWidth="1"/>
    <col min="10998" max="10998" width="1.140625" style="5" customWidth="1"/>
    <col min="10999" max="10999" width="25.140625" style="5" customWidth="1"/>
    <col min="11000" max="11000" width="10.85546875" style="5" customWidth="1"/>
    <col min="11001" max="11002" width="16.85546875" style="5" customWidth="1"/>
    <col min="11003" max="11003" width="8.85546875" style="5" customWidth="1"/>
    <col min="11004" max="11004" width="11.85546875" style="5" customWidth="1"/>
    <col min="11005" max="11005" width="4" style="5" customWidth="1"/>
    <col min="11006" max="11006" width="11.85546875" style="5" customWidth="1"/>
    <col min="11007" max="11007" width="5" style="5" customWidth="1"/>
    <col min="11008" max="11008" width="11.7109375" style="5" customWidth="1"/>
    <col min="11009" max="11009" width="12.28515625" style="5" customWidth="1"/>
    <col min="11010" max="11010" width="9" style="5" customWidth="1"/>
    <col min="11011" max="11011" width="16" style="5" customWidth="1"/>
    <col min="11012" max="11013" width="17" style="5" customWidth="1"/>
    <col min="11014" max="11251" width="9.140625" style="5" customWidth="1"/>
    <col min="11252" max="11252" width="16.85546875" style="5" customWidth="1"/>
    <col min="11253" max="11253" width="8.85546875" style="5" customWidth="1"/>
    <col min="11254" max="11254" width="1.140625" style="5" customWidth="1"/>
    <col min="11255" max="11255" width="25.140625" style="5" customWidth="1"/>
    <col min="11256" max="11256" width="10.85546875" style="5" customWidth="1"/>
    <col min="11257" max="11258" width="16.85546875" style="5" customWidth="1"/>
    <col min="11259" max="11259" width="8.85546875" style="5" customWidth="1"/>
    <col min="11260" max="11260" width="11.85546875" style="5" customWidth="1"/>
    <col min="11261" max="11261" width="4" style="5" customWidth="1"/>
    <col min="11262" max="11262" width="11.85546875" style="5" customWidth="1"/>
    <col min="11263" max="11263" width="5" style="5" customWidth="1"/>
    <col min="11264" max="11264" width="11.7109375" style="5" customWidth="1"/>
    <col min="11265" max="11265" width="12.28515625" style="5" customWidth="1"/>
    <col min="11266" max="11266" width="9" style="5" customWidth="1"/>
    <col min="11267" max="11267" width="16" style="5" customWidth="1"/>
    <col min="11268" max="11269" width="17" style="5" customWidth="1"/>
    <col min="11270" max="11507" width="9.140625" style="5" customWidth="1"/>
    <col min="11508" max="11508" width="16.85546875" style="5" customWidth="1"/>
    <col min="11509" max="11509" width="8.85546875" style="5" customWidth="1"/>
    <col min="11510" max="11510" width="1.140625" style="5" customWidth="1"/>
    <col min="11511" max="11511" width="25.140625" style="5" customWidth="1"/>
    <col min="11512" max="11512" width="10.85546875" style="5" customWidth="1"/>
    <col min="11513" max="11514" width="16.85546875" style="5" customWidth="1"/>
    <col min="11515" max="11515" width="8.85546875" style="5" customWidth="1"/>
    <col min="11516" max="11516" width="11.85546875" style="5" customWidth="1"/>
    <col min="11517" max="11517" width="4" style="5" customWidth="1"/>
    <col min="11518" max="11518" width="11.85546875" style="5" customWidth="1"/>
    <col min="11519" max="11519" width="5" style="5" customWidth="1"/>
    <col min="11520" max="11520" width="11.7109375" style="5" customWidth="1"/>
    <col min="11521" max="11521" width="12.28515625" style="5" customWidth="1"/>
    <col min="11522" max="11522" width="9" style="5" customWidth="1"/>
    <col min="11523" max="11523" width="16" style="5" customWidth="1"/>
    <col min="11524" max="11525" width="17" style="5" customWidth="1"/>
    <col min="11526" max="11763" width="9.140625" style="5" customWidth="1"/>
    <col min="11764" max="11764" width="16.85546875" style="5" customWidth="1"/>
    <col min="11765" max="11765" width="8.85546875" style="5" customWidth="1"/>
    <col min="11766" max="11766" width="1.140625" style="5" customWidth="1"/>
    <col min="11767" max="11767" width="25.140625" style="5" customWidth="1"/>
    <col min="11768" max="11768" width="10.85546875" style="5" customWidth="1"/>
    <col min="11769" max="11770" width="16.85546875" style="5" customWidth="1"/>
    <col min="11771" max="11771" width="8.85546875" style="5" customWidth="1"/>
    <col min="11772" max="11772" width="11.85546875" style="5" customWidth="1"/>
    <col min="11773" max="11773" width="4" style="5" customWidth="1"/>
    <col min="11774" max="11774" width="11.85546875" style="5" customWidth="1"/>
    <col min="11775" max="11775" width="5" style="5" customWidth="1"/>
    <col min="11776" max="11776" width="11.7109375" style="5" customWidth="1"/>
    <col min="11777" max="11777" width="12.28515625" style="5" customWidth="1"/>
    <col min="11778" max="11778" width="9" style="5" customWidth="1"/>
    <col min="11779" max="11779" width="16" style="5" customWidth="1"/>
    <col min="11780" max="11781" width="17" style="5" customWidth="1"/>
    <col min="11782" max="12019" width="9.140625" style="5" customWidth="1"/>
    <col min="12020" max="12020" width="16.85546875" style="5" customWidth="1"/>
    <col min="12021" max="12021" width="8.85546875" style="5" customWidth="1"/>
    <col min="12022" max="12022" width="1.140625" style="5" customWidth="1"/>
    <col min="12023" max="12023" width="25.140625" style="5" customWidth="1"/>
    <col min="12024" max="12024" width="10.85546875" style="5" customWidth="1"/>
    <col min="12025" max="12026" width="16.85546875" style="5" customWidth="1"/>
    <col min="12027" max="12027" width="8.85546875" style="5" customWidth="1"/>
    <col min="12028" max="12028" width="11.85546875" style="5" customWidth="1"/>
    <col min="12029" max="12029" width="4" style="5" customWidth="1"/>
    <col min="12030" max="12030" width="11.85546875" style="5" customWidth="1"/>
    <col min="12031" max="12031" width="5" style="5" customWidth="1"/>
    <col min="12032" max="12032" width="11.7109375" style="5" customWidth="1"/>
    <col min="12033" max="12033" width="12.28515625" style="5" customWidth="1"/>
    <col min="12034" max="12034" width="9" style="5" customWidth="1"/>
    <col min="12035" max="12035" width="16" style="5" customWidth="1"/>
    <col min="12036" max="12037" width="17" style="5" customWidth="1"/>
    <col min="12038" max="12275" width="9.140625" style="5" customWidth="1"/>
    <col min="12276" max="12276" width="16.85546875" style="5" customWidth="1"/>
    <col min="12277" max="12277" width="8.85546875" style="5" customWidth="1"/>
    <col min="12278" max="12278" width="1.140625" style="5" customWidth="1"/>
    <col min="12279" max="12279" width="25.140625" style="5" customWidth="1"/>
    <col min="12280" max="12280" width="10.85546875" style="5" customWidth="1"/>
    <col min="12281" max="12282" width="16.85546875" style="5" customWidth="1"/>
    <col min="12283" max="12283" width="8.85546875" style="5" customWidth="1"/>
    <col min="12284" max="12284" width="11.85546875" style="5" customWidth="1"/>
    <col min="12285" max="12285" width="4" style="5" customWidth="1"/>
    <col min="12286" max="12286" width="11.85546875" style="5" customWidth="1"/>
    <col min="12287" max="12287" width="5" style="5" customWidth="1"/>
    <col min="12288" max="12288" width="11.7109375" style="5" customWidth="1"/>
    <col min="12289" max="12289" width="12.28515625" style="5" customWidth="1"/>
    <col min="12290" max="12290" width="9" style="5" customWidth="1"/>
    <col min="12291" max="12291" width="16" style="5" customWidth="1"/>
    <col min="12292" max="12293" width="17" style="5" customWidth="1"/>
    <col min="12294" max="12531" width="9.140625" style="5" customWidth="1"/>
    <col min="12532" max="12532" width="16.85546875" style="5" customWidth="1"/>
    <col min="12533" max="12533" width="8.85546875" style="5" customWidth="1"/>
    <col min="12534" max="12534" width="1.140625" style="5" customWidth="1"/>
    <col min="12535" max="12535" width="25.140625" style="5" customWidth="1"/>
    <col min="12536" max="12536" width="10.85546875" style="5" customWidth="1"/>
    <col min="12537" max="12538" width="16.85546875" style="5" customWidth="1"/>
    <col min="12539" max="12539" width="8.85546875" style="5" customWidth="1"/>
    <col min="12540" max="12540" width="11.85546875" style="5" customWidth="1"/>
    <col min="12541" max="12541" width="4" style="5" customWidth="1"/>
    <col min="12542" max="12542" width="11.85546875" style="5" customWidth="1"/>
    <col min="12543" max="12543" width="5" style="5" customWidth="1"/>
    <col min="12544" max="12544" width="11.7109375" style="5" customWidth="1"/>
    <col min="12545" max="12545" width="12.28515625" style="5" customWidth="1"/>
    <col min="12546" max="12546" width="9" style="5" customWidth="1"/>
    <col min="12547" max="12547" width="16" style="5" customWidth="1"/>
    <col min="12548" max="12549" width="17" style="5" customWidth="1"/>
    <col min="12550" max="12787" width="9.140625" style="5" customWidth="1"/>
    <col min="12788" max="12788" width="16.85546875" style="5" customWidth="1"/>
    <col min="12789" max="12789" width="8.85546875" style="5" customWidth="1"/>
    <col min="12790" max="12790" width="1.140625" style="5" customWidth="1"/>
    <col min="12791" max="12791" width="25.140625" style="5" customWidth="1"/>
    <col min="12792" max="12792" width="10.85546875" style="5" customWidth="1"/>
    <col min="12793" max="12794" width="16.85546875" style="5" customWidth="1"/>
    <col min="12795" max="12795" width="8.85546875" style="5" customWidth="1"/>
    <col min="12796" max="12796" width="11.85546875" style="5" customWidth="1"/>
    <col min="12797" max="12797" width="4" style="5" customWidth="1"/>
    <col min="12798" max="12798" width="11.85546875" style="5" customWidth="1"/>
    <col min="12799" max="12799" width="5" style="5" customWidth="1"/>
    <col min="12800" max="12800" width="11.7109375" style="5" customWidth="1"/>
    <col min="12801" max="12801" width="12.28515625" style="5" customWidth="1"/>
    <col min="12802" max="12802" width="9" style="5" customWidth="1"/>
    <col min="12803" max="12803" width="16" style="5" customWidth="1"/>
    <col min="12804" max="12805" width="17" style="5" customWidth="1"/>
    <col min="12806" max="13043" width="9.140625" style="5" customWidth="1"/>
    <col min="13044" max="13044" width="16.85546875" style="5" customWidth="1"/>
    <col min="13045" max="13045" width="8.85546875" style="5" customWidth="1"/>
    <col min="13046" max="13046" width="1.140625" style="5" customWidth="1"/>
    <col min="13047" max="13047" width="25.140625" style="5" customWidth="1"/>
    <col min="13048" max="13048" width="10.85546875" style="5" customWidth="1"/>
    <col min="13049" max="13050" width="16.85546875" style="5" customWidth="1"/>
    <col min="13051" max="13051" width="8.85546875" style="5" customWidth="1"/>
    <col min="13052" max="13052" width="11.85546875" style="5" customWidth="1"/>
    <col min="13053" max="13053" width="4" style="5" customWidth="1"/>
    <col min="13054" max="13054" width="11.85546875" style="5" customWidth="1"/>
    <col min="13055" max="13055" width="5" style="5" customWidth="1"/>
    <col min="13056" max="13056" width="11.7109375" style="5" customWidth="1"/>
    <col min="13057" max="13057" width="12.28515625" style="5" customWidth="1"/>
    <col min="13058" max="13058" width="9" style="5" customWidth="1"/>
    <col min="13059" max="13059" width="16" style="5" customWidth="1"/>
    <col min="13060" max="13061" width="17" style="5" customWidth="1"/>
    <col min="13062" max="13299" width="9.140625" style="5" customWidth="1"/>
    <col min="13300" max="13300" width="16.85546875" style="5" customWidth="1"/>
    <col min="13301" max="13301" width="8.85546875" style="5" customWidth="1"/>
    <col min="13302" max="13302" width="1.140625" style="5" customWidth="1"/>
    <col min="13303" max="13303" width="25.140625" style="5" customWidth="1"/>
    <col min="13304" max="13304" width="10.85546875" style="5" customWidth="1"/>
    <col min="13305" max="13306" width="16.85546875" style="5" customWidth="1"/>
    <col min="13307" max="13307" width="8.85546875" style="5" customWidth="1"/>
    <col min="13308" max="13308" width="11.85546875" style="5" customWidth="1"/>
    <col min="13309" max="13309" width="4" style="5" customWidth="1"/>
    <col min="13310" max="13310" width="11.85546875" style="5" customWidth="1"/>
    <col min="13311" max="13311" width="5" style="5" customWidth="1"/>
    <col min="13312" max="13312" width="11.7109375" style="5" customWidth="1"/>
    <col min="13313" max="13313" width="12.28515625" style="5" customWidth="1"/>
    <col min="13314" max="13314" width="9" style="5" customWidth="1"/>
    <col min="13315" max="13315" width="16" style="5" customWidth="1"/>
    <col min="13316" max="13317" width="17" style="5" customWidth="1"/>
    <col min="13318" max="13555" width="9.140625" style="5" customWidth="1"/>
    <col min="13556" max="13556" width="16.85546875" style="5" customWidth="1"/>
    <col min="13557" max="13557" width="8.85546875" style="5" customWidth="1"/>
    <col min="13558" max="13558" width="1.140625" style="5" customWidth="1"/>
    <col min="13559" max="13559" width="25.140625" style="5" customWidth="1"/>
    <col min="13560" max="13560" width="10.85546875" style="5" customWidth="1"/>
    <col min="13561" max="13562" width="16.85546875" style="5" customWidth="1"/>
    <col min="13563" max="13563" width="8.85546875" style="5" customWidth="1"/>
    <col min="13564" max="13564" width="11.85546875" style="5" customWidth="1"/>
    <col min="13565" max="13565" width="4" style="5" customWidth="1"/>
    <col min="13566" max="13566" width="11.85546875" style="5" customWidth="1"/>
    <col min="13567" max="13567" width="5" style="5" customWidth="1"/>
    <col min="13568" max="13568" width="11.7109375" style="5" customWidth="1"/>
    <col min="13569" max="13569" width="12.28515625" style="5" customWidth="1"/>
    <col min="13570" max="13570" width="9" style="5" customWidth="1"/>
    <col min="13571" max="13571" width="16" style="5" customWidth="1"/>
    <col min="13572" max="13573" width="17" style="5" customWidth="1"/>
    <col min="13574" max="13811" width="9.140625" style="5" customWidth="1"/>
    <col min="13812" max="13812" width="16.85546875" style="5" customWidth="1"/>
    <col min="13813" max="13813" width="8.85546875" style="5" customWidth="1"/>
    <col min="13814" max="13814" width="1.140625" style="5" customWidth="1"/>
    <col min="13815" max="13815" width="25.140625" style="5" customWidth="1"/>
    <col min="13816" max="13816" width="10.85546875" style="5" customWidth="1"/>
    <col min="13817" max="13818" width="16.85546875" style="5" customWidth="1"/>
    <col min="13819" max="13819" width="8.85546875" style="5" customWidth="1"/>
    <col min="13820" max="13820" width="11.85546875" style="5" customWidth="1"/>
    <col min="13821" max="13821" width="4" style="5" customWidth="1"/>
    <col min="13822" max="13822" width="11.85546875" style="5" customWidth="1"/>
    <col min="13823" max="13823" width="5" style="5" customWidth="1"/>
    <col min="13824" max="13824" width="11.7109375" style="5" customWidth="1"/>
    <col min="13825" max="13825" width="12.28515625" style="5" customWidth="1"/>
    <col min="13826" max="13826" width="9" style="5" customWidth="1"/>
    <col min="13827" max="13827" width="16" style="5" customWidth="1"/>
    <col min="13828" max="13829" width="17" style="5" customWidth="1"/>
    <col min="13830" max="14067" width="9.140625" style="5" customWidth="1"/>
    <col min="14068" max="14068" width="16.85546875" style="5" customWidth="1"/>
    <col min="14069" max="14069" width="8.85546875" style="5" customWidth="1"/>
    <col min="14070" max="14070" width="1.140625" style="5" customWidth="1"/>
    <col min="14071" max="14071" width="25.140625" style="5" customWidth="1"/>
    <col min="14072" max="14072" width="10.85546875" style="5" customWidth="1"/>
    <col min="14073" max="14074" width="16.85546875" style="5" customWidth="1"/>
    <col min="14075" max="14075" width="8.85546875" style="5" customWidth="1"/>
    <col min="14076" max="14076" width="11.85546875" style="5" customWidth="1"/>
    <col min="14077" max="14077" width="4" style="5" customWidth="1"/>
    <col min="14078" max="14078" width="11.85546875" style="5" customWidth="1"/>
    <col min="14079" max="14079" width="5" style="5" customWidth="1"/>
    <col min="14080" max="14080" width="11.7109375" style="5" customWidth="1"/>
    <col min="14081" max="14081" width="12.28515625" style="5" customWidth="1"/>
    <col min="14082" max="14082" width="9" style="5" customWidth="1"/>
    <col min="14083" max="14083" width="16" style="5" customWidth="1"/>
    <col min="14084" max="14085" width="17" style="5" customWidth="1"/>
    <col min="14086" max="14323" width="9.140625" style="5" customWidth="1"/>
    <col min="14324" max="14324" width="16.85546875" style="5" customWidth="1"/>
    <col min="14325" max="14325" width="8.85546875" style="5" customWidth="1"/>
    <col min="14326" max="14326" width="1.140625" style="5" customWidth="1"/>
    <col min="14327" max="14327" width="25.140625" style="5" customWidth="1"/>
    <col min="14328" max="14328" width="10.85546875" style="5" customWidth="1"/>
    <col min="14329" max="14330" width="16.85546875" style="5" customWidth="1"/>
    <col min="14331" max="14331" width="8.85546875" style="5" customWidth="1"/>
    <col min="14332" max="14332" width="11.85546875" style="5" customWidth="1"/>
    <col min="14333" max="14333" width="4" style="5" customWidth="1"/>
    <col min="14334" max="14334" width="11.85546875" style="5" customWidth="1"/>
    <col min="14335" max="14335" width="5" style="5" customWidth="1"/>
    <col min="14336" max="14336" width="11.7109375" style="5" customWidth="1"/>
    <col min="14337" max="14337" width="12.28515625" style="5" customWidth="1"/>
    <col min="14338" max="14338" width="9" style="5" customWidth="1"/>
    <col min="14339" max="14339" width="16" style="5" customWidth="1"/>
    <col min="14340" max="14341" width="17" style="5" customWidth="1"/>
    <col min="14342" max="14579" width="9.140625" style="5" customWidth="1"/>
    <col min="14580" max="14580" width="16.85546875" style="5" customWidth="1"/>
    <col min="14581" max="14581" width="8.85546875" style="5" customWidth="1"/>
    <col min="14582" max="14582" width="1.140625" style="5" customWidth="1"/>
    <col min="14583" max="14583" width="25.140625" style="5" customWidth="1"/>
    <col min="14584" max="14584" width="10.85546875" style="5" customWidth="1"/>
    <col min="14585" max="14586" width="16.85546875" style="5" customWidth="1"/>
    <col min="14587" max="14587" width="8.85546875" style="5" customWidth="1"/>
    <col min="14588" max="14588" width="11.85546875" style="5" customWidth="1"/>
    <col min="14589" max="14589" width="4" style="5" customWidth="1"/>
    <col min="14590" max="14590" width="11.85546875" style="5" customWidth="1"/>
    <col min="14591" max="14591" width="5" style="5" customWidth="1"/>
    <col min="14592" max="14592" width="11.7109375" style="5" customWidth="1"/>
    <col min="14593" max="14593" width="12.28515625" style="5" customWidth="1"/>
    <col min="14594" max="14594" width="9" style="5" customWidth="1"/>
    <col min="14595" max="14595" width="16" style="5" customWidth="1"/>
    <col min="14596" max="14597" width="17" style="5" customWidth="1"/>
    <col min="14598" max="14835" width="9.140625" style="5" customWidth="1"/>
    <col min="14836" max="14836" width="16.85546875" style="5" customWidth="1"/>
    <col min="14837" max="14837" width="8.85546875" style="5" customWidth="1"/>
    <col min="14838" max="14838" width="1.140625" style="5" customWidth="1"/>
    <col min="14839" max="14839" width="25.140625" style="5" customWidth="1"/>
    <col min="14840" max="14840" width="10.85546875" style="5" customWidth="1"/>
    <col min="14841" max="14842" width="16.85546875" style="5" customWidth="1"/>
    <col min="14843" max="14843" width="8.85546875" style="5" customWidth="1"/>
    <col min="14844" max="14844" width="11.85546875" style="5" customWidth="1"/>
    <col min="14845" max="14845" width="4" style="5" customWidth="1"/>
    <col min="14846" max="14846" width="11.85546875" style="5" customWidth="1"/>
    <col min="14847" max="14847" width="5" style="5" customWidth="1"/>
    <col min="14848" max="14848" width="11.7109375" style="5" customWidth="1"/>
    <col min="14849" max="14849" width="12.28515625" style="5" customWidth="1"/>
    <col min="14850" max="14850" width="9" style="5" customWidth="1"/>
    <col min="14851" max="14851" width="16" style="5" customWidth="1"/>
    <col min="14852" max="14853" width="17" style="5" customWidth="1"/>
    <col min="14854" max="15091" width="9.140625" style="5" customWidth="1"/>
    <col min="15092" max="15092" width="16.85546875" style="5" customWidth="1"/>
    <col min="15093" max="15093" width="8.85546875" style="5" customWidth="1"/>
    <col min="15094" max="15094" width="1.140625" style="5" customWidth="1"/>
    <col min="15095" max="15095" width="25.140625" style="5" customWidth="1"/>
    <col min="15096" max="15096" width="10.85546875" style="5" customWidth="1"/>
    <col min="15097" max="15098" width="16.85546875" style="5" customWidth="1"/>
    <col min="15099" max="15099" width="8.85546875" style="5" customWidth="1"/>
    <col min="15100" max="15100" width="11.85546875" style="5" customWidth="1"/>
    <col min="15101" max="15101" width="4" style="5" customWidth="1"/>
    <col min="15102" max="15102" width="11.85546875" style="5" customWidth="1"/>
    <col min="15103" max="15103" width="5" style="5" customWidth="1"/>
    <col min="15104" max="15104" width="11.7109375" style="5" customWidth="1"/>
    <col min="15105" max="15105" width="12.28515625" style="5" customWidth="1"/>
    <col min="15106" max="15106" width="9" style="5" customWidth="1"/>
    <col min="15107" max="15107" width="16" style="5" customWidth="1"/>
    <col min="15108" max="15109" width="17" style="5" customWidth="1"/>
    <col min="15110" max="15347" width="9.140625" style="5" customWidth="1"/>
    <col min="15348" max="15348" width="16.85546875" style="5" customWidth="1"/>
    <col min="15349" max="15349" width="8.85546875" style="5" customWidth="1"/>
    <col min="15350" max="15350" width="1.140625" style="5" customWidth="1"/>
    <col min="15351" max="15351" width="25.140625" style="5" customWidth="1"/>
    <col min="15352" max="15352" width="10.85546875" style="5" customWidth="1"/>
    <col min="15353" max="15354" width="16.85546875" style="5" customWidth="1"/>
    <col min="15355" max="15355" width="8.85546875" style="5" customWidth="1"/>
    <col min="15356" max="15356" width="11.85546875" style="5" customWidth="1"/>
    <col min="15357" max="15357" width="4" style="5" customWidth="1"/>
    <col min="15358" max="15358" width="11.85546875" style="5" customWidth="1"/>
    <col min="15359" max="15359" width="5" style="5" customWidth="1"/>
    <col min="15360" max="15360" width="11.7109375" style="5" customWidth="1"/>
    <col min="15361" max="15361" width="12.28515625" style="5" customWidth="1"/>
    <col min="15362" max="15362" width="9" style="5" customWidth="1"/>
    <col min="15363" max="15363" width="16" style="5" customWidth="1"/>
    <col min="15364" max="15365" width="17" style="5" customWidth="1"/>
    <col min="15366" max="15603" width="9.140625" style="5" customWidth="1"/>
    <col min="15604" max="15604" width="16.85546875" style="5" customWidth="1"/>
    <col min="15605" max="15605" width="8.85546875" style="5" customWidth="1"/>
    <col min="15606" max="15606" width="1.140625" style="5" customWidth="1"/>
    <col min="15607" max="15607" width="25.140625" style="5" customWidth="1"/>
    <col min="15608" max="15608" width="10.85546875" style="5" customWidth="1"/>
    <col min="15609" max="15610" width="16.85546875" style="5" customWidth="1"/>
    <col min="15611" max="15611" width="8.85546875" style="5" customWidth="1"/>
    <col min="15612" max="15612" width="11.85546875" style="5" customWidth="1"/>
    <col min="15613" max="15613" width="4" style="5" customWidth="1"/>
    <col min="15614" max="15614" width="11.85546875" style="5" customWidth="1"/>
    <col min="15615" max="15615" width="5" style="5" customWidth="1"/>
    <col min="15616" max="15616" width="11.7109375" style="5" customWidth="1"/>
    <col min="15617" max="15617" width="12.28515625" style="5" customWidth="1"/>
    <col min="15618" max="15618" width="9" style="5" customWidth="1"/>
    <col min="15619" max="15619" width="16" style="5" customWidth="1"/>
    <col min="15620" max="15621" width="17" style="5" customWidth="1"/>
    <col min="15622" max="15859" width="9.140625" style="5" customWidth="1"/>
    <col min="15860" max="15860" width="16.85546875" style="5" customWidth="1"/>
    <col min="15861" max="15861" width="8.85546875" style="5" customWidth="1"/>
    <col min="15862" max="15862" width="1.140625" style="5" customWidth="1"/>
    <col min="15863" max="15863" width="25.140625" style="5" customWidth="1"/>
    <col min="15864" max="15864" width="10.85546875" style="5" customWidth="1"/>
    <col min="15865" max="15866" width="16.85546875" style="5" customWidth="1"/>
    <col min="15867" max="15867" width="8.85546875" style="5" customWidth="1"/>
    <col min="15868" max="15868" width="11.85546875" style="5" customWidth="1"/>
    <col min="15869" max="15869" width="4" style="5" customWidth="1"/>
    <col min="15870" max="15870" width="11.85546875" style="5" customWidth="1"/>
    <col min="15871" max="15871" width="5" style="5" customWidth="1"/>
    <col min="15872" max="15872" width="11.7109375" style="5" customWidth="1"/>
    <col min="15873" max="15873" width="12.28515625" style="5" customWidth="1"/>
    <col min="15874" max="15874" width="9" style="5" customWidth="1"/>
    <col min="15875" max="15875" width="16" style="5" customWidth="1"/>
    <col min="15876" max="15877" width="17" style="5" customWidth="1"/>
    <col min="15878" max="16115" width="9.140625" style="5" customWidth="1"/>
    <col min="16116" max="16116" width="16.85546875" style="5" customWidth="1"/>
    <col min="16117" max="16117" width="8.85546875" style="5" customWidth="1"/>
    <col min="16118" max="16118" width="1.140625" style="5" customWidth="1"/>
    <col min="16119" max="16119" width="25.140625" style="5" customWidth="1"/>
    <col min="16120" max="16120" width="10.85546875" style="5" customWidth="1"/>
    <col min="16121" max="16122" width="16.85546875" style="5" customWidth="1"/>
    <col min="16123" max="16123" width="8.85546875" style="5" customWidth="1"/>
    <col min="16124" max="16124" width="11.85546875" style="5" customWidth="1"/>
    <col min="16125" max="16125" width="4" style="5" customWidth="1"/>
    <col min="16126" max="16126" width="11.85546875" style="5" customWidth="1"/>
    <col min="16127" max="16127" width="5" style="5" customWidth="1"/>
    <col min="16128" max="16128" width="11.7109375" style="5" customWidth="1"/>
    <col min="16129" max="16129" width="12.28515625" style="5" customWidth="1"/>
    <col min="16130" max="16130" width="9" style="5" customWidth="1"/>
    <col min="16131" max="16131" width="16" style="5" customWidth="1"/>
    <col min="16132" max="16133" width="17" style="5" customWidth="1"/>
    <col min="16134" max="16384" width="9.140625" style="5" customWidth="1"/>
  </cols>
  <sheetData>
    <row r="1" spans="1:19" customFormat="1" ht="80.25" customHeight="1" x14ac:dyDescent="0.25">
      <c r="A1" s="279" t="s">
        <v>0</v>
      </c>
      <c r="B1" s="280"/>
      <c r="C1" s="280"/>
      <c r="D1" s="280"/>
      <c r="E1" s="280"/>
      <c r="F1" s="280"/>
      <c r="G1" s="280"/>
      <c r="H1" s="280"/>
      <c r="I1" s="280"/>
      <c r="J1" s="280"/>
      <c r="K1" s="280"/>
      <c r="L1" s="280"/>
      <c r="M1" s="280"/>
      <c r="N1" s="280"/>
      <c r="O1" s="280"/>
      <c r="P1" s="280"/>
      <c r="Q1" s="280"/>
      <c r="R1" s="281"/>
    </row>
    <row r="2" spans="1:19" customFormat="1" ht="80.25" customHeight="1" x14ac:dyDescent="0.25">
      <c r="A2" s="276" t="s">
        <v>547</v>
      </c>
      <c r="B2" s="277"/>
      <c r="C2" s="277"/>
      <c r="D2" s="277"/>
      <c r="E2" s="277"/>
      <c r="F2" s="277"/>
      <c r="G2" s="277"/>
      <c r="H2" s="277"/>
      <c r="I2" s="277"/>
      <c r="J2" s="277"/>
      <c r="K2" s="277"/>
      <c r="L2" s="277"/>
      <c r="M2" s="277"/>
      <c r="N2" s="277"/>
      <c r="O2" s="277"/>
      <c r="P2" s="277"/>
      <c r="Q2" s="277"/>
      <c r="R2" s="278"/>
      <c r="S2" s="143"/>
    </row>
    <row r="3" spans="1:19" customFormat="1" ht="80.25" customHeight="1" x14ac:dyDescent="0.25">
      <c r="A3" s="291" t="s">
        <v>428</v>
      </c>
      <c r="B3" s="292"/>
      <c r="C3" s="285" t="s">
        <v>545</v>
      </c>
      <c r="D3" s="286"/>
      <c r="E3" s="286"/>
      <c r="F3" s="286"/>
      <c r="G3" s="286"/>
      <c r="H3" s="286"/>
      <c r="I3" s="286"/>
      <c r="J3" s="286"/>
      <c r="K3" s="286"/>
      <c r="L3" s="286"/>
      <c r="M3" s="286"/>
      <c r="N3" s="286"/>
      <c r="O3" s="286"/>
      <c r="P3" s="286"/>
      <c r="Q3" s="286"/>
      <c r="R3" s="287"/>
      <c r="S3" s="143"/>
    </row>
    <row r="4" spans="1:19" customFormat="1" ht="80.25" customHeight="1" x14ac:dyDescent="0.25">
      <c r="A4" s="291" t="s">
        <v>429</v>
      </c>
      <c r="B4" s="292"/>
      <c r="C4" s="285" t="s">
        <v>430</v>
      </c>
      <c r="D4" s="286"/>
      <c r="E4" s="286"/>
      <c r="F4" s="286"/>
      <c r="G4" s="286"/>
      <c r="H4" s="286"/>
      <c r="I4" s="286"/>
      <c r="J4" s="286"/>
      <c r="K4" s="286"/>
      <c r="L4" s="286"/>
      <c r="M4" s="286"/>
      <c r="N4" s="286"/>
      <c r="O4" s="286"/>
      <c r="P4" s="286"/>
      <c r="Q4" s="286"/>
      <c r="R4" s="287"/>
    </row>
    <row r="5" spans="1:19" s="4" customFormat="1" ht="31.5" customHeight="1" x14ac:dyDescent="0.2">
      <c r="A5" s="288" t="s">
        <v>59</v>
      </c>
      <c r="B5" s="289"/>
      <c r="C5" s="289"/>
      <c r="D5" s="289"/>
      <c r="E5" s="289"/>
      <c r="F5" s="289"/>
      <c r="G5" s="289"/>
      <c r="H5" s="289"/>
      <c r="I5" s="289"/>
      <c r="J5" s="289"/>
      <c r="K5" s="289"/>
      <c r="L5" s="289"/>
      <c r="M5" s="289"/>
      <c r="N5" s="289"/>
      <c r="O5" s="289"/>
      <c r="P5" s="289"/>
      <c r="Q5" s="289"/>
      <c r="R5" s="290"/>
    </row>
    <row r="6" spans="1:19" ht="44.25" customHeight="1" x14ac:dyDescent="0.2">
      <c r="A6" s="282" t="s">
        <v>60</v>
      </c>
      <c r="B6" s="282"/>
      <c r="C6" s="282"/>
      <c r="D6" s="282"/>
      <c r="E6" s="282" t="s">
        <v>61</v>
      </c>
      <c r="F6" s="282"/>
      <c r="G6" s="282"/>
      <c r="H6" s="282"/>
      <c r="I6" s="282"/>
      <c r="J6" s="282" t="s">
        <v>62</v>
      </c>
      <c r="K6" s="282"/>
      <c r="L6" s="282"/>
      <c r="M6" s="116" t="s">
        <v>2</v>
      </c>
      <c r="N6" s="116"/>
      <c r="O6" s="116"/>
      <c r="P6" s="152"/>
      <c r="Q6" s="283" t="s">
        <v>425</v>
      </c>
      <c r="R6" s="284"/>
    </row>
    <row r="7" spans="1:19" ht="83.45" customHeight="1" x14ac:dyDescent="0.2">
      <c r="A7" s="117" t="s">
        <v>63</v>
      </c>
      <c r="B7" s="117" t="s">
        <v>64</v>
      </c>
      <c r="C7" s="117" t="s">
        <v>65</v>
      </c>
      <c r="D7" s="117" t="s">
        <v>66</v>
      </c>
      <c r="E7" s="117" t="s">
        <v>67</v>
      </c>
      <c r="F7" s="117" t="s">
        <v>68</v>
      </c>
      <c r="G7" s="117" t="s">
        <v>69</v>
      </c>
      <c r="H7" s="117" t="s">
        <v>70</v>
      </c>
      <c r="I7" s="117" t="s">
        <v>71</v>
      </c>
      <c r="J7" s="117" t="s">
        <v>72</v>
      </c>
      <c r="K7" s="117" t="s">
        <v>73</v>
      </c>
      <c r="L7" s="117" t="s">
        <v>7</v>
      </c>
      <c r="M7" s="101" t="s">
        <v>10</v>
      </c>
      <c r="N7" s="101" t="s">
        <v>11</v>
      </c>
      <c r="O7" s="101" t="s">
        <v>12</v>
      </c>
      <c r="P7" s="101" t="s">
        <v>13</v>
      </c>
      <c r="Q7" s="153" t="s">
        <v>426</v>
      </c>
      <c r="R7" s="153" t="s">
        <v>427</v>
      </c>
    </row>
    <row r="8" spans="1:19" ht="214.5" customHeight="1" x14ac:dyDescent="0.2">
      <c r="A8" s="135" t="s">
        <v>74</v>
      </c>
      <c r="B8" s="188">
        <v>1853</v>
      </c>
      <c r="C8" s="136" t="s">
        <v>82</v>
      </c>
      <c r="D8" s="105" t="s">
        <v>75</v>
      </c>
      <c r="E8" s="137" t="s">
        <v>468</v>
      </c>
      <c r="F8" s="137" t="s">
        <v>414</v>
      </c>
      <c r="G8" s="137" t="s">
        <v>83</v>
      </c>
      <c r="H8" s="105" t="s">
        <v>80</v>
      </c>
      <c r="I8" s="105" t="s">
        <v>81</v>
      </c>
      <c r="J8" s="138">
        <v>44562</v>
      </c>
      <c r="K8" s="138">
        <v>44926</v>
      </c>
      <c r="L8" s="48" t="s">
        <v>84</v>
      </c>
      <c r="M8" s="139">
        <v>0.1</v>
      </c>
      <c r="N8" s="139">
        <v>0.3</v>
      </c>
      <c r="O8" s="139">
        <v>0.3</v>
      </c>
      <c r="P8" s="139">
        <v>0.3</v>
      </c>
      <c r="Q8" s="185" t="s">
        <v>501</v>
      </c>
      <c r="R8" s="185" t="s">
        <v>462</v>
      </c>
    </row>
    <row r="9" spans="1:19" ht="166.5" customHeight="1" x14ac:dyDescent="0.2">
      <c r="A9" s="135" t="s">
        <v>74</v>
      </c>
      <c r="B9" s="188">
        <v>1384</v>
      </c>
      <c r="C9" s="136" t="s">
        <v>85</v>
      </c>
      <c r="D9" s="105" t="s">
        <v>75</v>
      </c>
      <c r="E9" s="164" t="s">
        <v>86</v>
      </c>
      <c r="F9" s="137" t="s">
        <v>87</v>
      </c>
      <c r="G9" s="137" t="s">
        <v>88</v>
      </c>
      <c r="H9" s="105" t="s">
        <v>76</v>
      </c>
      <c r="I9" s="105" t="s">
        <v>89</v>
      </c>
      <c r="J9" s="138">
        <v>44562</v>
      </c>
      <c r="K9" s="138">
        <v>44926</v>
      </c>
      <c r="L9" s="48" t="s">
        <v>463</v>
      </c>
      <c r="M9" s="139">
        <v>0.1</v>
      </c>
      <c r="N9" s="139">
        <v>0.3</v>
      </c>
      <c r="O9" s="139">
        <v>0.3</v>
      </c>
      <c r="P9" s="139">
        <v>0.3</v>
      </c>
      <c r="Q9" s="185" t="s">
        <v>502</v>
      </c>
      <c r="R9" s="187" t="s">
        <v>464</v>
      </c>
    </row>
    <row r="10" spans="1:19" ht="274.5" customHeight="1" x14ac:dyDescent="0.2">
      <c r="A10" s="135" t="s">
        <v>74</v>
      </c>
      <c r="B10" s="188">
        <v>345</v>
      </c>
      <c r="C10" s="136" t="s">
        <v>90</v>
      </c>
      <c r="D10" s="105" t="s">
        <v>75</v>
      </c>
      <c r="E10" s="137" t="s">
        <v>91</v>
      </c>
      <c r="F10" s="137" t="s">
        <v>92</v>
      </c>
      <c r="G10" s="137" t="s">
        <v>93</v>
      </c>
      <c r="H10" s="105" t="s">
        <v>94</v>
      </c>
      <c r="I10" s="105" t="s">
        <v>95</v>
      </c>
      <c r="J10" s="138">
        <v>44562</v>
      </c>
      <c r="K10" s="138">
        <v>44651</v>
      </c>
      <c r="L10" s="48" t="s">
        <v>463</v>
      </c>
      <c r="M10" s="141">
        <v>1</v>
      </c>
      <c r="N10" s="142"/>
      <c r="O10" s="142"/>
      <c r="P10" s="142"/>
      <c r="Q10" s="189" t="s">
        <v>460</v>
      </c>
      <c r="R10" s="189" t="s">
        <v>618</v>
      </c>
    </row>
    <row r="11" spans="1:19" ht="212.25" customHeight="1" x14ac:dyDescent="0.2">
      <c r="A11" s="135" t="s">
        <v>74</v>
      </c>
      <c r="B11" s="188">
        <v>366</v>
      </c>
      <c r="C11" s="136" t="s">
        <v>96</v>
      </c>
      <c r="D11" s="105" t="s">
        <v>75</v>
      </c>
      <c r="E11" s="137" t="s">
        <v>91</v>
      </c>
      <c r="F11" s="137" t="s">
        <v>92</v>
      </c>
      <c r="G11" s="137" t="s">
        <v>93</v>
      </c>
      <c r="H11" s="105" t="s">
        <v>94</v>
      </c>
      <c r="I11" s="105" t="s">
        <v>95</v>
      </c>
      <c r="J11" s="138">
        <v>44562</v>
      </c>
      <c r="K11" s="138">
        <v>44651</v>
      </c>
      <c r="L11" s="48" t="s">
        <v>97</v>
      </c>
      <c r="M11" s="141">
        <v>1</v>
      </c>
      <c r="N11" s="142"/>
      <c r="O11" s="142"/>
      <c r="P11" s="142"/>
      <c r="Q11" s="189" t="s">
        <v>459</v>
      </c>
      <c r="R11" s="189" t="s">
        <v>618</v>
      </c>
    </row>
    <row r="12" spans="1:19" ht="264" customHeight="1" x14ac:dyDescent="0.2">
      <c r="A12" s="135" t="s">
        <v>74</v>
      </c>
      <c r="B12" s="188">
        <v>1384</v>
      </c>
      <c r="C12" s="136" t="s">
        <v>98</v>
      </c>
      <c r="D12" s="105" t="s">
        <v>75</v>
      </c>
      <c r="E12" s="137" t="s">
        <v>91</v>
      </c>
      <c r="F12" s="137" t="s">
        <v>92</v>
      </c>
      <c r="G12" s="137" t="s">
        <v>93</v>
      </c>
      <c r="H12" s="105" t="s">
        <v>94</v>
      </c>
      <c r="I12" s="105" t="s">
        <v>95</v>
      </c>
      <c r="J12" s="138">
        <v>44562</v>
      </c>
      <c r="K12" s="138">
        <v>44651</v>
      </c>
      <c r="L12" s="48" t="s">
        <v>99</v>
      </c>
      <c r="M12" s="141">
        <v>1</v>
      </c>
      <c r="N12" s="142"/>
      <c r="O12" s="142"/>
      <c r="P12" s="142"/>
      <c r="Q12" s="189" t="s">
        <v>619</v>
      </c>
      <c r="R12" s="189" t="s">
        <v>618</v>
      </c>
    </row>
    <row r="13" spans="1:19" ht="240.75" customHeight="1" x14ac:dyDescent="0.2">
      <c r="A13" s="135" t="s">
        <v>74</v>
      </c>
      <c r="B13" s="188">
        <v>1339</v>
      </c>
      <c r="C13" s="137" t="s">
        <v>100</v>
      </c>
      <c r="D13" s="105" t="s">
        <v>75</v>
      </c>
      <c r="E13" s="137" t="s">
        <v>91</v>
      </c>
      <c r="F13" s="137" t="s">
        <v>92</v>
      </c>
      <c r="G13" s="137" t="s">
        <v>93</v>
      </c>
      <c r="H13" s="105" t="s">
        <v>94</v>
      </c>
      <c r="I13" s="105" t="s">
        <v>95</v>
      </c>
      <c r="J13" s="138">
        <v>44562</v>
      </c>
      <c r="K13" s="138">
        <v>44651</v>
      </c>
      <c r="L13" s="48" t="s">
        <v>101</v>
      </c>
      <c r="M13" s="141">
        <v>1</v>
      </c>
      <c r="N13" s="142"/>
      <c r="O13" s="142"/>
      <c r="P13" s="142"/>
      <c r="Q13" s="189" t="s">
        <v>444</v>
      </c>
      <c r="R13" s="189" t="s">
        <v>618</v>
      </c>
    </row>
    <row r="14" spans="1:19" ht="220.5" customHeight="1" x14ac:dyDescent="0.2">
      <c r="A14" s="135" t="s">
        <v>74</v>
      </c>
      <c r="B14" s="188">
        <v>1340</v>
      </c>
      <c r="C14" s="136" t="s">
        <v>102</v>
      </c>
      <c r="D14" s="105" t="s">
        <v>75</v>
      </c>
      <c r="E14" s="137" t="s">
        <v>91</v>
      </c>
      <c r="F14" s="137" t="s">
        <v>92</v>
      </c>
      <c r="G14" s="137" t="s">
        <v>93</v>
      </c>
      <c r="H14" s="105" t="s">
        <v>94</v>
      </c>
      <c r="I14" s="105" t="s">
        <v>95</v>
      </c>
      <c r="J14" s="138">
        <v>44562</v>
      </c>
      <c r="K14" s="138">
        <v>44651</v>
      </c>
      <c r="L14" s="48" t="s">
        <v>101</v>
      </c>
      <c r="M14" s="141">
        <v>1</v>
      </c>
      <c r="N14" s="142"/>
      <c r="O14" s="142"/>
      <c r="P14" s="142"/>
      <c r="Q14" s="189" t="s">
        <v>445</v>
      </c>
      <c r="R14" s="189" t="s">
        <v>618</v>
      </c>
    </row>
    <row r="15" spans="1:19" ht="210.75" customHeight="1" x14ac:dyDescent="0.2">
      <c r="A15" s="135" t="s">
        <v>74</v>
      </c>
      <c r="B15" s="188">
        <v>269</v>
      </c>
      <c r="C15" s="136" t="s">
        <v>103</v>
      </c>
      <c r="D15" s="105" t="s">
        <v>75</v>
      </c>
      <c r="E15" s="137" t="s">
        <v>91</v>
      </c>
      <c r="F15" s="137" t="s">
        <v>92</v>
      </c>
      <c r="G15" s="137" t="s">
        <v>93</v>
      </c>
      <c r="H15" s="105" t="s">
        <v>94</v>
      </c>
      <c r="I15" s="105" t="s">
        <v>95</v>
      </c>
      <c r="J15" s="138">
        <v>44562</v>
      </c>
      <c r="K15" s="138">
        <v>44651</v>
      </c>
      <c r="L15" s="48" t="s">
        <v>101</v>
      </c>
      <c r="M15" s="141">
        <v>1</v>
      </c>
      <c r="N15" s="142"/>
      <c r="O15" s="142"/>
      <c r="P15" s="142"/>
      <c r="Q15" s="189" t="str">
        <f>'[1]2 Racionalización de Trámites.'!$P$17</f>
        <v>Para el año 2022 disminuyó la tarifa del trámite de certificado de idoneidad del título de postgrado para ascender al grado 14 del escalafón,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$ 25.000 a $23.753, generando un ahorro de $1.248 por cada trámite</v>
      </c>
      <c r="R15" s="247" t="s">
        <v>618</v>
      </c>
    </row>
    <row r="16" spans="1:19" ht="231.75" customHeight="1" x14ac:dyDescent="0.2">
      <c r="A16" s="135" t="s">
        <v>74</v>
      </c>
      <c r="B16" s="188">
        <v>349</v>
      </c>
      <c r="C16" s="136" t="s">
        <v>104</v>
      </c>
      <c r="D16" s="105" t="s">
        <v>75</v>
      </c>
      <c r="E16" s="137" t="s">
        <v>91</v>
      </c>
      <c r="F16" s="137" t="s">
        <v>92</v>
      </c>
      <c r="G16" s="137" t="s">
        <v>93</v>
      </c>
      <c r="H16" s="105" t="s">
        <v>94</v>
      </c>
      <c r="I16" s="105" t="s">
        <v>95</v>
      </c>
      <c r="J16" s="138">
        <v>44562</v>
      </c>
      <c r="K16" s="138">
        <v>44651</v>
      </c>
      <c r="L16" s="48" t="s">
        <v>99</v>
      </c>
      <c r="M16" s="141">
        <v>1</v>
      </c>
      <c r="N16" s="142"/>
      <c r="O16" s="142"/>
      <c r="P16" s="142"/>
      <c r="Q16" s="189" t="s">
        <v>439</v>
      </c>
      <c r="R16" s="189" t="s">
        <v>620</v>
      </c>
    </row>
    <row r="17" spans="1:19" ht="216" customHeight="1" x14ac:dyDescent="0.25">
      <c r="A17" s="135" t="s">
        <v>74</v>
      </c>
      <c r="B17" s="188">
        <v>1338</v>
      </c>
      <c r="C17" s="136" t="s">
        <v>105</v>
      </c>
      <c r="D17" s="105" t="s">
        <v>75</v>
      </c>
      <c r="E17" s="164" t="s">
        <v>91</v>
      </c>
      <c r="F17" s="137" t="s">
        <v>92</v>
      </c>
      <c r="G17" s="137" t="s">
        <v>93</v>
      </c>
      <c r="H17" s="105" t="s">
        <v>94</v>
      </c>
      <c r="I17" s="105" t="s">
        <v>95</v>
      </c>
      <c r="J17" s="138">
        <v>44562</v>
      </c>
      <c r="K17" s="138">
        <v>44651</v>
      </c>
      <c r="L17" s="48" t="s">
        <v>99</v>
      </c>
      <c r="M17" s="141">
        <v>1</v>
      </c>
      <c r="N17" s="142"/>
      <c r="O17" s="142"/>
      <c r="P17" s="142"/>
      <c r="Q17" s="187" t="s">
        <v>466</v>
      </c>
      <c r="R17" s="189" t="s">
        <v>618</v>
      </c>
      <c r="S17" s="165"/>
    </row>
    <row r="18" spans="1:19" ht="219.75" customHeight="1" x14ac:dyDescent="0.2">
      <c r="A18" s="135" t="s">
        <v>74</v>
      </c>
      <c r="B18" s="188">
        <v>367</v>
      </c>
      <c r="C18" s="136" t="s">
        <v>106</v>
      </c>
      <c r="D18" s="105" t="s">
        <v>75</v>
      </c>
      <c r="E18" s="137" t="s">
        <v>91</v>
      </c>
      <c r="F18" s="137" t="s">
        <v>92</v>
      </c>
      <c r="G18" s="137" t="s">
        <v>93</v>
      </c>
      <c r="H18" s="105" t="s">
        <v>94</v>
      </c>
      <c r="I18" s="105" t="s">
        <v>95</v>
      </c>
      <c r="J18" s="138">
        <v>44562</v>
      </c>
      <c r="K18" s="138">
        <v>44651</v>
      </c>
      <c r="L18" s="48" t="s">
        <v>99</v>
      </c>
      <c r="M18" s="141">
        <v>1</v>
      </c>
      <c r="N18" s="142"/>
      <c r="O18" s="142"/>
      <c r="P18" s="142"/>
      <c r="Q18" s="185" t="s">
        <v>440</v>
      </c>
      <c r="R18" s="189" t="s">
        <v>618</v>
      </c>
    </row>
    <row r="19" spans="1:19" ht="195" customHeight="1" x14ac:dyDescent="0.2">
      <c r="A19" s="135" t="s">
        <v>74</v>
      </c>
      <c r="B19" s="188">
        <v>1355</v>
      </c>
      <c r="C19" s="136" t="s">
        <v>107</v>
      </c>
      <c r="D19" s="105" t="s">
        <v>75</v>
      </c>
      <c r="E19" s="137" t="s">
        <v>91</v>
      </c>
      <c r="F19" s="137" t="s">
        <v>92</v>
      </c>
      <c r="G19" s="137" t="s">
        <v>93</v>
      </c>
      <c r="H19" s="105" t="s">
        <v>94</v>
      </c>
      <c r="I19" s="105" t="s">
        <v>95</v>
      </c>
      <c r="J19" s="138">
        <v>44562</v>
      </c>
      <c r="K19" s="138">
        <v>44651</v>
      </c>
      <c r="L19" s="48" t="s">
        <v>99</v>
      </c>
      <c r="M19" s="141">
        <v>1</v>
      </c>
      <c r="N19" s="142"/>
      <c r="O19" s="142"/>
      <c r="P19" s="142"/>
      <c r="Q19" s="189" t="s">
        <v>441</v>
      </c>
      <c r="R19" s="189" t="s">
        <v>465</v>
      </c>
    </row>
    <row r="20" spans="1:19" ht="208.5" customHeight="1" x14ac:dyDescent="0.2">
      <c r="A20" s="135" t="s">
        <v>74</v>
      </c>
      <c r="B20" s="188">
        <v>1350</v>
      </c>
      <c r="C20" s="136" t="s">
        <v>108</v>
      </c>
      <c r="D20" s="105" t="s">
        <v>75</v>
      </c>
      <c r="E20" s="137" t="s">
        <v>91</v>
      </c>
      <c r="F20" s="137" t="s">
        <v>92</v>
      </c>
      <c r="G20" s="137" t="s">
        <v>93</v>
      </c>
      <c r="H20" s="105" t="s">
        <v>94</v>
      </c>
      <c r="I20" s="105" t="s">
        <v>95</v>
      </c>
      <c r="J20" s="138">
        <v>44562</v>
      </c>
      <c r="K20" s="138">
        <v>44651</v>
      </c>
      <c r="L20" s="48" t="s">
        <v>99</v>
      </c>
      <c r="M20" s="141">
        <v>1</v>
      </c>
      <c r="N20" s="142"/>
      <c r="O20" s="142"/>
      <c r="P20" s="142"/>
      <c r="Q20" s="190" t="s">
        <v>443</v>
      </c>
      <c r="R20" s="189" t="s">
        <v>618</v>
      </c>
    </row>
    <row r="21" spans="1:19" ht="171.75" customHeight="1" x14ac:dyDescent="0.2">
      <c r="A21" s="135" t="s">
        <v>74</v>
      </c>
      <c r="B21" s="188">
        <v>1347</v>
      </c>
      <c r="C21" s="136" t="s">
        <v>109</v>
      </c>
      <c r="D21" s="105" t="s">
        <v>75</v>
      </c>
      <c r="E21" s="137" t="s">
        <v>91</v>
      </c>
      <c r="F21" s="137" t="s">
        <v>92</v>
      </c>
      <c r="G21" s="137" t="s">
        <v>93</v>
      </c>
      <c r="H21" s="105" t="s">
        <v>94</v>
      </c>
      <c r="I21" s="105" t="s">
        <v>95</v>
      </c>
      <c r="J21" s="138">
        <v>44562</v>
      </c>
      <c r="K21" s="138">
        <v>44651</v>
      </c>
      <c r="L21" s="48" t="s">
        <v>99</v>
      </c>
      <c r="M21" s="141">
        <v>1</v>
      </c>
      <c r="N21" s="142"/>
      <c r="O21" s="142"/>
      <c r="P21" s="142"/>
      <c r="Q21" s="189" t="s">
        <v>442</v>
      </c>
      <c r="R21" s="189" t="s">
        <v>621</v>
      </c>
    </row>
    <row r="22" spans="1:19" ht="238.5" customHeight="1" x14ac:dyDescent="0.2">
      <c r="A22" s="135" t="s">
        <v>74</v>
      </c>
      <c r="B22" s="188">
        <v>1853</v>
      </c>
      <c r="C22" s="136" t="s">
        <v>82</v>
      </c>
      <c r="D22" s="105" t="s">
        <v>75</v>
      </c>
      <c r="E22" s="137" t="s">
        <v>110</v>
      </c>
      <c r="F22" s="137" t="s">
        <v>424</v>
      </c>
      <c r="G22" s="137" t="s">
        <v>111</v>
      </c>
      <c r="H22" s="105" t="s">
        <v>76</v>
      </c>
      <c r="I22" s="105" t="s">
        <v>89</v>
      </c>
      <c r="J22" s="138" t="s">
        <v>112</v>
      </c>
      <c r="K22" s="138">
        <v>44926</v>
      </c>
      <c r="L22" s="48" t="s">
        <v>113</v>
      </c>
      <c r="M22" s="139">
        <v>0.25</v>
      </c>
      <c r="N22" s="140">
        <v>0.25</v>
      </c>
      <c r="O22" s="140">
        <v>0.25</v>
      </c>
      <c r="P22" s="140">
        <v>0.25</v>
      </c>
      <c r="Q22" s="189" t="s">
        <v>504</v>
      </c>
      <c r="R22" s="189" t="s">
        <v>461</v>
      </c>
    </row>
    <row r="23" spans="1:19" ht="116.25" customHeight="1" x14ac:dyDescent="0.2">
      <c r="A23" s="135" t="s">
        <v>74</v>
      </c>
      <c r="B23" s="188">
        <v>345</v>
      </c>
      <c r="C23" s="136" t="s">
        <v>90</v>
      </c>
      <c r="D23" s="105" t="s">
        <v>75</v>
      </c>
      <c r="E23" s="137" t="s">
        <v>415</v>
      </c>
      <c r="F23" s="137" t="s">
        <v>416</v>
      </c>
      <c r="G23" s="137" t="s">
        <v>77</v>
      </c>
      <c r="H23" s="105" t="s">
        <v>76</v>
      </c>
      <c r="I23" s="105" t="s">
        <v>89</v>
      </c>
      <c r="J23" s="138">
        <v>44683</v>
      </c>
      <c r="K23" s="138">
        <v>44926</v>
      </c>
      <c r="L23" s="48" t="s">
        <v>99</v>
      </c>
      <c r="M23" s="139">
        <v>0</v>
      </c>
      <c r="N23" s="140">
        <v>0.1</v>
      </c>
      <c r="O23" s="140">
        <v>0.45</v>
      </c>
      <c r="P23" s="140">
        <v>0.45</v>
      </c>
      <c r="Q23" s="191" t="s">
        <v>503</v>
      </c>
      <c r="R23" s="187" t="s">
        <v>464</v>
      </c>
    </row>
    <row r="24" spans="1:19" ht="91.5" customHeight="1" x14ac:dyDescent="0.2">
      <c r="A24" s="135" t="s">
        <v>74</v>
      </c>
      <c r="B24" s="188">
        <v>350</v>
      </c>
      <c r="C24" s="136" t="s">
        <v>78</v>
      </c>
      <c r="D24" s="105" t="s">
        <v>75</v>
      </c>
      <c r="E24" s="137" t="s">
        <v>79</v>
      </c>
      <c r="F24" s="137" t="s">
        <v>416</v>
      </c>
      <c r="G24" s="137" t="s">
        <v>77</v>
      </c>
      <c r="H24" s="105" t="s">
        <v>76</v>
      </c>
      <c r="I24" s="105" t="s">
        <v>89</v>
      </c>
      <c r="J24" s="138">
        <v>44683</v>
      </c>
      <c r="K24" s="138">
        <v>44926</v>
      </c>
      <c r="L24" s="48" t="s">
        <v>355</v>
      </c>
      <c r="M24" s="139">
        <v>0</v>
      </c>
      <c r="N24" s="140">
        <v>0.1</v>
      </c>
      <c r="O24" s="140">
        <v>0.45</v>
      </c>
      <c r="P24" s="140">
        <v>0.45</v>
      </c>
      <c r="Q24" s="192" t="s">
        <v>467</v>
      </c>
      <c r="R24" s="191" t="s">
        <v>467</v>
      </c>
    </row>
  </sheetData>
  <autoFilter ref="A7:L24" xr:uid="{A3896DA7-4ADD-4931-844E-75EB3D9CD349}">
    <filterColumn colId="11">
      <filters>
        <filter val="Unidad de Atención al Ciudadano"/>
      </filters>
    </filterColumn>
  </autoFilter>
  <mergeCells count="11">
    <mergeCell ref="A2:R2"/>
    <mergeCell ref="A1:R1"/>
    <mergeCell ref="A6:D6"/>
    <mergeCell ref="E6:I6"/>
    <mergeCell ref="J6:L6"/>
    <mergeCell ref="Q6:R6"/>
    <mergeCell ref="C4:R4"/>
    <mergeCell ref="A5:R5"/>
    <mergeCell ref="A3:B3"/>
    <mergeCell ref="A4:B4"/>
    <mergeCell ref="C3:R3"/>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B956-F5AB-45F5-A52A-A03BB444B101}">
  <sheetPr>
    <tabColor theme="0"/>
  </sheetPr>
  <dimension ref="A1:XFD49"/>
  <sheetViews>
    <sheetView showGridLines="0" view="pageBreakPreview" topLeftCell="E37" zoomScale="70" zoomScaleNormal="60" zoomScaleSheetLayoutView="70" workbookViewId="0">
      <selection activeCell="U39" sqref="U39:U40"/>
    </sheetView>
  </sheetViews>
  <sheetFormatPr baseColWidth="10" defaultColWidth="11.42578125" defaultRowHeight="15" x14ac:dyDescent="0.25"/>
  <cols>
    <col min="1" max="1" width="31.5703125" style="171" customWidth="1"/>
    <col min="2" max="2" width="28.7109375" customWidth="1"/>
    <col min="3" max="3" width="5.28515625" customWidth="1"/>
    <col min="4" max="4" width="7.28515625" customWidth="1"/>
    <col min="5" max="5" width="7.85546875" customWidth="1"/>
    <col min="6" max="6" width="6.140625" customWidth="1"/>
    <col min="7" max="7" width="7.28515625" customWidth="1"/>
    <col min="8" max="8" width="4.42578125" style="79" customWidth="1"/>
    <col min="9" max="9" width="36" style="6" customWidth="1"/>
    <col min="10" max="10" width="62.85546875" customWidth="1"/>
    <col min="11" max="11" width="17.28515625" customWidth="1"/>
    <col min="12" max="12" width="13.28515625" style="79" customWidth="1"/>
    <col min="13" max="13" width="14.42578125" style="79" customWidth="1"/>
    <col min="14" max="14" width="13.42578125" style="79" customWidth="1"/>
    <col min="15" max="15" width="14.42578125" style="79" customWidth="1"/>
    <col min="16" max="16" width="13.42578125" style="79" customWidth="1"/>
    <col min="17" max="17" width="11.42578125" style="79" customWidth="1"/>
    <col min="18" max="18" width="11.42578125" customWidth="1"/>
    <col min="19" max="19" width="13" customWidth="1"/>
    <col min="20" max="20" width="28.7109375" customWidth="1"/>
    <col min="21" max="21" width="53.5703125" customWidth="1"/>
    <col min="22" max="22" width="42.28515625" customWidth="1"/>
    <col min="23" max="23" width="29.7109375" customWidth="1"/>
    <col min="24" max="24" width="15.140625" customWidth="1"/>
  </cols>
  <sheetData>
    <row r="1" spans="1:16384" s="84" customFormat="1" ht="82.9" customHeight="1" x14ac:dyDescent="0.25">
      <c r="A1" s="293" t="s">
        <v>0</v>
      </c>
      <c r="B1" s="294"/>
      <c r="C1" s="294"/>
      <c r="D1" s="294"/>
      <c r="E1" s="294"/>
      <c r="F1" s="294"/>
      <c r="G1" s="294"/>
      <c r="H1" s="294"/>
      <c r="I1" s="294"/>
      <c r="J1" s="294"/>
      <c r="K1" s="294"/>
      <c r="L1" s="294"/>
      <c r="M1" s="294"/>
      <c r="N1" s="294"/>
      <c r="O1" s="294"/>
      <c r="P1" s="294"/>
      <c r="Q1" s="294"/>
      <c r="R1" s="294"/>
      <c r="S1" s="294"/>
      <c r="T1" s="294"/>
      <c r="U1" s="294"/>
      <c r="V1" s="295"/>
      <c r="W1" s="146"/>
    </row>
    <row r="2" spans="1:16384" s="84" customFormat="1" ht="44.25" customHeight="1" thickBot="1" x14ac:dyDescent="0.3">
      <c r="A2" s="296" t="s">
        <v>547</v>
      </c>
      <c r="B2" s="297"/>
      <c r="C2" s="297"/>
      <c r="D2" s="297"/>
      <c r="E2" s="297"/>
      <c r="F2" s="297"/>
      <c r="G2" s="297"/>
      <c r="H2" s="297"/>
      <c r="I2" s="297"/>
      <c r="J2" s="297"/>
      <c r="K2" s="297"/>
      <c r="L2" s="297"/>
      <c r="M2" s="297"/>
      <c r="N2" s="297"/>
      <c r="O2" s="297"/>
      <c r="P2" s="297"/>
      <c r="Q2" s="297"/>
      <c r="R2" s="297"/>
      <c r="S2" s="297"/>
      <c r="T2" s="297"/>
      <c r="U2" s="297"/>
      <c r="V2" s="298"/>
      <c r="W2" s="146"/>
    </row>
    <row r="3" spans="1:16384" s="84" customFormat="1" ht="44.25" customHeight="1" thickBot="1" x14ac:dyDescent="0.3">
      <c r="A3" s="322" t="s">
        <v>428</v>
      </c>
      <c r="B3" s="323"/>
      <c r="C3" s="299" t="s">
        <v>548</v>
      </c>
      <c r="D3" s="300"/>
      <c r="E3" s="300"/>
      <c r="F3" s="300"/>
      <c r="G3" s="300"/>
      <c r="H3" s="300"/>
      <c r="I3" s="300"/>
      <c r="J3" s="300"/>
      <c r="K3" s="300"/>
      <c r="L3" s="300"/>
      <c r="M3" s="300"/>
      <c r="N3" s="300"/>
      <c r="O3" s="300"/>
      <c r="P3" s="300"/>
      <c r="Q3" s="300"/>
      <c r="R3" s="300"/>
      <c r="S3" s="300"/>
      <c r="T3" s="300"/>
      <c r="U3" s="300"/>
      <c r="V3" s="301"/>
      <c r="W3" s="146"/>
    </row>
    <row r="4" spans="1:16384" s="84" customFormat="1" ht="44.25" customHeight="1" thickBot="1" x14ac:dyDescent="0.3">
      <c r="A4" s="322" t="s">
        <v>429</v>
      </c>
      <c r="B4" s="324"/>
      <c r="C4" s="302" t="s">
        <v>430</v>
      </c>
      <c r="D4" s="303"/>
      <c r="E4" s="303"/>
      <c r="F4" s="303"/>
      <c r="G4" s="303"/>
      <c r="H4" s="303"/>
      <c r="I4" s="303"/>
      <c r="J4" s="303"/>
      <c r="K4" s="303"/>
      <c r="L4" s="303"/>
      <c r="M4" s="303"/>
      <c r="N4" s="303"/>
      <c r="O4" s="303"/>
      <c r="P4" s="303"/>
      <c r="Q4" s="303"/>
      <c r="R4" s="303"/>
      <c r="S4" s="303"/>
      <c r="T4" s="303"/>
      <c r="U4" s="303"/>
      <c r="V4" s="303"/>
      <c r="W4" s="148"/>
    </row>
    <row r="5" spans="1:16384" s="84" customFormat="1" ht="37.5" customHeight="1" x14ac:dyDescent="0.25">
      <c r="A5" s="304" t="s">
        <v>114</v>
      </c>
      <c r="B5" s="305"/>
      <c r="C5" s="306"/>
      <c r="D5" s="306"/>
      <c r="E5" s="306"/>
      <c r="F5" s="306"/>
      <c r="G5" s="306"/>
      <c r="H5" s="306"/>
      <c r="I5" s="306"/>
      <c r="J5" s="306"/>
      <c r="K5" s="306"/>
      <c r="L5" s="306"/>
      <c r="M5" s="306"/>
      <c r="N5" s="306"/>
      <c r="O5" s="306"/>
      <c r="P5" s="306"/>
      <c r="Q5" s="306"/>
      <c r="R5" s="306"/>
      <c r="S5" s="306"/>
      <c r="T5" s="306"/>
      <c r="U5" s="306"/>
      <c r="V5" s="307"/>
      <c r="W5" s="147"/>
      <c r="X5" s="144"/>
      <c r="Y5" s="144"/>
      <c r="Z5" s="144"/>
      <c r="AA5" s="144"/>
      <c r="AB5" s="144"/>
      <c r="AC5" s="144"/>
      <c r="AD5" s="144"/>
      <c r="AE5" s="144"/>
      <c r="AF5" s="144"/>
      <c r="AG5" s="144"/>
      <c r="AH5" s="144"/>
      <c r="AI5" s="144"/>
      <c r="AJ5" s="144"/>
      <c r="AK5" s="279"/>
      <c r="AL5" s="280"/>
      <c r="AM5" s="280"/>
      <c r="AN5" s="280"/>
      <c r="AO5" s="280"/>
      <c r="AP5" s="280"/>
      <c r="AQ5" s="280"/>
      <c r="AR5" s="280"/>
      <c r="AS5" s="280"/>
      <c r="AT5" s="280"/>
      <c r="AU5" s="280"/>
      <c r="AV5" s="280"/>
      <c r="AW5" s="280"/>
      <c r="AX5" s="280"/>
      <c r="AY5" s="280"/>
      <c r="AZ5" s="280"/>
      <c r="BA5" s="280"/>
      <c r="BB5" s="281"/>
      <c r="BC5" s="279"/>
      <c r="BD5" s="280"/>
      <c r="BE5" s="280"/>
      <c r="BF5" s="280"/>
      <c r="BG5" s="280"/>
      <c r="BH5" s="280"/>
      <c r="BI5" s="280"/>
      <c r="BJ5" s="280"/>
      <c r="BK5" s="280"/>
      <c r="BL5" s="280"/>
      <c r="BM5" s="280"/>
      <c r="BN5" s="280"/>
      <c r="BO5" s="280"/>
      <c r="BP5" s="280"/>
      <c r="BQ5" s="280"/>
      <c r="BR5" s="280"/>
      <c r="BS5" s="280"/>
      <c r="BT5" s="281"/>
      <c r="BU5" s="279"/>
      <c r="BV5" s="280"/>
      <c r="BW5" s="280"/>
      <c r="BX5" s="280"/>
      <c r="BY5" s="280"/>
      <c r="BZ5" s="280"/>
      <c r="CA5" s="280"/>
      <c r="CB5" s="280"/>
      <c r="CC5" s="280"/>
      <c r="CD5" s="280"/>
      <c r="CE5" s="280"/>
      <c r="CF5" s="280"/>
      <c r="CG5" s="280"/>
      <c r="CH5" s="280"/>
      <c r="CI5" s="280"/>
      <c r="CJ5" s="280"/>
      <c r="CK5" s="280"/>
      <c r="CL5" s="281"/>
      <c r="CM5" s="279"/>
      <c r="CN5" s="280"/>
      <c r="CO5" s="280"/>
      <c r="CP5" s="280"/>
      <c r="CQ5" s="280"/>
      <c r="CR5" s="280"/>
      <c r="CS5" s="280"/>
      <c r="CT5" s="280"/>
      <c r="CU5" s="280"/>
      <c r="CV5" s="280"/>
      <c r="CW5" s="280"/>
      <c r="CX5" s="280"/>
      <c r="CY5" s="280"/>
      <c r="CZ5" s="280"/>
      <c r="DA5" s="280"/>
      <c r="DB5" s="280"/>
      <c r="DC5" s="280"/>
      <c r="DD5" s="281"/>
      <c r="DE5" s="279"/>
      <c r="DF5" s="280"/>
      <c r="DG5" s="280"/>
      <c r="DH5" s="280"/>
      <c r="DI5" s="280"/>
      <c r="DJ5" s="280"/>
      <c r="DK5" s="280"/>
      <c r="DL5" s="280"/>
      <c r="DM5" s="280"/>
      <c r="DN5" s="280"/>
      <c r="DO5" s="280"/>
      <c r="DP5" s="280"/>
      <c r="DQ5" s="280"/>
      <c r="DR5" s="280"/>
      <c r="DS5" s="280"/>
      <c r="DT5" s="280"/>
      <c r="DU5" s="280"/>
      <c r="DV5" s="281"/>
      <c r="DW5" s="279"/>
      <c r="DX5" s="280"/>
      <c r="DY5" s="280"/>
      <c r="DZ5" s="280"/>
      <c r="EA5" s="280"/>
      <c r="EB5" s="280"/>
      <c r="EC5" s="280"/>
      <c r="ED5" s="280"/>
      <c r="EE5" s="280"/>
      <c r="EF5" s="280"/>
      <c r="EG5" s="280"/>
      <c r="EH5" s="280"/>
      <c r="EI5" s="280"/>
      <c r="EJ5" s="280"/>
      <c r="EK5" s="280"/>
      <c r="EL5" s="280"/>
      <c r="EM5" s="280"/>
      <c r="EN5" s="281"/>
      <c r="EO5" s="279"/>
      <c r="EP5" s="280"/>
      <c r="EQ5" s="280"/>
      <c r="ER5" s="280"/>
      <c r="ES5" s="280"/>
      <c r="ET5" s="280"/>
      <c r="EU5" s="280"/>
      <c r="EV5" s="280"/>
      <c r="EW5" s="280"/>
      <c r="EX5" s="280"/>
      <c r="EY5" s="280"/>
      <c r="EZ5" s="280"/>
      <c r="FA5" s="280"/>
      <c r="FB5" s="280"/>
      <c r="FC5" s="280"/>
      <c r="FD5" s="280"/>
      <c r="FE5" s="280"/>
      <c r="FF5" s="281"/>
      <c r="FG5" s="279"/>
      <c r="FH5" s="280"/>
      <c r="FI5" s="280"/>
      <c r="FJ5" s="280"/>
      <c r="FK5" s="280"/>
      <c r="FL5" s="280"/>
      <c r="FM5" s="280"/>
      <c r="FN5" s="280"/>
      <c r="FO5" s="280"/>
      <c r="FP5" s="280"/>
      <c r="FQ5" s="280"/>
      <c r="FR5" s="280"/>
      <c r="FS5" s="280"/>
      <c r="FT5" s="280"/>
      <c r="FU5" s="280"/>
      <c r="FV5" s="280"/>
      <c r="FW5" s="280"/>
      <c r="FX5" s="281"/>
      <c r="FY5" s="279"/>
      <c r="FZ5" s="280"/>
      <c r="GA5" s="280"/>
      <c r="GB5" s="280"/>
      <c r="GC5" s="280"/>
      <c r="GD5" s="280"/>
      <c r="GE5" s="280"/>
      <c r="GF5" s="280"/>
      <c r="GG5" s="280"/>
      <c r="GH5" s="280"/>
      <c r="GI5" s="280"/>
      <c r="GJ5" s="280"/>
      <c r="GK5" s="280"/>
      <c r="GL5" s="280"/>
      <c r="GM5" s="280"/>
      <c r="GN5" s="280"/>
      <c r="GO5" s="280"/>
      <c r="GP5" s="281"/>
      <c r="GQ5" s="279"/>
      <c r="GR5" s="280"/>
      <c r="GS5" s="280"/>
      <c r="GT5" s="280"/>
      <c r="GU5" s="280"/>
      <c r="GV5" s="280"/>
      <c r="GW5" s="280"/>
      <c r="GX5" s="280"/>
      <c r="GY5" s="280"/>
      <c r="GZ5" s="280"/>
      <c r="HA5" s="280"/>
      <c r="HB5" s="280"/>
      <c r="HC5" s="280"/>
      <c r="HD5" s="280"/>
      <c r="HE5" s="280"/>
      <c r="HF5" s="280"/>
      <c r="HG5" s="280"/>
      <c r="HH5" s="281"/>
      <c r="HI5" s="279"/>
      <c r="HJ5" s="280"/>
      <c r="HK5" s="280"/>
      <c r="HL5" s="280"/>
      <c r="HM5" s="280"/>
      <c r="HN5" s="280"/>
      <c r="HO5" s="280"/>
      <c r="HP5" s="280"/>
      <c r="HQ5" s="280"/>
      <c r="HR5" s="280"/>
      <c r="HS5" s="280"/>
      <c r="HT5" s="280"/>
      <c r="HU5" s="280"/>
      <c r="HV5" s="280"/>
      <c r="HW5" s="280"/>
      <c r="HX5" s="280"/>
      <c r="HY5" s="280"/>
      <c r="HZ5" s="281"/>
      <c r="IA5" s="279"/>
      <c r="IB5" s="280"/>
      <c r="IC5" s="280"/>
      <c r="ID5" s="280"/>
      <c r="IE5" s="280"/>
      <c r="IF5" s="280"/>
      <c r="IG5" s="280"/>
      <c r="IH5" s="280"/>
      <c r="II5" s="280"/>
      <c r="IJ5" s="280"/>
      <c r="IK5" s="280"/>
      <c r="IL5" s="280"/>
      <c r="IM5" s="280"/>
      <c r="IN5" s="280"/>
      <c r="IO5" s="280"/>
      <c r="IP5" s="280"/>
      <c r="IQ5" s="280"/>
      <c r="IR5" s="281"/>
      <c r="IS5" s="279"/>
      <c r="IT5" s="280"/>
      <c r="IU5" s="280"/>
      <c r="IV5" s="280"/>
      <c r="IW5" s="280"/>
      <c r="IX5" s="280"/>
      <c r="IY5" s="280"/>
      <c r="IZ5" s="280"/>
      <c r="JA5" s="280"/>
      <c r="JB5" s="280"/>
      <c r="JC5" s="280"/>
      <c r="JD5" s="280"/>
      <c r="JE5" s="280"/>
      <c r="JF5" s="280"/>
      <c r="JG5" s="280"/>
      <c r="JH5" s="280"/>
      <c r="JI5" s="280"/>
      <c r="JJ5" s="281"/>
      <c r="JK5" s="279"/>
      <c r="JL5" s="280"/>
      <c r="JM5" s="280"/>
      <c r="JN5" s="280"/>
      <c r="JO5" s="280"/>
      <c r="JP5" s="280"/>
      <c r="JQ5" s="280"/>
      <c r="JR5" s="280"/>
      <c r="JS5" s="280"/>
      <c r="JT5" s="280"/>
      <c r="JU5" s="280"/>
      <c r="JV5" s="280"/>
      <c r="JW5" s="280"/>
      <c r="JX5" s="280"/>
      <c r="JY5" s="280"/>
      <c r="JZ5" s="280"/>
      <c r="KA5" s="280"/>
      <c r="KB5" s="281"/>
      <c r="KC5" s="279"/>
      <c r="KD5" s="280"/>
      <c r="KE5" s="280"/>
      <c r="KF5" s="280"/>
      <c r="KG5" s="280"/>
      <c r="KH5" s="280"/>
      <c r="KI5" s="280"/>
      <c r="KJ5" s="280"/>
      <c r="KK5" s="280"/>
      <c r="KL5" s="280"/>
      <c r="KM5" s="280"/>
      <c r="KN5" s="280"/>
      <c r="KO5" s="280"/>
      <c r="KP5" s="280"/>
      <c r="KQ5" s="280"/>
      <c r="KR5" s="280"/>
      <c r="KS5" s="280"/>
      <c r="KT5" s="281"/>
      <c r="KU5" s="279"/>
      <c r="KV5" s="280"/>
      <c r="KW5" s="280"/>
      <c r="KX5" s="280"/>
      <c r="KY5" s="280"/>
      <c r="KZ5" s="280"/>
      <c r="LA5" s="280"/>
      <c r="LB5" s="280"/>
      <c r="LC5" s="280"/>
      <c r="LD5" s="280"/>
      <c r="LE5" s="280"/>
      <c r="LF5" s="280"/>
      <c r="LG5" s="280"/>
      <c r="LH5" s="280"/>
      <c r="LI5" s="280"/>
      <c r="LJ5" s="280"/>
      <c r="LK5" s="280"/>
      <c r="LL5" s="281"/>
      <c r="LM5" s="279"/>
      <c r="LN5" s="280"/>
      <c r="LO5" s="280"/>
      <c r="LP5" s="280"/>
      <c r="LQ5" s="280"/>
      <c r="LR5" s="280"/>
      <c r="LS5" s="280"/>
      <c r="LT5" s="280"/>
      <c r="LU5" s="280"/>
      <c r="LV5" s="280"/>
      <c r="LW5" s="280"/>
      <c r="LX5" s="280"/>
      <c r="LY5" s="280"/>
      <c r="LZ5" s="280"/>
      <c r="MA5" s="280"/>
      <c r="MB5" s="280"/>
      <c r="MC5" s="280"/>
      <c r="MD5" s="281"/>
      <c r="ME5" s="279"/>
      <c r="MF5" s="280"/>
      <c r="MG5" s="280"/>
      <c r="MH5" s="280"/>
      <c r="MI5" s="280"/>
      <c r="MJ5" s="280"/>
      <c r="MK5" s="280"/>
      <c r="ML5" s="280"/>
      <c r="MM5" s="280"/>
      <c r="MN5" s="280"/>
      <c r="MO5" s="280"/>
      <c r="MP5" s="280"/>
      <c r="MQ5" s="280"/>
      <c r="MR5" s="280"/>
      <c r="MS5" s="280"/>
      <c r="MT5" s="280"/>
      <c r="MU5" s="280"/>
      <c r="MV5" s="281"/>
      <c r="MW5" s="279"/>
      <c r="MX5" s="280"/>
      <c r="MY5" s="280"/>
      <c r="MZ5" s="280"/>
      <c r="NA5" s="280"/>
      <c r="NB5" s="280"/>
      <c r="NC5" s="280"/>
      <c r="ND5" s="280"/>
      <c r="NE5" s="280"/>
      <c r="NF5" s="280"/>
      <c r="NG5" s="280"/>
      <c r="NH5" s="280"/>
      <c r="NI5" s="280"/>
      <c r="NJ5" s="280"/>
      <c r="NK5" s="280"/>
      <c r="NL5" s="280"/>
      <c r="NM5" s="280"/>
      <c r="NN5" s="281"/>
      <c r="NO5" s="279"/>
      <c r="NP5" s="280"/>
      <c r="NQ5" s="280"/>
      <c r="NR5" s="280"/>
      <c r="NS5" s="280"/>
      <c r="NT5" s="280"/>
      <c r="NU5" s="280"/>
      <c r="NV5" s="280"/>
      <c r="NW5" s="280"/>
      <c r="NX5" s="280"/>
      <c r="NY5" s="280"/>
      <c r="NZ5" s="280"/>
      <c r="OA5" s="280"/>
      <c r="OB5" s="280"/>
      <c r="OC5" s="280"/>
      <c r="OD5" s="280"/>
      <c r="OE5" s="280"/>
      <c r="OF5" s="281"/>
      <c r="OG5" s="279"/>
      <c r="OH5" s="280"/>
      <c r="OI5" s="280"/>
      <c r="OJ5" s="280"/>
      <c r="OK5" s="280"/>
      <c r="OL5" s="280"/>
      <c r="OM5" s="280"/>
      <c r="ON5" s="280"/>
      <c r="OO5" s="280"/>
      <c r="OP5" s="280"/>
      <c r="OQ5" s="280"/>
      <c r="OR5" s="280"/>
      <c r="OS5" s="280"/>
      <c r="OT5" s="280"/>
      <c r="OU5" s="280"/>
      <c r="OV5" s="280"/>
      <c r="OW5" s="280"/>
      <c r="OX5" s="281"/>
      <c r="OY5" s="279"/>
      <c r="OZ5" s="280"/>
      <c r="PA5" s="280"/>
      <c r="PB5" s="280"/>
      <c r="PC5" s="280"/>
      <c r="PD5" s="280"/>
      <c r="PE5" s="280"/>
      <c r="PF5" s="280"/>
      <c r="PG5" s="280"/>
      <c r="PH5" s="280"/>
      <c r="PI5" s="280"/>
      <c r="PJ5" s="280"/>
      <c r="PK5" s="280"/>
      <c r="PL5" s="280"/>
      <c r="PM5" s="280"/>
      <c r="PN5" s="280"/>
      <c r="PO5" s="280"/>
      <c r="PP5" s="281"/>
      <c r="PQ5" s="279"/>
      <c r="PR5" s="280"/>
      <c r="PS5" s="280"/>
      <c r="PT5" s="280"/>
      <c r="PU5" s="280"/>
      <c r="PV5" s="280"/>
      <c r="PW5" s="280"/>
      <c r="PX5" s="280"/>
      <c r="PY5" s="280"/>
      <c r="PZ5" s="280"/>
      <c r="QA5" s="280"/>
      <c r="QB5" s="280"/>
      <c r="QC5" s="280"/>
      <c r="QD5" s="280"/>
      <c r="QE5" s="280"/>
      <c r="QF5" s="280"/>
      <c r="QG5" s="280"/>
      <c r="QH5" s="281"/>
      <c r="QI5" s="279"/>
      <c r="QJ5" s="280"/>
      <c r="QK5" s="280"/>
      <c r="QL5" s="280"/>
      <c r="QM5" s="280"/>
      <c r="QN5" s="280"/>
      <c r="QO5" s="280"/>
      <c r="QP5" s="280"/>
      <c r="QQ5" s="280"/>
      <c r="QR5" s="280"/>
      <c r="QS5" s="280"/>
      <c r="QT5" s="280"/>
      <c r="QU5" s="280"/>
      <c r="QV5" s="280"/>
      <c r="QW5" s="280"/>
      <c r="QX5" s="280"/>
      <c r="QY5" s="280"/>
      <c r="QZ5" s="281"/>
      <c r="RA5" s="279"/>
      <c r="RB5" s="280"/>
      <c r="RC5" s="280"/>
      <c r="RD5" s="280"/>
      <c r="RE5" s="280"/>
      <c r="RF5" s="280"/>
      <c r="RG5" s="280"/>
      <c r="RH5" s="280"/>
      <c r="RI5" s="280"/>
      <c r="RJ5" s="280"/>
      <c r="RK5" s="280"/>
      <c r="RL5" s="280"/>
      <c r="RM5" s="280"/>
      <c r="RN5" s="280"/>
      <c r="RO5" s="280"/>
      <c r="RP5" s="280"/>
      <c r="RQ5" s="280"/>
      <c r="RR5" s="281"/>
      <c r="RS5" s="279"/>
      <c r="RT5" s="280"/>
      <c r="RU5" s="280"/>
      <c r="RV5" s="280"/>
      <c r="RW5" s="280"/>
      <c r="RX5" s="280"/>
      <c r="RY5" s="280"/>
      <c r="RZ5" s="280"/>
      <c r="SA5" s="280"/>
      <c r="SB5" s="280"/>
      <c r="SC5" s="280"/>
      <c r="SD5" s="280"/>
      <c r="SE5" s="280"/>
      <c r="SF5" s="280"/>
      <c r="SG5" s="280"/>
      <c r="SH5" s="280"/>
      <c r="SI5" s="280"/>
      <c r="SJ5" s="281"/>
      <c r="SK5" s="279"/>
      <c r="SL5" s="280"/>
      <c r="SM5" s="280"/>
      <c r="SN5" s="280"/>
      <c r="SO5" s="280"/>
      <c r="SP5" s="280"/>
      <c r="SQ5" s="280"/>
      <c r="SR5" s="280"/>
      <c r="SS5" s="280"/>
      <c r="ST5" s="280"/>
      <c r="SU5" s="280"/>
      <c r="SV5" s="280"/>
      <c r="SW5" s="280"/>
      <c r="SX5" s="280"/>
      <c r="SY5" s="280"/>
      <c r="SZ5" s="280"/>
      <c r="TA5" s="280"/>
      <c r="TB5" s="281"/>
      <c r="TC5" s="279"/>
      <c r="TD5" s="280"/>
      <c r="TE5" s="280"/>
      <c r="TF5" s="280"/>
      <c r="TG5" s="280"/>
      <c r="TH5" s="280"/>
      <c r="TI5" s="280"/>
      <c r="TJ5" s="280"/>
      <c r="TK5" s="280"/>
      <c r="TL5" s="280"/>
      <c r="TM5" s="280"/>
      <c r="TN5" s="280"/>
      <c r="TO5" s="280"/>
      <c r="TP5" s="280"/>
      <c r="TQ5" s="280"/>
      <c r="TR5" s="280"/>
      <c r="TS5" s="280"/>
      <c r="TT5" s="281"/>
      <c r="TU5" s="279"/>
      <c r="TV5" s="280"/>
      <c r="TW5" s="280"/>
      <c r="TX5" s="280"/>
      <c r="TY5" s="280"/>
      <c r="TZ5" s="280"/>
      <c r="UA5" s="280"/>
      <c r="UB5" s="280"/>
      <c r="UC5" s="280"/>
      <c r="UD5" s="280"/>
      <c r="UE5" s="280"/>
      <c r="UF5" s="280"/>
      <c r="UG5" s="280"/>
      <c r="UH5" s="280"/>
      <c r="UI5" s="280"/>
      <c r="UJ5" s="280"/>
      <c r="UK5" s="280"/>
      <c r="UL5" s="281"/>
      <c r="UM5" s="279"/>
      <c r="UN5" s="280"/>
      <c r="UO5" s="280"/>
      <c r="UP5" s="280"/>
      <c r="UQ5" s="280"/>
      <c r="UR5" s="280"/>
      <c r="US5" s="280"/>
      <c r="UT5" s="280"/>
      <c r="UU5" s="280"/>
      <c r="UV5" s="280"/>
      <c r="UW5" s="280"/>
      <c r="UX5" s="280"/>
      <c r="UY5" s="280"/>
      <c r="UZ5" s="280"/>
      <c r="VA5" s="280"/>
      <c r="VB5" s="280"/>
      <c r="VC5" s="280"/>
      <c r="VD5" s="281"/>
      <c r="VE5" s="279"/>
      <c r="VF5" s="280"/>
      <c r="VG5" s="280"/>
      <c r="VH5" s="280"/>
      <c r="VI5" s="280"/>
      <c r="VJ5" s="280"/>
      <c r="VK5" s="280"/>
      <c r="VL5" s="280"/>
      <c r="VM5" s="280"/>
      <c r="VN5" s="280"/>
      <c r="VO5" s="280"/>
      <c r="VP5" s="280"/>
      <c r="VQ5" s="280"/>
      <c r="VR5" s="280"/>
      <c r="VS5" s="280"/>
      <c r="VT5" s="280"/>
      <c r="VU5" s="280"/>
      <c r="VV5" s="281"/>
      <c r="VW5" s="279"/>
      <c r="VX5" s="280"/>
      <c r="VY5" s="280"/>
      <c r="VZ5" s="280"/>
      <c r="WA5" s="280"/>
      <c r="WB5" s="280"/>
      <c r="WC5" s="280"/>
      <c r="WD5" s="280"/>
      <c r="WE5" s="280"/>
      <c r="WF5" s="280"/>
      <c r="WG5" s="280"/>
      <c r="WH5" s="280"/>
      <c r="WI5" s="280"/>
      <c r="WJ5" s="280"/>
      <c r="WK5" s="280"/>
      <c r="WL5" s="280"/>
      <c r="WM5" s="280"/>
      <c r="WN5" s="281"/>
      <c r="WO5" s="279"/>
      <c r="WP5" s="280"/>
      <c r="WQ5" s="280"/>
      <c r="WR5" s="280"/>
      <c r="WS5" s="280"/>
      <c r="WT5" s="280"/>
      <c r="WU5" s="280"/>
      <c r="WV5" s="280"/>
      <c r="WW5" s="280"/>
      <c r="WX5" s="280"/>
      <c r="WY5" s="280"/>
      <c r="WZ5" s="280"/>
      <c r="XA5" s="280"/>
      <c r="XB5" s="280"/>
      <c r="XC5" s="280"/>
      <c r="XD5" s="280"/>
      <c r="XE5" s="280"/>
      <c r="XF5" s="281"/>
      <c r="XG5" s="279"/>
      <c r="XH5" s="280"/>
      <c r="XI5" s="280"/>
      <c r="XJ5" s="280"/>
      <c r="XK5" s="280"/>
      <c r="XL5" s="280"/>
      <c r="XM5" s="280"/>
      <c r="XN5" s="280"/>
      <c r="XO5" s="280"/>
      <c r="XP5" s="280"/>
      <c r="XQ5" s="280"/>
      <c r="XR5" s="280"/>
      <c r="XS5" s="280"/>
      <c r="XT5" s="280"/>
      <c r="XU5" s="280"/>
      <c r="XV5" s="280"/>
      <c r="XW5" s="280"/>
      <c r="XX5" s="281"/>
      <c r="XY5" s="279"/>
      <c r="XZ5" s="280"/>
      <c r="YA5" s="280"/>
      <c r="YB5" s="280"/>
      <c r="YC5" s="280"/>
      <c r="YD5" s="280"/>
      <c r="YE5" s="280"/>
      <c r="YF5" s="280"/>
      <c r="YG5" s="280"/>
      <c r="YH5" s="280"/>
      <c r="YI5" s="280"/>
      <c r="YJ5" s="280"/>
      <c r="YK5" s="280"/>
      <c r="YL5" s="280"/>
      <c r="YM5" s="280"/>
      <c r="YN5" s="280"/>
      <c r="YO5" s="280"/>
      <c r="YP5" s="281"/>
      <c r="YQ5" s="279"/>
      <c r="YR5" s="280"/>
      <c r="YS5" s="280"/>
      <c r="YT5" s="280"/>
      <c r="YU5" s="280"/>
      <c r="YV5" s="280"/>
      <c r="YW5" s="280"/>
      <c r="YX5" s="280"/>
      <c r="YY5" s="280"/>
      <c r="YZ5" s="280"/>
      <c r="ZA5" s="280"/>
      <c r="ZB5" s="280"/>
      <c r="ZC5" s="280"/>
      <c r="ZD5" s="280"/>
      <c r="ZE5" s="280"/>
      <c r="ZF5" s="280"/>
      <c r="ZG5" s="280"/>
      <c r="ZH5" s="281"/>
      <c r="ZI5" s="279"/>
      <c r="ZJ5" s="280"/>
      <c r="ZK5" s="280"/>
      <c r="ZL5" s="280"/>
      <c r="ZM5" s="280"/>
      <c r="ZN5" s="280"/>
      <c r="ZO5" s="280"/>
      <c r="ZP5" s="280"/>
      <c r="ZQ5" s="280"/>
      <c r="ZR5" s="280"/>
      <c r="ZS5" s="280"/>
      <c r="ZT5" s="280"/>
      <c r="ZU5" s="280"/>
      <c r="ZV5" s="280"/>
      <c r="ZW5" s="280"/>
      <c r="ZX5" s="280"/>
      <c r="ZY5" s="280"/>
      <c r="ZZ5" s="281"/>
      <c r="AAA5" s="279"/>
      <c r="AAB5" s="280"/>
      <c r="AAC5" s="280"/>
      <c r="AAD5" s="280"/>
      <c r="AAE5" s="280"/>
      <c r="AAF5" s="280"/>
      <c r="AAG5" s="280"/>
      <c r="AAH5" s="280"/>
      <c r="AAI5" s="280"/>
      <c r="AAJ5" s="280"/>
      <c r="AAK5" s="280"/>
      <c r="AAL5" s="280"/>
      <c r="AAM5" s="280"/>
      <c r="AAN5" s="280"/>
      <c r="AAO5" s="280"/>
      <c r="AAP5" s="280"/>
      <c r="AAQ5" s="280"/>
      <c r="AAR5" s="281"/>
      <c r="AAS5" s="279"/>
      <c r="AAT5" s="280"/>
      <c r="AAU5" s="280"/>
      <c r="AAV5" s="280"/>
      <c r="AAW5" s="280"/>
      <c r="AAX5" s="280"/>
      <c r="AAY5" s="280"/>
      <c r="AAZ5" s="280"/>
      <c r="ABA5" s="280"/>
      <c r="ABB5" s="280"/>
      <c r="ABC5" s="280"/>
      <c r="ABD5" s="280"/>
      <c r="ABE5" s="280"/>
      <c r="ABF5" s="280"/>
      <c r="ABG5" s="280"/>
      <c r="ABH5" s="280"/>
      <c r="ABI5" s="280"/>
      <c r="ABJ5" s="281"/>
      <c r="ABK5" s="279"/>
      <c r="ABL5" s="280"/>
      <c r="ABM5" s="280"/>
      <c r="ABN5" s="280"/>
      <c r="ABO5" s="280"/>
      <c r="ABP5" s="280"/>
      <c r="ABQ5" s="280"/>
      <c r="ABR5" s="280"/>
      <c r="ABS5" s="280"/>
      <c r="ABT5" s="280"/>
      <c r="ABU5" s="280"/>
      <c r="ABV5" s="280"/>
      <c r="ABW5" s="280"/>
      <c r="ABX5" s="280"/>
      <c r="ABY5" s="280"/>
      <c r="ABZ5" s="280"/>
      <c r="ACA5" s="280"/>
      <c r="ACB5" s="281"/>
      <c r="ACC5" s="279"/>
      <c r="ACD5" s="280"/>
      <c r="ACE5" s="280"/>
      <c r="ACF5" s="280"/>
      <c r="ACG5" s="280"/>
      <c r="ACH5" s="280"/>
      <c r="ACI5" s="280"/>
      <c r="ACJ5" s="280"/>
      <c r="ACK5" s="280"/>
      <c r="ACL5" s="280"/>
      <c r="ACM5" s="280"/>
      <c r="ACN5" s="280"/>
      <c r="ACO5" s="280"/>
      <c r="ACP5" s="280"/>
      <c r="ACQ5" s="280"/>
      <c r="ACR5" s="280"/>
      <c r="ACS5" s="280"/>
      <c r="ACT5" s="281"/>
      <c r="ACU5" s="279"/>
      <c r="ACV5" s="280"/>
      <c r="ACW5" s="280"/>
      <c r="ACX5" s="280"/>
      <c r="ACY5" s="280"/>
      <c r="ACZ5" s="280"/>
      <c r="ADA5" s="280"/>
      <c r="ADB5" s="280"/>
      <c r="ADC5" s="280"/>
      <c r="ADD5" s="280"/>
      <c r="ADE5" s="280"/>
      <c r="ADF5" s="280"/>
      <c r="ADG5" s="280"/>
      <c r="ADH5" s="280"/>
      <c r="ADI5" s="280"/>
      <c r="ADJ5" s="280"/>
      <c r="ADK5" s="280"/>
      <c r="ADL5" s="281"/>
      <c r="ADM5" s="279"/>
      <c r="ADN5" s="280"/>
      <c r="ADO5" s="280"/>
      <c r="ADP5" s="280"/>
      <c r="ADQ5" s="280"/>
      <c r="ADR5" s="280"/>
      <c r="ADS5" s="280"/>
      <c r="ADT5" s="280"/>
      <c r="ADU5" s="280"/>
      <c r="ADV5" s="280"/>
      <c r="ADW5" s="280"/>
      <c r="ADX5" s="280"/>
      <c r="ADY5" s="280"/>
      <c r="ADZ5" s="280"/>
      <c r="AEA5" s="280"/>
      <c r="AEB5" s="280"/>
      <c r="AEC5" s="280"/>
      <c r="AED5" s="281"/>
      <c r="AEE5" s="279"/>
      <c r="AEF5" s="280"/>
      <c r="AEG5" s="280"/>
      <c r="AEH5" s="280"/>
      <c r="AEI5" s="280"/>
      <c r="AEJ5" s="280"/>
      <c r="AEK5" s="280"/>
      <c r="AEL5" s="280"/>
      <c r="AEM5" s="280"/>
      <c r="AEN5" s="280"/>
      <c r="AEO5" s="280"/>
      <c r="AEP5" s="280"/>
      <c r="AEQ5" s="280"/>
      <c r="AER5" s="280"/>
      <c r="AES5" s="280"/>
      <c r="AET5" s="280"/>
      <c r="AEU5" s="280"/>
      <c r="AEV5" s="281"/>
      <c r="AEW5" s="279"/>
      <c r="AEX5" s="280"/>
      <c r="AEY5" s="280"/>
      <c r="AEZ5" s="280"/>
      <c r="AFA5" s="280"/>
      <c r="AFB5" s="280"/>
      <c r="AFC5" s="280"/>
      <c r="AFD5" s="280"/>
      <c r="AFE5" s="280"/>
      <c r="AFF5" s="280"/>
      <c r="AFG5" s="280"/>
      <c r="AFH5" s="280"/>
      <c r="AFI5" s="280"/>
      <c r="AFJ5" s="280"/>
      <c r="AFK5" s="280"/>
      <c r="AFL5" s="280"/>
      <c r="AFM5" s="280"/>
      <c r="AFN5" s="281"/>
      <c r="AFO5" s="279"/>
      <c r="AFP5" s="280"/>
      <c r="AFQ5" s="280"/>
      <c r="AFR5" s="280"/>
      <c r="AFS5" s="280"/>
      <c r="AFT5" s="280"/>
      <c r="AFU5" s="280"/>
      <c r="AFV5" s="280"/>
      <c r="AFW5" s="280"/>
      <c r="AFX5" s="280"/>
      <c r="AFY5" s="280"/>
      <c r="AFZ5" s="280"/>
      <c r="AGA5" s="280"/>
      <c r="AGB5" s="280"/>
      <c r="AGC5" s="280"/>
      <c r="AGD5" s="280"/>
      <c r="AGE5" s="280"/>
      <c r="AGF5" s="281"/>
      <c r="AGG5" s="279"/>
      <c r="AGH5" s="280"/>
      <c r="AGI5" s="280"/>
      <c r="AGJ5" s="280"/>
      <c r="AGK5" s="280"/>
      <c r="AGL5" s="280"/>
      <c r="AGM5" s="280"/>
      <c r="AGN5" s="280"/>
      <c r="AGO5" s="280"/>
      <c r="AGP5" s="280"/>
      <c r="AGQ5" s="280"/>
      <c r="AGR5" s="280"/>
      <c r="AGS5" s="280"/>
      <c r="AGT5" s="280"/>
      <c r="AGU5" s="280"/>
      <c r="AGV5" s="280"/>
      <c r="AGW5" s="280"/>
      <c r="AGX5" s="281"/>
      <c r="AGY5" s="279"/>
      <c r="AGZ5" s="280"/>
      <c r="AHA5" s="280"/>
      <c r="AHB5" s="280"/>
      <c r="AHC5" s="280"/>
      <c r="AHD5" s="280"/>
      <c r="AHE5" s="280"/>
      <c r="AHF5" s="280"/>
      <c r="AHG5" s="280"/>
      <c r="AHH5" s="280"/>
      <c r="AHI5" s="280"/>
      <c r="AHJ5" s="280"/>
      <c r="AHK5" s="280"/>
      <c r="AHL5" s="280"/>
      <c r="AHM5" s="280"/>
      <c r="AHN5" s="280"/>
      <c r="AHO5" s="280"/>
      <c r="AHP5" s="281"/>
      <c r="AHQ5" s="279"/>
      <c r="AHR5" s="280"/>
      <c r="AHS5" s="280"/>
      <c r="AHT5" s="280"/>
      <c r="AHU5" s="280"/>
      <c r="AHV5" s="280"/>
      <c r="AHW5" s="280"/>
      <c r="AHX5" s="280"/>
      <c r="AHY5" s="280"/>
      <c r="AHZ5" s="280"/>
      <c r="AIA5" s="280"/>
      <c r="AIB5" s="280"/>
      <c r="AIC5" s="280"/>
      <c r="AID5" s="280"/>
      <c r="AIE5" s="280"/>
      <c r="AIF5" s="280"/>
      <c r="AIG5" s="280"/>
      <c r="AIH5" s="281"/>
      <c r="AII5" s="279"/>
      <c r="AIJ5" s="280"/>
      <c r="AIK5" s="280"/>
      <c r="AIL5" s="280"/>
      <c r="AIM5" s="280"/>
      <c r="AIN5" s="280"/>
      <c r="AIO5" s="280"/>
      <c r="AIP5" s="280"/>
      <c r="AIQ5" s="280"/>
      <c r="AIR5" s="280"/>
      <c r="AIS5" s="280"/>
      <c r="AIT5" s="280"/>
      <c r="AIU5" s="280"/>
      <c r="AIV5" s="280"/>
      <c r="AIW5" s="280"/>
      <c r="AIX5" s="280"/>
      <c r="AIY5" s="280"/>
      <c r="AIZ5" s="281"/>
      <c r="AJA5" s="279"/>
      <c r="AJB5" s="280"/>
      <c r="AJC5" s="280"/>
      <c r="AJD5" s="280"/>
      <c r="AJE5" s="280"/>
      <c r="AJF5" s="280"/>
      <c r="AJG5" s="280"/>
      <c r="AJH5" s="280"/>
      <c r="AJI5" s="280"/>
      <c r="AJJ5" s="280"/>
      <c r="AJK5" s="280"/>
      <c r="AJL5" s="280"/>
      <c r="AJM5" s="280"/>
      <c r="AJN5" s="280"/>
      <c r="AJO5" s="280"/>
      <c r="AJP5" s="280"/>
      <c r="AJQ5" s="280"/>
      <c r="AJR5" s="281"/>
      <c r="AJS5" s="279"/>
      <c r="AJT5" s="280"/>
      <c r="AJU5" s="280"/>
      <c r="AJV5" s="280"/>
      <c r="AJW5" s="280"/>
      <c r="AJX5" s="280"/>
      <c r="AJY5" s="280"/>
      <c r="AJZ5" s="280"/>
      <c r="AKA5" s="280"/>
      <c r="AKB5" s="280"/>
      <c r="AKC5" s="280"/>
      <c r="AKD5" s="280"/>
      <c r="AKE5" s="280"/>
      <c r="AKF5" s="280"/>
      <c r="AKG5" s="280"/>
      <c r="AKH5" s="280"/>
      <c r="AKI5" s="280"/>
      <c r="AKJ5" s="281"/>
      <c r="AKK5" s="279"/>
      <c r="AKL5" s="280"/>
      <c r="AKM5" s="280"/>
      <c r="AKN5" s="280"/>
      <c r="AKO5" s="280"/>
      <c r="AKP5" s="280"/>
      <c r="AKQ5" s="280"/>
      <c r="AKR5" s="280"/>
      <c r="AKS5" s="280"/>
      <c r="AKT5" s="280"/>
      <c r="AKU5" s="280"/>
      <c r="AKV5" s="280"/>
      <c r="AKW5" s="280"/>
      <c r="AKX5" s="280"/>
      <c r="AKY5" s="280"/>
      <c r="AKZ5" s="280"/>
      <c r="ALA5" s="280"/>
      <c r="ALB5" s="281"/>
      <c r="ALC5" s="279"/>
      <c r="ALD5" s="280"/>
      <c r="ALE5" s="280"/>
      <c r="ALF5" s="280"/>
      <c r="ALG5" s="280"/>
      <c r="ALH5" s="280"/>
      <c r="ALI5" s="280"/>
      <c r="ALJ5" s="280"/>
      <c r="ALK5" s="280"/>
      <c r="ALL5" s="280"/>
      <c r="ALM5" s="280"/>
      <c r="ALN5" s="280"/>
      <c r="ALO5" s="280"/>
      <c r="ALP5" s="280"/>
      <c r="ALQ5" s="280"/>
      <c r="ALR5" s="280"/>
      <c r="ALS5" s="280"/>
      <c r="ALT5" s="281"/>
      <c r="ALU5" s="279"/>
      <c r="ALV5" s="280"/>
      <c r="ALW5" s="280"/>
      <c r="ALX5" s="280"/>
      <c r="ALY5" s="280"/>
      <c r="ALZ5" s="280"/>
      <c r="AMA5" s="280"/>
      <c r="AMB5" s="280"/>
      <c r="AMC5" s="280"/>
      <c r="AMD5" s="280"/>
      <c r="AME5" s="280"/>
      <c r="AMF5" s="280"/>
      <c r="AMG5" s="280"/>
      <c r="AMH5" s="280"/>
      <c r="AMI5" s="280"/>
      <c r="AMJ5" s="280"/>
      <c r="AMK5" s="280"/>
      <c r="AML5" s="281"/>
      <c r="AMM5" s="279"/>
      <c r="AMN5" s="280"/>
      <c r="AMO5" s="280"/>
      <c r="AMP5" s="280"/>
      <c r="AMQ5" s="280"/>
      <c r="AMR5" s="280"/>
      <c r="AMS5" s="280"/>
      <c r="AMT5" s="280"/>
      <c r="AMU5" s="280"/>
      <c r="AMV5" s="280"/>
      <c r="AMW5" s="280"/>
      <c r="AMX5" s="280"/>
      <c r="AMY5" s="280"/>
      <c r="AMZ5" s="280"/>
      <c r="ANA5" s="280"/>
      <c r="ANB5" s="280"/>
      <c r="ANC5" s="280"/>
      <c r="AND5" s="281"/>
      <c r="ANE5" s="279"/>
      <c r="ANF5" s="280"/>
      <c r="ANG5" s="280"/>
      <c r="ANH5" s="280"/>
      <c r="ANI5" s="280"/>
      <c r="ANJ5" s="280"/>
      <c r="ANK5" s="280"/>
      <c r="ANL5" s="280"/>
      <c r="ANM5" s="280"/>
      <c r="ANN5" s="280"/>
      <c r="ANO5" s="280"/>
      <c r="ANP5" s="280"/>
      <c r="ANQ5" s="280"/>
      <c r="ANR5" s="280"/>
      <c r="ANS5" s="280"/>
      <c r="ANT5" s="280"/>
      <c r="ANU5" s="280"/>
      <c r="ANV5" s="281"/>
      <c r="ANW5" s="279"/>
      <c r="ANX5" s="280"/>
      <c r="ANY5" s="280"/>
      <c r="ANZ5" s="280"/>
      <c r="AOA5" s="280"/>
      <c r="AOB5" s="280"/>
      <c r="AOC5" s="280"/>
      <c r="AOD5" s="280"/>
      <c r="AOE5" s="280"/>
      <c r="AOF5" s="280"/>
      <c r="AOG5" s="280"/>
      <c r="AOH5" s="280"/>
      <c r="AOI5" s="280"/>
      <c r="AOJ5" s="280"/>
      <c r="AOK5" s="280"/>
      <c r="AOL5" s="280"/>
      <c r="AOM5" s="280"/>
      <c r="AON5" s="281"/>
      <c r="AOO5" s="279"/>
      <c r="AOP5" s="280"/>
      <c r="AOQ5" s="280"/>
      <c r="AOR5" s="280"/>
      <c r="AOS5" s="280"/>
      <c r="AOT5" s="280"/>
      <c r="AOU5" s="280"/>
      <c r="AOV5" s="280"/>
      <c r="AOW5" s="280"/>
      <c r="AOX5" s="280"/>
      <c r="AOY5" s="280"/>
      <c r="AOZ5" s="280"/>
      <c r="APA5" s="280"/>
      <c r="APB5" s="280"/>
      <c r="APC5" s="280"/>
      <c r="APD5" s="280"/>
      <c r="APE5" s="280"/>
      <c r="APF5" s="281"/>
      <c r="APG5" s="279"/>
      <c r="APH5" s="280"/>
      <c r="API5" s="280"/>
      <c r="APJ5" s="280"/>
      <c r="APK5" s="280"/>
      <c r="APL5" s="280"/>
      <c r="APM5" s="280"/>
      <c r="APN5" s="280"/>
      <c r="APO5" s="280"/>
      <c r="APP5" s="280"/>
      <c r="APQ5" s="280"/>
      <c r="APR5" s="280"/>
      <c r="APS5" s="280"/>
      <c r="APT5" s="280"/>
      <c r="APU5" s="280"/>
      <c r="APV5" s="280"/>
      <c r="APW5" s="280"/>
      <c r="APX5" s="281"/>
      <c r="APY5" s="279"/>
      <c r="APZ5" s="280"/>
      <c r="AQA5" s="280"/>
      <c r="AQB5" s="280"/>
      <c r="AQC5" s="280"/>
      <c r="AQD5" s="280"/>
      <c r="AQE5" s="280"/>
      <c r="AQF5" s="280"/>
      <c r="AQG5" s="280"/>
      <c r="AQH5" s="280"/>
      <c r="AQI5" s="280"/>
      <c r="AQJ5" s="280"/>
      <c r="AQK5" s="280"/>
      <c r="AQL5" s="280"/>
      <c r="AQM5" s="280"/>
      <c r="AQN5" s="280"/>
      <c r="AQO5" s="280"/>
      <c r="AQP5" s="281"/>
      <c r="AQQ5" s="279"/>
      <c r="AQR5" s="280"/>
      <c r="AQS5" s="280"/>
      <c r="AQT5" s="280"/>
      <c r="AQU5" s="280"/>
      <c r="AQV5" s="280"/>
      <c r="AQW5" s="280"/>
      <c r="AQX5" s="280"/>
      <c r="AQY5" s="280"/>
      <c r="AQZ5" s="280"/>
      <c r="ARA5" s="280"/>
      <c r="ARB5" s="280"/>
      <c r="ARC5" s="280"/>
      <c r="ARD5" s="280"/>
      <c r="ARE5" s="280"/>
      <c r="ARF5" s="280"/>
      <c r="ARG5" s="280"/>
      <c r="ARH5" s="281"/>
      <c r="ARI5" s="279"/>
      <c r="ARJ5" s="280"/>
      <c r="ARK5" s="280"/>
      <c r="ARL5" s="280"/>
      <c r="ARM5" s="280"/>
      <c r="ARN5" s="280"/>
      <c r="ARO5" s="280"/>
      <c r="ARP5" s="280"/>
      <c r="ARQ5" s="280"/>
      <c r="ARR5" s="280"/>
      <c r="ARS5" s="280"/>
      <c r="ART5" s="280"/>
      <c r="ARU5" s="280"/>
      <c r="ARV5" s="280"/>
      <c r="ARW5" s="280"/>
      <c r="ARX5" s="280"/>
      <c r="ARY5" s="280"/>
      <c r="ARZ5" s="281"/>
      <c r="ASA5" s="279"/>
      <c r="ASB5" s="280"/>
      <c r="ASC5" s="280"/>
      <c r="ASD5" s="280"/>
      <c r="ASE5" s="280"/>
      <c r="ASF5" s="280"/>
      <c r="ASG5" s="280"/>
      <c r="ASH5" s="280"/>
      <c r="ASI5" s="280"/>
      <c r="ASJ5" s="280"/>
      <c r="ASK5" s="280"/>
      <c r="ASL5" s="280"/>
      <c r="ASM5" s="280"/>
      <c r="ASN5" s="280"/>
      <c r="ASO5" s="280"/>
      <c r="ASP5" s="280"/>
      <c r="ASQ5" s="280"/>
      <c r="ASR5" s="281"/>
      <c r="ASS5" s="279"/>
      <c r="AST5" s="280"/>
      <c r="ASU5" s="280"/>
      <c r="ASV5" s="280"/>
      <c r="ASW5" s="280"/>
      <c r="ASX5" s="280"/>
      <c r="ASY5" s="280"/>
      <c r="ASZ5" s="280"/>
      <c r="ATA5" s="280"/>
      <c r="ATB5" s="280"/>
      <c r="ATC5" s="280"/>
      <c r="ATD5" s="280"/>
      <c r="ATE5" s="280"/>
      <c r="ATF5" s="280"/>
      <c r="ATG5" s="280"/>
      <c r="ATH5" s="280"/>
      <c r="ATI5" s="280"/>
      <c r="ATJ5" s="281"/>
      <c r="ATK5" s="279"/>
      <c r="ATL5" s="280"/>
      <c r="ATM5" s="280"/>
      <c r="ATN5" s="280"/>
      <c r="ATO5" s="280"/>
      <c r="ATP5" s="280"/>
      <c r="ATQ5" s="280"/>
      <c r="ATR5" s="280"/>
      <c r="ATS5" s="280"/>
      <c r="ATT5" s="280"/>
      <c r="ATU5" s="280"/>
      <c r="ATV5" s="280"/>
      <c r="ATW5" s="280"/>
      <c r="ATX5" s="280"/>
      <c r="ATY5" s="280"/>
      <c r="ATZ5" s="280"/>
      <c r="AUA5" s="280"/>
      <c r="AUB5" s="281"/>
      <c r="AUC5" s="279"/>
      <c r="AUD5" s="280"/>
      <c r="AUE5" s="280"/>
      <c r="AUF5" s="280"/>
      <c r="AUG5" s="280"/>
      <c r="AUH5" s="280"/>
      <c r="AUI5" s="280"/>
      <c r="AUJ5" s="280"/>
      <c r="AUK5" s="280"/>
      <c r="AUL5" s="280"/>
      <c r="AUM5" s="280"/>
      <c r="AUN5" s="280"/>
      <c r="AUO5" s="280"/>
      <c r="AUP5" s="280"/>
      <c r="AUQ5" s="280"/>
      <c r="AUR5" s="280"/>
      <c r="AUS5" s="280"/>
      <c r="AUT5" s="281"/>
      <c r="AUU5" s="279"/>
      <c r="AUV5" s="280"/>
      <c r="AUW5" s="280"/>
      <c r="AUX5" s="280"/>
      <c r="AUY5" s="280"/>
      <c r="AUZ5" s="280"/>
      <c r="AVA5" s="280"/>
      <c r="AVB5" s="280"/>
      <c r="AVC5" s="280"/>
      <c r="AVD5" s="280"/>
      <c r="AVE5" s="280"/>
      <c r="AVF5" s="280"/>
      <c r="AVG5" s="280"/>
      <c r="AVH5" s="280"/>
      <c r="AVI5" s="280"/>
      <c r="AVJ5" s="280"/>
      <c r="AVK5" s="280"/>
      <c r="AVL5" s="281"/>
      <c r="AVM5" s="279"/>
      <c r="AVN5" s="280"/>
      <c r="AVO5" s="280"/>
      <c r="AVP5" s="280"/>
      <c r="AVQ5" s="280"/>
      <c r="AVR5" s="280"/>
      <c r="AVS5" s="280"/>
      <c r="AVT5" s="280"/>
      <c r="AVU5" s="280"/>
      <c r="AVV5" s="280"/>
      <c r="AVW5" s="280"/>
      <c r="AVX5" s="280"/>
      <c r="AVY5" s="280"/>
      <c r="AVZ5" s="280"/>
      <c r="AWA5" s="280"/>
      <c r="AWB5" s="280"/>
      <c r="AWC5" s="280"/>
      <c r="AWD5" s="281"/>
      <c r="AWE5" s="279"/>
      <c r="AWF5" s="280"/>
      <c r="AWG5" s="280"/>
      <c r="AWH5" s="280"/>
      <c r="AWI5" s="280"/>
      <c r="AWJ5" s="280"/>
      <c r="AWK5" s="280"/>
      <c r="AWL5" s="280"/>
      <c r="AWM5" s="280"/>
      <c r="AWN5" s="280"/>
      <c r="AWO5" s="280"/>
      <c r="AWP5" s="280"/>
      <c r="AWQ5" s="280"/>
      <c r="AWR5" s="280"/>
      <c r="AWS5" s="280"/>
      <c r="AWT5" s="280"/>
      <c r="AWU5" s="280"/>
      <c r="AWV5" s="281"/>
      <c r="AWW5" s="279"/>
      <c r="AWX5" s="280"/>
      <c r="AWY5" s="280"/>
      <c r="AWZ5" s="280"/>
      <c r="AXA5" s="280"/>
      <c r="AXB5" s="280"/>
      <c r="AXC5" s="280"/>
      <c r="AXD5" s="280"/>
      <c r="AXE5" s="280"/>
      <c r="AXF5" s="280"/>
      <c r="AXG5" s="280"/>
      <c r="AXH5" s="280"/>
      <c r="AXI5" s="280"/>
      <c r="AXJ5" s="280"/>
      <c r="AXK5" s="280"/>
      <c r="AXL5" s="280"/>
      <c r="AXM5" s="280"/>
      <c r="AXN5" s="281"/>
      <c r="AXO5" s="279"/>
      <c r="AXP5" s="280"/>
      <c r="AXQ5" s="280"/>
      <c r="AXR5" s="280"/>
      <c r="AXS5" s="280"/>
      <c r="AXT5" s="280"/>
      <c r="AXU5" s="280"/>
      <c r="AXV5" s="280"/>
      <c r="AXW5" s="280"/>
      <c r="AXX5" s="280"/>
      <c r="AXY5" s="280"/>
      <c r="AXZ5" s="280"/>
      <c r="AYA5" s="280"/>
      <c r="AYB5" s="280"/>
      <c r="AYC5" s="280"/>
      <c r="AYD5" s="280"/>
      <c r="AYE5" s="280"/>
      <c r="AYF5" s="281"/>
      <c r="AYG5" s="279"/>
      <c r="AYH5" s="280"/>
      <c r="AYI5" s="280"/>
      <c r="AYJ5" s="280"/>
      <c r="AYK5" s="280"/>
      <c r="AYL5" s="280"/>
      <c r="AYM5" s="280"/>
      <c r="AYN5" s="280"/>
      <c r="AYO5" s="280"/>
      <c r="AYP5" s="280"/>
      <c r="AYQ5" s="280"/>
      <c r="AYR5" s="280"/>
      <c r="AYS5" s="280"/>
      <c r="AYT5" s="280"/>
      <c r="AYU5" s="280"/>
      <c r="AYV5" s="280"/>
      <c r="AYW5" s="280"/>
      <c r="AYX5" s="281"/>
      <c r="AYY5" s="279"/>
      <c r="AYZ5" s="280"/>
      <c r="AZA5" s="280"/>
      <c r="AZB5" s="280"/>
      <c r="AZC5" s="280"/>
      <c r="AZD5" s="280"/>
      <c r="AZE5" s="280"/>
      <c r="AZF5" s="280"/>
      <c r="AZG5" s="280"/>
      <c r="AZH5" s="280"/>
      <c r="AZI5" s="280"/>
      <c r="AZJ5" s="280"/>
      <c r="AZK5" s="280"/>
      <c r="AZL5" s="280"/>
      <c r="AZM5" s="280"/>
      <c r="AZN5" s="280"/>
      <c r="AZO5" s="280"/>
      <c r="AZP5" s="281"/>
      <c r="AZQ5" s="279"/>
      <c r="AZR5" s="280"/>
      <c r="AZS5" s="280"/>
      <c r="AZT5" s="280"/>
      <c r="AZU5" s="280"/>
      <c r="AZV5" s="280"/>
      <c r="AZW5" s="280"/>
      <c r="AZX5" s="280"/>
      <c r="AZY5" s="280"/>
      <c r="AZZ5" s="280"/>
      <c r="BAA5" s="280"/>
      <c r="BAB5" s="280"/>
      <c r="BAC5" s="280"/>
      <c r="BAD5" s="280"/>
      <c r="BAE5" s="280"/>
      <c r="BAF5" s="280"/>
      <c r="BAG5" s="280"/>
      <c r="BAH5" s="281"/>
      <c r="BAI5" s="279"/>
      <c r="BAJ5" s="280"/>
      <c r="BAK5" s="280"/>
      <c r="BAL5" s="280"/>
      <c r="BAM5" s="280"/>
      <c r="BAN5" s="280"/>
      <c r="BAO5" s="280"/>
      <c r="BAP5" s="280"/>
      <c r="BAQ5" s="280"/>
      <c r="BAR5" s="280"/>
      <c r="BAS5" s="280"/>
      <c r="BAT5" s="280"/>
      <c r="BAU5" s="280"/>
      <c r="BAV5" s="280"/>
      <c r="BAW5" s="280"/>
      <c r="BAX5" s="280"/>
      <c r="BAY5" s="280"/>
      <c r="BAZ5" s="281"/>
      <c r="BBA5" s="279"/>
      <c r="BBB5" s="280"/>
      <c r="BBC5" s="280"/>
      <c r="BBD5" s="280"/>
      <c r="BBE5" s="280"/>
      <c r="BBF5" s="280"/>
      <c r="BBG5" s="280"/>
      <c r="BBH5" s="280"/>
      <c r="BBI5" s="280"/>
      <c r="BBJ5" s="280"/>
      <c r="BBK5" s="280"/>
      <c r="BBL5" s="280"/>
      <c r="BBM5" s="280"/>
      <c r="BBN5" s="280"/>
      <c r="BBO5" s="280"/>
      <c r="BBP5" s="280"/>
      <c r="BBQ5" s="280"/>
      <c r="BBR5" s="281"/>
      <c r="BBS5" s="279"/>
      <c r="BBT5" s="280"/>
      <c r="BBU5" s="280"/>
      <c r="BBV5" s="280"/>
      <c r="BBW5" s="280"/>
      <c r="BBX5" s="280"/>
      <c r="BBY5" s="280"/>
      <c r="BBZ5" s="280"/>
      <c r="BCA5" s="280"/>
      <c r="BCB5" s="280"/>
      <c r="BCC5" s="280"/>
      <c r="BCD5" s="280"/>
      <c r="BCE5" s="280"/>
      <c r="BCF5" s="280"/>
      <c r="BCG5" s="280"/>
      <c r="BCH5" s="280"/>
      <c r="BCI5" s="280"/>
      <c r="BCJ5" s="281"/>
      <c r="BCK5" s="279"/>
      <c r="BCL5" s="280"/>
      <c r="BCM5" s="280"/>
      <c r="BCN5" s="280"/>
      <c r="BCO5" s="280"/>
      <c r="BCP5" s="280"/>
      <c r="BCQ5" s="280"/>
      <c r="BCR5" s="280"/>
      <c r="BCS5" s="280"/>
      <c r="BCT5" s="280"/>
      <c r="BCU5" s="280"/>
      <c r="BCV5" s="280"/>
      <c r="BCW5" s="280"/>
      <c r="BCX5" s="280"/>
      <c r="BCY5" s="280"/>
      <c r="BCZ5" s="280"/>
      <c r="BDA5" s="280"/>
      <c r="BDB5" s="281"/>
      <c r="BDC5" s="279"/>
      <c r="BDD5" s="280"/>
      <c r="BDE5" s="280"/>
      <c r="BDF5" s="280"/>
      <c r="BDG5" s="280"/>
      <c r="BDH5" s="280"/>
      <c r="BDI5" s="280"/>
      <c r="BDJ5" s="280"/>
      <c r="BDK5" s="280"/>
      <c r="BDL5" s="280"/>
      <c r="BDM5" s="280"/>
      <c r="BDN5" s="280"/>
      <c r="BDO5" s="280"/>
      <c r="BDP5" s="280"/>
      <c r="BDQ5" s="280"/>
      <c r="BDR5" s="280"/>
      <c r="BDS5" s="280"/>
      <c r="BDT5" s="281"/>
      <c r="BDU5" s="279"/>
      <c r="BDV5" s="280"/>
      <c r="BDW5" s="280"/>
      <c r="BDX5" s="280"/>
      <c r="BDY5" s="280"/>
      <c r="BDZ5" s="280"/>
      <c r="BEA5" s="280"/>
      <c r="BEB5" s="280"/>
      <c r="BEC5" s="280"/>
      <c r="BED5" s="280"/>
      <c r="BEE5" s="280"/>
      <c r="BEF5" s="280"/>
      <c r="BEG5" s="280"/>
      <c r="BEH5" s="280"/>
      <c r="BEI5" s="280"/>
      <c r="BEJ5" s="280"/>
      <c r="BEK5" s="280"/>
      <c r="BEL5" s="281"/>
      <c r="BEM5" s="279"/>
      <c r="BEN5" s="280"/>
      <c r="BEO5" s="280"/>
      <c r="BEP5" s="280"/>
      <c r="BEQ5" s="280"/>
      <c r="BER5" s="280"/>
      <c r="BES5" s="280"/>
      <c r="BET5" s="280"/>
      <c r="BEU5" s="280"/>
      <c r="BEV5" s="280"/>
      <c r="BEW5" s="280"/>
      <c r="BEX5" s="280"/>
      <c r="BEY5" s="280"/>
      <c r="BEZ5" s="280"/>
      <c r="BFA5" s="280"/>
      <c r="BFB5" s="280"/>
      <c r="BFC5" s="280"/>
      <c r="BFD5" s="281"/>
      <c r="BFE5" s="279"/>
      <c r="BFF5" s="280"/>
      <c r="BFG5" s="280"/>
      <c r="BFH5" s="280"/>
      <c r="BFI5" s="280"/>
      <c r="BFJ5" s="280"/>
      <c r="BFK5" s="280"/>
      <c r="BFL5" s="280"/>
      <c r="BFM5" s="280"/>
      <c r="BFN5" s="280"/>
      <c r="BFO5" s="280"/>
      <c r="BFP5" s="280"/>
      <c r="BFQ5" s="280"/>
      <c r="BFR5" s="280"/>
      <c r="BFS5" s="280"/>
      <c r="BFT5" s="280"/>
      <c r="BFU5" s="280"/>
      <c r="BFV5" s="281"/>
      <c r="BFW5" s="279"/>
      <c r="BFX5" s="280"/>
      <c r="BFY5" s="280"/>
      <c r="BFZ5" s="280"/>
      <c r="BGA5" s="280"/>
      <c r="BGB5" s="280"/>
      <c r="BGC5" s="280"/>
      <c r="BGD5" s="280"/>
      <c r="BGE5" s="280"/>
      <c r="BGF5" s="280"/>
      <c r="BGG5" s="280"/>
      <c r="BGH5" s="280"/>
      <c r="BGI5" s="280"/>
      <c r="BGJ5" s="280"/>
      <c r="BGK5" s="280"/>
      <c r="BGL5" s="280"/>
      <c r="BGM5" s="280"/>
      <c r="BGN5" s="281"/>
      <c r="BGO5" s="279"/>
      <c r="BGP5" s="280"/>
      <c r="BGQ5" s="280"/>
      <c r="BGR5" s="280"/>
      <c r="BGS5" s="280"/>
      <c r="BGT5" s="280"/>
      <c r="BGU5" s="280"/>
      <c r="BGV5" s="280"/>
      <c r="BGW5" s="280"/>
      <c r="BGX5" s="280"/>
      <c r="BGY5" s="280"/>
      <c r="BGZ5" s="280"/>
      <c r="BHA5" s="280"/>
      <c r="BHB5" s="280"/>
      <c r="BHC5" s="280"/>
      <c r="BHD5" s="280"/>
      <c r="BHE5" s="280"/>
      <c r="BHF5" s="281"/>
      <c r="BHG5" s="279"/>
      <c r="BHH5" s="280"/>
      <c r="BHI5" s="280"/>
      <c r="BHJ5" s="280"/>
      <c r="BHK5" s="280"/>
      <c r="BHL5" s="280"/>
      <c r="BHM5" s="280"/>
      <c r="BHN5" s="280"/>
      <c r="BHO5" s="280"/>
      <c r="BHP5" s="280"/>
      <c r="BHQ5" s="280"/>
      <c r="BHR5" s="280"/>
      <c r="BHS5" s="280"/>
      <c r="BHT5" s="280"/>
      <c r="BHU5" s="280"/>
      <c r="BHV5" s="280"/>
      <c r="BHW5" s="280"/>
      <c r="BHX5" s="281"/>
      <c r="BHY5" s="279"/>
      <c r="BHZ5" s="280"/>
      <c r="BIA5" s="280"/>
      <c r="BIB5" s="280"/>
      <c r="BIC5" s="280"/>
      <c r="BID5" s="280"/>
      <c r="BIE5" s="280"/>
      <c r="BIF5" s="280"/>
      <c r="BIG5" s="280"/>
      <c r="BIH5" s="280"/>
      <c r="BII5" s="280"/>
      <c r="BIJ5" s="280"/>
      <c r="BIK5" s="280"/>
      <c r="BIL5" s="280"/>
      <c r="BIM5" s="280"/>
      <c r="BIN5" s="280"/>
      <c r="BIO5" s="280"/>
      <c r="BIP5" s="281"/>
      <c r="BIQ5" s="279"/>
      <c r="BIR5" s="280"/>
      <c r="BIS5" s="280"/>
      <c r="BIT5" s="280"/>
      <c r="BIU5" s="280"/>
      <c r="BIV5" s="280"/>
      <c r="BIW5" s="280"/>
      <c r="BIX5" s="280"/>
      <c r="BIY5" s="280"/>
      <c r="BIZ5" s="280"/>
      <c r="BJA5" s="280"/>
      <c r="BJB5" s="280"/>
      <c r="BJC5" s="280"/>
      <c r="BJD5" s="280"/>
      <c r="BJE5" s="280"/>
      <c r="BJF5" s="280"/>
      <c r="BJG5" s="280"/>
      <c r="BJH5" s="281"/>
      <c r="BJI5" s="279"/>
      <c r="BJJ5" s="280"/>
      <c r="BJK5" s="280"/>
      <c r="BJL5" s="280"/>
      <c r="BJM5" s="280"/>
      <c r="BJN5" s="280"/>
      <c r="BJO5" s="280"/>
      <c r="BJP5" s="280"/>
      <c r="BJQ5" s="280"/>
      <c r="BJR5" s="280"/>
      <c r="BJS5" s="280"/>
      <c r="BJT5" s="280"/>
      <c r="BJU5" s="280"/>
      <c r="BJV5" s="280"/>
      <c r="BJW5" s="280"/>
      <c r="BJX5" s="280"/>
      <c r="BJY5" s="280"/>
      <c r="BJZ5" s="281"/>
      <c r="BKA5" s="279"/>
      <c r="BKB5" s="280"/>
      <c r="BKC5" s="280"/>
      <c r="BKD5" s="280"/>
      <c r="BKE5" s="280"/>
      <c r="BKF5" s="280"/>
      <c r="BKG5" s="280"/>
      <c r="BKH5" s="280"/>
      <c r="BKI5" s="280"/>
      <c r="BKJ5" s="280"/>
      <c r="BKK5" s="280"/>
      <c r="BKL5" s="280"/>
      <c r="BKM5" s="280"/>
      <c r="BKN5" s="280"/>
      <c r="BKO5" s="280"/>
      <c r="BKP5" s="280"/>
      <c r="BKQ5" s="280"/>
      <c r="BKR5" s="281"/>
      <c r="BKS5" s="279"/>
      <c r="BKT5" s="280"/>
      <c r="BKU5" s="280"/>
      <c r="BKV5" s="280"/>
      <c r="BKW5" s="280"/>
      <c r="BKX5" s="280"/>
      <c r="BKY5" s="280"/>
      <c r="BKZ5" s="280"/>
      <c r="BLA5" s="280"/>
      <c r="BLB5" s="280"/>
      <c r="BLC5" s="280"/>
      <c r="BLD5" s="280"/>
      <c r="BLE5" s="280"/>
      <c r="BLF5" s="280"/>
      <c r="BLG5" s="280"/>
      <c r="BLH5" s="280"/>
      <c r="BLI5" s="280"/>
      <c r="BLJ5" s="281"/>
      <c r="BLK5" s="279"/>
      <c r="BLL5" s="280"/>
      <c r="BLM5" s="280"/>
      <c r="BLN5" s="280"/>
      <c r="BLO5" s="280"/>
      <c r="BLP5" s="280"/>
      <c r="BLQ5" s="280"/>
      <c r="BLR5" s="280"/>
      <c r="BLS5" s="280"/>
      <c r="BLT5" s="280"/>
      <c r="BLU5" s="280"/>
      <c r="BLV5" s="280"/>
      <c r="BLW5" s="280"/>
      <c r="BLX5" s="280"/>
      <c r="BLY5" s="280"/>
      <c r="BLZ5" s="280"/>
      <c r="BMA5" s="280"/>
      <c r="BMB5" s="281"/>
      <c r="BMC5" s="279"/>
      <c r="BMD5" s="280"/>
      <c r="BME5" s="280"/>
      <c r="BMF5" s="280"/>
      <c r="BMG5" s="280"/>
      <c r="BMH5" s="280"/>
      <c r="BMI5" s="280"/>
      <c r="BMJ5" s="280"/>
      <c r="BMK5" s="280"/>
      <c r="BML5" s="280"/>
      <c r="BMM5" s="280"/>
      <c r="BMN5" s="280"/>
      <c r="BMO5" s="280"/>
      <c r="BMP5" s="280"/>
      <c r="BMQ5" s="280"/>
      <c r="BMR5" s="280"/>
      <c r="BMS5" s="280"/>
      <c r="BMT5" s="281"/>
      <c r="BMU5" s="279"/>
      <c r="BMV5" s="280"/>
      <c r="BMW5" s="280"/>
      <c r="BMX5" s="280"/>
      <c r="BMY5" s="280"/>
      <c r="BMZ5" s="280"/>
      <c r="BNA5" s="280"/>
      <c r="BNB5" s="280"/>
      <c r="BNC5" s="280"/>
      <c r="BND5" s="280"/>
      <c r="BNE5" s="280"/>
      <c r="BNF5" s="280"/>
      <c r="BNG5" s="280"/>
      <c r="BNH5" s="280"/>
      <c r="BNI5" s="280"/>
      <c r="BNJ5" s="280"/>
      <c r="BNK5" s="280"/>
      <c r="BNL5" s="281"/>
      <c r="BNM5" s="279"/>
      <c r="BNN5" s="280"/>
      <c r="BNO5" s="280"/>
      <c r="BNP5" s="280"/>
      <c r="BNQ5" s="280"/>
      <c r="BNR5" s="280"/>
      <c r="BNS5" s="280"/>
      <c r="BNT5" s="280"/>
      <c r="BNU5" s="280"/>
      <c r="BNV5" s="280"/>
      <c r="BNW5" s="280"/>
      <c r="BNX5" s="280"/>
      <c r="BNY5" s="280"/>
      <c r="BNZ5" s="280"/>
      <c r="BOA5" s="280"/>
      <c r="BOB5" s="280"/>
      <c r="BOC5" s="280"/>
      <c r="BOD5" s="281"/>
      <c r="BOE5" s="279"/>
      <c r="BOF5" s="280"/>
      <c r="BOG5" s="280"/>
      <c r="BOH5" s="280"/>
      <c r="BOI5" s="280"/>
      <c r="BOJ5" s="280"/>
      <c r="BOK5" s="280"/>
      <c r="BOL5" s="280"/>
      <c r="BOM5" s="280"/>
      <c r="BON5" s="280"/>
      <c r="BOO5" s="280"/>
      <c r="BOP5" s="280"/>
      <c r="BOQ5" s="280"/>
      <c r="BOR5" s="280"/>
      <c r="BOS5" s="280"/>
      <c r="BOT5" s="280"/>
      <c r="BOU5" s="280"/>
      <c r="BOV5" s="281"/>
      <c r="BOW5" s="279"/>
      <c r="BOX5" s="280"/>
      <c r="BOY5" s="280"/>
      <c r="BOZ5" s="280"/>
      <c r="BPA5" s="280"/>
      <c r="BPB5" s="280"/>
      <c r="BPC5" s="280"/>
      <c r="BPD5" s="280"/>
      <c r="BPE5" s="280"/>
      <c r="BPF5" s="280"/>
      <c r="BPG5" s="280"/>
      <c r="BPH5" s="280"/>
      <c r="BPI5" s="280"/>
      <c r="BPJ5" s="280"/>
      <c r="BPK5" s="280"/>
      <c r="BPL5" s="280"/>
      <c r="BPM5" s="280"/>
      <c r="BPN5" s="281"/>
      <c r="BPO5" s="279"/>
      <c r="BPP5" s="280"/>
      <c r="BPQ5" s="280"/>
      <c r="BPR5" s="280"/>
      <c r="BPS5" s="280"/>
      <c r="BPT5" s="280"/>
      <c r="BPU5" s="280"/>
      <c r="BPV5" s="280"/>
      <c r="BPW5" s="280"/>
      <c r="BPX5" s="280"/>
      <c r="BPY5" s="280"/>
      <c r="BPZ5" s="280"/>
      <c r="BQA5" s="280"/>
      <c r="BQB5" s="280"/>
      <c r="BQC5" s="280"/>
      <c r="BQD5" s="280"/>
      <c r="BQE5" s="280"/>
      <c r="BQF5" s="281"/>
      <c r="BQG5" s="279"/>
      <c r="BQH5" s="280"/>
      <c r="BQI5" s="280"/>
      <c r="BQJ5" s="280"/>
      <c r="BQK5" s="280"/>
      <c r="BQL5" s="280"/>
      <c r="BQM5" s="280"/>
      <c r="BQN5" s="280"/>
      <c r="BQO5" s="280"/>
      <c r="BQP5" s="280"/>
      <c r="BQQ5" s="280"/>
      <c r="BQR5" s="280"/>
      <c r="BQS5" s="280"/>
      <c r="BQT5" s="280"/>
      <c r="BQU5" s="280"/>
      <c r="BQV5" s="280"/>
      <c r="BQW5" s="280"/>
      <c r="BQX5" s="281"/>
      <c r="BQY5" s="279"/>
      <c r="BQZ5" s="280"/>
      <c r="BRA5" s="280"/>
      <c r="BRB5" s="280"/>
      <c r="BRC5" s="280"/>
      <c r="BRD5" s="280"/>
      <c r="BRE5" s="280"/>
      <c r="BRF5" s="280"/>
      <c r="BRG5" s="280"/>
      <c r="BRH5" s="280"/>
      <c r="BRI5" s="280"/>
      <c r="BRJ5" s="280"/>
      <c r="BRK5" s="280"/>
      <c r="BRL5" s="280"/>
      <c r="BRM5" s="280"/>
      <c r="BRN5" s="280"/>
      <c r="BRO5" s="280"/>
      <c r="BRP5" s="281"/>
      <c r="BRQ5" s="279"/>
      <c r="BRR5" s="280"/>
      <c r="BRS5" s="280"/>
      <c r="BRT5" s="280"/>
      <c r="BRU5" s="280"/>
      <c r="BRV5" s="280"/>
      <c r="BRW5" s="280"/>
      <c r="BRX5" s="280"/>
      <c r="BRY5" s="280"/>
      <c r="BRZ5" s="280"/>
      <c r="BSA5" s="280"/>
      <c r="BSB5" s="280"/>
      <c r="BSC5" s="280"/>
      <c r="BSD5" s="280"/>
      <c r="BSE5" s="280"/>
      <c r="BSF5" s="280"/>
      <c r="BSG5" s="280"/>
      <c r="BSH5" s="281"/>
      <c r="BSI5" s="279"/>
      <c r="BSJ5" s="280"/>
      <c r="BSK5" s="280"/>
      <c r="BSL5" s="280"/>
      <c r="BSM5" s="280"/>
      <c r="BSN5" s="280"/>
      <c r="BSO5" s="280"/>
      <c r="BSP5" s="280"/>
      <c r="BSQ5" s="280"/>
      <c r="BSR5" s="280"/>
      <c r="BSS5" s="280"/>
      <c r="BST5" s="280"/>
      <c r="BSU5" s="280"/>
      <c r="BSV5" s="280"/>
      <c r="BSW5" s="280"/>
      <c r="BSX5" s="280"/>
      <c r="BSY5" s="280"/>
      <c r="BSZ5" s="281"/>
      <c r="BTA5" s="279"/>
      <c r="BTB5" s="280"/>
      <c r="BTC5" s="280"/>
      <c r="BTD5" s="280"/>
      <c r="BTE5" s="280"/>
      <c r="BTF5" s="280"/>
      <c r="BTG5" s="280"/>
      <c r="BTH5" s="280"/>
      <c r="BTI5" s="280"/>
      <c r="BTJ5" s="280"/>
      <c r="BTK5" s="280"/>
      <c r="BTL5" s="280"/>
      <c r="BTM5" s="280"/>
      <c r="BTN5" s="280"/>
      <c r="BTO5" s="280"/>
      <c r="BTP5" s="280"/>
      <c r="BTQ5" s="280"/>
      <c r="BTR5" s="281"/>
      <c r="BTS5" s="279"/>
      <c r="BTT5" s="280"/>
      <c r="BTU5" s="280"/>
      <c r="BTV5" s="280"/>
      <c r="BTW5" s="280"/>
      <c r="BTX5" s="280"/>
      <c r="BTY5" s="280"/>
      <c r="BTZ5" s="280"/>
      <c r="BUA5" s="280"/>
      <c r="BUB5" s="280"/>
      <c r="BUC5" s="280"/>
      <c r="BUD5" s="280"/>
      <c r="BUE5" s="280"/>
      <c r="BUF5" s="280"/>
      <c r="BUG5" s="280"/>
      <c r="BUH5" s="280"/>
      <c r="BUI5" s="280"/>
      <c r="BUJ5" s="281"/>
      <c r="BUK5" s="279"/>
      <c r="BUL5" s="280"/>
      <c r="BUM5" s="280"/>
      <c r="BUN5" s="280"/>
      <c r="BUO5" s="280"/>
      <c r="BUP5" s="280"/>
      <c r="BUQ5" s="280"/>
      <c r="BUR5" s="280"/>
      <c r="BUS5" s="280"/>
      <c r="BUT5" s="280"/>
      <c r="BUU5" s="280"/>
      <c r="BUV5" s="280"/>
      <c r="BUW5" s="280"/>
      <c r="BUX5" s="280"/>
      <c r="BUY5" s="280"/>
      <c r="BUZ5" s="280"/>
      <c r="BVA5" s="280"/>
      <c r="BVB5" s="281"/>
      <c r="BVC5" s="279"/>
      <c r="BVD5" s="280"/>
      <c r="BVE5" s="280"/>
      <c r="BVF5" s="280"/>
      <c r="BVG5" s="280"/>
      <c r="BVH5" s="280"/>
      <c r="BVI5" s="280"/>
      <c r="BVJ5" s="280"/>
      <c r="BVK5" s="280"/>
      <c r="BVL5" s="280"/>
      <c r="BVM5" s="280"/>
      <c r="BVN5" s="280"/>
      <c r="BVO5" s="280"/>
      <c r="BVP5" s="280"/>
      <c r="BVQ5" s="280"/>
      <c r="BVR5" s="280"/>
      <c r="BVS5" s="280"/>
      <c r="BVT5" s="281"/>
      <c r="BVU5" s="279"/>
      <c r="BVV5" s="280"/>
      <c r="BVW5" s="280"/>
      <c r="BVX5" s="280"/>
      <c r="BVY5" s="280"/>
      <c r="BVZ5" s="280"/>
      <c r="BWA5" s="280"/>
      <c r="BWB5" s="280"/>
      <c r="BWC5" s="280"/>
      <c r="BWD5" s="280"/>
      <c r="BWE5" s="280"/>
      <c r="BWF5" s="280"/>
      <c r="BWG5" s="280"/>
      <c r="BWH5" s="280"/>
      <c r="BWI5" s="280"/>
      <c r="BWJ5" s="280"/>
      <c r="BWK5" s="280"/>
      <c r="BWL5" s="281"/>
      <c r="BWM5" s="279"/>
      <c r="BWN5" s="280"/>
      <c r="BWO5" s="280"/>
      <c r="BWP5" s="280"/>
      <c r="BWQ5" s="280"/>
      <c r="BWR5" s="280"/>
      <c r="BWS5" s="280"/>
      <c r="BWT5" s="280"/>
      <c r="BWU5" s="280"/>
      <c r="BWV5" s="280"/>
      <c r="BWW5" s="280"/>
      <c r="BWX5" s="280"/>
      <c r="BWY5" s="280"/>
      <c r="BWZ5" s="280"/>
      <c r="BXA5" s="280"/>
      <c r="BXB5" s="280"/>
      <c r="BXC5" s="280"/>
      <c r="BXD5" s="281"/>
      <c r="BXE5" s="279"/>
      <c r="BXF5" s="280"/>
      <c r="BXG5" s="280"/>
      <c r="BXH5" s="280"/>
      <c r="BXI5" s="280"/>
      <c r="BXJ5" s="280"/>
      <c r="BXK5" s="280"/>
      <c r="BXL5" s="280"/>
      <c r="BXM5" s="280"/>
      <c r="BXN5" s="280"/>
      <c r="BXO5" s="280"/>
      <c r="BXP5" s="280"/>
      <c r="BXQ5" s="280"/>
      <c r="BXR5" s="280"/>
      <c r="BXS5" s="280"/>
      <c r="BXT5" s="280"/>
      <c r="BXU5" s="280"/>
      <c r="BXV5" s="281"/>
      <c r="BXW5" s="279"/>
      <c r="BXX5" s="280"/>
      <c r="BXY5" s="280"/>
      <c r="BXZ5" s="280"/>
      <c r="BYA5" s="280"/>
      <c r="BYB5" s="280"/>
      <c r="BYC5" s="280"/>
      <c r="BYD5" s="280"/>
      <c r="BYE5" s="280"/>
      <c r="BYF5" s="280"/>
      <c r="BYG5" s="280"/>
      <c r="BYH5" s="280"/>
      <c r="BYI5" s="280"/>
      <c r="BYJ5" s="280"/>
      <c r="BYK5" s="280"/>
      <c r="BYL5" s="280"/>
      <c r="BYM5" s="280"/>
      <c r="BYN5" s="281"/>
      <c r="BYO5" s="279"/>
      <c r="BYP5" s="280"/>
      <c r="BYQ5" s="280"/>
      <c r="BYR5" s="280"/>
      <c r="BYS5" s="280"/>
      <c r="BYT5" s="280"/>
      <c r="BYU5" s="280"/>
      <c r="BYV5" s="280"/>
      <c r="BYW5" s="280"/>
      <c r="BYX5" s="280"/>
      <c r="BYY5" s="280"/>
      <c r="BYZ5" s="280"/>
      <c r="BZA5" s="280"/>
      <c r="BZB5" s="280"/>
      <c r="BZC5" s="280"/>
      <c r="BZD5" s="280"/>
      <c r="BZE5" s="280"/>
      <c r="BZF5" s="281"/>
      <c r="BZG5" s="279"/>
      <c r="BZH5" s="280"/>
      <c r="BZI5" s="280"/>
      <c r="BZJ5" s="280"/>
      <c r="BZK5" s="280"/>
      <c r="BZL5" s="280"/>
      <c r="BZM5" s="280"/>
      <c r="BZN5" s="280"/>
      <c r="BZO5" s="280"/>
      <c r="BZP5" s="280"/>
      <c r="BZQ5" s="280"/>
      <c r="BZR5" s="280"/>
      <c r="BZS5" s="280"/>
      <c r="BZT5" s="280"/>
      <c r="BZU5" s="280"/>
      <c r="BZV5" s="280"/>
      <c r="BZW5" s="280"/>
      <c r="BZX5" s="281"/>
      <c r="BZY5" s="279"/>
      <c r="BZZ5" s="280"/>
      <c r="CAA5" s="280"/>
      <c r="CAB5" s="280"/>
      <c r="CAC5" s="280"/>
      <c r="CAD5" s="280"/>
      <c r="CAE5" s="280"/>
      <c r="CAF5" s="280"/>
      <c r="CAG5" s="280"/>
      <c r="CAH5" s="280"/>
      <c r="CAI5" s="280"/>
      <c r="CAJ5" s="280"/>
      <c r="CAK5" s="280"/>
      <c r="CAL5" s="280"/>
      <c r="CAM5" s="280"/>
      <c r="CAN5" s="280"/>
      <c r="CAO5" s="280"/>
      <c r="CAP5" s="281"/>
      <c r="CAQ5" s="279"/>
      <c r="CAR5" s="280"/>
      <c r="CAS5" s="280"/>
      <c r="CAT5" s="280"/>
      <c r="CAU5" s="280"/>
      <c r="CAV5" s="280"/>
      <c r="CAW5" s="280"/>
      <c r="CAX5" s="280"/>
      <c r="CAY5" s="280"/>
      <c r="CAZ5" s="280"/>
      <c r="CBA5" s="280"/>
      <c r="CBB5" s="280"/>
      <c r="CBC5" s="280"/>
      <c r="CBD5" s="280"/>
      <c r="CBE5" s="280"/>
      <c r="CBF5" s="280"/>
      <c r="CBG5" s="280"/>
      <c r="CBH5" s="281"/>
      <c r="CBI5" s="279"/>
      <c r="CBJ5" s="280"/>
      <c r="CBK5" s="280"/>
      <c r="CBL5" s="280"/>
      <c r="CBM5" s="280"/>
      <c r="CBN5" s="280"/>
      <c r="CBO5" s="280"/>
      <c r="CBP5" s="280"/>
      <c r="CBQ5" s="280"/>
      <c r="CBR5" s="280"/>
      <c r="CBS5" s="280"/>
      <c r="CBT5" s="280"/>
      <c r="CBU5" s="280"/>
      <c r="CBV5" s="280"/>
      <c r="CBW5" s="280"/>
      <c r="CBX5" s="280"/>
      <c r="CBY5" s="280"/>
      <c r="CBZ5" s="281"/>
      <c r="CCA5" s="279"/>
      <c r="CCB5" s="280"/>
      <c r="CCC5" s="280"/>
      <c r="CCD5" s="280"/>
      <c r="CCE5" s="280"/>
      <c r="CCF5" s="280"/>
      <c r="CCG5" s="280"/>
      <c r="CCH5" s="280"/>
      <c r="CCI5" s="280"/>
      <c r="CCJ5" s="280"/>
      <c r="CCK5" s="280"/>
      <c r="CCL5" s="280"/>
      <c r="CCM5" s="280"/>
      <c r="CCN5" s="280"/>
      <c r="CCO5" s="280"/>
      <c r="CCP5" s="280"/>
      <c r="CCQ5" s="280"/>
      <c r="CCR5" s="281"/>
      <c r="CCS5" s="279"/>
      <c r="CCT5" s="280"/>
      <c r="CCU5" s="280"/>
      <c r="CCV5" s="280"/>
      <c r="CCW5" s="280"/>
      <c r="CCX5" s="280"/>
      <c r="CCY5" s="280"/>
      <c r="CCZ5" s="280"/>
      <c r="CDA5" s="280"/>
      <c r="CDB5" s="280"/>
      <c r="CDC5" s="280"/>
      <c r="CDD5" s="280"/>
      <c r="CDE5" s="280"/>
      <c r="CDF5" s="280"/>
      <c r="CDG5" s="280"/>
      <c r="CDH5" s="280"/>
      <c r="CDI5" s="280"/>
      <c r="CDJ5" s="281"/>
      <c r="CDK5" s="279"/>
      <c r="CDL5" s="280"/>
      <c r="CDM5" s="280"/>
      <c r="CDN5" s="280"/>
      <c r="CDO5" s="280"/>
      <c r="CDP5" s="280"/>
      <c r="CDQ5" s="280"/>
      <c r="CDR5" s="280"/>
      <c r="CDS5" s="280"/>
      <c r="CDT5" s="280"/>
      <c r="CDU5" s="280"/>
      <c r="CDV5" s="280"/>
      <c r="CDW5" s="280"/>
      <c r="CDX5" s="280"/>
      <c r="CDY5" s="280"/>
      <c r="CDZ5" s="280"/>
      <c r="CEA5" s="280"/>
      <c r="CEB5" s="281"/>
      <c r="CEC5" s="279"/>
      <c r="CED5" s="280"/>
      <c r="CEE5" s="280"/>
      <c r="CEF5" s="280"/>
      <c r="CEG5" s="280"/>
      <c r="CEH5" s="280"/>
      <c r="CEI5" s="280"/>
      <c r="CEJ5" s="280"/>
      <c r="CEK5" s="280"/>
      <c r="CEL5" s="280"/>
      <c r="CEM5" s="280"/>
      <c r="CEN5" s="280"/>
      <c r="CEO5" s="280"/>
      <c r="CEP5" s="280"/>
      <c r="CEQ5" s="280"/>
      <c r="CER5" s="280"/>
      <c r="CES5" s="280"/>
      <c r="CET5" s="281"/>
      <c r="CEU5" s="279"/>
      <c r="CEV5" s="280"/>
      <c r="CEW5" s="280"/>
      <c r="CEX5" s="280"/>
      <c r="CEY5" s="280"/>
      <c r="CEZ5" s="280"/>
      <c r="CFA5" s="280"/>
      <c r="CFB5" s="280"/>
      <c r="CFC5" s="280"/>
      <c r="CFD5" s="280"/>
      <c r="CFE5" s="280"/>
      <c r="CFF5" s="280"/>
      <c r="CFG5" s="280"/>
      <c r="CFH5" s="280"/>
      <c r="CFI5" s="280"/>
      <c r="CFJ5" s="280"/>
      <c r="CFK5" s="280"/>
      <c r="CFL5" s="281"/>
      <c r="CFM5" s="279"/>
      <c r="CFN5" s="280"/>
      <c r="CFO5" s="280"/>
      <c r="CFP5" s="280"/>
      <c r="CFQ5" s="280"/>
      <c r="CFR5" s="280"/>
      <c r="CFS5" s="280"/>
      <c r="CFT5" s="280"/>
      <c r="CFU5" s="280"/>
      <c r="CFV5" s="280"/>
      <c r="CFW5" s="280"/>
      <c r="CFX5" s="280"/>
      <c r="CFY5" s="280"/>
      <c r="CFZ5" s="280"/>
      <c r="CGA5" s="280"/>
      <c r="CGB5" s="280"/>
      <c r="CGC5" s="280"/>
      <c r="CGD5" s="281"/>
      <c r="CGE5" s="279"/>
      <c r="CGF5" s="280"/>
      <c r="CGG5" s="280"/>
      <c r="CGH5" s="280"/>
      <c r="CGI5" s="280"/>
      <c r="CGJ5" s="280"/>
      <c r="CGK5" s="280"/>
      <c r="CGL5" s="280"/>
      <c r="CGM5" s="280"/>
      <c r="CGN5" s="280"/>
      <c r="CGO5" s="280"/>
      <c r="CGP5" s="280"/>
      <c r="CGQ5" s="280"/>
      <c r="CGR5" s="280"/>
      <c r="CGS5" s="280"/>
      <c r="CGT5" s="280"/>
      <c r="CGU5" s="280"/>
      <c r="CGV5" s="281"/>
      <c r="CGW5" s="279"/>
      <c r="CGX5" s="280"/>
      <c r="CGY5" s="280"/>
      <c r="CGZ5" s="280"/>
      <c r="CHA5" s="280"/>
      <c r="CHB5" s="280"/>
      <c r="CHC5" s="280"/>
      <c r="CHD5" s="280"/>
      <c r="CHE5" s="280"/>
      <c r="CHF5" s="280"/>
      <c r="CHG5" s="280"/>
      <c r="CHH5" s="280"/>
      <c r="CHI5" s="280"/>
      <c r="CHJ5" s="280"/>
      <c r="CHK5" s="280"/>
      <c r="CHL5" s="280"/>
      <c r="CHM5" s="280"/>
      <c r="CHN5" s="281"/>
      <c r="CHO5" s="279"/>
      <c r="CHP5" s="280"/>
      <c r="CHQ5" s="280"/>
      <c r="CHR5" s="280"/>
      <c r="CHS5" s="280"/>
      <c r="CHT5" s="280"/>
      <c r="CHU5" s="280"/>
      <c r="CHV5" s="280"/>
      <c r="CHW5" s="280"/>
      <c r="CHX5" s="280"/>
      <c r="CHY5" s="280"/>
      <c r="CHZ5" s="280"/>
      <c r="CIA5" s="280"/>
      <c r="CIB5" s="280"/>
      <c r="CIC5" s="280"/>
      <c r="CID5" s="280"/>
      <c r="CIE5" s="280"/>
      <c r="CIF5" s="281"/>
      <c r="CIG5" s="279"/>
      <c r="CIH5" s="280"/>
      <c r="CII5" s="280"/>
      <c r="CIJ5" s="280"/>
      <c r="CIK5" s="280"/>
      <c r="CIL5" s="280"/>
      <c r="CIM5" s="280"/>
      <c r="CIN5" s="280"/>
      <c r="CIO5" s="280"/>
      <c r="CIP5" s="280"/>
      <c r="CIQ5" s="280"/>
      <c r="CIR5" s="280"/>
      <c r="CIS5" s="280"/>
      <c r="CIT5" s="280"/>
      <c r="CIU5" s="280"/>
      <c r="CIV5" s="280"/>
      <c r="CIW5" s="280"/>
      <c r="CIX5" s="281"/>
      <c r="CIY5" s="279"/>
      <c r="CIZ5" s="280"/>
      <c r="CJA5" s="280"/>
      <c r="CJB5" s="280"/>
      <c r="CJC5" s="280"/>
      <c r="CJD5" s="280"/>
      <c r="CJE5" s="280"/>
      <c r="CJF5" s="280"/>
      <c r="CJG5" s="280"/>
      <c r="CJH5" s="280"/>
      <c r="CJI5" s="280"/>
      <c r="CJJ5" s="280"/>
      <c r="CJK5" s="280"/>
      <c r="CJL5" s="280"/>
      <c r="CJM5" s="280"/>
      <c r="CJN5" s="280"/>
      <c r="CJO5" s="280"/>
      <c r="CJP5" s="281"/>
      <c r="CJQ5" s="279"/>
      <c r="CJR5" s="280"/>
      <c r="CJS5" s="280"/>
      <c r="CJT5" s="280"/>
      <c r="CJU5" s="280"/>
      <c r="CJV5" s="280"/>
      <c r="CJW5" s="280"/>
      <c r="CJX5" s="280"/>
      <c r="CJY5" s="280"/>
      <c r="CJZ5" s="280"/>
      <c r="CKA5" s="280"/>
      <c r="CKB5" s="280"/>
      <c r="CKC5" s="280"/>
      <c r="CKD5" s="280"/>
      <c r="CKE5" s="280"/>
      <c r="CKF5" s="280"/>
      <c r="CKG5" s="280"/>
      <c r="CKH5" s="281"/>
      <c r="CKI5" s="279"/>
      <c r="CKJ5" s="280"/>
      <c r="CKK5" s="280"/>
      <c r="CKL5" s="280"/>
      <c r="CKM5" s="280"/>
      <c r="CKN5" s="280"/>
      <c r="CKO5" s="280"/>
      <c r="CKP5" s="280"/>
      <c r="CKQ5" s="280"/>
      <c r="CKR5" s="280"/>
      <c r="CKS5" s="280"/>
      <c r="CKT5" s="280"/>
      <c r="CKU5" s="280"/>
      <c r="CKV5" s="280"/>
      <c r="CKW5" s="280"/>
      <c r="CKX5" s="280"/>
      <c r="CKY5" s="280"/>
      <c r="CKZ5" s="281"/>
      <c r="CLA5" s="279"/>
      <c r="CLB5" s="280"/>
      <c r="CLC5" s="280"/>
      <c r="CLD5" s="280"/>
      <c r="CLE5" s="280"/>
      <c r="CLF5" s="280"/>
      <c r="CLG5" s="280"/>
      <c r="CLH5" s="280"/>
      <c r="CLI5" s="280"/>
      <c r="CLJ5" s="280"/>
      <c r="CLK5" s="280"/>
      <c r="CLL5" s="280"/>
      <c r="CLM5" s="280"/>
      <c r="CLN5" s="280"/>
      <c r="CLO5" s="280"/>
      <c r="CLP5" s="280"/>
      <c r="CLQ5" s="280"/>
      <c r="CLR5" s="281"/>
      <c r="CLS5" s="279"/>
      <c r="CLT5" s="280"/>
      <c r="CLU5" s="280"/>
      <c r="CLV5" s="280"/>
      <c r="CLW5" s="280"/>
      <c r="CLX5" s="280"/>
      <c r="CLY5" s="280"/>
      <c r="CLZ5" s="280"/>
      <c r="CMA5" s="280"/>
      <c r="CMB5" s="280"/>
      <c r="CMC5" s="280"/>
      <c r="CMD5" s="280"/>
      <c r="CME5" s="280"/>
      <c r="CMF5" s="280"/>
      <c r="CMG5" s="280"/>
      <c r="CMH5" s="280"/>
      <c r="CMI5" s="280"/>
      <c r="CMJ5" s="281"/>
      <c r="CMK5" s="279"/>
      <c r="CML5" s="280"/>
      <c r="CMM5" s="280"/>
      <c r="CMN5" s="280"/>
      <c r="CMO5" s="280"/>
      <c r="CMP5" s="280"/>
      <c r="CMQ5" s="280"/>
      <c r="CMR5" s="280"/>
      <c r="CMS5" s="280"/>
      <c r="CMT5" s="280"/>
      <c r="CMU5" s="280"/>
      <c r="CMV5" s="280"/>
      <c r="CMW5" s="280"/>
      <c r="CMX5" s="280"/>
      <c r="CMY5" s="280"/>
      <c r="CMZ5" s="280"/>
      <c r="CNA5" s="280"/>
      <c r="CNB5" s="281"/>
      <c r="CNC5" s="279"/>
      <c r="CND5" s="280"/>
      <c r="CNE5" s="280"/>
      <c r="CNF5" s="280"/>
      <c r="CNG5" s="280"/>
      <c r="CNH5" s="280"/>
      <c r="CNI5" s="280"/>
      <c r="CNJ5" s="280"/>
      <c r="CNK5" s="280"/>
      <c r="CNL5" s="280"/>
      <c r="CNM5" s="280"/>
      <c r="CNN5" s="280"/>
      <c r="CNO5" s="280"/>
      <c r="CNP5" s="280"/>
      <c r="CNQ5" s="280"/>
      <c r="CNR5" s="280"/>
      <c r="CNS5" s="280"/>
      <c r="CNT5" s="281"/>
      <c r="CNU5" s="279"/>
      <c r="CNV5" s="280"/>
      <c r="CNW5" s="280"/>
      <c r="CNX5" s="280"/>
      <c r="CNY5" s="280"/>
      <c r="CNZ5" s="280"/>
      <c r="COA5" s="280"/>
      <c r="COB5" s="280"/>
      <c r="COC5" s="280"/>
      <c r="COD5" s="280"/>
      <c r="COE5" s="280"/>
      <c r="COF5" s="280"/>
      <c r="COG5" s="280"/>
      <c r="COH5" s="280"/>
      <c r="COI5" s="280"/>
      <c r="COJ5" s="280"/>
      <c r="COK5" s="280"/>
      <c r="COL5" s="281"/>
      <c r="COM5" s="279"/>
      <c r="CON5" s="280"/>
      <c r="COO5" s="280"/>
      <c r="COP5" s="280"/>
      <c r="COQ5" s="280"/>
      <c r="COR5" s="280"/>
      <c r="COS5" s="280"/>
      <c r="COT5" s="280"/>
      <c r="COU5" s="280"/>
      <c r="COV5" s="280"/>
      <c r="COW5" s="280"/>
      <c r="COX5" s="280"/>
      <c r="COY5" s="280"/>
      <c r="COZ5" s="280"/>
      <c r="CPA5" s="280"/>
      <c r="CPB5" s="280"/>
      <c r="CPC5" s="280"/>
      <c r="CPD5" s="281"/>
      <c r="CPE5" s="279"/>
      <c r="CPF5" s="280"/>
      <c r="CPG5" s="280"/>
      <c r="CPH5" s="280"/>
      <c r="CPI5" s="280"/>
      <c r="CPJ5" s="280"/>
      <c r="CPK5" s="280"/>
      <c r="CPL5" s="280"/>
      <c r="CPM5" s="280"/>
      <c r="CPN5" s="280"/>
      <c r="CPO5" s="280"/>
      <c r="CPP5" s="280"/>
      <c r="CPQ5" s="280"/>
      <c r="CPR5" s="280"/>
      <c r="CPS5" s="280"/>
      <c r="CPT5" s="280"/>
      <c r="CPU5" s="280"/>
      <c r="CPV5" s="281"/>
      <c r="CPW5" s="279"/>
      <c r="CPX5" s="280"/>
      <c r="CPY5" s="280"/>
      <c r="CPZ5" s="280"/>
      <c r="CQA5" s="280"/>
      <c r="CQB5" s="280"/>
      <c r="CQC5" s="280"/>
      <c r="CQD5" s="280"/>
      <c r="CQE5" s="280"/>
      <c r="CQF5" s="280"/>
      <c r="CQG5" s="280"/>
      <c r="CQH5" s="280"/>
      <c r="CQI5" s="280"/>
      <c r="CQJ5" s="280"/>
      <c r="CQK5" s="280"/>
      <c r="CQL5" s="280"/>
      <c r="CQM5" s="280"/>
      <c r="CQN5" s="281"/>
      <c r="CQO5" s="279"/>
      <c r="CQP5" s="280"/>
      <c r="CQQ5" s="280"/>
      <c r="CQR5" s="280"/>
      <c r="CQS5" s="280"/>
      <c r="CQT5" s="280"/>
      <c r="CQU5" s="280"/>
      <c r="CQV5" s="280"/>
      <c r="CQW5" s="280"/>
      <c r="CQX5" s="280"/>
      <c r="CQY5" s="280"/>
      <c r="CQZ5" s="280"/>
      <c r="CRA5" s="280"/>
      <c r="CRB5" s="280"/>
      <c r="CRC5" s="280"/>
      <c r="CRD5" s="280"/>
      <c r="CRE5" s="280"/>
      <c r="CRF5" s="281"/>
      <c r="CRG5" s="279"/>
      <c r="CRH5" s="280"/>
      <c r="CRI5" s="280"/>
      <c r="CRJ5" s="280"/>
      <c r="CRK5" s="280"/>
      <c r="CRL5" s="280"/>
      <c r="CRM5" s="280"/>
      <c r="CRN5" s="280"/>
      <c r="CRO5" s="280"/>
      <c r="CRP5" s="280"/>
      <c r="CRQ5" s="280"/>
      <c r="CRR5" s="280"/>
      <c r="CRS5" s="280"/>
      <c r="CRT5" s="280"/>
      <c r="CRU5" s="280"/>
      <c r="CRV5" s="280"/>
      <c r="CRW5" s="280"/>
      <c r="CRX5" s="281"/>
      <c r="CRY5" s="279"/>
      <c r="CRZ5" s="280"/>
      <c r="CSA5" s="280"/>
      <c r="CSB5" s="280"/>
      <c r="CSC5" s="280"/>
      <c r="CSD5" s="280"/>
      <c r="CSE5" s="280"/>
      <c r="CSF5" s="280"/>
      <c r="CSG5" s="280"/>
      <c r="CSH5" s="280"/>
      <c r="CSI5" s="280"/>
      <c r="CSJ5" s="280"/>
      <c r="CSK5" s="280"/>
      <c r="CSL5" s="280"/>
      <c r="CSM5" s="280"/>
      <c r="CSN5" s="280"/>
      <c r="CSO5" s="280"/>
      <c r="CSP5" s="281"/>
      <c r="CSQ5" s="279"/>
      <c r="CSR5" s="280"/>
      <c r="CSS5" s="280"/>
      <c r="CST5" s="280"/>
      <c r="CSU5" s="280"/>
      <c r="CSV5" s="280"/>
      <c r="CSW5" s="280"/>
      <c r="CSX5" s="280"/>
      <c r="CSY5" s="280"/>
      <c r="CSZ5" s="280"/>
      <c r="CTA5" s="280"/>
      <c r="CTB5" s="280"/>
      <c r="CTC5" s="280"/>
      <c r="CTD5" s="280"/>
      <c r="CTE5" s="280"/>
      <c r="CTF5" s="280"/>
      <c r="CTG5" s="280"/>
      <c r="CTH5" s="281"/>
      <c r="CTI5" s="279"/>
      <c r="CTJ5" s="280"/>
      <c r="CTK5" s="280"/>
      <c r="CTL5" s="280"/>
      <c r="CTM5" s="280"/>
      <c r="CTN5" s="280"/>
      <c r="CTO5" s="280"/>
      <c r="CTP5" s="280"/>
      <c r="CTQ5" s="280"/>
      <c r="CTR5" s="280"/>
      <c r="CTS5" s="280"/>
      <c r="CTT5" s="280"/>
      <c r="CTU5" s="280"/>
      <c r="CTV5" s="280"/>
      <c r="CTW5" s="280"/>
      <c r="CTX5" s="280"/>
      <c r="CTY5" s="280"/>
      <c r="CTZ5" s="281"/>
      <c r="CUA5" s="279"/>
      <c r="CUB5" s="280"/>
      <c r="CUC5" s="280"/>
      <c r="CUD5" s="280"/>
      <c r="CUE5" s="280"/>
      <c r="CUF5" s="280"/>
      <c r="CUG5" s="280"/>
      <c r="CUH5" s="280"/>
      <c r="CUI5" s="280"/>
      <c r="CUJ5" s="280"/>
      <c r="CUK5" s="280"/>
      <c r="CUL5" s="280"/>
      <c r="CUM5" s="280"/>
      <c r="CUN5" s="280"/>
      <c r="CUO5" s="280"/>
      <c r="CUP5" s="280"/>
      <c r="CUQ5" s="280"/>
      <c r="CUR5" s="281"/>
      <c r="CUS5" s="279"/>
      <c r="CUT5" s="280"/>
      <c r="CUU5" s="280"/>
      <c r="CUV5" s="280"/>
      <c r="CUW5" s="280"/>
      <c r="CUX5" s="280"/>
      <c r="CUY5" s="280"/>
      <c r="CUZ5" s="280"/>
      <c r="CVA5" s="280"/>
      <c r="CVB5" s="280"/>
      <c r="CVC5" s="280"/>
      <c r="CVD5" s="280"/>
      <c r="CVE5" s="280"/>
      <c r="CVF5" s="280"/>
      <c r="CVG5" s="280"/>
      <c r="CVH5" s="280"/>
      <c r="CVI5" s="280"/>
      <c r="CVJ5" s="281"/>
      <c r="CVK5" s="279"/>
      <c r="CVL5" s="280"/>
      <c r="CVM5" s="280"/>
      <c r="CVN5" s="280"/>
      <c r="CVO5" s="280"/>
      <c r="CVP5" s="280"/>
      <c r="CVQ5" s="280"/>
      <c r="CVR5" s="280"/>
      <c r="CVS5" s="280"/>
      <c r="CVT5" s="280"/>
      <c r="CVU5" s="280"/>
      <c r="CVV5" s="280"/>
      <c r="CVW5" s="280"/>
      <c r="CVX5" s="280"/>
      <c r="CVY5" s="280"/>
      <c r="CVZ5" s="280"/>
      <c r="CWA5" s="280"/>
      <c r="CWB5" s="281"/>
      <c r="CWC5" s="279"/>
      <c r="CWD5" s="280"/>
      <c r="CWE5" s="280"/>
      <c r="CWF5" s="280"/>
      <c r="CWG5" s="280"/>
      <c r="CWH5" s="280"/>
      <c r="CWI5" s="280"/>
      <c r="CWJ5" s="280"/>
      <c r="CWK5" s="280"/>
      <c r="CWL5" s="280"/>
      <c r="CWM5" s="280"/>
      <c r="CWN5" s="280"/>
      <c r="CWO5" s="280"/>
      <c r="CWP5" s="280"/>
      <c r="CWQ5" s="280"/>
      <c r="CWR5" s="280"/>
      <c r="CWS5" s="280"/>
      <c r="CWT5" s="281"/>
      <c r="CWU5" s="279"/>
      <c r="CWV5" s="280"/>
      <c r="CWW5" s="280"/>
      <c r="CWX5" s="280"/>
      <c r="CWY5" s="280"/>
      <c r="CWZ5" s="280"/>
      <c r="CXA5" s="280"/>
      <c r="CXB5" s="280"/>
      <c r="CXC5" s="280"/>
      <c r="CXD5" s="280"/>
      <c r="CXE5" s="280"/>
      <c r="CXF5" s="280"/>
      <c r="CXG5" s="280"/>
      <c r="CXH5" s="280"/>
      <c r="CXI5" s="280"/>
      <c r="CXJ5" s="280"/>
      <c r="CXK5" s="280"/>
      <c r="CXL5" s="281"/>
      <c r="CXM5" s="279"/>
      <c r="CXN5" s="280"/>
      <c r="CXO5" s="280"/>
      <c r="CXP5" s="280"/>
      <c r="CXQ5" s="280"/>
      <c r="CXR5" s="280"/>
      <c r="CXS5" s="280"/>
      <c r="CXT5" s="280"/>
      <c r="CXU5" s="280"/>
      <c r="CXV5" s="280"/>
      <c r="CXW5" s="280"/>
      <c r="CXX5" s="280"/>
      <c r="CXY5" s="280"/>
      <c r="CXZ5" s="280"/>
      <c r="CYA5" s="280"/>
      <c r="CYB5" s="280"/>
      <c r="CYC5" s="280"/>
      <c r="CYD5" s="281"/>
      <c r="CYE5" s="279"/>
      <c r="CYF5" s="280"/>
      <c r="CYG5" s="280"/>
      <c r="CYH5" s="280"/>
      <c r="CYI5" s="280"/>
      <c r="CYJ5" s="280"/>
      <c r="CYK5" s="280"/>
      <c r="CYL5" s="280"/>
      <c r="CYM5" s="280"/>
      <c r="CYN5" s="280"/>
      <c r="CYO5" s="280"/>
      <c r="CYP5" s="280"/>
      <c r="CYQ5" s="280"/>
      <c r="CYR5" s="280"/>
      <c r="CYS5" s="280"/>
      <c r="CYT5" s="280"/>
      <c r="CYU5" s="280"/>
      <c r="CYV5" s="281"/>
      <c r="CYW5" s="279"/>
      <c r="CYX5" s="280"/>
      <c r="CYY5" s="280"/>
      <c r="CYZ5" s="280"/>
      <c r="CZA5" s="280"/>
      <c r="CZB5" s="280"/>
      <c r="CZC5" s="280"/>
      <c r="CZD5" s="280"/>
      <c r="CZE5" s="280"/>
      <c r="CZF5" s="280"/>
      <c r="CZG5" s="280"/>
      <c r="CZH5" s="280"/>
      <c r="CZI5" s="280"/>
      <c r="CZJ5" s="280"/>
      <c r="CZK5" s="280"/>
      <c r="CZL5" s="280"/>
      <c r="CZM5" s="280"/>
      <c r="CZN5" s="281"/>
      <c r="CZO5" s="279"/>
      <c r="CZP5" s="280"/>
      <c r="CZQ5" s="280"/>
      <c r="CZR5" s="280"/>
      <c r="CZS5" s="280"/>
      <c r="CZT5" s="280"/>
      <c r="CZU5" s="280"/>
      <c r="CZV5" s="280"/>
      <c r="CZW5" s="280"/>
      <c r="CZX5" s="280"/>
      <c r="CZY5" s="280"/>
      <c r="CZZ5" s="280"/>
      <c r="DAA5" s="280"/>
      <c r="DAB5" s="280"/>
      <c r="DAC5" s="280"/>
      <c r="DAD5" s="280"/>
      <c r="DAE5" s="280"/>
      <c r="DAF5" s="281"/>
      <c r="DAG5" s="279"/>
      <c r="DAH5" s="280"/>
      <c r="DAI5" s="280"/>
      <c r="DAJ5" s="280"/>
      <c r="DAK5" s="280"/>
      <c r="DAL5" s="280"/>
      <c r="DAM5" s="280"/>
      <c r="DAN5" s="280"/>
      <c r="DAO5" s="280"/>
      <c r="DAP5" s="280"/>
      <c r="DAQ5" s="280"/>
      <c r="DAR5" s="280"/>
      <c r="DAS5" s="280"/>
      <c r="DAT5" s="280"/>
      <c r="DAU5" s="280"/>
      <c r="DAV5" s="280"/>
      <c r="DAW5" s="280"/>
      <c r="DAX5" s="281"/>
      <c r="DAY5" s="279"/>
      <c r="DAZ5" s="280"/>
      <c r="DBA5" s="280"/>
      <c r="DBB5" s="280"/>
      <c r="DBC5" s="280"/>
      <c r="DBD5" s="280"/>
      <c r="DBE5" s="280"/>
      <c r="DBF5" s="280"/>
      <c r="DBG5" s="280"/>
      <c r="DBH5" s="280"/>
      <c r="DBI5" s="280"/>
      <c r="DBJ5" s="280"/>
      <c r="DBK5" s="280"/>
      <c r="DBL5" s="280"/>
      <c r="DBM5" s="280"/>
      <c r="DBN5" s="280"/>
      <c r="DBO5" s="280"/>
      <c r="DBP5" s="281"/>
      <c r="DBQ5" s="279"/>
      <c r="DBR5" s="280"/>
      <c r="DBS5" s="280"/>
      <c r="DBT5" s="280"/>
      <c r="DBU5" s="280"/>
      <c r="DBV5" s="280"/>
      <c r="DBW5" s="280"/>
      <c r="DBX5" s="280"/>
      <c r="DBY5" s="280"/>
      <c r="DBZ5" s="280"/>
      <c r="DCA5" s="280"/>
      <c r="DCB5" s="280"/>
      <c r="DCC5" s="280"/>
      <c r="DCD5" s="280"/>
      <c r="DCE5" s="280"/>
      <c r="DCF5" s="280"/>
      <c r="DCG5" s="280"/>
      <c r="DCH5" s="281"/>
      <c r="DCI5" s="279"/>
      <c r="DCJ5" s="280"/>
      <c r="DCK5" s="280"/>
      <c r="DCL5" s="280"/>
      <c r="DCM5" s="280"/>
      <c r="DCN5" s="280"/>
      <c r="DCO5" s="280"/>
      <c r="DCP5" s="280"/>
      <c r="DCQ5" s="280"/>
      <c r="DCR5" s="280"/>
      <c r="DCS5" s="280"/>
      <c r="DCT5" s="280"/>
      <c r="DCU5" s="280"/>
      <c r="DCV5" s="280"/>
      <c r="DCW5" s="280"/>
      <c r="DCX5" s="280"/>
      <c r="DCY5" s="280"/>
      <c r="DCZ5" s="281"/>
      <c r="DDA5" s="279"/>
      <c r="DDB5" s="280"/>
      <c r="DDC5" s="280"/>
      <c r="DDD5" s="280"/>
      <c r="DDE5" s="280"/>
      <c r="DDF5" s="280"/>
      <c r="DDG5" s="280"/>
      <c r="DDH5" s="280"/>
      <c r="DDI5" s="280"/>
      <c r="DDJ5" s="280"/>
      <c r="DDK5" s="280"/>
      <c r="DDL5" s="280"/>
      <c r="DDM5" s="280"/>
      <c r="DDN5" s="280"/>
      <c r="DDO5" s="280"/>
      <c r="DDP5" s="280"/>
      <c r="DDQ5" s="280"/>
      <c r="DDR5" s="281"/>
      <c r="DDS5" s="279"/>
      <c r="DDT5" s="280"/>
      <c r="DDU5" s="280"/>
      <c r="DDV5" s="280"/>
      <c r="DDW5" s="280"/>
      <c r="DDX5" s="280"/>
      <c r="DDY5" s="280"/>
      <c r="DDZ5" s="280"/>
      <c r="DEA5" s="280"/>
      <c r="DEB5" s="280"/>
      <c r="DEC5" s="280"/>
      <c r="DED5" s="280"/>
      <c r="DEE5" s="280"/>
      <c r="DEF5" s="280"/>
      <c r="DEG5" s="280"/>
      <c r="DEH5" s="280"/>
      <c r="DEI5" s="280"/>
      <c r="DEJ5" s="281"/>
      <c r="DEK5" s="279"/>
      <c r="DEL5" s="280"/>
      <c r="DEM5" s="280"/>
      <c r="DEN5" s="280"/>
      <c r="DEO5" s="280"/>
      <c r="DEP5" s="280"/>
      <c r="DEQ5" s="280"/>
      <c r="DER5" s="280"/>
      <c r="DES5" s="280"/>
      <c r="DET5" s="280"/>
      <c r="DEU5" s="280"/>
      <c r="DEV5" s="280"/>
      <c r="DEW5" s="280"/>
      <c r="DEX5" s="280"/>
      <c r="DEY5" s="280"/>
      <c r="DEZ5" s="280"/>
      <c r="DFA5" s="280"/>
      <c r="DFB5" s="281"/>
      <c r="DFC5" s="279"/>
      <c r="DFD5" s="280"/>
      <c r="DFE5" s="280"/>
      <c r="DFF5" s="280"/>
      <c r="DFG5" s="280"/>
      <c r="DFH5" s="280"/>
      <c r="DFI5" s="280"/>
      <c r="DFJ5" s="280"/>
      <c r="DFK5" s="280"/>
      <c r="DFL5" s="280"/>
      <c r="DFM5" s="280"/>
      <c r="DFN5" s="280"/>
      <c r="DFO5" s="280"/>
      <c r="DFP5" s="280"/>
      <c r="DFQ5" s="280"/>
      <c r="DFR5" s="280"/>
      <c r="DFS5" s="280"/>
      <c r="DFT5" s="281"/>
      <c r="DFU5" s="279"/>
      <c r="DFV5" s="280"/>
      <c r="DFW5" s="280"/>
      <c r="DFX5" s="280"/>
      <c r="DFY5" s="280"/>
      <c r="DFZ5" s="280"/>
      <c r="DGA5" s="280"/>
      <c r="DGB5" s="280"/>
      <c r="DGC5" s="280"/>
      <c r="DGD5" s="280"/>
      <c r="DGE5" s="280"/>
      <c r="DGF5" s="280"/>
      <c r="DGG5" s="280"/>
      <c r="DGH5" s="280"/>
      <c r="DGI5" s="280"/>
      <c r="DGJ5" s="280"/>
      <c r="DGK5" s="280"/>
      <c r="DGL5" s="281"/>
      <c r="DGM5" s="279"/>
      <c r="DGN5" s="280"/>
      <c r="DGO5" s="280"/>
      <c r="DGP5" s="280"/>
      <c r="DGQ5" s="280"/>
      <c r="DGR5" s="280"/>
      <c r="DGS5" s="280"/>
      <c r="DGT5" s="280"/>
      <c r="DGU5" s="280"/>
      <c r="DGV5" s="280"/>
      <c r="DGW5" s="280"/>
      <c r="DGX5" s="280"/>
      <c r="DGY5" s="280"/>
      <c r="DGZ5" s="280"/>
      <c r="DHA5" s="280"/>
      <c r="DHB5" s="280"/>
      <c r="DHC5" s="280"/>
      <c r="DHD5" s="281"/>
      <c r="DHE5" s="279"/>
      <c r="DHF5" s="280"/>
      <c r="DHG5" s="280"/>
      <c r="DHH5" s="280"/>
      <c r="DHI5" s="280"/>
      <c r="DHJ5" s="280"/>
      <c r="DHK5" s="280"/>
      <c r="DHL5" s="280"/>
      <c r="DHM5" s="280"/>
      <c r="DHN5" s="280"/>
      <c r="DHO5" s="280"/>
      <c r="DHP5" s="280"/>
      <c r="DHQ5" s="280"/>
      <c r="DHR5" s="280"/>
      <c r="DHS5" s="280"/>
      <c r="DHT5" s="280"/>
      <c r="DHU5" s="280"/>
      <c r="DHV5" s="281"/>
      <c r="DHW5" s="279"/>
      <c r="DHX5" s="280"/>
      <c r="DHY5" s="280"/>
      <c r="DHZ5" s="280"/>
      <c r="DIA5" s="280"/>
      <c r="DIB5" s="280"/>
      <c r="DIC5" s="280"/>
      <c r="DID5" s="280"/>
      <c r="DIE5" s="280"/>
      <c r="DIF5" s="280"/>
      <c r="DIG5" s="280"/>
      <c r="DIH5" s="280"/>
      <c r="DII5" s="280"/>
      <c r="DIJ5" s="280"/>
      <c r="DIK5" s="280"/>
      <c r="DIL5" s="280"/>
      <c r="DIM5" s="280"/>
      <c r="DIN5" s="281"/>
      <c r="DIO5" s="279"/>
      <c r="DIP5" s="280"/>
      <c r="DIQ5" s="280"/>
      <c r="DIR5" s="280"/>
      <c r="DIS5" s="280"/>
      <c r="DIT5" s="280"/>
      <c r="DIU5" s="280"/>
      <c r="DIV5" s="280"/>
      <c r="DIW5" s="280"/>
      <c r="DIX5" s="280"/>
      <c r="DIY5" s="280"/>
      <c r="DIZ5" s="280"/>
      <c r="DJA5" s="280"/>
      <c r="DJB5" s="280"/>
      <c r="DJC5" s="280"/>
      <c r="DJD5" s="280"/>
      <c r="DJE5" s="280"/>
      <c r="DJF5" s="281"/>
      <c r="DJG5" s="279"/>
      <c r="DJH5" s="280"/>
      <c r="DJI5" s="280"/>
      <c r="DJJ5" s="280"/>
      <c r="DJK5" s="280"/>
      <c r="DJL5" s="280"/>
      <c r="DJM5" s="280"/>
      <c r="DJN5" s="280"/>
      <c r="DJO5" s="280"/>
      <c r="DJP5" s="280"/>
      <c r="DJQ5" s="280"/>
      <c r="DJR5" s="280"/>
      <c r="DJS5" s="280"/>
      <c r="DJT5" s="280"/>
      <c r="DJU5" s="280"/>
      <c r="DJV5" s="280"/>
      <c r="DJW5" s="280"/>
      <c r="DJX5" s="281"/>
      <c r="DJY5" s="279"/>
      <c r="DJZ5" s="280"/>
      <c r="DKA5" s="280"/>
      <c r="DKB5" s="280"/>
      <c r="DKC5" s="280"/>
      <c r="DKD5" s="280"/>
      <c r="DKE5" s="280"/>
      <c r="DKF5" s="280"/>
      <c r="DKG5" s="280"/>
      <c r="DKH5" s="280"/>
      <c r="DKI5" s="280"/>
      <c r="DKJ5" s="280"/>
      <c r="DKK5" s="280"/>
      <c r="DKL5" s="280"/>
      <c r="DKM5" s="280"/>
      <c r="DKN5" s="280"/>
      <c r="DKO5" s="280"/>
      <c r="DKP5" s="281"/>
      <c r="DKQ5" s="279"/>
      <c r="DKR5" s="280"/>
      <c r="DKS5" s="280"/>
      <c r="DKT5" s="280"/>
      <c r="DKU5" s="280"/>
      <c r="DKV5" s="280"/>
      <c r="DKW5" s="280"/>
      <c r="DKX5" s="280"/>
      <c r="DKY5" s="280"/>
      <c r="DKZ5" s="280"/>
      <c r="DLA5" s="280"/>
      <c r="DLB5" s="280"/>
      <c r="DLC5" s="280"/>
      <c r="DLD5" s="280"/>
      <c r="DLE5" s="280"/>
      <c r="DLF5" s="280"/>
      <c r="DLG5" s="280"/>
      <c r="DLH5" s="281"/>
      <c r="DLI5" s="279"/>
      <c r="DLJ5" s="280"/>
      <c r="DLK5" s="280"/>
      <c r="DLL5" s="280"/>
      <c r="DLM5" s="280"/>
      <c r="DLN5" s="280"/>
      <c r="DLO5" s="280"/>
      <c r="DLP5" s="280"/>
      <c r="DLQ5" s="280"/>
      <c r="DLR5" s="280"/>
      <c r="DLS5" s="280"/>
      <c r="DLT5" s="280"/>
      <c r="DLU5" s="280"/>
      <c r="DLV5" s="280"/>
      <c r="DLW5" s="280"/>
      <c r="DLX5" s="280"/>
      <c r="DLY5" s="280"/>
      <c r="DLZ5" s="281"/>
      <c r="DMA5" s="279"/>
      <c r="DMB5" s="280"/>
      <c r="DMC5" s="280"/>
      <c r="DMD5" s="280"/>
      <c r="DME5" s="280"/>
      <c r="DMF5" s="280"/>
      <c r="DMG5" s="280"/>
      <c r="DMH5" s="280"/>
      <c r="DMI5" s="280"/>
      <c r="DMJ5" s="280"/>
      <c r="DMK5" s="280"/>
      <c r="DML5" s="280"/>
      <c r="DMM5" s="280"/>
      <c r="DMN5" s="280"/>
      <c r="DMO5" s="280"/>
      <c r="DMP5" s="280"/>
      <c r="DMQ5" s="280"/>
      <c r="DMR5" s="281"/>
      <c r="DMS5" s="279"/>
      <c r="DMT5" s="280"/>
      <c r="DMU5" s="280"/>
      <c r="DMV5" s="280"/>
      <c r="DMW5" s="280"/>
      <c r="DMX5" s="280"/>
      <c r="DMY5" s="280"/>
      <c r="DMZ5" s="280"/>
      <c r="DNA5" s="280"/>
      <c r="DNB5" s="280"/>
      <c r="DNC5" s="280"/>
      <c r="DND5" s="280"/>
      <c r="DNE5" s="280"/>
      <c r="DNF5" s="280"/>
      <c r="DNG5" s="280"/>
      <c r="DNH5" s="280"/>
      <c r="DNI5" s="280"/>
      <c r="DNJ5" s="281"/>
      <c r="DNK5" s="279"/>
      <c r="DNL5" s="280"/>
      <c r="DNM5" s="280"/>
      <c r="DNN5" s="280"/>
      <c r="DNO5" s="280"/>
      <c r="DNP5" s="280"/>
      <c r="DNQ5" s="280"/>
      <c r="DNR5" s="280"/>
      <c r="DNS5" s="280"/>
      <c r="DNT5" s="280"/>
      <c r="DNU5" s="280"/>
      <c r="DNV5" s="280"/>
      <c r="DNW5" s="280"/>
      <c r="DNX5" s="280"/>
      <c r="DNY5" s="280"/>
      <c r="DNZ5" s="280"/>
      <c r="DOA5" s="280"/>
      <c r="DOB5" s="281"/>
      <c r="DOC5" s="279"/>
      <c r="DOD5" s="280"/>
      <c r="DOE5" s="280"/>
      <c r="DOF5" s="280"/>
      <c r="DOG5" s="280"/>
      <c r="DOH5" s="280"/>
      <c r="DOI5" s="280"/>
      <c r="DOJ5" s="280"/>
      <c r="DOK5" s="280"/>
      <c r="DOL5" s="280"/>
      <c r="DOM5" s="280"/>
      <c r="DON5" s="280"/>
      <c r="DOO5" s="280"/>
      <c r="DOP5" s="280"/>
      <c r="DOQ5" s="280"/>
      <c r="DOR5" s="280"/>
      <c r="DOS5" s="280"/>
      <c r="DOT5" s="281"/>
      <c r="DOU5" s="279"/>
      <c r="DOV5" s="280"/>
      <c r="DOW5" s="280"/>
      <c r="DOX5" s="280"/>
      <c r="DOY5" s="280"/>
      <c r="DOZ5" s="280"/>
      <c r="DPA5" s="280"/>
      <c r="DPB5" s="280"/>
      <c r="DPC5" s="280"/>
      <c r="DPD5" s="280"/>
      <c r="DPE5" s="280"/>
      <c r="DPF5" s="280"/>
      <c r="DPG5" s="280"/>
      <c r="DPH5" s="280"/>
      <c r="DPI5" s="280"/>
      <c r="DPJ5" s="280"/>
      <c r="DPK5" s="280"/>
      <c r="DPL5" s="281"/>
      <c r="DPM5" s="279"/>
      <c r="DPN5" s="280"/>
      <c r="DPO5" s="280"/>
      <c r="DPP5" s="280"/>
      <c r="DPQ5" s="280"/>
      <c r="DPR5" s="280"/>
      <c r="DPS5" s="280"/>
      <c r="DPT5" s="280"/>
      <c r="DPU5" s="280"/>
      <c r="DPV5" s="280"/>
      <c r="DPW5" s="280"/>
      <c r="DPX5" s="280"/>
      <c r="DPY5" s="280"/>
      <c r="DPZ5" s="280"/>
      <c r="DQA5" s="280"/>
      <c r="DQB5" s="280"/>
      <c r="DQC5" s="280"/>
      <c r="DQD5" s="281"/>
      <c r="DQE5" s="279"/>
      <c r="DQF5" s="280"/>
      <c r="DQG5" s="280"/>
      <c r="DQH5" s="280"/>
      <c r="DQI5" s="280"/>
      <c r="DQJ5" s="280"/>
      <c r="DQK5" s="280"/>
      <c r="DQL5" s="280"/>
      <c r="DQM5" s="280"/>
      <c r="DQN5" s="280"/>
      <c r="DQO5" s="280"/>
      <c r="DQP5" s="280"/>
      <c r="DQQ5" s="280"/>
      <c r="DQR5" s="280"/>
      <c r="DQS5" s="280"/>
      <c r="DQT5" s="280"/>
      <c r="DQU5" s="280"/>
      <c r="DQV5" s="281"/>
      <c r="DQW5" s="279"/>
      <c r="DQX5" s="280"/>
      <c r="DQY5" s="280"/>
      <c r="DQZ5" s="280"/>
      <c r="DRA5" s="280"/>
      <c r="DRB5" s="280"/>
      <c r="DRC5" s="280"/>
      <c r="DRD5" s="280"/>
      <c r="DRE5" s="280"/>
      <c r="DRF5" s="280"/>
      <c r="DRG5" s="280"/>
      <c r="DRH5" s="280"/>
      <c r="DRI5" s="280"/>
      <c r="DRJ5" s="280"/>
      <c r="DRK5" s="280"/>
      <c r="DRL5" s="280"/>
      <c r="DRM5" s="280"/>
      <c r="DRN5" s="281"/>
      <c r="DRO5" s="279"/>
      <c r="DRP5" s="280"/>
      <c r="DRQ5" s="280"/>
      <c r="DRR5" s="280"/>
      <c r="DRS5" s="280"/>
      <c r="DRT5" s="280"/>
      <c r="DRU5" s="280"/>
      <c r="DRV5" s="280"/>
      <c r="DRW5" s="280"/>
      <c r="DRX5" s="280"/>
      <c r="DRY5" s="280"/>
      <c r="DRZ5" s="280"/>
      <c r="DSA5" s="280"/>
      <c r="DSB5" s="280"/>
      <c r="DSC5" s="280"/>
      <c r="DSD5" s="280"/>
      <c r="DSE5" s="280"/>
      <c r="DSF5" s="281"/>
      <c r="DSG5" s="279"/>
      <c r="DSH5" s="280"/>
      <c r="DSI5" s="280"/>
      <c r="DSJ5" s="280"/>
      <c r="DSK5" s="280"/>
      <c r="DSL5" s="280"/>
      <c r="DSM5" s="280"/>
      <c r="DSN5" s="280"/>
      <c r="DSO5" s="280"/>
      <c r="DSP5" s="280"/>
      <c r="DSQ5" s="280"/>
      <c r="DSR5" s="280"/>
      <c r="DSS5" s="280"/>
      <c r="DST5" s="280"/>
      <c r="DSU5" s="280"/>
      <c r="DSV5" s="280"/>
      <c r="DSW5" s="280"/>
      <c r="DSX5" s="281"/>
      <c r="DSY5" s="279"/>
      <c r="DSZ5" s="280"/>
      <c r="DTA5" s="280"/>
      <c r="DTB5" s="280"/>
      <c r="DTC5" s="280"/>
      <c r="DTD5" s="280"/>
      <c r="DTE5" s="280"/>
      <c r="DTF5" s="280"/>
      <c r="DTG5" s="280"/>
      <c r="DTH5" s="280"/>
      <c r="DTI5" s="280"/>
      <c r="DTJ5" s="280"/>
      <c r="DTK5" s="280"/>
      <c r="DTL5" s="280"/>
      <c r="DTM5" s="280"/>
      <c r="DTN5" s="280"/>
      <c r="DTO5" s="280"/>
      <c r="DTP5" s="281"/>
      <c r="DTQ5" s="279"/>
      <c r="DTR5" s="280"/>
      <c r="DTS5" s="280"/>
      <c r="DTT5" s="280"/>
      <c r="DTU5" s="280"/>
      <c r="DTV5" s="280"/>
      <c r="DTW5" s="280"/>
      <c r="DTX5" s="280"/>
      <c r="DTY5" s="280"/>
      <c r="DTZ5" s="280"/>
      <c r="DUA5" s="280"/>
      <c r="DUB5" s="280"/>
      <c r="DUC5" s="280"/>
      <c r="DUD5" s="280"/>
      <c r="DUE5" s="280"/>
      <c r="DUF5" s="280"/>
      <c r="DUG5" s="280"/>
      <c r="DUH5" s="281"/>
      <c r="DUI5" s="279"/>
      <c r="DUJ5" s="280"/>
      <c r="DUK5" s="280"/>
      <c r="DUL5" s="280"/>
      <c r="DUM5" s="280"/>
      <c r="DUN5" s="280"/>
      <c r="DUO5" s="280"/>
      <c r="DUP5" s="280"/>
      <c r="DUQ5" s="280"/>
      <c r="DUR5" s="280"/>
      <c r="DUS5" s="280"/>
      <c r="DUT5" s="280"/>
      <c r="DUU5" s="280"/>
      <c r="DUV5" s="280"/>
      <c r="DUW5" s="280"/>
      <c r="DUX5" s="280"/>
      <c r="DUY5" s="280"/>
      <c r="DUZ5" s="281"/>
      <c r="DVA5" s="279"/>
      <c r="DVB5" s="280"/>
      <c r="DVC5" s="280"/>
      <c r="DVD5" s="280"/>
      <c r="DVE5" s="280"/>
      <c r="DVF5" s="280"/>
      <c r="DVG5" s="280"/>
      <c r="DVH5" s="280"/>
      <c r="DVI5" s="280"/>
      <c r="DVJ5" s="280"/>
      <c r="DVK5" s="280"/>
      <c r="DVL5" s="280"/>
      <c r="DVM5" s="280"/>
      <c r="DVN5" s="280"/>
      <c r="DVO5" s="280"/>
      <c r="DVP5" s="280"/>
      <c r="DVQ5" s="280"/>
      <c r="DVR5" s="281"/>
      <c r="DVS5" s="279"/>
      <c r="DVT5" s="280"/>
      <c r="DVU5" s="280"/>
      <c r="DVV5" s="280"/>
      <c r="DVW5" s="280"/>
      <c r="DVX5" s="280"/>
      <c r="DVY5" s="280"/>
      <c r="DVZ5" s="280"/>
      <c r="DWA5" s="280"/>
      <c r="DWB5" s="280"/>
      <c r="DWC5" s="280"/>
      <c r="DWD5" s="280"/>
      <c r="DWE5" s="280"/>
      <c r="DWF5" s="280"/>
      <c r="DWG5" s="280"/>
      <c r="DWH5" s="280"/>
      <c r="DWI5" s="280"/>
      <c r="DWJ5" s="281"/>
      <c r="DWK5" s="279"/>
      <c r="DWL5" s="280"/>
      <c r="DWM5" s="280"/>
      <c r="DWN5" s="280"/>
      <c r="DWO5" s="280"/>
      <c r="DWP5" s="280"/>
      <c r="DWQ5" s="280"/>
      <c r="DWR5" s="280"/>
      <c r="DWS5" s="280"/>
      <c r="DWT5" s="280"/>
      <c r="DWU5" s="280"/>
      <c r="DWV5" s="280"/>
      <c r="DWW5" s="280"/>
      <c r="DWX5" s="280"/>
      <c r="DWY5" s="280"/>
      <c r="DWZ5" s="280"/>
      <c r="DXA5" s="280"/>
      <c r="DXB5" s="281"/>
      <c r="DXC5" s="279"/>
      <c r="DXD5" s="280"/>
      <c r="DXE5" s="280"/>
      <c r="DXF5" s="280"/>
      <c r="DXG5" s="280"/>
      <c r="DXH5" s="280"/>
      <c r="DXI5" s="280"/>
      <c r="DXJ5" s="280"/>
      <c r="DXK5" s="280"/>
      <c r="DXL5" s="280"/>
      <c r="DXM5" s="280"/>
      <c r="DXN5" s="280"/>
      <c r="DXO5" s="280"/>
      <c r="DXP5" s="280"/>
      <c r="DXQ5" s="280"/>
      <c r="DXR5" s="280"/>
      <c r="DXS5" s="280"/>
      <c r="DXT5" s="281"/>
      <c r="DXU5" s="279"/>
      <c r="DXV5" s="280"/>
      <c r="DXW5" s="280"/>
      <c r="DXX5" s="280"/>
      <c r="DXY5" s="280"/>
      <c r="DXZ5" s="280"/>
      <c r="DYA5" s="280"/>
      <c r="DYB5" s="280"/>
      <c r="DYC5" s="280"/>
      <c r="DYD5" s="280"/>
      <c r="DYE5" s="280"/>
      <c r="DYF5" s="280"/>
      <c r="DYG5" s="280"/>
      <c r="DYH5" s="280"/>
      <c r="DYI5" s="280"/>
      <c r="DYJ5" s="280"/>
      <c r="DYK5" s="280"/>
      <c r="DYL5" s="281"/>
      <c r="DYM5" s="279"/>
      <c r="DYN5" s="280"/>
      <c r="DYO5" s="280"/>
      <c r="DYP5" s="280"/>
      <c r="DYQ5" s="280"/>
      <c r="DYR5" s="280"/>
      <c r="DYS5" s="280"/>
      <c r="DYT5" s="280"/>
      <c r="DYU5" s="280"/>
      <c r="DYV5" s="280"/>
      <c r="DYW5" s="280"/>
      <c r="DYX5" s="280"/>
      <c r="DYY5" s="280"/>
      <c r="DYZ5" s="280"/>
      <c r="DZA5" s="280"/>
      <c r="DZB5" s="280"/>
      <c r="DZC5" s="280"/>
      <c r="DZD5" s="281"/>
      <c r="DZE5" s="279"/>
      <c r="DZF5" s="280"/>
      <c r="DZG5" s="280"/>
      <c r="DZH5" s="280"/>
      <c r="DZI5" s="280"/>
      <c r="DZJ5" s="280"/>
      <c r="DZK5" s="280"/>
      <c r="DZL5" s="280"/>
      <c r="DZM5" s="280"/>
      <c r="DZN5" s="280"/>
      <c r="DZO5" s="280"/>
      <c r="DZP5" s="280"/>
      <c r="DZQ5" s="280"/>
      <c r="DZR5" s="280"/>
      <c r="DZS5" s="280"/>
      <c r="DZT5" s="280"/>
      <c r="DZU5" s="280"/>
      <c r="DZV5" s="281"/>
      <c r="DZW5" s="279"/>
      <c r="DZX5" s="280"/>
      <c r="DZY5" s="280"/>
      <c r="DZZ5" s="280"/>
      <c r="EAA5" s="280"/>
      <c r="EAB5" s="280"/>
      <c r="EAC5" s="280"/>
      <c r="EAD5" s="280"/>
      <c r="EAE5" s="280"/>
      <c r="EAF5" s="280"/>
      <c r="EAG5" s="280"/>
      <c r="EAH5" s="280"/>
      <c r="EAI5" s="280"/>
      <c r="EAJ5" s="280"/>
      <c r="EAK5" s="280"/>
      <c r="EAL5" s="280"/>
      <c r="EAM5" s="280"/>
      <c r="EAN5" s="281"/>
      <c r="EAO5" s="279"/>
      <c r="EAP5" s="280"/>
      <c r="EAQ5" s="280"/>
      <c r="EAR5" s="280"/>
      <c r="EAS5" s="280"/>
      <c r="EAT5" s="280"/>
      <c r="EAU5" s="280"/>
      <c r="EAV5" s="280"/>
      <c r="EAW5" s="280"/>
      <c r="EAX5" s="280"/>
      <c r="EAY5" s="280"/>
      <c r="EAZ5" s="280"/>
      <c r="EBA5" s="280"/>
      <c r="EBB5" s="280"/>
      <c r="EBC5" s="280"/>
      <c r="EBD5" s="280"/>
      <c r="EBE5" s="280"/>
      <c r="EBF5" s="281"/>
      <c r="EBG5" s="279"/>
      <c r="EBH5" s="280"/>
      <c r="EBI5" s="280"/>
      <c r="EBJ5" s="280"/>
      <c r="EBK5" s="280"/>
      <c r="EBL5" s="280"/>
      <c r="EBM5" s="280"/>
      <c r="EBN5" s="280"/>
      <c r="EBO5" s="280"/>
      <c r="EBP5" s="280"/>
      <c r="EBQ5" s="280"/>
      <c r="EBR5" s="280"/>
      <c r="EBS5" s="280"/>
      <c r="EBT5" s="280"/>
      <c r="EBU5" s="280"/>
      <c r="EBV5" s="280"/>
      <c r="EBW5" s="280"/>
      <c r="EBX5" s="281"/>
      <c r="EBY5" s="279"/>
      <c r="EBZ5" s="280"/>
      <c r="ECA5" s="280"/>
      <c r="ECB5" s="280"/>
      <c r="ECC5" s="280"/>
      <c r="ECD5" s="280"/>
      <c r="ECE5" s="280"/>
      <c r="ECF5" s="280"/>
      <c r="ECG5" s="280"/>
      <c r="ECH5" s="280"/>
      <c r="ECI5" s="280"/>
      <c r="ECJ5" s="280"/>
      <c r="ECK5" s="280"/>
      <c r="ECL5" s="280"/>
      <c r="ECM5" s="280"/>
      <c r="ECN5" s="280"/>
      <c r="ECO5" s="280"/>
      <c r="ECP5" s="281"/>
      <c r="ECQ5" s="279"/>
      <c r="ECR5" s="280"/>
      <c r="ECS5" s="280"/>
      <c r="ECT5" s="280"/>
      <c r="ECU5" s="280"/>
      <c r="ECV5" s="280"/>
      <c r="ECW5" s="280"/>
      <c r="ECX5" s="280"/>
      <c r="ECY5" s="280"/>
      <c r="ECZ5" s="280"/>
      <c r="EDA5" s="280"/>
      <c r="EDB5" s="280"/>
      <c r="EDC5" s="280"/>
      <c r="EDD5" s="280"/>
      <c r="EDE5" s="280"/>
      <c r="EDF5" s="280"/>
      <c r="EDG5" s="280"/>
      <c r="EDH5" s="281"/>
      <c r="EDI5" s="279"/>
      <c r="EDJ5" s="280"/>
      <c r="EDK5" s="280"/>
      <c r="EDL5" s="280"/>
      <c r="EDM5" s="280"/>
      <c r="EDN5" s="280"/>
      <c r="EDO5" s="280"/>
      <c r="EDP5" s="280"/>
      <c r="EDQ5" s="280"/>
      <c r="EDR5" s="280"/>
      <c r="EDS5" s="280"/>
      <c r="EDT5" s="280"/>
      <c r="EDU5" s="280"/>
      <c r="EDV5" s="280"/>
      <c r="EDW5" s="280"/>
      <c r="EDX5" s="280"/>
      <c r="EDY5" s="280"/>
      <c r="EDZ5" s="281"/>
      <c r="EEA5" s="279"/>
      <c r="EEB5" s="280"/>
      <c r="EEC5" s="280"/>
      <c r="EED5" s="280"/>
      <c r="EEE5" s="280"/>
      <c r="EEF5" s="280"/>
      <c r="EEG5" s="280"/>
      <c r="EEH5" s="280"/>
      <c r="EEI5" s="280"/>
      <c r="EEJ5" s="280"/>
      <c r="EEK5" s="280"/>
      <c r="EEL5" s="280"/>
      <c r="EEM5" s="280"/>
      <c r="EEN5" s="280"/>
      <c r="EEO5" s="280"/>
      <c r="EEP5" s="280"/>
      <c r="EEQ5" s="280"/>
      <c r="EER5" s="281"/>
      <c r="EES5" s="279"/>
      <c r="EET5" s="280"/>
      <c r="EEU5" s="280"/>
      <c r="EEV5" s="280"/>
      <c r="EEW5" s="280"/>
      <c r="EEX5" s="280"/>
      <c r="EEY5" s="280"/>
      <c r="EEZ5" s="280"/>
      <c r="EFA5" s="280"/>
      <c r="EFB5" s="280"/>
      <c r="EFC5" s="280"/>
      <c r="EFD5" s="280"/>
      <c r="EFE5" s="280"/>
      <c r="EFF5" s="280"/>
      <c r="EFG5" s="280"/>
      <c r="EFH5" s="280"/>
      <c r="EFI5" s="280"/>
      <c r="EFJ5" s="281"/>
      <c r="EFK5" s="279"/>
      <c r="EFL5" s="280"/>
      <c r="EFM5" s="280"/>
      <c r="EFN5" s="280"/>
      <c r="EFO5" s="280"/>
      <c r="EFP5" s="280"/>
      <c r="EFQ5" s="280"/>
      <c r="EFR5" s="280"/>
      <c r="EFS5" s="280"/>
      <c r="EFT5" s="280"/>
      <c r="EFU5" s="280"/>
      <c r="EFV5" s="280"/>
      <c r="EFW5" s="280"/>
      <c r="EFX5" s="280"/>
      <c r="EFY5" s="280"/>
      <c r="EFZ5" s="280"/>
      <c r="EGA5" s="280"/>
      <c r="EGB5" s="281"/>
      <c r="EGC5" s="279"/>
      <c r="EGD5" s="280"/>
      <c r="EGE5" s="280"/>
      <c r="EGF5" s="280"/>
      <c r="EGG5" s="280"/>
      <c r="EGH5" s="280"/>
      <c r="EGI5" s="280"/>
      <c r="EGJ5" s="280"/>
      <c r="EGK5" s="280"/>
      <c r="EGL5" s="280"/>
      <c r="EGM5" s="280"/>
      <c r="EGN5" s="280"/>
      <c r="EGO5" s="280"/>
      <c r="EGP5" s="280"/>
      <c r="EGQ5" s="280"/>
      <c r="EGR5" s="280"/>
      <c r="EGS5" s="280"/>
      <c r="EGT5" s="281"/>
      <c r="EGU5" s="279"/>
      <c r="EGV5" s="280"/>
      <c r="EGW5" s="280"/>
      <c r="EGX5" s="280"/>
      <c r="EGY5" s="280"/>
      <c r="EGZ5" s="280"/>
      <c r="EHA5" s="280"/>
      <c r="EHB5" s="280"/>
      <c r="EHC5" s="280"/>
      <c r="EHD5" s="280"/>
      <c r="EHE5" s="280"/>
      <c r="EHF5" s="280"/>
      <c r="EHG5" s="280"/>
      <c r="EHH5" s="280"/>
      <c r="EHI5" s="280"/>
      <c r="EHJ5" s="280"/>
      <c r="EHK5" s="280"/>
      <c r="EHL5" s="281"/>
      <c r="EHM5" s="279"/>
      <c r="EHN5" s="280"/>
      <c r="EHO5" s="280"/>
      <c r="EHP5" s="280"/>
      <c r="EHQ5" s="280"/>
      <c r="EHR5" s="280"/>
      <c r="EHS5" s="280"/>
      <c r="EHT5" s="280"/>
      <c r="EHU5" s="280"/>
      <c r="EHV5" s="280"/>
      <c r="EHW5" s="280"/>
      <c r="EHX5" s="280"/>
      <c r="EHY5" s="280"/>
      <c r="EHZ5" s="280"/>
      <c r="EIA5" s="280"/>
      <c r="EIB5" s="280"/>
      <c r="EIC5" s="280"/>
      <c r="EID5" s="281"/>
      <c r="EIE5" s="279"/>
      <c r="EIF5" s="280"/>
      <c r="EIG5" s="280"/>
      <c r="EIH5" s="280"/>
      <c r="EII5" s="280"/>
      <c r="EIJ5" s="280"/>
      <c r="EIK5" s="280"/>
      <c r="EIL5" s="280"/>
      <c r="EIM5" s="280"/>
      <c r="EIN5" s="280"/>
      <c r="EIO5" s="280"/>
      <c r="EIP5" s="280"/>
      <c r="EIQ5" s="280"/>
      <c r="EIR5" s="280"/>
      <c r="EIS5" s="280"/>
      <c r="EIT5" s="280"/>
      <c r="EIU5" s="280"/>
      <c r="EIV5" s="281"/>
      <c r="EIW5" s="279"/>
      <c r="EIX5" s="280"/>
      <c r="EIY5" s="280"/>
      <c r="EIZ5" s="280"/>
      <c r="EJA5" s="280"/>
      <c r="EJB5" s="280"/>
      <c r="EJC5" s="280"/>
      <c r="EJD5" s="280"/>
      <c r="EJE5" s="280"/>
      <c r="EJF5" s="280"/>
      <c r="EJG5" s="280"/>
      <c r="EJH5" s="280"/>
      <c r="EJI5" s="280"/>
      <c r="EJJ5" s="280"/>
      <c r="EJK5" s="280"/>
      <c r="EJL5" s="280"/>
      <c r="EJM5" s="280"/>
      <c r="EJN5" s="281"/>
      <c r="EJO5" s="279"/>
      <c r="EJP5" s="280"/>
      <c r="EJQ5" s="280"/>
      <c r="EJR5" s="280"/>
      <c r="EJS5" s="280"/>
      <c r="EJT5" s="280"/>
      <c r="EJU5" s="280"/>
      <c r="EJV5" s="280"/>
      <c r="EJW5" s="280"/>
      <c r="EJX5" s="280"/>
      <c r="EJY5" s="280"/>
      <c r="EJZ5" s="280"/>
      <c r="EKA5" s="280"/>
      <c r="EKB5" s="280"/>
      <c r="EKC5" s="280"/>
      <c r="EKD5" s="280"/>
      <c r="EKE5" s="280"/>
      <c r="EKF5" s="281"/>
      <c r="EKG5" s="279"/>
      <c r="EKH5" s="280"/>
      <c r="EKI5" s="280"/>
      <c r="EKJ5" s="280"/>
      <c r="EKK5" s="280"/>
      <c r="EKL5" s="280"/>
      <c r="EKM5" s="280"/>
      <c r="EKN5" s="280"/>
      <c r="EKO5" s="280"/>
      <c r="EKP5" s="280"/>
      <c r="EKQ5" s="280"/>
      <c r="EKR5" s="280"/>
      <c r="EKS5" s="280"/>
      <c r="EKT5" s="280"/>
      <c r="EKU5" s="280"/>
      <c r="EKV5" s="280"/>
      <c r="EKW5" s="280"/>
      <c r="EKX5" s="281"/>
      <c r="EKY5" s="279"/>
      <c r="EKZ5" s="280"/>
      <c r="ELA5" s="280"/>
      <c r="ELB5" s="280"/>
      <c r="ELC5" s="280"/>
      <c r="ELD5" s="280"/>
      <c r="ELE5" s="280"/>
      <c r="ELF5" s="280"/>
      <c r="ELG5" s="280"/>
      <c r="ELH5" s="280"/>
      <c r="ELI5" s="280"/>
      <c r="ELJ5" s="280"/>
      <c r="ELK5" s="280"/>
      <c r="ELL5" s="280"/>
      <c r="ELM5" s="280"/>
      <c r="ELN5" s="280"/>
      <c r="ELO5" s="280"/>
      <c r="ELP5" s="281"/>
      <c r="ELQ5" s="279"/>
      <c r="ELR5" s="280"/>
      <c r="ELS5" s="280"/>
      <c r="ELT5" s="280"/>
      <c r="ELU5" s="280"/>
      <c r="ELV5" s="280"/>
      <c r="ELW5" s="280"/>
      <c r="ELX5" s="280"/>
      <c r="ELY5" s="280"/>
      <c r="ELZ5" s="280"/>
      <c r="EMA5" s="280"/>
      <c r="EMB5" s="280"/>
      <c r="EMC5" s="280"/>
      <c r="EMD5" s="280"/>
      <c r="EME5" s="280"/>
      <c r="EMF5" s="280"/>
      <c r="EMG5" s="280"/>
      <c r="EMH5" s="281"/>
      <c r="EMI5" s="279"/>
      <c r="EMJ5" s="280"/>
      <c r="EMK5" s="280"/>
      <c r="EML5" s="280"/>
      <c r="EMM5" s="280"/>
      <c r="EMN5" s="280"/>
      <c r="EMO5" s="280"/>
      <c r="EMP5" s="280"/>
      <c r="EMQ5" s="280"/>
      <c r="EMR5" s="280"/>
      <c r="EMS5" s="280"/>
      <c r="EMT5" s="280"/>
      <c r="EMU5" s="280"/>
      <c r="EMV5" s="280"/>
      <c r="EMW5" s="280"/>
      <c r="EMX5" s="280"/>
      <c r="EMY5" s="280"/>
      <c r="EMZ5" s="281"/>
      <c r="ENA5" s="279"/>
      <c r="ENB5" s="280"/>
      <c r="ENC5" s="280"/>
      <c r="END5" s="280"/>
      <c r="ENE5" s="280"/>
      <c r="ENF5" s="280"/>
      <c r="ENG5" s="280"/>
      <c r="ENH5" s="280"/>
      <c r="ENI5" s="280"/>
      <c r="ENJ5" s="280"/>
      <c r="ENK5" s="280"/>
      <c r="ENL5" s="280"/>
      <c r="ENM5" s="280"/>
      <c r="ENN5" s="280"/>
      <c r="ENO5" s="280"/>
      <c r="ENP5" s="280"/>
      <c r="ENQ5" s="280"/>
      <c r="ENR5" s="281"/>
      <c r="ENS5" s="279"/>
      <c r="ENT5" s="280"/>
      <c r="ENU5" s="280"/>
      <c r="ENV5" s="280"/>
      <c r="ENW5" s="280"/>
      <c r="ENX5" s="280"/>
      <c r="ENY5" s="280"/>
      <c r="ENZ5" s="280"/>
      <c r="EOA5" s="280"/>
      <c r="EOB5" s="280"/>
      <c r="EOC5" s="280"/>
      <c r="EOD5" s="280"/>
      <c r="EOE5" s="280"/>
      <c r="EOF5" s="280"/>
      <c r="EOG5" s="280"/>
      <c r="EOH5" s="280"/>
      <c r="EOI5" s="280"/>
      <c r="EOJ5" s="281"/>
      <c r="EOK5" s="279"/>
      <c r="EOL5" s="280"/>
      <c r="EOM5" s="280"/>
      <c r="EON5" s="280"/>
      <c r="EOO5" s="280"/>
      <c r="EOP5" s="280"/>
      <c r="EOQ5" s="280"/>
      <c r="EOR5" s="280"/>
      <c r="EOS5" s="280"/>
      <c r="EOT5" s="280"/>
      <c r="EOU5" s="280"/>
      <c r="EOV5" s="280"/>
      <c r="EOW5" s="280"/>
      <c r="EOX5" s="280"/>
      <c r="EOY5" s="280"/>
      <c r="EOZ5" s="280"/>
      <c r="EPA5" s="280"/>
      <c r="EPB5" s="281"/>
      <c r="EPC5" s="279"/>
      <c r="EPD5" s="280"/>
      <c r="EPE5" s="280"/>
      <c r="EPF5" s="280"/>
      <c r="EPG5" s="280"/>
      <c r="EPH5" s="280"/>
      <c r="EPI5" s="280"/>
      <c r="EPJ5" s="280"/>
      <c r="EPK5" s="280"/>
      <c r="EPL5" s="280"/>
      <c r="EPM5" s="280"/>
      <c r="EPN5" s="280"/>
      <c r="EPO5" s="280"/>
      <c r="EPP5" s="280"/>
      <c r="EPQ5" s="280"/>
      <c r="EPR5" s="280"/>
      <c r="EPS5" s="280"/>
      <c r="EPT5" s="281"/>
      <c r="EPU5" s="279"/>
      <c r="EPV5" s="280"/>
      <c r="EPW5" s="280"/>
      <c r="EPX5" s="280"/>
      <c r="EPY5" s="280"/>
      <c r="EPZ5" s="280"/>
      <c r="EQA5" s="280"/>
      <c r="EQB5" s="280"/>
      <c r="EQC5" s="280"/>
      <c r="EQD5" s="280"/>
      <c r="EQE5" s="280"/>
      <c r="EQF5" s="280"/>
      <c r="EQG5" s="280"/>
      <c r="EQH5" s="280"/>
      <c r="EQI5" s="280"/>
      <c r="EQJ5" s="280"/>
      <c r="EQK5" s="280"/>
      <c r="EQL5" s="281"/>
      <c r="EQM5" s="279"/>
      <c r="EQN5" s="280"/>
      <c r="EQO5" s="280"/>
      <c r="EQP5" s="280"/>
      <c r="EQQ5" s="280"/>
      <c r="EQR5" s="280"/>
      <c r="EQS5" s="280"/>
      <c r="EQT5" s="280"/>
      <c r="EQU5" s="280"/>
      <c r="EQV5" s="280"/>
      <c r="EQW5" s="280"/>
      <c r="EQX5" s="280"/>
      <c r="EQY5" s="280"/>
      <c r="EQZ5" s="280"/>
      <c r="ERA5" s="280"/>
      <c r="ERB5" s="280"/>
      <c r="ERC5" s="280"/>
      <c r="ERD5" s="281"/>
      <c r="ERE5" s="279"/>
      <c r="ERF5" s="280"/>
      <c r="ERG5" s="280"/>
      <c r="ERH5" s="280"/>
      <c r="ERI5" s="280"/>
      <c r="ERJ5" s="280"/>
      <c r="ERK5" s="280"/>
      <c r="ERL5" s="280"/>
      <c r="ERM5" s="280"/>
      <c r="ERN5" s="280"/>
      <c r="ERO5" s="280"/>
      <c r="ERP5" s="280"/>
      <c r="ERQ5" s="280"/>
      <c r="ERR5" s="280"/>
      <c r="ERS5" s="280"/>
      <c r="ERT5" s="280"/>
      <c r="ERU5" s="280"/>
      <c r="ERV5" s="281"/>
      <c r="ERW5" s="279"/>
      <c r="ERX5" s="280"/>
      <c r="ERY5" s="280"/>
      <c r="ERZ5" s="280"/>
      <c r="ESA5" s="280"/>
      <c r="ESB5" s="280"/>
      <c r="ESC5" s="280"/>
      <c r="ESD5" s="280"/>
      <c r="ESE5" s="280"/>
      <c r="ESF5" s="280"/>
      <c r="ESG5" s="280"/>
      <c r="ESH5" s="280"/>
      <c r="ESI5" s="280"/>
      <c r="ESJ5" s="280"/>
      <c r="ESK5" s="280"/>
      <c r="ESL5" s="280"/>
      <c r="ESM5" s="280"/>
      <c r="ESN5" s="281"/>
      <c r="ESO5" s="279"/>
      <c r="ESP5" s="280"/>
      <c r="ESQ5" s="280"/>
      <c r="ESR5" s="280"/>
      <c r="ESS5" s="280"/>
      <c r="EST5" s="280"/>
      <c r="ESU5" s="280"/>
      <c r="ESV5" s="280"/>
      <c r="ESW5" s="280"/>
      <c r="ESX5" s="280"/>
      <c r="ESY5" s="280"/>
      <c r="ESZ5" s="280"/>
      <c r="ETA5" s="280"/>
      <c r="ETB5" s="280"/>
      <c r="ETC5" s="280"/>
      <c r="ETD5" s="280"/>
      <c r="ETE5" s="280"/>
      <c r="ETF5" s="281"/>
      <c r="ETG5" s="279"/>
      <c r="ETH5" s="280"/>
      <c r="ETI5" s="280"/>
      <c r="ETJ5" s="280"/>
      <c r="ETK5" s="280"/>
      <c r="ETL5" s="280"/>
      <c r="ETM5" s="280"/>
      <c r="ETN5" s="280"/>
      <c r="ETO5" s="280"/>
      <c r="ETP5" s="280"/>
      <c r="ETQ5" s="280"/>
      <c r="ETR5" s="280"/>
      <c r="ETS5" s="280"/>
      <c r="ETT5" s="280"/>
      <c r="ETU5" s="280"/>
      <c r="ETV5" s="280"/>
      <c r="ETW5" s="280"/>
      <c r="ETX5" s="281"/>
      <c r="ETY5" s="279"/>
      <c r="ETZ5" s="280"/>
      <c r="EUA5" s="280"/>
      <c r="EUB5" s="280"/>
      <c r="EUC5" s="280"/>
      <c r="EUD5" s="280"/>
      <c r="EUE5" s="280"/>
      <c r="EUF5" s="280"/>
      <c r="EUG5" s="280"/>
      <c r="EUH5" s="280"/>
      <c r="EUI5" s="280"/>
      <c r="EUJ5" s="280"/>
      <c r="EUK5" s="280"/>
      <c r="EUL5" s="280"/>
      <c r="EUM5" s="280"/>
      <c r="EUN5" s="280"/>
      <c r="EUO5" s="280"/>
      <c r="EUP5" s="281"/>
      <c r="EUQ5" s="279"/>
      <c r="EUR5" s="280"/>
      <c r="EUS5" s="280"/>
      <c r="EUT5" s="280"/>
      <c r="EUU5" s="280"/>
      <c r="EUV5" s="280"/>
      <c r="EUW5" s="280"/>
      <c r="EUX5" s="280"/>
      <c r="EUY5" s="280"/>
      <c r="EUZ5" s="280"/>
      <c r="EVA5" s="280"/>
      <c r="EVB5" s="280"/>
      <c r="EVC5" s="280"/>
      <c r="EVD5" s="280"/>
      <c r="EVE5" s="280"/>
      <c r="EVF5" s="280"/>
      <c r="EVG5" s="280"/>
      <c r="EVH5" s="281"/>
      <c r="EVI5" s="279"/>
      <c r="EVJ5" s="280"/>
      <c r="EVK5" s="280"/>
      <c r="EVL5" s="280"/>
      <c r="EVM5" s="280"/>
      <c r="EVN5" s="280"/>
      <c r="EVO5" s="280"/>
      <c r="EVP5" s="280"/>
      <c r="EVQ5" s="280"/>
      <c r="EVR5" s="280"/>
      <c r="EVS5" s="280"/>
      <c r="EVT5" s="280"/>
      <c r="EVU5" s="280"/>
      <c r="EVV5" s="280"/>
      <c r="EVW5" s="280"/>
      <c r="EVX5" s="280"/>
      <c r="EVY5" s="280"/>
      <c r="EVZ5" s="281"/>
      <c r="EWA5" s="279"/>
      <c r="EWB5" s="280"/>
      <c r="EWC5" s="280"/>
      <c r="EWD5" s="280"/>
      <c r="EWE5" s="280"/>
      <c r="EWF5" s="280"/>
      <c r="EWG5" s="280"/>
      <c r="EWH5" s="280"/>
      <c r="EWI5" s="280"/>
      <c r="EWJ5" s="280"/>
      <c r="EWK5" s="280"/>
      <c r="EWL5" s="280"/>
      <c r="EWM5" s="280"/>
      <c r="EWN5" s="280"/>
      <c r="EWO5" s="280"/>
      <c r="EWP5" s="280"/>
      <c r="EWQ5" s="280"/>
      <c r="EWR5" s="281"/>
      <c r="EWS5" s="279"/>
      <c r="EWT5" s="280"/>
      <c r="EWU5" s="280"/>
      <c r="EWV5" s="280"/>
      <c r="EWW5" s="280"/>
      <c r="EWX5" s="280"/>
      <c r="EWY5" s="280"/>
      <c r="EWZ5" s="280"/>
      <c r="EXA5" s="280"/>
      <c r="EXB5" s="280"/>
      <c r="EXC5" s="280"/>
      <c r="EXD5" s="280"/>
      <c r="EXE5" s="280"/>
      <c r="EXF5" s="280"/>
      <c r="EXG5" s="280"/>
      <c r="EXH5" s="280"/>
      <c r="EXI5" s="280"/>
      <c r="EXJ5" s="281"/>
      <c r="EXK5" s="279"/>
      <c r="EXL5" s="280"/>
      <c r="EXM5" s="280"/>
      <c r="EXN5" s="280"/>
      <c r="EXO5" s="280"/>
      <c r="EXP5" s="280"/>
      <c r="EXQ5" s="280"/>
      <c r="EXR5" s="280"/>
      <c r="EXS5" s="280"/>
      <c r="EXT5" s="280"/>
      <c r="EXU5" s="280"/>
      <c r="EXV5" s="280"/>
      <c r="EXW5" s="280"/>
      <c r="EXX5" s="280"/>
      <c r="EXY5" s="280"/>
      <c r="EXZ5" s="280"/>
      <c r="EYA5" s="280"/>
      <c r="EYB5" s="281"/>
      <c r="EYC5" s="279"/>
      <c r="EYD5" s="280"/>
      <c r="EYE5" s="280"/>
      <c r="EYF5" s="280"/>
      <c r="EYG5" s="280"/>
      <c r="EYH5" s="280"/>
      <c r="EYI5" s="280"/>
      <c r="EYJ5" s="280"/>
      <c r="EYK5" s="280"/>
      <c r="EYL5" s="280"/>
      <c r="EYM5" s="280"/>
      <c r="EYN5" s="280"/>
      <c r="EYO5" s="280"/>
      <c r="EYP5" s="280"/>
      <c r="EYQ5" s="280"/>
      <c r="EYR5" s="280"/>
      <c r="EYS5" s="280"/>
      <c r="EYT5" s="281"/>
      <c r="EYU5" s="279"/>
      <c r="EYV5" s="280"/>
      <c r="EYW5" s="280"/>
      <c r="EYX5" s="280"/>
      <c r="EYY5" s="280"/>
      <c r="EYZ5" s="280"/>
      <c r="EZA5" s="280"/>
      <c r="EZB5" s="280"/>
      <c r="EZC5" s="280"/>
      <c r="EZD5" s="280"/>
      <c r="EZE5" s="280"/>
      <c r="EZF5" s="280"/>
      <c r="EZG5" s="280"/>
      <c r="EZH5" s="280"/>
      <c r="EZI5" s="280"/>
      <c r="EZJ5" s="280"/>
      <c r="EZK5" s="280"/>
      <c r="EZL5" s="281"/>
      <c r="EZM5" s="279"/>
      <c r="EZN5" s="280"/>
      <c r="EZO5" s="280"/>
      <c r="EZP5" s="280"/>
      <c r="EZQ5" s="280"/>
      <c r="EZR5" s="280"/>
      <c r="EZS5" s="280"/>
      <c r="EZT5" s="280"/>
      <c r="EZU5" s="280"/>
      <c r="EZV5" s="280"/>
      <c r="EZW5" s="280"/>
      <c r="EZX5" s="280"/>
      <c r="EZY5" s="280"/>
      <c r="EZZ5" s="280"/>
      <c r="FAA5" s="280"/>
      <c r="FAB5" s="280"/>
      <c r="FAC5" s="280"/>
      <c r="FAD5" s="281"/>
      <c r="FAE5" s="279"/>
      <c r="FAF5" s="280"/>
      <c r="FAG5" s="280"/>
      <c r="FAH5" s="280"/>
      <c r="FAI5" s="280"/>
      <c r="FAJ5" s="280"/>
      <c r="FAK5" s="280"/>
      <c r="FAL5" s="280"/>
      <c r="FAM5" s="280"/>
      <c r="FAN5" s="280"/>
      <c r="FAO5" s="280"/>
      <c r="FAP5" s="280"/>
      <c r="FAQ5" s="280"/>
      <c r="FAR5" s="280"/>
      <c r="FAS5" s="280"/>
      <c r="FAT5" s="280"/>
      <c r="FAU5" s="280"/>
      <c r="FAV5" s="281"/>
      <c r="FAW5" s="279"/>
      <c r="FAX5" s="280"/>
      <c r="FAY5" s="280"/>
      <c r="FAZ5" s="280"/>
      <c r="FBA5" s="280"/>
      <c r="FBB5" s="280"/>
      <c r="FBC5" s="280"/>
      <c r="FBD5" s="280"/>
      <c r="FBE5" s="280"/>
      <c r="FBF5" s="280"/>
      <c r="FBG5" s="280"/>
      <c r="FBH5" s="280"/>
      <c r="FBI5" s="280"/>
      <c r="FBJ5" s="280"/>
      <c r="FBK5" s="280"/>
      <c r="FBL5" s="280"/>
      <c r="FBM5" s="280"/>
      <c r="FBN5" s="281"/>
      <c r="FBO5" s="279"/>
      <c r="FBP5" s="280"/>
      <c r="FBQ5" s="280"/>
      <c r="FBR5" s="280"/>
      <c r="FBS5" s="280"/>
      <c r="FBT5" s="280"/>
      <c r="FBU5" s="280"/>
      <c r="FBV5" s="280"/>
      <c r="FBW5" s="280"/>
      <c r="FBX5" s="280"/>
      <c r="FBY5" s="280"/>
      <c r="FBZ5" s="280"/>
      <c r="FCA5" s="280"/>
      <c r="FCB5" s="280"/>
      <c r="FCC5" s="280"/>
      <c r="FCD5" s="280"/>
      <c r="FCE5" s="280"/>
      <c r="FCF5" s="281"/>
      <c r="FCG5" s="279"/>
      <c r="FCH5" s="280"/>
      <c r="FCI5" s="280"/>
      <c r="FCJ5" s="280"/>
      <c r="FCK5" s="280"/>
      <c r="FCL5" s="280"/>
      <c r="FCM5" s="280"/>
      <c r="FCN5" s="280"/>
      <c r="FCO5" s="280"/>
      <c r="FCP5" s="280"/>
      <c r="FCQ5" s="280"/>
      <c r="FCR5" s="280"/>
      <c r="FCS5" s="280"/>
      <c r="FCT5" s="280"/>
      <c r="FCU5" s="280"/>
      <c r="FCV5" s="280"/>
      <c r="FCW5" s="280"/>
      <c r="FCX5" s="281"/>
      <c r="FCY5" s="279"/>
      <c r="FCZ5" s="280"/>
      <c r="FDA5" s="280"/>
      <c r="FDB5" s="280"/>
      <c r="FDC5" s="280"/>
      <c r="FDD5" s="280"/>
      <c r="FDE5" s="280"/>
      <c r="FDF5" s="280"/>
      <c r="FDG5" s="280"/>
      <c r="FDH5" s="280"/>
      <c r="FDI5" s="280"/>
      <c r="FDJ5" s="280"/>
      <c r="FDK5" s="280"/>
      <c r="FDL5" s="280"/>
      <c r="FDM5" s="280"/>
      <c r="FDN5" s="280"/>
      <c r="FDO5" s="280"/>
      <c r="FDP5" s="281"/>
      <c r="FDQ5" s="279"/>
      <c r="FDR5" s="280"/>
      <c r="FDS5" s="280"/>
      <c r="FDT5" s="280"/>
      <c r="FDU5" s="280"/>
      <c r="FDV5" s="280"/>
      <c r="FDW5" s="280"/>
      <c r="FDX5" s="280"/>
      <c r="FDY5" s="280"/>
      <c r="FDZ5" s="280"/>
      <c r="FEA5" s="280"/>
      <c r="FEB5" s="280"/>
      <c r="FEC5" s="280"/>
      <c r="FED5" s="280"/>
      <c r="FEE5" s="280"/>
      <c r="FEF5" s="280"/>
      <c r="FEG5" s="280"/>
      <c r="FEH5" s="281"/>
      <c r="FEI5" s="279"/>
      <c r="FEJ5" s="280"/>
      <c r="FEK5" s="280"/>
      <c r="FEL5" s="280"/>
      <c r="FEM5" s="280"/>
      <c r="FEN5" s="280"/>
      <c r="FEO5" s="280"/>
      <c r="FEP5" s="280"/>
      <c r="FEQ5" s="280"/>
      <c r="FER5" s="280"/>
      <c r="FES5" s="280"/>
      <c r="FET5" s="280"/>
      <c r="FEU5" s="280"/>
      <c r="FEV5" s="280"/>
      <c r="FEW5" s="280"/>
      <c r="FEX5" s="280"/>
      <c r="FEY5" s="280"/>
      <c r="FEZ5" s="281"/>
      <c r="FFA5" s="279"/>
      <c r="FFB5" s="280"/>
      <c r="FFC5" s="280"/>
      <c r="FFD5" s="280"/>
      <c r="FFE5" s="280"/>
      <c r="FFF5" s="280"/>
      <c r="FFG5" s="280"/>
      <c r="FFH5" s="280"/>
      <c r="FFI5" s="280"/>
      <c r="FFJ5" s="280"/>
      <c r="FFK5" s="280"/>
      <c r="FFL5" s="280"/>
      <c r="FFM5" s="280"/>
      <c r="FFN5" s="280"/>
      <c r="FFO5" s="280"/>
      <c r="FFP5" s="280"/>
      <c r="FFQ5" s="280"/>
      <c r="FFR5" s="281"/>
      <c r="FFS5" s="279"/>
      <c r="FFT5" s="280"/>
      <c r="FFU5" s="280"/>
      <c r="FFV5" s="280"/>
      <c r="FFW5" s="280"/>
      <c r="FFX5" s="280"/>
      <c r="FFY5" s="280"/>
      <c r="FFZ5" s="280"/>
      <c r="FGA5" s="280"/>
      <c r="FGB5" s="280"/>
      <c r="FGC5" s="280"/>
      <c r="FGD5" s="280"/>
      <c r="FGE5" s="280"/>
      <c r="FGF5" s="280"/>
      <c r="FGG5" s="280"/>
      <c r="FGH5" s="280"/>
      <c r="FGI5" s="280"/>
      <c r="FGJ5" s="281"/>
      <c r="FGK5" s="279"/>
      <c r="FGL5" s="280"/>
      <c r="FGM5" s="280"/>
      <c r="FGN5" s="280"/>
      <c r="FGO5" s="280"/>
      <c r="FGP5" s="280"/>
      <c r="FGQ5" s="280"/>
      <c r="FGR5" s="280"/>
      <c r="FGS5" s="280"/>
      <c r="FGT5" s="280"/>
      <c r="FGU5" s="280"/>
      <c r="FGV5" s="280"/>
      <c r="FGW5" s="280"/>
      <c r="FGX5" s="280"/>
      <c r="FGY5" s="280"/>
      <c r="FGZ5" s="280"/>
      <c r="FHA5" s="280"/>
      <c r="FHB5" s="281"/>
      <c r="FHC5" s="279"/>
      <c r="FHD5" s="280"/>
      <c r="FHE5" s="280"/>
      <c r="FHF5" s="280"/>
      <c r="FHG5" s="280"/>
      <c r="FHH5" s="280"/>
      <c r="FHI5" s="280"/>
      <c r="FHJ5" s="280"/>
      <c r="FHK5" s="280"/>
      <c r="FHL5" s="280"/>
      <c r="FHM5" s="280"/>
      <c r="FHN5" s="280"/>
      <c r="FHO5" s="280"/>
      <c r="FHP5" s="280"/>
      <c r="FHQ5" s="280"/>
      <c r="FHR5" s="280"/>
      <c r="FHS5" s="280"/>
      <c r="FHT5" s="281"/>
      <c r="FHU5" s="279"/>
      <c r="FHV5" s="280"/>
      <c r="FHW5" s="280"/>
      <c r="FHX5" s="280"/>
      <c r="FHY5" s="280"/>
      <c r="FHZ5" s="280"/>
      <c r="FIA5" s="280"/>
      <c r="FIB5" s="280"/>
      <c r="FIC5" s="280"/>
      <c r="FID5" s="280"/>
      <c r="FIE5" s="280"/>
      <c r="FIF5" s="280"/>
      <c r="FIG5" s="280"/>
      <c r="FIH5" s="280"/>
      <c r="FII5" s="280"/>
      <c r="FIJ5" s="280"/>
      <c r="FIK5" s="280"/>
      <c r="FIL5" s="281"/>
      <c r="FIM5" s="279"/>
      <c r="FIN5" s="280"/>
      <c r="FIO5" s="280"/>
      <c r="FIP5" s="280"/>
      <c r="FIQ5" s="280"/>
      <c r="FIR5" s="280"/>
      <c r="FIS5" s="280"/>
      <c r="FIT5" s="280"/>
      <c r="FIU5" s="280"/>
      <c r="FIV5" s="280"/>
      <c r="FIW5" s="280"/>
      <c r="FIX5" s="280"/>
      <c r="FIY5" s="280"/>
      <c r="FIZ5" s="280"/>
      <c r="FJA5" s="280"/>
      <c r="FJB5" s="280"/>
      <c r="FJC5" s="280"/>
      <c r="FJD5" s="281"/>
      <c r="FJE5" s="279"/>
      <c r="FJF5" s="280"/>
      <c r="FJG5" s="280"/>
      <c r="FJH5" s="280"/>
      <c r="FJI5" s="280"/>
      <c r="FJJ5" s="280"/>
      <c r="FJK5" s="280"/>
      <c r="FJL5" s="280"/>
      <c r="FJM5" s="280"/>
      <c r="FJN5" s="280"/>
      <c r="FJO5" s="280"/>
      <c r="FJP5" s="280"/>
      <c r="FJQ5" s="280"/>
      <c r="FJR5" s="280"/>
      <c r="FJS5" s="280"/>
      <c r="FJT5" s="280"/>
      <c r="FJU5" s="280"/>
      <c r="FJV5" s="281"/>
      <c r="FJW5" s="279"/>
      <c r="FJX5" s="280"/>
      <c r="FJY5" s="280"/>
      <c r="FJZ5" s="280"/>
      <c r="FKA5" s="280"/>
      <c r="FKB5" s="280"/>
      <c r="FKC5" s="280"/>
      <c r="FKD5" s="280"/>
      <c r="FKE5" s="280"/>
      <c r="FKF5" s="280"/>
      <c r="FKG5" s="280"/>
      <c r="FKH5" s="280"/>
      <c r="FKI5" s="280"/>
      <c r="FKJ5" s="280"/>
      <c r="FKK5" s="280"/>
      <c r="FKL5" s="280"/>
      <c r="FKM5" s="280"/>
      <c r="FKN5" s="281"/>
      <c r="FKO5" s="279"/>
      <c r="FKP5" s="280"/>
      <c r="FKQ5" s="280"/>
      <c r="FKR5" s="280"/>
      <c r="FKS5" s="280"/>
      <c r="FKT5" s="280"/>
      <c r="FKU5" s="280"/>
      <c r="FKV5" s="280"/>
      <c r="FKW5" s="280"/>
      <c r="FKX5" s="280"/>
      <c r="FKY5" s="280"/>
      <c r="FKZ5" s="280"/>
      <c r="FLA5" s="280"/>
      <c r="FLB5" s="280"/>
      <c r="FLC5" s="280"/>
      <c r="FLD5" s="280"/>
      <c r="FLE5" s="280"/>
      <c r="FLF5" s="281"/>
      <c r="FLG5" s="279"/>
      <c r="FLH5" s="280"/>
      <c r="FLI5" s="280"/>
      <c r="FLJ5" s="280"/>
      <c r="FLK5" s="280"/>
      <c r="FLL5" s="280"/>
      <c r="FLM5" s="280"/>
      <c r="FLN5" s="280"/>
      <c r="FLO5" s="280"/>
      <c r="FLP5" s="280"/>
      <c r="FLQ5" s="280"/>
      <c r="FLR5" s="280"/>
      <c r="FLS5" s="280"/>
      <c r="FLT5" s="280"/>
      <c r="FLU5" s="280"/>
      <c r="FLV5" s="280"/>
      <c r="FLW5" s="280"/>
      <c r="FLX5" s="281"/>
      <c r="FLY5" s="279"/>
      <c r="FLZ5" s="280"/>
      <c r="FMA5" s="280"/>
      <c r="FMB5" s="280"/>
      <c r="FMC5" s="280"/>
      <c r="FMD5" s="280"/>
      <c r="FME5" s="280"/>
      <c r="FMF5" s="280"/>
      <c r="FMG5" s="280"/>
      <c r="FMH5" s="280"/>
      <c r="FMI5" s="280"/>
      <c r="FMJ5" s="280"/>
      <c r="FMK5" s="280"/>
      <c r="FML5" s="280"/>
      <c r="FMM5" s="280"/>
      <c r="FMN5" s="280"/>
      <c r="FMO5" s="280"/>
      <c r="FMP5" s="281"/>
      <c r="FMQ5" s="279"/>
      <c r="FMR5" s="280"/>
      <c r="FMS5" s="280"/>
      <c r="FMT5" s="280"/>
      <c r="FMU5" s="280"/>
      <c r="FMV5" s="280"/>
      <c r="FMW5" s="280"/>
      <c r="FMX5" s="280"/>
      <c r="FMY5" s="280"/>
      <c r="FMZ5" s="280"/>
      <c r="FNA5" s="280"/>
      <c r="FNB5" s="280"/>
      <c r="FNC5" s="280"/>
      <c r="FND5" s="280"/>
      <c r="FNE5" s="280"/>
      <c r="FNF5" s="280"/>
      <c r="FNG5" s="280"/>
      <c r="FNH5" s="281"/>
      <c r="FNI5" s="279"/>
      <c r="FNJ5" s="280"/>
      <c r="FNK5" s="280"/>
      <c r="FNL5" s="280"/>
      <c r="FNM5" s="280"/>
      <c r="FNN5" s="280"/>
      <c r="FNO5" s="280"/>
      <c r="FNP5" s="280"/>
      <c r="FNQ5" s="280"/>
      <c r="FNR5" s="280"/>
      <c r="FNS5" s="280"/>
      <c r="FNT5" s="280"/>
      <c r="FNU5" s="280"/>
      <c r="FNV5" s="280"/>
      <c r="FNW5" s="280"/>
      <c r="FNX5" s="280"/>
      <c r="FNY5" s="280"/>
      <c r="FNZ5" s="281"/>
      <c r="FOA5" s="279"/>
      <c r="FOB5" s="280"/>
      <c r="FOC5" s="280"/>
      <c r="FOD5" s="280"/>
      <c r="FOE5" s="280"/>
      <c r="FOF5" s="280"/>
      <c r="FOG5" s="280"/>
      <c r="FOH5" s="280"/>
      <c r="FOI5" s="280"/>
      <c r="FOJ5" s="280"/>
      <c r="FOK5" s="280"/>
      <c r="FOL5" s="280"/>
      <c r="FOM5" s="280"/>
      <c r="FON5" s="280"/>
      <c r="FOO5" s="280"/>
      <c r="FOP5" s="280"/>
      <c r="FOQ5" s="280"/>
      <c r="FOR5" s="281"/>
      <c r="FOS5" s="279"/>
      <c r="FOT5" s="280"/>
      <c r="FOU5" s="280"/>
      <c r="FOV5" s="280"/>
      <c r="FOW5" s="280"/>
      <c r="FOX5" s="280"/>
      <c r="FOY5" s="280"/>
      <c r="FOZ5" s="280"/>
      <c r="FPA5" s="280"/>
      <c r="FPB5" s="280"/>
      <c r="FPC5" s="280"/>
      <c r="FPD5" s="280"/>
      <c r="FPE5" s="280"/>
      <c r="FPF5" s="280"/>
      <c r="FPG5" s="280"/>
      <c r="FPH5" s="280"/>
      <c r="FPI5" s="280"/>
      <c r="FPJ5" s="281"/>
      <c r="FPK5" s="279"/>
      <c r="FPL5" s="280"/>
      <c r="FPM5" s="280"/>
      <c r="FPN5" s="280"/>
      <c r="FPO5" s="280"/>
      <c r="FPP5" s="280"/>
      <c r="FPQ5" s="280"/>
      <c r="FPR5" s="280"/>
      <c r="FPS5" s="280"/>
      <c r="FPT5" s="280"/>
      <c r="FPU5" s="280"/>
      <c r="FPV5" s="280"/>
      <c r="FPW5" s="280"/>
      <c r="FPX5" s="280"/>
      <c r="FPY5" s="280"/>
      <c r="FPZ5" s="280"/>
      <c r="FQA5" s="280"/>
      <c r="FQB5" s="281"/>
      <c r="FQC5" s="279"/>
      <c r="FQD5" s="280"/>
      <c r="FQE5" s="280"/>
      <c r="FQF5" s="280"/>
      <c r="FQG5" s="280"/>
      <c r="FQH5" s="280"/>
      <c r="FQI5" s="280"/>
      <c r="FQJ5" s="280"/>
      <c r="FQK5" s="280"/>
      <c r="FQL5" s="280"/>
      <c r="FQM5" s="280"/>
      <c r="FQN5" s="280"/>
      <c r="FQO5" s="280"/>
      <c r="FQP5" s="280"/>
      <c r="FQQ5" s="280"/>
      <c r="FQR5" s="280"/>
      <c r="FQS5" s="280"/>
      <c r="FQT5" s="281"/>
      <c r="FQU5" s="279"/>
      <c r="FQV5" s="280"/>
      <c r="FQW5" s="280"/>
      <c r="FQX5" s="280"/>
      <c r="FQY5" s="280"/>
      <c r="FQZ5" s="280"/>
      <c r="FRA5" s="280"/>
      <c r="FRB5" s="280"/>
      <c r="FRC5" s="280"/>
      <c r="FRD5" s="280"/>
      <c r="FRE5" s="280"/>
      <c r="FRF5" s="280"/>
      <c r="FRG5" s="280"/>
      <c r="FRH5" s="280"/>
      <c r="FRI5" s="280"/>
      <c r="FRJ5" s="280"/>
      <c r="FRK5" s="280"/>
      <c r="FRL5" s="281"/>
      <c r="FRM5" s="279"/>
      <c r="FRN5" s="280"/>
      <c r="FRO5" s="280"/>
      <c r="FRP5" s="280"/>
      <c r="FRQ5" s="280"/>
      <c r="FRR5" s="280"/>
      <c r="FRS5" s="280"/>
      <c r="FRT5" s="280"/>
      <c r="FRU5" s="280"/>
      <c r="FRV5" s="280"/>
      <c r="FRW5" s="280"/>
      <c r="FRX5" s="280"/>
      <c r="FRY5" s="280"/>
      <c r="FRZ5" s="280"/>
      <c r="FSA5" s="280"/>
      <c r="FSB5" s="280"/>
      <c r="FSC5" s="280"/>
      <c r="FSD5" s="281"/>
      <c r="FSE5" s="279"/>
      <c r="FSF5" s="280"/>
      <c r="FSG5" s="280"/>
      <c r="FSH5" s="280"/>
      <c r="FSI5" s="280"/>
      <c r="FSJ5" s="280"/>
      <c r="FSK5" s="280"/>
      <c r="FSL5" s="280"/>
      <c r="FSM5" s="280"/>
      <c r="FSN5" s="280"/>
      <c r="FSO5" s="280"/>
      <c r="FSP5" s="280"/>
      <c r="FSQ5" s="280"/>
      <c r="FSR5" s="280"/>
      <c r="FSS5" s="280"/>
      <c r="FST5" s="280"/>
      <c r="FSU5" s="280"/>
      <c r="FSV5" s="281"/>
      <c r="FSW5" s="279"/>
      <c r="FSX5" s="280"/>
      <c r="FSY5" s="280"/>
      <c r="FSZ5" s="280"/>
      <c r="FTA5" s="280"/>
      <c r="FTB5" s="280"/>
      <c r="FTC5" s="280"/>
      <c r="FTD5" s="280"/>
      <c r="FTE5" s="280"/>
      <c r="FTF5" s="280"/>
      <c r="FTG5" s="280"/>
      <c r="FTH5" s="280"/>
      <c r="FTI5" s="280"/>
      <c r="FTJ5" s="280"/>
      <c r="FTK5" s="280"/>
      <c r="FTL5" s="280"/>
      <c r="FTM5" s="280"/>
      <c r="FTN5" s="281"/>
      <c r="FTO5" s="279"/>
      <c r="FTP5" s="280"/>
      <c r="FTQ5" s="280"/>
      <c r="FTR5" s="280"/>
      <c r="FTS5" s="280"/>
      <c r="FTT5" s="280"/>
      <c r="FTU5" s="280"/>
      <c r="FTV5" s="280"/>
      <c r="FTW5" s="280"/>
      <c r="FTX5" s="280"/>
      <c r="FTY5" s="280"/>
      <c r="FTZ5" s="280"/>
      <c r="FUA5" s="280"/>
      <c r="FUB5" s="280"/>
      <c r="FUC5" s="280"/>
      <c r="FUD5" s="280"/>
      <c r="FUE5" s="280"/>
      <c r="FUF5" s="281"/>
      <c r="FUG5" s="279"/>
      <c r="FUH5" s="280"/>
      <c r="FUI5" s="280"/>
      <c r="FUJ5" s="280"/>
      <c r="FUK5" s="280"/>
      <c r="FUL5" s="280"/>
      <c r="FUM5" s="280"/>
      <c r="FUN5" s="280"/>
      <c r="FUO5" s="280"/>
      <c r="FUP5" s="280"/>
      <c r="FUQ5" s="280"/>
      <c r="FUR5" s="280"/>
      <c r="FUS5" s="280"/>
      <c r="FUT5" s="280"/>
      <c r="FUU5" s="280"/>
      <c r="FUV5" s="280"/>
      <c r="FUW5" s="280"/>
      <c r="FUX5" s="281"/>
      <c r="FUY5" s="279"/>
      <c r="FUZ5" s="280"/>
      <c r="FVA5" s="280"/>
      <c r="FVB5" s="280"/>
      <c r="FVC5" s="280"/>
      <c r="FVD5" s="280"/>
      <c r="FVE5" s="280"/>
      <c r="FVF5" s="280"/>
      <c r="FVG5" s="280"/>
      <c r="FVH5" s="280"/>
      <c r="FVI5" s="280"/>
      <c r="FVJ5" s="280"/>
      <c r="FVK5" s="280"/>
      <c r="FVL5" s="280"/>
      <c r="FVM5" s="280"/>
      <c r="FVN5" s="280"/>
      <c r="FVO5" s="280"/>
      <c r="FVP5" s="281"/>
      <c r="FVQ5" s="279"/>
      <c r="FVR5" s="280"/>
      <c r="FVS5" s="280"/>
      <c r="FVT5" s="280"/>
      <c r="FVU5" s="280"/>
      <c r="FVV5" s="280"/>
      <c r="FVW5" s="280"/>
      <c r="FVX5" s="280"/>
      <c r="FVY5" s="280"/>
      <c r="FVZ5" s="280"/>
      <c r="FWA5" s="280"/>
      <c r="FWB5" s="280"/>
      <c r="FWC5" s="280"/>
      <c r="FWD5" s="280"/>
      <c r="FWE5" s="280"/>
      <c r="FWF5" s="280"/>
      <c r="FWG5" s="280"/>
      <c r="FWH5" s="281"/>
      <c r="FWI5" s="279"/>
      <c r="FWJ5" s="280"/>
      <c r="FWK5" s="280"/>
      <c r="FWL5" s="280"/>
      <c r="FWM5" s="280"/>
      <c r="FWN5" s="280"/>
      <c r="FWO5" s="280"/>
      <c r="FWP5" s="280"/>
      <c r="FWQ5" s="280"/>
      <c r="FWR5" s="280"/>
      <c r="FWS5" s="280"/>
      <c r="FWT5" s="280"/>
      <c r="FWU5" s="280"/>
      <c r="FWV5" s="280"/>
      <c r="FWW5" s="280"/>
      <c r="FWX5" s="280"/>
      <c r="FWY5" s="280"/>
      <c r="FWZ5" s="281"/>
      <c r="FXA5" s="279"/>
      <c r="FXB5" s="280"/>
      <c r="FXC5" s="280"/>
      <c r="FXD5" s="280"/>
      <c r="FXE5" s="280"/>
      <c r="FXF5" s="280"/>
      <c r="FXG5" s="280"/>
      <c r="FXH5" s="280"/>
      <c r="FXI5" s="280"/>
      <c r="FXJ5" s="280"/>
      <c r="FXK5" s="280"/>
      <c r="FXL5" s="280"/>
      <c r="FXM5" s="280"/>
      <c r="FXN5" s="280"/>
      <c r="FXO5" s="280"/>
      <c r="FXP5" s="280"/>
      <c r="FXQ5" s="280"/>
      <c r="FXR5" s="281"/>
      <c r="FXS5" s="279"/>
      <c r="FXT5" s="280"/>
      <c r="FXU5" s="280"/>
      <c r="FXV5" s="280"/>
      <c r="FXW5" s="280"/>
      <c r="FXX5" s="280"/>
      <c r="FXY5" s="280"/>
      <c r="FXZ5" s="280"/>
      <c r="FYA5" s="280"/>
      <c r="FYB5" s="280"/>
      <c r="FYC5" s="280"/>
      <c r="FYD5" s="280"/>
      <c r="FYE5" s="280"/>
      <c r="FYF5" s="280"/>
      <c r="FYG5" s="280"/>
      <c r="FYH5" s="280"/>
      <c r="FYI5" s="280"/>
      <c r="FYJ5" s="281"/>
      <c r="FYK5" s="279"/>
      <c r="FYL5" s="280"/>
      <c r="FYM5" s="280"/>
      <c r="FYN5" s="280"/>
      <c r="FYO5" s="280"/>
      <c r="FYP5" s="280"/>
      <c r="FYQ5" s="280"/>
      <c r="FYR5" s="280"/>
      <c r="FYS5" s="280"/>
      <c r="FYT5" s="280"/>
      <c r="FYU5" s="280"/>
      <c r="FYV5" s="280"/>
      <c r="FYW5" s="280"/>
      <c r="FYX5" s="280"/>
      <c r="FYY5" s="280"/>
      <c r="FYZ5" s="280"/>
      <c r="FZA5" s="280"/>
      <c r="FZB5" s="281"/>
      <c r="FZC5" s="279"/>
      <c r="FZD5" s="280"/>
      <c r="FZE5" s="280"/>
      <c r="FZF5" s="280"/>
      <c r="FZG5" s="280"/>
      <c r="FZH5" s="280"/>
      <c r="FZI5" s="280"/>
      <c r="FZJ5" s="280"/>
      <c r="FZK5" s="280"/>
      <c r="FZL5" s="280"/>
      <c r="FZM5" s="280"/>
      <c r="FZN5" s="280"/>
      <c r="FZO5" s="280"/>
      <c r="FZP5" s="280"/>
      <c r="FZQ5" s="280"/>
      <c r="FZR5" s="280"/>
      <c r="FZS5" s="280"/>
      <c r="FZT5" s="281"/>
      <c r="FZU5" s="279"/>
      <c r="FZV5" s="280"/>
      <c r="FZW5" s="280"/>
      <c r="FZX5" s="280"/>
      <c r="FZY5" s="280"/>
      <c r="FZZ5" s="280"/>
      <c r="GAA5" s="280"/>
      <c r="GAB5" s="280"/>
      <c r="GAC5" s="280"/>
      <c r="GAD5" s="280"/>
      <c r="GAE5" s="280"/>
      <c r="GAF5" s="280"/>
      <c r="GAG5" s="280"/>
      <c r="GAH5" s="280"/>
      <c r="GAI5" s="280"/>
      <c r="GAJ5" s="280"/>
      <c r="GAK5" s="280"/>
      <c r="GAL5" s="281"/>
      <c r="GAM5" s="279"/>
      <c r="GAN5" s="280"/>
      <c r="GAO5" s="280"/>
      <c r="GAP5" s="280"/>
      <c r="GAQ5" s="280"/>
      <c r="GAR5" s="280"/>
      <c r="GAS5" s="280"/>
      <c r="GAT5" s="280"/>
      <c r="GAU5" s="280"/>
      <c r="GAV5" s="280"/>
      <c r="GAW5" s="280"/>
      <c r="GAX5" s="280"/>
      <c r="GAY5" s="280"/>
      <c r="GAZ5" s="280"/>
      <c r="GBA5" s="280"/>
      <c r="GBB5" s="280"/>
      <c r="GBC5" s="280"/>
      <c r="GBD5" s="281"/>
      <c r="GBE5" s="279"/>
      <c r="GBF5" s="280"/>
      <c r="GBG5" s="280"/>
      <c r="GBH5" s="280"/>
      <c r="GBI5" s="280"/>
      <c r="GBJ5" s="280"/>
      <c r="GBK5" s="280"/>
      <c r="GBL5" s="280"/>
      <c r="GBM5" s="280"/>
      <c r="GBN5" s="280"/>
      <c r="GBO5" s="280"/>
      <c r="GBP5" s="280"/>
      <c r="GBQ5" s="280"/>
      <c r="GBR5" s="280"/>
      <c r="GBS5" s="280"/>
      <c r="GBT5" s="280"/>
      <c r="GBU5" s="280"/>
      <c r="GBV5" s="281"/>
      <c r="GBW5" s="279"/>
      <c r="GBX5" s="280"/>
      <c r="GBY5" s="280"/>
      <c r="GBZ5" s="280"/>
      <c r="GCA5" s="280"/>
      <c r="GCB5" s="280"/>
      <c r="GCC5" s="280"/>
      <c r="GCD5" s="280"/>
      <c r="GCE5" s="280"/>
      <c r="GCF5" s="280"/>
      <c r="GCG5" s="280"/>
      <c r="GCH5" s="280"/>
      <c r="GCI5" s="280"/>
      <c r="GCJ5" s="280"/>
      <c r="GCK5" s="280"/>
      <c r="GCL5" s="280"/>
      <c r="GCM5" s="280"/>
      <c r="GCN5" s="281"/>
      <c r="GCO5" s="279"/>
      <c r="GCP5" s="280"/>
      <c r="GCQ5" s="280"/>
      <c r="GCR5" s="280"/>
      <c r="GCS5" s="280"/>
      <c r="GCT5" s="280"/>
      <c r="GCU5" s="280"/>
      <c r="GCV5" s="280"/>
      <c r="GCW5" s="280"/>
      <c r="GCX5" s="280"/>
      <c r="GCY5" s="280"/>
      <c r="GCZ5" s="280"/>
      <c r="GDA5" s="280"/>
      <c r="GDB5" s="280"/>
      <c r="GDC5" s="280"/>
      <c r="GDD5" s="280"/>
      <c r="GDE5" s="280"/>
      <c r="GDF5" s="281"/>
      <c r="GDG5" s="279"/>
      <c r="GDH5" s="280"/>
      <c r="GDI5" s="280"/>
      <c r="GDJ5" s="280"/>
      <c r="GDK5" s="280"/>
      <c r="GDL5" s="280"/>
      <c r="GDM5" s="280"/>
      <c r="GDN5" s="280"/>
      <c r="GDO5" s="280"/>
      <c r="GDP5" s="280"/>
      <c r="GDQ5" s="280"/>
      <c r="GDR5" s="280"/>
      <c r="GDS5" s="280"/>
      <c r="GDT5" s="280"/>
      <c r="GDU5" s="280"/>
      <c r="GDV5" s="280"/>
      <c r="GDW5" s="280"/>
      <c r="GDX5" s="281"/>
      <c r="GDY5" s="279"/>
      <c r="GDZ5" s="280"/>
      <c r="GEA5" s="280"/>
      <c r="GEB5" s="280"/>
      <c r="GEC5" s="280"/>
      <c r="GED5" s="280"/>
      <c r="GEE5" s="280"/>
      <c r="GEF5" s="280"/>
      <c r="GEG5" s="280"/>
      <c r="GEH5" s="280"/>
      <c r="GEI5" s="280"/>
      <c r="GEJ5" s="280"/>
      <c r="GEK5" s="280"/>
      <c r="GEL5" s="280"/>
      <c r="GEM5" s="280"/>
      <c r="GEN5" s="280"/>
      <c r="GEO5" s="280"/>
      <c r="GEP5" s="281"/>
      <c r="GEQ5" s="279"/>
      <c r="GER5" s="280"/>
      <c r="GES5" s="280"/>
      <c r="GET5" s="280"/>
      <c r="GEU5" s="280"/>
      <c r="GEV5" s="280"/>
      <c r="GEW5" s="280"/>
      <c r="GEX5" s="280"/>
      <c r="GEY5" s="280"/>
      <c r="GEZ5" s="280"/>
      <c r="GFA5" s="280"/>
      <c r="GFB5" s="280"/>
      <c r="GFC5" s="280"/>
      <c r="GFD5" s="280"/>
      <c r="GFE5" s="280"/>
      <c r="GFF5" s="280"/>
      <c r="GFG5" s="280"/>
      <c r="GFH5" s="281"/>
      <c r="GFI5" s="279"/>
      <c r="GFJ5" s="280"/>
      <c r="GFK5" s="280"/>
      <c r="GFL5" s="280"/>
      <c r="GFM5" s="280"/>
      <c r="GFN5" s="280"/>
      <c r="GFO5" s="280"/>
      <c r="GFP5" s="280"/>
      <c r="GFQ5" s="280"/>
      <c r="GFR5" s="280"/>
      <c r="GFS5" s="280"/>
      <c r="GFT5" s="280"/>
      <c r="GFU5" s="280"/>
      <c r="GFV5" s="280"/>
      <c r="GFW5" s="280"/>
      <c r="GFX5" s="280"/>
      <c r="GFY5" s="280"/>
      <c r="GFZ5" s="281"/>
      <c r="GGA5" s="279"/>
      <c r="GGB5" s="280"/>
      <c r="GGC5" s="280"/>
      <c r="GGD5" s="280"/>
      <c r="GGE5" s="280"/>
      <c r="GGF5" s="280"/>
      <c r="GGG5" s="280"/>
      <c r="GGH5" s="280"/>
      <c r="GGI5" s="280"/>
      <c r="GGJ5" s="280"/>
      <c r="GGK5" s="280"/>
      <c r="GGL5" s="280"/>
      <c r="GGM5" s="280"/>
      <c r="GGN5" s="280"/>
      <c r="GGO5" s="280"/>
      <c r="GGP5" s="280"/>
      <c r="GGQ5" s="280"/>
      <c r="GGR5" s="281"/>
      <c r="GGS5" s="279"/>
      <c r="GGT5" s="280"/>
      <c r="GGU5" s="280"/>
      <c r="GGV5" s="280"/>
      <c r="GGW5" s="280"/>
      <c r="GGX5" s="280"/>
      <c r="GGY5" s="280"/>
      <c r="GGZ5" s="280"/>
      <c r="GHA5" s="280"/>
      <c r="GHB5" s="280"/>
      <c r="GHC5" s="280"/>
      <c r="GHD5" s="280"/>
      <c r="GHE5" s="280"/>
      <c r="GHF5" s="280"/>
      <c r="GHG5" s="280"/>
      <c r="GHH5" s="280"/>
      <c r="GHI5" s="280"/>
      <c r="GHJ5" s="281"/>
      <c r="GHK5" s="279"/>
      <c r="GHL5" s="280"/>
      <c r="GHM5" s="280"/>
      <c r="GHN5" s="280"/>
      <c r="GHO5" s="280"/>
      <c r="GHP5" s="280"/>
      <c r="GHQ5" s="280"/>
      <c r="GHR5" s="280"/>
      <c r="GHS5" s="280"/>
      <c r="GHT5" s="280"/>
      <c r="GHU5" s="280"/>
      <c r="GHV5" s="280"/>
      <c r="GHW5" s="280"/>
      <c r="GHX5" s="280"/>
      <c r="GHY5" s="280"/>
      <c r="GHZ5" s="280"/>
      <c r="GIA5" s="280"/>
      <c r="GIB5" s="281"/>
      <c r="GIC5" s="279"/>
      <c r="GID5" s="280"/>
      <c r="GIE5" s="280"/>
      <c r="GIF5" s="280"/>
      <c r="GIG5" s="280"/>
      <c r="GIH5" s="280"/>
      <c r="GII5" s="280"/>
      <c r="GIJ5" s="280"/>
      <c r="GIK5" s="280"/>
      <c r="GIL5" s="280"/>
      <c r="GIM5" s="280"/>
      <c r="GIN5" s="280"/>
      <c r="GIO5" s="280"/>
      <c r="GIP5" s="280"/>
      <c r="GIQ5" s="280"/>
      <c r="GIR5" s="280"/>
      <c r="GIS5" s="280"/>
      <c r="GIT5" s="281"/>
      <c r="GIU5" s="279"/>
      <c r="GIV5" s="280"/>
      <c r="GIW5" s="280"/>
      <c r="GIX5" s="280"/>
      <c r="GIY5" s="280"/>
      <c r="GIZ5" s="280"/>
      <c r="GJA5" s="280"/>
      <c r="GJB5" s="280"/>
      <c r="GJC5" s="280"/>
      <c r="GJD5" s="280"/>
      <c r="GJE5" s="280"/>
      <c r="GJF5" s="280"/>
      <c r="GJG5" s="280"/>
      <c r="GJH5" s="280"/>
      <c r="GJI5" s="280"/>
      <c r="GJJ5" s="280"/>
      <c r="GJK5" s="280"/>
      <c r="GJL5" s="281"/>
      <c r="GJM5" s="279"/>
      <c r="GJN5" s="280"/>
      <c r="GJO5" s="280"/>
      <c r="GJP5" s="280"/>
      <c r="GJQ5" s="280"/>
      <c r="GJR5" s="280"/>
      <c r="GJS5" s="280"/>
      <c r="GJT5" s="280"/>
      <c r="GJU5" s="280"/>
      <c r="GJV5" s="280"/>
      <c r="GJW5" s="280"/>
      <c r="GJX5" s="280"/>
      <c r="GJY5" s="280"/>
      <c r="GJZ5" s="280"/>
      <c r="GKA5" s="280"/>
      <c r="GKB5" s="280"/>
      <c r="GKC5" s="280"/>
      <c r="GKD5" s="281"/>
      <c r="GKE5" s="279"/>
      <c r="GKF5" s="280"/>
      <c r="GKG5" s="280"/>
      <c r="GKH5" s="280"/>
      <c r="GKI5" s="280"/>
      <c r="GKJ5" s="280"/>
      <c r="GKK5" s="280"/>
      <c r="GKL5" s="280"/>
      <c r="GKM5" s="280"/>
      <c r="GKN5" s="280"/>
      <c r="GKO5" s="280"/>
      <c r="GKP5" s="280"/>
      <c r="GKQ5" s="280"/>
      <c r="GKR5" s="280"/>
      <c r="GKS5" s="280"/>
      <c r="GKT5" s="280"/>
      <c r="GKU5" s="280"/>
      <c r="GKV5" s="281"/>
      <c r="GKW5" s="279"/>
      <c r="GKX5" s="280"/>
      <c r="GKY5" s="280"/>
      <c r="GKZ5" s="280"/>
      <c r="GLA5" s="280"/>
      <c r="GLB5" s="280"/>
      <c r="GLC5" s="280"/>
      <c r="GLD5" s="280"/>
      <c r="GLE5" s="280"/>
      <c r="GLF5" s="280"/>
      <c r="GLG5" s="280"/>
      <c r="GLH5" s="280"/>
      <c r="GLI5" s="280"/>
      <c r="GLJ5" s="280"/>
      <c r="GLK5" s="280"/>
      <c r="GLL5" s="280"/>
      <c r="GLM5" s="280"/>
      <c r="GLN5" s="281"/>
      <c r="GLO5" s="279"/>
      <c r="GLP5" s="280"/>
      <c r="GLQ5" s="280"/>
      <c r="GLR5" s="280"/>
      <c r="GLS5" s="280"/>
      <c r="GLT5" s="280"/>
      <c r="GLU5" s="280"/>
      <c r="GLV5" s="280"/>
      <c r="GLW5" s="280"/>
      <c r="GLX5" s="280"/>
      <c r="GLY5" s="280"/>
      <c r="GLZ5" s="280"/>
      <c r="GMA5" s="280"/>
      <c r="GMB5" s="280"/>
      <c r="GMC5" s="280"/>
      <c r="GMD5" s="280"/>
      <c r="GME5" s="280"/>
      <c r="GMF5" s="281"/>
      <c r="GMG5" s="279"/>
      <c r="GMH5" s="280"/>
      <c r="GMI5" s="280"/>
      <c r="GMJ5" s="280"/>
      <c r="GMK5" s="280"/>
      <c r="GML5" s="280"/>
      <c r="GMM5" s="280"/>
      <c r="GMN5" s="280"/>
      <c r="GMO5" s="280"/>
      <c r="GMP5" s="280"/>
      <c r="GMQ5" s="280"/>
      <c r="GMR5" s="280"/>
      <c r="GMS5" s="280"/>
      <c r="GMT5" s="280"/>
      <c r="GMU5" s="280"/>
      <c r="GMV5" s="280"/>
      <c r="GMW5" s="280"/>
      <c r="GMX5" s="281"/>
      <c r="GMY5" s="279"/>
      <c r="GMZ5" s="280"/>
      <c r="GNA5" s="280"/>
      <c r="GNB5" s="280"/>
      <c r="GNC5" s="280"/>
      <c r="GND5" s="280"/>
      <c r="GNE5" s="280"/>
      <c r="GNF5" s="280"/>
      <c r="GNG5" s="280"/>
      <c r="GNH5" s="280"/>
      <c r="GNI5" s="280"/>
      <c r="GNJ5" s="280"/>
      <c r="GNK5" s="280"/>
      <c r="GNL5" s="280"/>
      <c r="GNM5" s="280"/>
      <c r="GNN5" s="280"/>
      <c r="GNO5" s="280"/>
      <c r="GNP5" s="281"/>
      <c r="GNQ5" s="279"/>
      <c r="GNR5" s="280"/>
      <c r="GNS5" s="280"/>
      <c r="GNT5" s="280"/>
      <c r="GNU5" s="280"/>
      <c r="GNV5" s="280"/>
      <c r="GNW5" s="280"/>
      <c r="GNX5" s="280"/>
      <c r="GNY5" s="280"/>
      <c r="GNZ5" s="280"/>
      <c r="GOA5" s="280"/>
      <c r="GOB5" s="280"/>
      <c r="GOC5" s="280"/>
      <c r="GOD5" s="280"/>
      <c r="GOE5" s="280"/>
      <c r="GOF5" s="280"/>
      <c r="GOG5" s="280"/>
      <c r="GOH5" s="281"/>
      <c r="GOI5" s="279"/>
      <c r="GOJ5" s="280"/>
      <c r="GOK5" s="280"/>
      <c r="GOL5" s="280"/>
      <c r="GOM5" s="280"/>
      <c r="GON5" s="280"/>
      <c r="GOO5" s="280"/>
      <c r="GOP5" s="280"/>
      <c r="GOQ5" s="280"/>
      <c r="GOR5" s="280"/>
      <c r="GOS5" s="280"/>
      <c r="GOT5" s="280"/>
      <c r="GOU5" s="280"/>
      <c r="GOV5" s="280"/>
      <c r="GOW5" s="280"/>
      <c r="GOX5" s="280"/>
      <c r="GOY5" s="280"/>
      <c r="GOZ5" s="281"/>
      <c r="GPA5" s="279"/>
      <c r="GPB5" s="280"/>
      <c r="GPC5" s="280"/>
      <c r="GPD5" s="280"/>
      <c r="GPE5" s="280"/>
      <c r="GPF5" s="280"/>
      <c r="GPG5" s="280"/>
      <c r="GPH5" s="280"/>
      <c r="GPI5" s="280"/>
      <c r="GPJ5" s="280"/>
      <c r="GPK5" s="280"/>
      <c r="GPL5" s="280"/>
      <c r="GPM5" s="280"/>
      <c r="GPN5" s="280"/>
      <c r="GPO5" s="280"/>
      <c r="GPP5" s="280"/>
      <c r="GPQ5" s="280"/>
      <c r="GPR5" s="281"/>
      <c r="GPS5" s="279"/>
      <c r="GPT5" s="280"/>
      <c r="GPU5" s="280"/>
      <c r="GPV5" s="280"/>
      <c r="GPW5" s="280"/>
      <c r="GPX5" s="280"/>
      <c r="GPY5" s="280"/>
      <c r="GPZ5" s="280"/>
      <c r="GQA5" s="280"/>
      <c r="GQB5" s="280"/>
      <c r="GQC5" s="280"/>
      <c r="GQD5" s="280"/>
      <c r="GQE5" s="280"/>
      <c r="GQF5" s="280"/>
      <c r="GQG5" s="280"/>
      <c r="GQH5" s="280"/>
      <c r="GQI5" s="280"/>
      <c r="GQJ5" s="281"/>
      <c r="GQK5" s="279"/>
      <c r="GQL5" s="280"/>
      <c r="GQM5" s="280"/>
      <c r="GQN5" s="280"/>
      <c r="GQO5" s="280"/>
      <c r="GQP5" s="280"/>
      <c r="GQQ5" s="280"/>
      <c r="GQR5" s="280"/>
      <c r="GQS5" s="280"/>
      <c r="GQT5" s="280"/>
      <c r="GQU5" s="280"/>
      <c r="GQV5" s="280"/>
      <c r="GQW5" s="280"/>
      <c r="GQX5" s="280"/>
      <c r="GQY5" s="280"/>
      <c r="GQZ5" s="280"/>
      <c r="GRA5" s="280"/>
      <c r="GRB5" s="281"/>
      <c r="GRC5" s="279"/>
      <c r="GRD5" s="280"/>
      <c r="GRE5" s="280"/>
      <c r="GRF5" s="280"/>
      <c r="GRG5" s="280"/>
      <c r="GRH5" s="280"/>
      <c r="GRI5" s="280"/>
      <c r="GRJ5" s="280"/>
      <c r="GRK5" s="280"/>
      <c r="GRL5" s="280"/>
      <c r="GRM5" s="280"/>
      <c r="GRN5" s="280"/>
      <c r="GRO5" s="280"/>
      <c r="GRP5" s="280"/>
      <c r="GRQ5" s="280"/>
      <c r="GRR5" s="280"/>
      <c r="GRS5" s="280"/>
      <c r="GRT5" s="281"/>
      <c r="GRU5" s="279"/>
      <c r="GRV5" s="280"/>
      <c r="GRW5" s="280"/>
      <c r="GRX5" s="280"/>
      <c r="GRY5" s="280"/>
      <c r="GRZ5" s="280"/>
      <c r="GSA5" s="280"/>
      <c r="GSB5" s="280"/>
      <c r="GSC5" s="280"/>
      <c r="GSD5" s="280"/>
      <c r="GSE5" s="280"/>
      <c r="GSF5" s="280"/>
      <c r="GSG5" s="280"/>
      <c r="GSH5" s="280"/>
      <c r="GSI5" s="280"/>
      <c r="GSJ5" s="280"/>
      <c r="GSK5" s="280"/>
      <c r="GSL5" s="281"/>
      <c r="GSM5" s="279"/>
      <c r="GSN5" s="280"/>
      <c r="GSO5" s="280"/>
      <c r="GSP5" s="280"/>
      <c r="GSQ5" s="280"/>
      <c r="GSR5" s="280"/>
      <c r="GSS5" s="280"/>
      <c r="GST5" s="280"/>
      <c r="GSU5" s="280"/>
      <c r="GSV5" s="280"/>
      <c r="GSW5" s="280"/>
      <c r="GSX5" s="280"/>
      <c r="GSY5" s="280"/>
      <c r="GSZ5" s="280"/>
      <c r="GTA5" s="280"/>
      <c r="GTB5" s="280"/>
      <c r="GTC5" s="280"/>
      <c r="GTD5" s="281"/>
      <c r="GTE5" s="279"/>
      <c r="GTF5" s="280"/>
      <c r="GTG5" s="280"/>
      <c r="GTH5" s="280"/>
      <c r="GTI5" s="280"/>
      <c r="GTJ5" s="280"/>
      <c r="GTK5" s="280"/>
      <c r="GTL5" s="280"/>
      <c r="GTM5" s="280"/>
      <c r="GTN5" s="280"/>
      <c r="GTO5" s="280"/>
      <c r="GTP5" s="280"/>
      <c r="GTQ5" s="280"/>
      <c r="GTR5" s="280"/>
      <c r="GTS5" s="280"/>
      <c r="GTT5" s="280"/>
      <c r="GTU5" s="280"/>
      <c r="GTV5" s="281"/>
      <c r="GTW5" s="279"/>
      <c r="GTX5" s="280"/>
      <c r="GTY5" s="280"/>
      <c r="GTZ5" s="280"/>
      <c r="GUA5" s="280"/>
      <c r="GUB5" s="280"/>
      <c r="GUC5" s="280"/>
      <c r="GUD5" s="280"/>
      <c r="GUE5" s="280"/>
      <c r="GUF5" s="280"/>
      <c r="GUG5" s="280"/>
      <c r="GUH5" s="280"/>
      <c r="GUI5" s="280"/>
      <c r="GUJ5" s="280"/>
      <c r="GUK5" s="280"/>
      <c r="GUL5" s="280"/>
      <c r="GUM5" s="280"/>
      <c r="GUN5" s="281"/>
      <c r="GUO5" s="279"/>
      <c r="GUP5" s="280"/>
      <c r="GUQ5" s="280"/>
      <c r="GUR5" s="280"/>
      <c r="GUS5" s="280"/>
      <c r="GUT5" s="280"/>
      <c r="GUU5" s="280"/>
      <c r="GUV5" s="280"/>
      <c r="GUW5" s="280"/>
      <c r="GUX5" s="280"/>
      <c r="GUY5" s="280"/>
      <c r="GUZ5" s="280"/>
      <c r="GVA5" s="280"/>
      <c r="GVB5" s="280"/>
      <c r="GVC5" s="280"/>
      <c r="GVD5" s="280"/>
      <c r="GVE5" s="280"/>
      <c r="GVF5" s="281"/>
      <c r="GVG5" s="279"/>
      <c r="GVH5" s="280"/>
      <c r="GVI5" s="280"/>
      <c r="GVJ5" s="280"/>
      <c r="GVK5" s="280"/>
      <c r="GVL5" s="280"/>
      <c r="GVM5" s="280"/>
      <c r="GVN5" s="280"/>
      <c r="GVO5" s="280"/>
      <c r="GVP5" s="280"/>
      <c r="GVQ5" s="280"/>
      <c r="GVR5" s="280"/>
      <c r="GVS5" s="280"/>
      <c r="GVT5" s="280"/>
      <c r="GVU5" s="280"/>
      <c r="GVV5" s="280"/>
      <c r="GVW5" s="280"/>
      <c r="GVX5" s="281"/>
      <c r="GVY5" s="279"/>
      <c r="GVZ5" s="280"/>
      <c r="GWA5" s="280"/>
      <c r="GWB5" s="280"/>
      <c r="GWC5" s="280"/>
      <c r="GWD5" s="280"/>
      <c r="GWE5" s="280"/>
      <c r="GWF5" s="280"/>
      <c r="GWG5" s="280"/>
      <c r="GWH5" s="280"/>
      <c r="GWI5" s="280"/>
      <c r="GWJ5" s="280"/>
      <c r="GWK5" s="280"/>
      <c r="GWL5" s="280"/>
      <c r="GWM5" s="280"/>
      <c r="GWN5" s="280"/>
      <c r="GWO5" s="280"/>
      <c r="GWP5" s="281"/>
      <c r="GWQ5" s="279"/>
      <c r="GWR5" s="280"/>
      <c r="GWS5" s="280"/>
      <c r="GWT5" s="280"/>
      <c r="GWU5" s="280"/>
      <c r="GWV5" s="280"/>
      <c r="GWW5" s="280"/>
      <c r="GWX5" s="280"/>
      <c r="GWY5" s="280"/>
      <c r="GWZ5" s="280"/>
      <c r="GXA5" s="280"/>
      <c r="GXB5" s="280"/>
      <c r="GXC5" s="280"/>
      <c r="GXD5" s="280"/>
      <c r="GXE5" s="280"/>
      <c r="GXF5" s="280"/>
      <c r="GXG5" s="280"/>
      <c r="GXH5" s="281"/>
      <c r="GXI5" s="279"/>
      <c r="GXJ5" s="280"/>
      <c r="GXK5" s="280"/>
      <c r="GXL5" s="280"/>
      <c r="GXM5" s="280"/>
      <c r="GXN5" s="280"/>
      <c r="GXO5" s="280"/>
      <c r="GXP5" s="280"/>
      <c r="GXQ5" s="280"/>
      <c r="GXR5" s="280"/>
      <c r="GXS5" s="280"/>
      <c r="GXT5" s="280"/>
      <c r="GXU5" s="280"/>
      <c r="GXV5" s="280"/>
      <c r="GXW5" s="280"/>
      <c r="GXX5" s="280"/>
      <c r="GXY5" s="280"/>
      <c r="GXZ5" s="281"/>
      <c r="GYA5" s="279"/>
      <c r="GYB5" s="280"/>
      <c r="GYC5" s="280"/>
      <c r="GYD5" s="280"/>
      <c r="GYE5" s="280"/>
      <c r="GYF5" s="280"/>
      <c r="GYG5" s="280"/>
      <c r="GYH5" s="280"/>
      <c r="GYI5" s="280"/>
      <c r="GYJ5" s="280"/>
      <c r="GYK5" s="280"/>
      <c r="GYL5" s="280"/>
      <c r="GYM5" s="280"/>
      <c r="GYN5" s="280"/>
      <c r="GYO5" s="280"/>
      <c r="GYP5" s="280"/>
      <c r="GYQ5" s="280"/>
      <c r="GYR5" s="281"/>
      <c r="GYS5" s="279"/>
      <c r="GYT5" s="280"/>
      <c r="GYU5" s="280"/>
      <c r="GYV5" s="280"/>
      <c r="GYW5" s="280"/>
      <c r="GYX5" s="280"/>
      <c r="GYY5" s="280"/>
      <c r="GYZ5" s="280"/>
      <c r="GZA5" s="280"/>
      <c r="GZB5" s="280"/>
      <c r="GZC5" s="280"/>
      <c r="GZD5" s="280"/>
      <c r="GZE5" s="280"/>
      <c r="GZF5" s="280"/>
      <c r="GZG5" s="280"/>
      <c r="GZH5" s="280"/>
      <c r="GZI5" s="280"/>
      <c r="GZJ5" s="281"/>
      <c r="GZK5" s="279"/>
      <c r="GZL5" s="280"/>
      <c r="GZM5" s="280"/>
      <c r="GZN5" s="280"/>
      <c r="GZO5" s="280"/>
      <c r="GZP5" s="280"/>
      <c r="GZQ5" s="280"/>
      <c r="GZR5" s="280"/>
      <c r="GZS5" s="280"/>
      <c r="GZT5" s="280"/>
      <c r="GZU5" s="280"/>
      <c r="GZV5" s="280"/>
      <c r="GZW5" s="280"/>
      <c r="GZX5" s="280"/>
      <c r="GZY5" s="280"/>
      <c r="GZZ5" s="280"/>
      <c r="HAA5" s="280"/>
      <c r="HAB5" s="281"/>
      <c r="HAC5" s="279"/>
      <c r="HAD5" s="280"/>
      <c r="HAE5" s="280"/>
      <c r="HAF5" s="280"/>
      <c r="HAG5" s="280"/>
      <c r="HAH5" s="280"/>
      <c r="HAI5" s="280"/>
      <c r="HAJ5" s="280"/>
      <c r="HAK5" s="280"/>
      <c r="HAL5" s="280"/>
      <c r="HAM5" s="280"/>
      <c r="HAN5" s="280"/>
      <c r="HAO5" s="280"/>
      <c r="HAP5" s="280"/>
      <c r="HAQ5" s="280"/>
      <c r="HAR5" s="280"/>
      <c r="HAS5" s="280"/>
      <c r="HAT5" s="281"/>
      <c r="HAU5" s="279"/>
      <c r="HAV5" s="280"/>
      <c r="HAW5" s="280"/>
      <c r="HAX5" s="280"/>
      <c r="HAY5" s="280"/>
      <c r="HAZ5" s="280"/>
      <c r="HBA5" s="280"/>
      <c r="HBB5" s="280"/>
      <c r="HBC5" s="280"/>
      <c r="HBD5" s="280"/>
      <c r="HBE5" s="280"/>
      <c r="HBF5" s="280"/>
      <c r="HBG5" s="280"/>
      <c r="HBH5" s="280"/>
      <c r="HBI5" s="280"/>
      <c r="HBJ5" s="280"/>
      <c r="HBK5" s="280"/>
      <c r="HBL5" s="281"/>
      <c r="HBM5" s="279"/>
      <c r="HBN5" s="280"/>
      <c r="HBO5" s="280"/>
      <c r="HBP5" s="280"/>
      <c r="HBQ5" s="280"/>
      <c r="HBR5" s="280"/>
      <c r="HBS5" s="280"/>
      <c r="HBT5" s="280"/>
      <c r="HBU5" s="280"/>
      <c r="HBV5" s="280"/>
      <c r="HBW5" s="280"/>
      <c r="HBX5" s="280"/>
      <c r="HBY5" s="280"/>
      <c r="HBZ5" s="280"/>
      <c r="HCA5" s="280"/>
      <c r="HCB5" s="280"/>
      <c r="HCC5" s="280"/>
      <c r="HCD5" s="281"/>
      <c r="HCE5" s="279"/>
      <c r="HCF5" s="280"/>
      <c r="HCG5" s="280"/>
      <c r="HCH5" s="280"/>
      <c r="HCI5" s="280"/>
      <c r="HCJ5" s="280"/>
      <c r="HCK5" s="280"/>
      <c r="HCL5" s="280"/>
      <c r="HCM5" s="280"/>
      <c r="HCN5" s="280"/>
      <c r="HCO5" s="280"/>
      <c r="HCP5" s="280"/>
      <c r="HCQ5" s="280"/>
      <c r="HCR5" s="280"/>
      <c r="HCS5" s="280"/>
      <c r="HCT5" s="280"/>
      <c r="HCU5" s="280"/>
      <c r="HCV5" s="281"/>
      <c r="HCW5" s="279"/>
      <c r="HCX5" s="280"/>
      <c r="HCY5" s="280"/>
      <c r="HCZ5" s="280"/>
      <c r="HDA5" s="280"/>
      <c r="HDB5" s="280"/>
      <c r="HDC5" s="280"/>
      <c r="HDD5" s="280"/>
      <c r="HDE5" s="280"/>
      <c r="HDF5" s="280"/>
      <c r="HDG5" s="280"/>
      <c r="HDH5" s="280"/>
      <c r="HDI5" s="280"/>
      <c r="HDJ5" s="280"/>
      <c r="HDK5" s="280"/>
      <c r="HDL5" s="280"/>
      <c r="HDM5" s="280"/>
      <c r="HDN5" s="281"/>
      <c r="HDO5" s="279"/>
      <c r="HDP5" s="280"/>
      <c r="HDQ5" s="280"/>
      <c r="HDR5" s="280"/>
      <c r="HDS5" s="280"/>
      <c r="HDT5" s="280"/>
      <c r="HDU5" s="280"/>
      <c r="HDV5" s="280"/>
      <c r="HDW5" s="280"/>
      <c r="HDX5" s="280"/>
      <c r="HDY5" s="280"/>
      <c r="HDZ5" s="280"/>
      <c r="HEA5" s="280"/>
      <c r="HEB5" s="280"/>
      <c r="HEC5" s="280"/>
      <c r="HED5" s="280"/>
      <c r="HEE5" s="280"/>
      <c r="HEF5" s="281"/>
      <c r="HEG5" s="279"/>
      <c r="HEH5" s="280"/>
      <c r="HEI5" s="280"/>
      <c r="HEJ5" s="280"/>
      <c r="HEK5" s="280"/>
      <c r="HEL5" s="280"/>
      <c r="HEM5" s="280"/>
      <c r="HEN5" s="280"/>
      <c r="HEO5" s="280"/>
      <c r="HEP5" s="280"/>
      <c r="HEQ5" s="280"/>
      <c r="HER5" s="280"/>
      <c r="HES5" s="280"/>
      <c r="HET5" s="280"/>
      <c r="HEU5" s="280"/>
      <c r="HEV5" s="280"/>
      <c r="HEW5" s="280"/>
      <c r="HEX5" s="281"/>
      <c r="HEY5" s="279"/>
      <c r="HEZ5" s="280"/>
      <c r="HFA5" s="280"/>
      <c r="HFB5" s="280"/>
      <c r="HFC5" s="280"/>
      <c r="HFD5" s="280"/>
      <c r="HFE5" s="280"/>
      <c r="HFF5" s="280"/>
      <c r="HFG5" s="280"/>
      <c r="HFH5" s="280"/>
      <c r="HFI5" s="280"/>
      <c r="HFJ5" s="280"/>
      <c r="HFK5" s="280"/>
      <c r="HFL5" s="280"/>
      <c r="HFM5" s="280"/>
      <c r="HFN5" s="280"/>
      <c r="HFO5" s="280"/>
      <c r="HFP5" s="281"/>
      <c r="HFQ5" s="279"/>
      <c r="HFR5" s="280"/>
      <c r="HFS5" s="280"/>
      <c r="HFT5" s="280"/>
      <c r="HFU5" s="280"/>
      <c r="HFV5" s="280"/>
      <c r="HFW5" s="280"/>
      <c r="HFX5" s="280"/>
      <c r="HFY5" s="280"/>
      <c r="HFZ5" s="280"/>
      <c r="HGA5" s="280"/>
      <c r="HGB5" s="280"/>
      <c r="HGC5" s="280"/>
      <c r="HGD5" s="280"/>
      <c r="HGE5" s="280"/>
      <c r="HGF5" s="280"/>
      <c r="HGG5" s="280"/>
      <c r="HGH5" s="281"/>
      <c r="HGI5" s="279"/>
      <c r="HGJ5" s="280"/>
      <c r="HGK5" s="280"/>
      <c r="HGL5" s="280"/>
      <c r="HGM5" s="280"/>
      <c r="HGN5" s="280"/>
      <c r="HGO5" s="280"/>
      <c r="HGP5" s="280"/>
      <c r="HGQ5" s="280"/>
      <c r="HGR5" s="280"/>
      <c r="HGS5" s="280"/>
      <c r="HGT5" s="280"/>
      <c r="HGU5" s="280"/>
      <c r="HGV5" s="280"/>
      <c r="HGW5" s="280"/>
      <c r="HGX5" s="280"/>
      <c r="HGY5" s="280"/>
      <c r="HGZ5" s="281"/>
      <c r="HHA5" s="279"/>
      <c r="HHB5" s="280"/>
      <c r="HHC5" s="280"/>
      <c r="HHD5" s="280"/>
      <c r="HHE5" s="280"/>
      <c r="HHF5" s="280"/>
      <c r="HHG5" s="280"/>
      <c r="HHH5" s="280"/>
      <c r="HHI5" s="280"/>
      <c r="HHJ5" s="280"/>
      <c r="HHK5" s="280"/>
      <c r="HHL5" s="280"/>
      <c r="HHM5" s="280"/>
      <c r="HHN5" s="280"/>
      <c r="HHO5" s="280"/>
      <c r="HHP5" s="280"/>
      <c r="HHQ5" s="280"/>
      <c r="HHR5" s="281"/>
      <c r="HHS5" s="279"/>
      <c r="HHT5" s="280"/>
      <c r="HHU5" s="280"/>
      <c r="HHV5" s="280"/>
      <c r="HHW5" s="280"/>
      <c r="HHX5" s="280"/>
      <c r="HHY5" s="280"/>
      <c r="HHZ5" s="280"/>
      <c r="HIA5" s="280"/>
      <c r="HIB5" s="280"/>
      <c r="HIC5" s="280"/>
      <c r="HID5" s="280"/>
      <c r="HIE5" s="280"/>
      <c r="HIF5" s="280"/>
      <c r="HIG5" s="280"/>
      <c r="HIH5" s="280"/>
      <c r="HII5" s="280"/>
      <c r="HIJ5" s="281"/>
      <c r="HIK5" s="279"/>
      <c r="HIL5" s="280"/>
      <c r="HIM5" s="280"/>
      <c r="HIN5" s="280"/>
      <c r="HIO5" s="280"/>
      <c r="HIP5" s="280"/>
      <c r="HIQ5" s="280"/>
      <c r="HIR5" s="280"/>
      <c r="HIS5" s="280"/>
      <c r="HIT5" s="280"/>
      <c r="HIU5" s="280"/>
      <c r="HIV5" s="280"/>
      <c r="HIW5" s="280"/>
      <c r="HIX5" s="280"/>
      <c r="HIY5" s="280"/>
      <c r="HIZ5" s="280"/>
      <c r="HJA5" s="280"/>
      <c r="HJB5" s="281"/>
      <c r="HJC5" s="279"/>
      <c r="HJD5" s="280"/>
      <c r="HJE5" s="280"/>
      <c r="HJF5" s="280"/>
      <c r="HJG5" s="280"/>
      <c r="HJH5" s="280"/>
      <c r="HJI5" s="280"/>
      <c r="HJJ5" s="280"/>
      <c r="HJK5" s="280"/>
      <c r="HJL5" s="280"/>
      <c r="HJM5" s="280"/>
      <c r="HJN5" s="280"/>
      <c r="HJO5" s="280"/>
      <c r="HJP5" s="280"/>
      <c r="HJQ5" s="280"/>
      <c r="HJR5" s="280"/>
      <c r="HJS5" s="280"/>
      <c r="HJT5" s="281"/>
      <c r="HJU5" s="279"/>
      <c r="HJV5" s="280"/>
      <c r="HJW5" s="280"/>
      <c r="HJX5" s="280"/>
      <c r="HJY5" s="280"/>
      <c r="HJZ5" s="280"/>
      <c r="HKA5" s="280"/>
      <c r="HKB5" s="280"/>
      <c r="HKC5" s="280"/>
      <c r="HKD5" s="280"/>
      <c r="HKE5" s="280"/>
      <c r="HKF5" s="280"/>
      <c r="HKG5" s="280"/>
      <c r="HKH5" s="280"/>
      <c r="HKI5" s="280"/>
      <c r="HKJ5" s="280"/>
      <c r="HKK5" s="280"/>
      <c r="HKL5" s="281"/>
      <c r="HKM5" s="279"/>
      <c r="HKN5" s="280"/>
      <c r="HKO5" s="280"/>
      <c r="HKP5" s="280"/>
      <c r="HKQ5" s="280"/>
      <c r="HKR5" s="280"/>
      <c r="HKS5" s="280"/>
      <c r="HKT5" s="280"/>
      <c r="HKU5" s="280"/>
      <c r="HKV5" s="280"/>
      <c r="HKW5" s="280"/>
      <c r="HKX5" s="280"/>
      <c r="HKY5" s="280"/>
      <c r="HKZ5" s="280"/>
      <c r="HLA5" s="280"/>
      <c r="HLB5" s="280"/>
      <c r="HLC5" s="280"/>
      <c r="HLD5" s="281"/>
      <c r="HLE5" s="279"/>
      <c r="HLF5" s="280"/>
      <c r="HLG5" s="280"/>
      <c r="HLH5" s="280"/>
      <c r="HLI5" s="280"/>
      <c r="HLJ5" s="280"/>
      <c r="HLK5" s="280"/>
      <c r="HLL5" s="280"/>
      <c r="HLM5" s="280"/>
      <c r="HLN5" s="280"/>
      <c r="HLO5" s="280"/>
      <c r="HLP5" s="280"/>
      <c r="HLQ5" s="280"/>
      <c r="HLR5" s="280"/>
      <c r="HLS5" s="280"/>
      <c r="HLT5" s="280"/>
      <c r="HLU5" s="280"/>
      <c r="HLV5" s="281"/>
      <c r="HLW5" s="279"/>
      <c r="HLX5" s="280"/>
      <c r="HLY5" s="280"/>
      <c r="HLZ5" s="280"/>
      <c r="HMA5" s="280"/>
      <c r="HMB5" s="280"/>
      <c r="HMC5" s="280"/>
      <c r="HMD5" s="280"/>
      <c r="HME5" s="280"/>
      <c r="HMF5" s="280"/>
      <c r="HMG5" s="280"/>
      <c r="HMH5" s="280"/>
      <c r="HMI5" s="280"/>
      <c r="HMJ5" s="280"/>
      <c r="HMK5" s="280"/>
      <c r="HML5" s="280"/>
      <c r="HMM5" s="280"/>
      <c r="HMN5" s="281"/>
      <c r="HMO5" s="279"/>
      <c r="HMP5" s="280"/>
      <c r="HMQ5" s="280"/>
      <c r="HMR5" s="280"/>
      <c r="HMS5" s="280"/>
      <c r="HMT5" s="280"/>
      <c r="HMU5" s="280"/>
      <c r="HMV5" s="280"/>
      <c r="HMW5" s="280"/>
      <c r="HMX5" s="280"/>
      <c r="HMY5" s="280"/>
      <c r="HMZ5" s="280"/>
      <c r="HNA5" s="280"/>
      <c r="HNB5" s="280"/>
      <c r="HNC5" s="280"/>
      <c r="HND5" s="280"/>
      <c r="HNE5" s="280"/>
      <c r="HNF5" s="281"/>
      <c r="HNG5" s="279"/>
      <c r="HNH5" s="280"/>
      <c r="HNI5" s="280"/>
      <c r="HNJ5" s="280"/>
      <c r="HNK5" s="280"/>
      <c r="HNL5" s="280"/>
      <c r="HNM5" s="280"/>
      <c r="HNN5" s="280"/>
      <c r="HNO5" s="280"/>
      <c r="HNP5" s="280"/>
      <c r="HNQ5" s="280"/>
      <c r="HNR5" s="280"/>
      <c r="HNS5" s="280"/>
      <c r="HNT5" s="280"/>
      <c r="HNU5" s="280"/>
      <c r="HNV5" s="280"/>
      <c r="HNW5" s="280"/>
      <c r="HNX5" s="281"/>
      <c r="HNY5" s="279"/>
      <c r="HNZ5" s="280"/>
      <c r="HOA5" s="280"/>
      <c r="HOB5" s="280"/>
      <c r="HOC5" s="280"/>
      <c r="HOD5" s="280"/>
      <c r="HOE5" s="280"/>
      <c r="HOF5" s="280"/>
      <c r="HOG5" s="280"/>
      <c r="HOH5" s="280"/>
      <c r="HOI5" s="280"/>
      <c r="HOJ5" s="280"/>
      <c r="HOK5" s="280"/>
      <c r="HOL5" s="280"/>
      <c r="HOM5" s="280"/>
      <c r="HON5" s="280"/>
      <c r="HOO5" s="280"/>
      <c r="HOP5" s="281"/>
      <c r="HOQ5" s="279"/>
      <c r="HOR5" s="280"/>
      <c r="HOS5" s="280"/>
      <c r="HOT5" s="280"/>
      <c r="HOU5" s="280"/>
      <c r="HOV5" s="280"/>
      <c r="HOW5" s="280"/>
      <c r="HOX5" s="280"/>
      <c r="HOY5" s="280"/>
      <c r="HOZ5" s="280"/>
      <c r="HPA5" s="280"/>
      <c r="HPB5" s="280"/>
      <c r="HPC5" s="280"/>
      <c r="HPD5" s="280"/>
      <c r="HPE5" s="280"/>
      <c r="HPF5" s="280"/>
      <c r="HPG5" s="280"/>
      <c r="HPH5" s="281"/>
      <c r="HPI5" s="279"/>
      <c r="HPJ5" s="280"/>
      <c r="HPK5" s="280"/>
      <c r="HPL5" s="280"/>
      <c r="HPM5" s="280"/>
      <c r="HPN5" s="280"/>
      <c r="HPO5" s="280"/>
      <c r="HPP5" s="280"/>
      <c r="HPQ5" s="280"/>
      <c r="HPR5" s="280"/>
      <c r="HPS5" s="280"/>
      <c r="HPT5" s="280"/>
      <c r="HPU5" s="280"/>
      <c r="HPV5" s="280"/>
      <c r="HPW5" s="280"/>
      <c r="HPX5" s="280"/>
      <c r="HPY5" s="280"/>
      <c r="HPZ5" s="281"/>
      <c r="HQA5" s="279"/>
      <c r="HQB5" s="280"/>
      <c r="HQC5" s="280"/>
      <c r="HQD5" s="280"/>
      <c r="HQE5" s="280"/>
      <c r="HQF5" s="280"/>
      <c r="HQG5" s="280"/>
      <c r="HQH5" s="280"/>
      <c r="HQI5" s="280"/>
      <c r="HQJ5" s="280"/>
      <c r="HQK5" s="280"/>
      <c r="HQL5" s="280"/>
      <c r="HQM5" s="280"/>
      <c r="HQN5" s="280"/>
      <c r="HQO5" s="280"/>
      <c r="HQP5" s="280"/>
      <c r="HQQ5" s="280"/>
      <c r="HQR5" s="281"/>
      <c r="HQS5" s="279"/>
      <c r="HQT5" s="280"/>
      <c r="HQU5" s="280"/>
      <c r="HQV5" s="280"/>
      <c r="HQW5" s="280"/>
      <c r="HQX5" s="280"/>
      <c r="HQY5" s="280"/>
      <c r="HQZ5" s="280"/>
      <c r="HRA5" s="280"/>
      <c r="HRB5" s="280"/>
      <c r="HRC5" s="280"/>
      <c r="HRD5" s="280"/>
      <c r="HRE5" s="280"/>
      <c r="HRF5" s="280"/>
      <c r="HRG5" s="280"/>
      <c r="HRH5" s="280"/>
      <c r="HRI5" s="280"/>
      <c r="HRJ5" s="281"/>
      <c r="HRK5" s="279"/>
      <c r="HRL5" s="280"/>
      <c r="HRM5" s="280"/>
      <c r="HRN5" s="280"/>
      <c r="HRO5" s="280"/>
      <c r="HRP5" s="280"/>
      <c r="HRQ5" s="280"/>
      <c r="HRR5" s="280"/>
      <c r="HRS5" s="280"/>
      <c r="HRT5" s="280"/>
      <c r="HRU5" s="280"/>
      <c r="HRV5" s="280"/>
      <c r="HRW5" s="280"/>
      <c r="HRX5" s="280"/>
      <c r="HRY5" s="280"/>
      <c r="HRZ5" s="280"/>
      <c r="HSA5" s="280"/>
      <c r="HSB5" s="281"/>
      <c r="HSC5" s="279"/>
      <c r="HSD5" s="280"/>
      <c r="HSE5" s="280"/>
      <c r="HSF5" s="280"/>
      <c r="HSG5" s="280"/>
      <c r="HSH5" s="280"/>
      <c r="HSI5" s="280"/>
      <c r="HSJ5" s="280"/>
      <c r="HSK5" s="280"/>
      <c r="HSL5" s="280"/>
      <c r="HSM5" s="280"/>
      <c r="HSN5" s="280"/>
      <c r="HSO5" s="280"/>
      <c r="HSP5" s="280"/>
      <c r="HSQ5" s="280"/>
      <c r="HSR5" s="280"/>
      <c r="HSS5" s="280"/>
      <c r="HST5" s="281"/>
      <c r="HSU5" s="279"/>
      <c r="HSV5" s="280"/>
      <c r="HSW5" s="280"/>
      <c r="HSX5" s="280"/>
      <c r="HSY5" s="280"/>
      <c r="HSZ5" s="280"/>
      <c r="HTA5" s="280"/>
      <c r="HTB5" s="280"/>
      <c r="HTC5" s="280"/>
      <c r="HTD5" s="280"/>
      <c r="HTE5" s="280"/>
      <c r="HTF5" s="280"/>
      <c r="HTG5" s="280"/>
      <c r="HTH5" s="280"/>
      <c r="HTI5" s="280"/>
      <c r="HTJ5" s="280"/>
      <c r="HTK5" s="280"/>
      <c r="HTL5" s="281"/>
      <c r="HTM5" s="279"/>
      <c r="HTN5" s="280"/>
      <c r="HTO5" s="280"/>
      <c r="HTP5" s="280"/>
      <c r="HTQ5" s="280"/>
      <c r="HTR5" s="280"/>
      <c r="HTS5" s="280"/>
      <c r="HTT5" s="280"/>
      <c r="HTU5" s="280"/>
      <c r="HTV5" s="280"/>
      <c r="HTW5" s="280"/>
      <c r="HTX5" s="280"/>
      <c r="HTY5" s="280"/>
      <c r="HTZ5" s="280"/>
      <c r="HUA5" s="280"/>
      <c r="HUB5" s="280"/>
      <c r="HUC5" s="280"/>
      <c r="HUD5" s="281"/>
      <c r="HUE5" s="279"/>
      <c r="HUF5" s="280"/>
      <c r="HUG5" s="280"/>
      <c r="HUH5" s="280"/>
      <c r="HUI5" s="280"/>
      <c r="HUJ5" s="280"/>
      <c r="HUK5" s="280"/>
      <c r="HUL5" s="280"/>
      <c r="HUM5" s="280"/>
      <c r="HUN5" s="280"/>
      <c r="HUO5" s="280"/>
      <c r="HUP5" s="280"/>
      <c r="HUQ5" s="280"/>
      <c r="HUR5" s="280"/>
      <c r="HUS5" s="280"/>
      <c r="HUT5" s="280"/>
      <c r="HUU5" s="280"/>
      <c r="HUV5" s="281"/>
      <c r="HUW5" s="279"/>
      <c r="HUX5" s="280"/>
      <c r="HUY5" s="280"/>
      <c r="HUZ5" s="280"/>
      <c r="HVA5" s="280"/>
      <c r="HVB5" s="280"/>
      <c r="HVC5" s="280"/>
      <c r="HVD5" s="280"/>
      <c r="HVE5" s="280"/>
      <c r="HVF5" s="280"/>
      <c r="HVG5" s="280"/>
      <c r="HVH5" s="280"/>
      <c r="HVI5" s="280"/>
      <c r="HVJ5" s="280"/>
      <c r="HVK5" s="280"/>
      <c r="HVL5" s="280"/>
      <c r="HVM5" s="280"/>
      <c r="HVN5" s="281"/>
      <c r="HVO5" s="279"/>
      <c r="HVP5" s="280"/>
      <c r="HVQ5" s="280"/>
      <c r="HVR5" s="280"/>
      <c r="HVS5" s="280"/>
      <c r="HVT5" s="280"/>
      <c r="HVU5" s="280"/>
      <c r="HVV5" s="280"/>
      <c r="HVW5" s="280"/>
      <c r="HVX5" s="280"/>
      <c r="HVY5" s="280"/>
      <c r="HVZ5" s="280"/>
      <c r="HWA5" s="280"/>
      <c r="HWB5" s="280"/>
      <c r="HWC5" s="280"/>
      <c r="HWD5" s="280"/>
      <c r="HWE5" s="280"/>
      <c r="HWF5" s="281"/>
      <c r="HWG5" s="279"/>
      <c r="HWH5" s="280"/>
      <c r="HWI5" s="280"/>
      <c r="HWJ5" s="280"/>
      <c r="HWK5" s="280"/>
      <c r="HWL5" s="280"/>
      <c r="HWM5" s="280"/>
      <c r="HWN5" s="280"/>
      <c r="HWO5" s="280"/>
      <c r="HWP5" s="280"/>
      <c r="HWQ5" s="280"/>
      <c r="HWR5" s="280"/>
      <c r="HWS5" s="280"/>
      <c r="HWT5" s="280"/>
      <c r="HWU5" s="280"/>
      <c r="HWV5" s="280"/>
      <c r="HWW5" s="280"/>
      <c r="HWX5" s="281"/>
      <c r="HWY5" s="279"/>
      <c r="HWZ5" s="280"/>
      <c r="HXA5" s="280"/>
      <c r="HXB5" s="280"/>
      <c r="HXC5" s="280"/>
      <c r="HXD5" s="280"/>
      <c r="HXE5" s="280"/>
      <c r="HXF5" s="280"/>
      <c r="HXG5" s="280"/>
      <c r="HXH5" s="280"/>
      <c r="HXI5" s="280"/>
      <c r="HXJ5" s="280"/>
      <c r="HXK5" s="280"/>
      <c r="HXL5" s="280"/>
      <c r="HXM5" s="280"/>
      <c r="HXN5" s="280"/>
      <c r="HXO5" s="280"/>
      <c r="HXP5" s="281"/>
      <c r="HXQ5" s="279"/>
      <c r="HXR5" s="280"/>
      <c r="HXS5" s="280"/>
      <c r="HXT5" s="280"/>
      <c r="HXU5" s="280"/>
      <c r="HXV5" s="280"/>
      <c r="HXW5" s="280"/>
      <c r="HXX5" s="280"/>
      <c r="HXY5" s="280"/>
      <c r="HXZ5" s="280"/>
      <c r="HYA5" s="280"/>
      <c r="HYB5" s="280"/>
      <c r="HYC5" s="280"/>
      <c r="HYD5" s="280"/>
      <c r="HYE5" s="280"/>
      <c r="HYF5" s="280"/>
      <c r="HYG5" s="280"/>
      <c r="HYH5" s="281"/>
      <c r="HYI5" s="279"/>
      <c r="HYJ5" s="280"/>
      <c r="HYK5" s="280"/>
      <c r="HYL5" s="280"/>
      <c r="HYM5" s="280"/>
      <c r="HYN5" s="280"/>
      <c r="HYO5" s="280"/>
      <c r="HYP5" s="280"/>
      <c r="HYQ5" s="280"/>
      <c r="HYR5" s="280"/>
      <c r="HYS5" s="280"/>
      <c r="HYT5" s="280"/>
      <c r="HYU5" s="280"/>
      <c r="HYV5" s="280"/>
      <c r="HYW5" s="280"/>
      <c r="HYX5" s="280"/>
      <c r="HYY5" s="280"/>
      <c r="HYZ5" s="281"/>
      <c r="HZA5" s="279"/>
      <c r="HZB5" s="280"/>
      <c r="HZC5" s="280"/>
      <c r="HZD5" s="280"/>
      <c r="HZE5" s="280"/>
      <c r="HZF5" s="280"/>
      <c r="HZG5" s="280"/>
      <c r="HZH5" s="280"/>
      <c r="HZI5" s="280"/>
      <c r="HZJ5" s="280"/>
      <c r="HZK5" s="280"/>
      <c r="HZL5" s="280"/>
      <c r="HZM5" s="280"/>
      <c r="HZN5" s="280"/>
      <c r="HZO5" s="280"/>
      <c r="HZP5" s="280"/>
      <c r="HZQ5" s="280"/>
      <c r="HZR5" s="281"/>
      <c r="HZS5" s="279"/>
      <c r="HZT5" s="280"/>
      <c r="HZU5" s="280"/>
      <c r="HZV5" s="280"/>
      <c r="HZW5" s="280"/>
      <c r="HZX5" s="280"/>
      <c r="HZY5" s="280"/>
      <c r="HZZ5" s="280"/>
      <c r="IAA5" s="280"/>
      <c r="IAB5" s="280"/>
      <c r="IAC5" s="280"/>
      <c r="IAD5" s="280"/>
      <c r="IAE5" s="280"/>
      <c r="IAF5" s="280"/>
      <c r="IAG5" s="280"/>
      <c r="IAH5" s="280"/>
      <c r="IAI5" s="280"/>
      <c r="IAJ5" s="281"/>
      <c r="IAK5" s="279"/>
      <c r="IAL5" s="280"/>
      <c r="IAM5" s="280"/>
      <c r="IAN5" s="280"/>
      <c r="IAO5" s="280"/>
      <c r="IAP5" s="280"/>
      <c r="IAQ5" s="280"/>
      <c r="IAR5" s="280"/>
      <c r="IAS5" s="280"/>
      <c r="IAT5" s="280"/>
      <c r="IAU5" s="280"/>
      <c r="IAV5" s="280"/>
      <c r="IAW5" s="280"/>
      <c r="IAX5" s="280"/>
      <c r="IAY5" s="280"/>
      <c r="IAZ5" s="280"/>
      <c r="IBA5" s="280"/>
      <c r="IBB5" s="281"/>
      <c r="IBC5" s="279"/>
      <c r="IBD5" s="280"/>
      <c r="IBE5" s="280"/>
      <c r="IBF5" s="280"/>
      <c r="IBG5" s="280"/>
      <c r="IBH5" s="280"/>
      <c r="IBI5" s="280"/>
      <c r="IBJ5" s="280"/>
      <c r="IBK5" s="280"/>
      <c r="IBL5" s="280"/>
      <c r="IBM5" s="280"/>
      <c r="IBN5" s="280"/>
      <c r="IBO5" s="280"/>
      <c r="IBP5" s="280"/>
      <c r="IBQ5" s="280"/>
      <c r="IBR5" s="280"/>
      <c r="IBS5" s="280"/>
      <c r="IBT5" s="281"/>
      <c r="IBU5" s="279"/>
      <c r="IBV5" s="280"/>
      <c r="IBW5" s="280"/>
      <c r="IBX5" s="280"/>
      <c r="IBY5" s="280"/>
      <c r="IBZ5" s="280"/>
      <c r="ICA5" s="280"/>
      <c r="ICB5" s="280"/>
      <c r="ICC5" s="280"/>
      <c r="ICD5" s="280"/>
      <c r="ICE5" s="280"/>
      <c r="ICF5" s="280"/>
      <c r="ICG5" s="280"/>
      <c r="ICH5" s="280"/>
      <c r="ICI5" s="280"/>
      <c r="ICJ5" s="280"/>
      <c r="ICK5" s="280"/>
      <c r="ICL5" s="281"/>
      <c r="ICM5" s="279"/>
      <c r="ICN5" s="280"/>
      <c r="ICO5" s="280"/>
      <c r="ICP5" s="280"/>
      <c r="ICQ5" s="280"/>
      <c r="ICR5" s="280"/>
      <c r="ICS5" s="280"/>
      <c r="ICT5" s="280"/>
      <c r="ICU5" s="280"/>
      <c r="ICV5" s="280"/>
      <c r="ICW5" s="280"/>
      <c r="ICX5" s="280"/>
      <c r="ICY5" s="280"/>
      <c r="ICZ5" s="280"/>
      <c r="IDA5" s="280"/>
      <c r="IDB5" s="280"/>
      <c r="IDC5" s="280"/>
      <c r="IDD5" s="281"/>
      <c r="IDE5" s="279"/>
      <c r="IDF5" s="280"/>
      <c r="IDG5" s="280"/>
      <c r="IDH5" s="280"/>
      <c r="IDI5" s="280"/>
      <c r="IDJ5" s="280"/>
      <c r="IDK5" s="280"/>
      <c r="IDL5" s="280"/>
      <c r="IDM5" s="280"/>
      <c r="IDN5" s="280"/>
      <c r="IDO5" s="280"/>
      <c r="IDP5" s="280"/>
      <c r="IDQ5" s="280"/>
      <c r="IDR5" s="280"/>
      <c r="IDS5" s="280"/>
      <c r="IDT5" s="280"/>
      <c r="IDU5" s="280"/>
      <c r="IDV5" s="281"/>
      <c r="IDW5" s="279"/>
      <c r="IDX5" s="280"/>
      <c r="IDY5" s="280"/>
      <c r="IDZ5" s="280"/>
      <c r="IEA5" s="280"/>
      <c r="IEB5" s="280"/>
      <c r="IEC5" s="280"/>
      <c r="IED5" s="280"/>
      <c r="IEE5" s="280"/>
      <c r="IEF5" s="280"/>
      <c r="IEG5" s="280"/>
      <c r="IEH5" s="280"/>
      <c r="IEI5" s="280"/>
      <c r="IEJ5" s="280"/>
      <c r="IEK5" s="280"/>
      <c r="IEL5" s="280"/>
      <c r="IEM5" s="280"/>
      <c r="IEN5" s="281"/>
      <c r="IEO5" s="279"/>
      <c r="IEP5" s="280"/>
      <c r="IEQ5" s="280"/>
      <c r="IER5" s="280"/>
      <c r="IES5" s="280"/>
      <c r="IET5" s="280"/>
      <c r="IEU5" s="280"/>
      <c r="IEV5" s="280"/>
      <c r="IEW5" s="280"/>
      <c r="IEX5" s="280"/>
      <c r="IEY5" s="280"/>
      <c r="IEZ5" s="280"/>
      <c r="IFA5" s="280"/>
      <c r="IFB5" s="280"/>
      <c r="IFC5" s="280"/>
      <c r="IFD5" s="280"/>
      <c r="IFE5" s="280"/>
      <c r="IFF5" s="281"/>
      <c r="IFG5" s="279"/>
      <c r="IFH5" s="280"/>
      <c r="IFI5" s="280"/>
      <c r="IFJ5" s="280"/>
      <c r="IFK5" s="280"/>
      <c r="IFL5" s="280"/>
      <c r="IFM5" s="280"/>
      <c r="IFN5" s="280"/>
      <c r="IFO5" s="280"/>
      <c r="IFP5" s="280"/>
      <c r="IFQ5" s="280"/>
      <c r="IFR5" s="280"/>
      <c r="IFS5" s="280"/>
      <c r="IFT5" s="280"/>
      <c r="IFU5" s="280"/>
      <c r="IFV5" s="280"/>
      <c r="IFW5" s="280"/>
      <c r="IFX5" s="281"/>
      <c r="IFY5" s="279"/>
      <c r="IFZ5" s="280"/>
      <c r="IGA5" s="280"/>
      <c r="IGB5" s="280"/>
      <c r="IGC5" s="280"/>
      <c r="IGD5" s="280"/>
      <c r="IGE5" s="280"/>
      <c r="IGF5" s="280"/>
      <c r="IGG5" s="280"/>
      <c r="IGH5" s="280"/>
      <c r="IGI5" s="280"/>
      <c r="IGJ5" s="280"/>
      <c r="IGK5" s="280"/>
      <c r="IGL5" s="280"/>
      <c r="IGM5" s="280"/>
      <c r="IGN5" s="280"/>
      <c r="IGO5" s="280"/>
      <c r="IGP5" s="281"/>
      <c r="IGQ5" s="279"/>
      <c r="IGR5" s="280"/>
      <c r="IGS5" s="280"/>
      <c r="IGT5" s="280"/>
      <c r="IGU5" s="280"/>
      <c r="IGV5" s="280"/>
      <c r="IGW5" s="280"/>
      <c r="IGX5" s="280"/>
      <c r="IGY5" s="280"/>
      <c r="IGZ5" s="280"/>
      <c r="IHA5" s="280"/>
      <c r="IHB5" s="280"/>
      <c r="IHC5" s="280"/>
      <c r="IHD5" s="280"/>
      <c r="IHE5" s="280"/>
      <c r="IHF5" s="280"/>
      <c r="IHG5" s="280"/>
      <c r="IHH5" s="281"/>
      <c r="IHI5" s="279"/>
      <c r="IHJ5" s="280"/>
      <c r="IHK5" s="280"/>
      <c r="IHL5" s="280"/>
      <c r="IHM5" s="280"/>
      <c r="IHN5" s="280"/>
      <c r="IHO5" s="280"/>
      <c r="IHP5" s="280"/>
      <c r="IHQ5" s="280"/>
      <c r="IHR5" s="280"/>
      <c r="IHS5" s="280"/>
      <c r="IHT5" s="280"/>
      <c r="IHU5" s="280"/>
      <c r="IHV5" s="280"/>
      <c r="IHW5" s="280"/>
      <c r="IHX5" s="280"/>
      <c r="IHY5" s="280"/>
      <c r="IHZ5" s="281"/>
      <c r="IIA5" s="279"/>
      <c r="IIB5" s="280"/>
      <c r="IIC5" s="280"/>
      <c r="IID5" s="280"/>
      <c r="IIE5" s="280"/>
      <c r="IIF5" s="280"/>
      <c r="IIG5" s="280"/>
      <c r="IIH5" s="280"/>
      <c r="III5" s="280"/>
      <c r="IIJ5" s="280"/>
      <c r="IIK5" s="280"/>
      <c r="IIL5" s="280"/>
      <c r="IIM5" s="280"/>
      <c r="IIN5" s="280"/>
      <c r="IIO5" s="280"/>
      <c r="IIP5" s="280"/>
      <c r="IIQ5" s="280"/>
      <c r="IIR5" s="281"/>
      <c r="IIS5" s="279"/>
      <c r="IIT5" s="280"/>
      <c r="IIU5" s="280"/>
      <c r="IIV5" s="280"/>
      <c r="IIW5" s="280"/>
      <c r="IIX5" s="280"/>
      <c r="IIY5" s="280"/>
      <c r="IIZ5" s="280"/>
      <c r="IJA5" s="280"/>
      <c r="IJB5" s="280"/>
      <c r="IJC5" s="280"/>
      <c r="IJD5" s="280"/>
      <c r="IJE5" s="280"/>
      <c r="IJF5" s="280"/>
      <c r="IJG5" s="280"/>
      <c r="IJH5" s="280"/>
      <c r="IJI5" s="280"/>
      <c r="IJJ5" s="281"/>
      <c r="IJK5" s="279"/>
      <c r="IJL5" s="280"/>
      <c r="IJM5" s="280"/>
      <c r="IJN5" s="280"/>
      <c r="IJO5" s="280"/>
      <c r="IJP5" s="280"/>
      <c r="IJQ5" s="280"/>
      <c r="IJR5" s="280"/>
      <c r="IJS5" s="280"/>
      <c r="IJT5" s="280"/>
      <c r="IJU5" s="280"/>
      <c r="IJV5" s="280"/>
      <c r="IJW5" s="280"/>
      <c r="IJX5" s="280"/>
      <c r="IJY5" s="280"/>
      <c r="IJZ5" s="280"/>
      <c r="IKA5" s="280"/>
      <c r="IKB5" s="281"/>
      <c r="IKC5" s="279"/>
      <c r="IKD5" s="280"/>
      <c r="IKE5" s="280"/>
      <c r="IKF5" s="280"/>
      <c r="IKG5" s="280"/>
      <c r="IKH5" s="280"/>
      <c r="IKI5" s="280"/>
      <c r="IKJ5" s="280"/>
      <c r="IKK5" s="280"/>
      <c r="IKL5" s="280"/>
      <c r="IKM5" s="280"/>
      <c r="IKN5" s="280"/>
      <c r="IKO5" s="280"/>
      <c r="IKP5" s="280"/>
      <c r="IKQ5" s="280"/>
      <c r="IKR5" s="280"/>
      <c r="IKS5" s="280"/>
      <c r="IKT5" s="281"/>
      <c r="IKU5" s="279"/>
      <c r="IKV5" s="280"/>
      <c r="IKW5" s="280"/>
      <c r="IKX5" s="280"/>
      <c r="IKY5" s="280"/>
      <c r="IKZ5" s="280"/>
      <c r="ILA5" s="280"/>
      <c r="ILB5" s="280"/>
      <c r="ILC5" s="280"/>
      <c r="ILD5" s="280"/>
      <c r="ILE5" s="280"/>
      <c r="ILF5" s="280"/>
      <c r="ILG5" s="280"/>
      <c r="ILH5" s="280"/>
      <c r="ILI5" s="280"/>
      <c r="ILJ5" s="280"/>
      <c r="ILK5" s="280"/>
      <c r="ILL5" s="281"/>
      <c r="ILM5" s="279"/>
      <c r="ILN5" s="280"/>
      <c r="ILO5" s="280"/>
      <c r="ILP5" s="280"/>
      <c r="ILQ5" s="280"/>
      <c r="ILR5" s="280"/>
      <c r="ILS5" s="280"/>
      <c r="ILT5" s="280"/>
      <c r="ILU5" s="280"/>
      <c r="ILV5" s="280"/>
      <c r="ILW5" s="280"/>
      <c r="ILX5" s="280"/>
      <c r="ILY5" s="280"/>
      <c r="ILZ5" s="280"/>
      <c r="IMA5" s="280"/>
      <c r="IMB5" s="280"/>
      <c r="IMC5" s="280"/>
      <c r="IMD5" s="281"/>
      <c r="IME5" s="279"/>
      <c r="IMF5" s="280"/>
      <c r="IMG5" s="280"/>
      <c r="IMH5" s="280"/>
      <c r="IMI5" s="280"/>
      <c r="IMJ5" s="280"/>
      <c r="IMK5" s="280"/>
      <c r="IML5" s="280"/>
      <c r="IMM5" s="280"/>
      <c r="IMN5" s="280"/>
      <c r="IMO5" s="280"/>
      <c r="IMP5" s="280"/>
      <c r="IMQ5" s="280"/>
      <c r="IMR5" s="280"/>
      <c r="IMS5" s="280"/>
      <c r="IMT5" s="280"/>
      <c r="IMU5" s="280"/>
      <c r="IMV5" s="281"/>
      <c r="IMW5" s="279"/>
      <c r="IMX5" s="280"/>
      <c r="IMY5" s="280"/>
      <c r="IMZ5" s="280"/>
      <c r="INA5" s="280"/>
      <c r="INB5" s="280"/>
      <c r="INC5" s="280"/>
      <c r="IND5" s="280"/>
      <c r="INE5" s="280"/>
      <c r="INF5" s="280"/>
      <c r="ING5" s="280"/>
      <c r="INH5" s="280"/>
      <c r="INI5" s="280"/>
      <c r="INJ5" s="280"/>
      <c r="INK5" s="280"/>
      <c r="INL5" s="280"/>
      <c r="INM5" s="280"/>
      <c r="INN5" s="281"/>
      <c r="INO5" s="279"/>
      <c r="INP5" s="280"/>
      <c r="INQ5" s="280"/>
      <c r="INR5" s="280"/>
      <c r="INS5" s="280"/>
      <c r="INT5" s="280"/>
      <c r="INU5" s="280"/>
      <c r="INV5" s="280"/>
      <c r="INW5" s="280"/>
      <c r="INX5" s="280"/>
      <c r="INY5" s="280"/>
      <c r="INZ5" s="280"/>
      <c r="IOA5" s="280"/>
      <c r="IOB5" s="280"/>
      <c r="IOC5" s="280"/>
      <c r="IOD5" s="280"/>
      <c r="IOE5" s="280"/>
      <c r="IOF5" s="281"/>
      <c r="IOG5" s="279"/>
      <c r="IOH5" s="280"/>
      <c r="IOI5" s="280"/>
      <c r="IOJ5" s="280"/>
      <c r="IOK5" s="280"/>
      <c r="IOL5" s="280"/>
      <c r="IOM5" s="280"/>
      <c r="ION5" s="280"/>
      <c r="IOO5" s="280"/>
      <c r="IOP5" s="280"/>
      <c r="IOQ5" s="280"/>
      <c r="IOR5" s="280"/>
      <c r="IOS5" s="280"/>
      <c r="IOT5" s="280"/>
      <c r="IOU5" s="280"/>
      <c r="IOV5" s="280"/>
      <c r="IOW5" s="280"/>
      <c r="IOX5" s="281"/>
      <c r="IOY5" s="279"/>
      <c r="IOZ5" s="280"/>
      <c r="IPA5" s="280"/>
      <c r="IPB5" s="280"/>
      <c r="IPC5" s="280"/>
      <c r="IPD5" s="280"/>
      <c r="IPE5" s="280"/>
      <c r="IPF5" s="280"/>
      <c r="IPG5" s="280"/>
      <c r="IPH5" s="280"/>
      <c r="IPI5" s="280"/>
      <c r="IPJ5" s="280"/>
      <c r="IPK5" s="280"/>
      <c r="IPL5" s="280"/>
      <c r="IPM5" s="280"/>
      <c r="IPN5" s="280"/>
      <c r="IPO5" s="280"/>
      <c r="IPP5" s="281"/>
      <c r="IPQ5" s="279"/>
      <c r="IPR5" s="280"/>
      <c r="IPS5" s="280"/>
      <c r="IPT5" s="280"/>
      <c r="IPU5" s="280"/>
      <c r="IPV5" s="280"/>
      <c r="IPW5" s="280"/>
      <c r="IPX5" s="280"/>
      <c r="IPY5" s="280"/>
      <c r="IPZ5" s="280"/>
      <c r="IQA5" s="280"/>
      <c r="IQB5" s="280"/>
      <c r="IQC5" s="280"/>
      <c r="IQD5" s="280"/>
      <c r="IQE5" s="280"/>
      <c r="IQF5" s="280"/>
      <c r="IQG5" s="280"/>
      <c r="IQH5" s="281"/>
      <c r="IQI5" s="279"/>
      <c r="IQJ5" s="280"/>
      <c r="IQK5" s="280"/>
      <c r="IQL5" s="280"/>
      <c r="IQM5" s="280"/>
      <c r="IQN5" s="280"/>
      <c r="IQO5" s="280"/>
      <c r="IQP5" s="280"/>
      <c r="IQQ5" s="280"/>
      <c r="IQR5" s="280"/>
      <c r="IQS5" s="280"/>
      <c r="IQT5" s="280"/>
      <c r="IQU5" s="280"/>
      <c r="IQV5" s="280"/>
      <c r="IQW5" s="280"/>
      <c r="IQX5" s="280"/>
      <c r="IQY5" s="280"/>
      <c r="IQZ5" s="281"/>
      <c r="IRA5" s="279"/>
      <c r="IRB5" s="280"/>
      <c r="IRC5" s="280"/>
      <c r="IRD5" s="280"/>
      <c r="IRE5" s="280"/>
      <c r="IRF5" s="280"/>
      <c r="IRG5" s="280"/>
      <c r="IRH5" s="280"/>
      <c r="IRI5" s="280"/>
      <c r="IRJ5" s="280"/>
      <c r="IRK5" s="280"/>
      <c r="IRL5" s="280"/>
      <c r="IRM5" s="280"/>
      <c r="IRN5" s="280"/>
      <c r="IRO5" s="280"/>
      <c r="IRP5" s="280"/>
      <c r="IRQ5" s="280"/>
      <c r="IRR5" s="281"/>
      <c r="IRS5" s="279"/>
      <c r="IRT5" s="280"/>
      <c r="IRU5" s="280"/>
      <c r="IRV5" s="280"/>
      <c r="IRW5" s="280"/>
      <c r="IRX5" s="280"/>
      <c r="IRY5" s="280"/>
      <c r="IRZ5" s="280"/>
      <c r="ISA5" s="280"/>
      <c r="ISB5" s="280"/>
      <c r="ISC5" s="280"/>
      <c r="ISD5" s="280"/>
      <c r="ISE5" s="280"/>
      <c r="ISF5" s="280"/>
      <c r="ISG5" s="280"/>
      <c r="ISH5" s="280"/>
      <c r="ISI5" s="280"/>
      <c r="ISJ5" s="281"/>
      <c r="ISK5" s="279"/>
      <c r="ISL5" s="280"/>
      <c r="ISM5" s="280"/>
      <c r="ISN5" s="280"/>
      <c r="ISO5" s="280"/>
      <c r="ISP5" s="280"/>
      <c r="ISQ5" s="280"/>
      <c r="ISR5" s="280"/>
      <c r="ISS5" s="280"/>
      <c r="IST5" s="280"/>
      <c r="ISU5" s="280"/>
      <c r="ISV5" s="280"/>
      <c r="ISW5" s="280"/>
      <c r="ISX5" s="280"/>
      <c r="ISY5" s="280"/>
      <c r="ISZ5" s="280"/>
      <c r="ITA5" s="280"/>
      <c r="ITB5" s="281"/>
      <c r="ITC5" s="279"/>
      <c r="ITD5" s="280"/>
      <c r="ITE5" s="280"/>
      <c r="ITF5" s="280"/>
      <c r="ITG5" s="280"/>
      <c r="ITH5" s="280"/>
      <c r="ITI5" s="280"/>
      <c r="ITJ5" s="280"/>
      <c r="ITK5" s="280"/>
      <c r="ITL5" s="280"/>
      <c r="ITM5" s="280"/>
      <c r="ITN5" s="280"/>
      <c r="ITO5" s="280"/>
      <c r="ITP5" s="280"/>
      <c r="ITQ5" s="280"/>
      <c r="ITR5" s="280"/>
      <c r="ITS5" s="280"/>
      <c r="ITT5" s="281"/>
      <c r="ITU5" s="279"/>
      <c r="ITV5" s="280"/>
      <c r="ITW5" s="280"/>
      <c r="ITX5" s="280"/>
      <c r="ITY5" s="280"/>
      <c r="ITZ5" s="280"/>
      <c r="IUA5" s="280"/>
      <c r="IUB5" s="280"/>
      <c r="IUC5" s="280"/>
      <c r="IUD5" s="280"/>
      <c r="IUE5" s="280"/>
      <c r="IUF5" s="280"/>
      <c r="IUG5" s="280"/>
      <c r="IUH5" s="280"/>
      <c r="IUI5" s="280"/>
      <c r="IUJ5" s="280"/>
      <c r="IUK5" s="280"/>
      <c r="IUL5" s="281"/>
      <c r="IUM5" s="279"/>
      <c r="IUN5" s="280"/>
      <c r="IUO5" s="280"/>
      <c r="IUP5" s="280"/>
      <c r="IUQ5" s="280"/>
      <c r="IUR5" s="280"/>
      <c r="IUS5" s="280"/>
      <c r="IUT5" s="280"/>
      <c r="IUU5" s="280"/>
      <c r="IUV5" s="280"/>
      <c r="IUW5" s="280"/>
      <c r="IUX5" s="280"/>
      <c r="IUY5" s="280"/>
      <c r="IUZ5" s="280"/>
      <c r="IVA5" s="280"/>
      <c r="IVB5" s="280"/>
      <c r="IVC5" s="280"/>
      <c r="IVD5" s="281"/>
      <c r="IVE5" s="279"/>
      <c r="IVF5" s="280"/>
      <c r="IVG5" s="280"/>
      <c r="IVH5" s="280"/>
      <c r="IVI5" s="280"/>
      <c r="IVJ5" s="280"/>
      <c r="IVK5" s="280"/>
      <c r="IVL5" s="280"/>
      <c r="IVM5" s="280"/>
      <c r="IVN5" s="280"/>
      <c r="IVO5" s="280"/>
      <c r="IVP5" s="280"/>
      <c r="IVQ5" s="280"/>
      <c r="IVR5" s="280"/>
      <c r="IVS5" s="280"/>
      <c r="IVT5" s="280"/>
      <c r="IVU5" s="280"/>
      <c r="IVV5" s="281"/>
      <c r="IVW5" s="279"/>
      <c r="IVX5" s="280"/>
      <c r="IVY5" s="280"/>
      <c r="IVZ5" s="280"/>
      <c r="IWA5" s="280"/>
      <c r="IWB5" s="280"/>
      <c r="IWC5" s="280"/>
      <c r="IWD5" s="280"/>
      <c r="IWE5" s="280"/>
      <c r="IWF5" s="280"/>
      <c r="IWG5" s="280"/>
      <c r="IWH5" s="280"/>
      <c r="IWI5" s="280"/>
      <c r="IWJ5" s="280"/>
      <c r="IWK5" s="280"/>
      <c r="IWL5" s="280"/>
      <c r="IWM5" s="280"/>
      <c r="IWN5" s="281"/>
      <c r="IWO5" s="279"/>
      <c r="IWP5" s="280"/>
      <c r="IWQ5" s="280"/>
      <c r="IWR5" s="280"/>
      <c r="IWS5" s="280"/>
      <c r="IWT5" s="280"/>
      <c r="IWU5" s="280"/>
      <c r="IWV5" s="280"/>
      <c r="IWW5" s="280"/>
      <c r="IWX5" s="280"/>
      <c r="IWY5" s="280"/>
      <c r="IWZ5" s="280"/>
      <c r="IXA5" s="280"/>
      <c r="IXB5" s="280"/>
      <c r="IXC5" s="280"/>
      <c r="IXD5" s="280"/>
      <c r="IXE5" s="280"/>
      <c r="IXF5" s="281"/>
      <c r="IXG5" s="279"/>
      <c r="IXH5" s="280"/>
      <c r="IXI5" s="280"/>
      <c r="IXJ5" s="280"/>
      <c r="IXK5" s="280"/>
      <c r="IXL5" s="280"/>
      <c r="IXM5" s="280"/>
      <c r="IXN5" s="280"/>
      <c r="IXO5" s="280"/>
      <c r="IXP5" s="280"/>
      <c r="IXQ5" s="280"/>
      <c r="IXR5" s="280"/>
      <c r="IXS5" s="280"/>
      <c r="IXT5" s="280"/>
      <c r="IXU5" s="280"/>
      <c r="IXV5" s="280"/>
      <c r="IXW5" s="280"/>
      <c r="IXX5" s="281"/>
      <c r="IXY5" s="279"/>
      <c r="IXZ5" s="280"/>
      <c r="IYA5" s="280"/>
      <c r="IYB5" s="280"/>
      <c r="IYC5" s="280"/>
      <c r="IYD5" s="280"/>
      <c r="IYE5" s="280"/>
      <c r="IYF5" s="280"/>
      <c r="IYG5" s="280"/>
      <c r="IYH5" s="280"/>
      <c r="IYI5" s="280"/>
      <c r="IYJ5" s="280"/>
      <c r="IYK5" s="280"/>
      <c r="IYL5" s="280"/>
      <c r="IYM5" s="280"/>
      <c r="IYN5" s="280"/>
      <c r="IYO5" s="280"/>
      <c r="IYP5" s="281"/>
      <c r="IYQ5" s="279"/>
      <c r="IYR5" s="280"/>
      <c r="IYS5" s="280"/>
      <c r="IYT5" s="280"/>
      <c r="IYU5" s="280"/>
      <c r="IYV5" s="280"/>
      <c r="IYW5" s="280"/>
      <c r="IYX5" s="280"/>
      <c r="IYY5" s="280"/>
      <c r="IYZ5" s="280"/>
      <c r="IZA5" s="280"/>
      <c r="IZB5" s="280"/>
      <c r="IZC5" s="280"/>
      <c r="IZD5" s="280"/>
      <c r="IZE5" s="280"/>
      <c r="IZF5" s="280"/>
      <c r="IZG5" s="280"/>
      <c r="IZH5" s="281"/>
      <c r="IZI5" s="279"/>
      <c r="IZJ5" s="280"/>
      <c r="IZK5" s="280"/>
      <c r="IZL5" s="280"/>
      <c r="IZM5" s="280"/>
      <c r="IZN5" s="280"/>
      <c r="IZO5" s="280"/>
      <c r="IZP5" s="280"/>
      <c r="IZQ5" s="280"/>
      <c r="IZR5" s="280"/>
      <c r="IZS5" s="280"/>
      <c r="IZT5" s="280"/>
      <c r="IZU5" s="280"/>
      <c r="IZV5" s="280"/>
      <c r="IZW5" s="280"/>
      <c r="IZX5" s="280"/>
      <c r="IZY5" s="280"/>
      <c r="IZZ5" s="281"/>
      <c r="JAA5" s="279"/>
      <c r="JAB5" s="280"/>
      <c r="JAC5" s="280"/>
      <c r="JAD5" s="280"/>
      <c r="JAE5" s="280"/>
      <c r="JAF5" s="280"/>
      <c r="JAG5" s="280"/>
      <c r="JAH5" s="280"/>
      <c r="JAI5" s="280"/>
      <c r="JAJ5" s="280"/>
      <c r="JAK5" s="280"/>
      <c r="JAL5" s="280"/>
      <c r="JAM5" s="280"/>
      <c r="JAN5" s="280"/>
      <c r="JAO5" s="280"/>
      <c r="JAP5" s="280"/>
      <c r="JAQ5" s="280"/>
      <c r="JAR5" s="281"/>
      <c r="JAS5" s="279"/>
      <c r="JAT5" s="280"/>
      <c r="JAU5" s="280"/>
      <c r="JAV5" s="280"/>
      <c r="JAW5" s="280"/>
      <c r="JAX5" s="280"/>
      <c r="JAY5" s="280"/>
      <c r="JAZ5" s="280"/>
      <c r="JBA5" s="280"/>
      <c r="JBB5" s="280"/>
      <c r="JBC5" s="280"/>
      <c r="JBD5" s="280"/>
      <c r="JBE5" s="280"/>
      <c r="JBF5" s="280"/>
      <c r="JBG5" s="280"/>
      <c r="JBH5" s="280"/>
      <c r="JBI5" s="280"/>
      <c r="JBJ5" s="281"/>
      <c r="JBK5" s="279"/>
      <c r="JBL5" s="280"/>
      <c r="JBM5" s="280"/>
      <c r="JBN5" s="280"/>
      <c r="JBO5" s="280"/>
      <c r="JBP5" s="280"/>
      <c r="JBQ5" s="280"/>
      <c r="JBR5" s="280"/>
      <c r="JBS5" s="280"/>
      <c r="JBT5" s="280"/>
      <c r="JBU5" s="280"/>
      <c r="JBV5" s="280"/>
      <c r="JBW5" s="280"/>
      <c r="JBX5" s="280"/>
      <c r="JBY5" s="280"/>
      <c r="JBZ5" s="280"/>
      <c r="JCA5" s="280"/>
      <c r="JCB5" s="281"/>
      <c r="JCC5" s="279"/>
      <c r="JCD5" s="280"/>
      <c r="JCE5" s="280"/>
      <c r="JCF5" s="280"/>
      <c r="JCG5" s="280"/>
      <c r="JCH5" s="280"/>
      <c r="JCI5" s="280"/>
      <c r="JCJ5" s="280"/>
      <c r="JCK5" s="280"/>
      <c r="JCL5" s="280"/>
      <c r="JCM5" s="280"/>
      <c r="JCN5" s="280"/>
      <c r="JCO5" s="280"/>
      <c r="JCP5" s="280"/>
      <c r="JCQ5" s="280"/>
      <c r="JCR5" s="280"/>
      <c r="JCS5" s="280"/>
      <c r="JCT5" s="281"/>
      <c r="JCU5" s="279"/>
      <c r="JCV5" s="280"/>
      <c r="JCW5" s="280"/>
      <c r="JCX5" s="280"/>
      <c r="JCY5" s="280"/>
      <c r="JCZ5" s="280"/>
      <c r="JDA5" s="280"/>
      <c r="JDB5" s="280"/>
      <c r="JDC5" s="280"/>
      <c r="JDD5" s="280"/>
      <c r="JDE5" s="280"/>
      <c r="JDF5" s="280"/>
      <c r="JDG5" s="280"/>
      <c r="JDH5" s="280"/>
      <c r="JDI5" s="280"/>
      <c r="JDJ5" s="280"/>
      <c r="JDK5" s="280"/>
      <c r="JDL5" s="281"/>
      <c r="JDM5" s="279"/>
      <c r="JDN5" s="280"/>
      <c r="JDO5" s="280"/>
      <c r="JDP5" s="280"/>
      <c r="JDQ5" s="280"/>
      <c r="JDR5" s="280"/>
      <c r="JDS5" s="280"/>
      <c r="JDT5" s="280"/>
      <c r="JDU5" s="280"/>
      <c r="JDV5" s="280"/>
      <c r="JDW5" s="280"/>
      <c r="JDX5" s="280"/>
      <c r="JDY5" s="280"/>
      <c r="JDZ5" s="280"/>
      <c r="JEA5" s="280"/>
      <c r="JEB5" s="280"/>
      <c r="JEC5" s="280"/>
      <c r="JED5" s="281"/>
      <c r="JEE5" s="279"/>
      <c r="JEF5" s="280"/>
      <c r="JEG5" s="280"/>
      <c r="JEH5" s="280"/>
      <c r="JEI5" s="280"/>
      <c r="JEJ5" s="280"/>
      <c r="JEK5" s="280"/>
      <c r="JEL5" s="280"/>
      <c r="JEM5" s="280"/>
      <c r="JEN5" s="280"/>
      <c r="JEO5" s="280"/>
      <c r="JEP5" s="280"/>
      <c r="JEQ5" s="280"/>
      <c r="JER5" s="280"/>
      <c r="JES5" s="280"/>
      <c r="JET5" s="280"/>
      <c r="JEU5" s="280"/>
      <c r="JEV5" s="281"/>
      <c r="JEW5" s="279"/>
      <c r="JEX5" s="280"/>
      <c r="JEY5" s="280"/>
      <c r="JEZ5" s="280"/>
      <c r="JFA5" s="280"/>
      <c r="JFB5" s="280"/>
      <c r="JFC5" s="280"/>
      <c r="JFD5" s="280"/>
      <c r="JFE5" s="280"/>
      <c r="JFF5" s="280"/>
      <c r="JFG5" s="280"/>
      <c r="JFH5" s="280"/>
      <c r="JFI5" s="280"/>
      <c r="JFJ5" s="280"/>
      <c r="JFK5" s="280"/>
      <c r="JFL5" s="280"/>
      <c r="JFM5" s="280"/>
      <c r="JFN5" s="281"/>
      <c r="JFO5" s="279"/>
      <c r="JFP5" s="280"/>
      <c r="JFQ5" s="280"/>
      <c r="JFR5" s="280"/>
      <c r="JFS5" s="280"/>
      <c r="JFT5" s="280"/>
      <c r="JFU5" s="280"/>
      <c r="JFV5" s="280"/>
      <c r="JFW5" s="280"/>
      <c r="JFX5" s="280"/>
      <c r="JFY5" s="280"/>
      <c r="JFZ5" s="280"/>
      <c r="JGA5" s="280"/>
      <c r="JGB5" s="280"/>
      <c r="JGC5" s="280"/>
      <c r="JGD5" s="280"/>
      <c r="JGE5" s="280"/>
      <c r="JGF5" s="281"/>
      <c r="JGG5" s="279"/>
      <c r="JGH5" s="280"/>
      <c r="JGI5" s="280"/>
      <c r="JGJ5" s="280"/>
      <c r="JGK5" s="280"/>
      <c r="JGL5" s="280"/>
      <c r="JGM5" s="280"/>
      <c r="JGN5" s="280"/>
      <c r="JGO5" s="280"/>
      <c r="JGP5" s="280"/>
      <c r="JGQ5" s="280"/>
      <c r="JGR5" s="280"/>
      <c r="JGS5" s="280"/>
      <c r="JGT5" s="280"/>
      <c r="JGU5" s="280"/>
      <c r="JGV5" s="280"/>
      <c r="JGW5" s="280"/>
      <c r="JGX5" s="281"/>
      <c r="JGY5" s="279"/>
      <c r="JGZ5" s="280"/>
      <c r="JHA5" s="280"/>
      <c r="JHB5" s="280"/>
      <c r="JHC5" s="280"/>
      <c r="JHD5" s="280"/>
      <c r="JHE5" s="280"/>
      <c r="JHF5" s="280"/>
      <c r="JHG5" s="280"/>
      <c r="JHH5" s="280"/>
      <c r="JHI5" s="280"/>
      <c r="JHJ5" s="280"/>
      <c r="JHK5" s="280"/>
      <c r="JHL5" s="280"/>
      <c r="JHM5" s="280"/>
      <c r="JHN5" s="280"/>
      <c r="JHO5" s="280"/>
      <c r="JHP5" s="281"/>
      <c r="JHQ5" s="279"/>
      <c r="JHR5" s="280"/>
      <c r="JHS5" s="280"/>
      <c r="JHT5" s="280"/>
      <c r="JHU5" s="280"/>
      <c r="JHV5" s="280"/>
      <c r="JHW5" s="280"/>
      <c r="JHX5" s="280"/>
      <c r="JHY5" s="280"/>
      <c r="JHZ5" s="280"/>
      <c r="JIA5" s="280"/>
      <c r="JIB5" s="280"/>
      <c r="JIC5" s="280"/>
      <c r="JID5" s="280"/>
      <c r="JIE5" s="280"/>
      <c r="JIF5" s="280"/>
      <c r="JIG5" s="280"/>
      <c r="JIH5" s="281"/>
      <c r="JII5" s="279"/>
      <c r="JIJ5" s="280"/>
      <c r="JIK5" s="280"/>
      <c r="JIL5" s="280"/>
      <c r="JIM5" s="280"/>
      <c r="JIN5" s="280"/>
      <c r="JIO5" s="280"/>
      <c r="JIP5" s="280"/>
      <c r="JIQ5" s="280"/>
      <c r="JIR5" s="280"/>
      <c r="JIS5" s="280"/>
      <c r="JIT5" s="280"/>
      <c r="JIU5" s="280"/>
      <c r="JIV5" s="280"/>
      <c r="JIW5" s="280"/>
      <c r="JIX5" s="280"/>
      <c r="JIY5" s="280"/>
      <c r="JIZ5" s="281"/>
      <c r="JJA5" s="279"/>
      <c r="JJB5" s="280"/>
      <c r="JJC5" s="280"/>
      <c r="JJD5" s="280"/>
      <c r="JJE5" s="280"/>
      <c r="JJF5" s="280"/>
      <c r="JJG5" s="280"/>
      <c r="JJH5" s="280"/>
      <c r="JJI5" s="280"/>
      <c r="JJJ5" s="280"/>
      <c r="JJK5" s="280"/>
      <c r="JJL5" s="280"/>
      <c r="JJM5" s="280"/>
      <c r="JJN5" s="280"/>
      <c r="JJO5" s="280"/>
      <c r="JJP5" s="280"/>
      <c r="JJQ5" s="280"/>
      <c r="JJR5" s="281"/>
      <c r="JJS5" s="279"/>
      <c r="JJT5" s="280"/>
      <c r="JJU5" s="280"/>
      <c r="JJV5" s="280"/>
      <c r="JJW5" s="280"/>
      <c r="JJX5" s="280"/>
      <c r="JJY5" s="280"/>
      <c r="JJZ5" s="280"/>
      <c r="JKA5" s="280"/>
      <c r="JKB5" s="280"/>
      <c r="JKC5" s="280"/>
      <c r="JKD5" s="280"/>
      <c r="JKE5" s="280"/>
      <c r="JKF5" s="280"/>
      <c r="JKG5" s="280"/>
      <c r="JKH5" s="280"/>
      <c r="JKI5" s="280"/>
      <c r="JKJ5" s="281"/>
      <c r="JKK5" s="279"/>
      <c r="JKL5" s="280"/>
      <c r="JKM5" s="280"/>
      <c r="JKN5" s="280"/>
      <c r="JKO5" s="280"/>
      <c r="JKP5" s="280"/>
      <c r="JKQ5" s="280"/>
      <c r="JKR5" s="280"/>
      <c r="JKS5" s="280"/>
      <c r="JKT5" s="280"/>
      <c r="JKU5" s="280"/>
      <c r="JKV5" s="280"/>
      <c r="JKW5" s="280"/>
      <c r="JKX5" s="280"/>
      <c r="JKY5" s="280"/>
      <c r="JKZ5" s="280"/>
      <c r="JLA5" s="280"/>
      <c r="JLB5" s="281"/>
      <c r="JLC5" s="279"/>
      <c r="JLD5" s="280"/>
      <c r="JLE5" s="280"/>
      <c r="JLF5" s="280"/>
      <c r="JLG5" s="280"/>
      <c r="JLH5" s="280"/>
      <c r="JLI5" s="280"/>
      <c r="JLJ5" s="280"/>
      <c r="JLK5" s="280"/>
      <c r="JLL5" s="280"/>
      <c r="JLM5" s="280"/>
      <c r="JLN5" s="280"/>
      <c r="JLO5" s="280"/>
      <c r="JLP5" s="280"/>
      <c r="JLQ5" s="280"/>
      <c r="JLR5" s="280"/>
      <c r="JLS5" s="280"/>
      <c r="JLT5" s="281"/>
      <c r="JLU5" s="279"/>
      <c r="JLV5" s="280"/>
      <c r="JLW5" s="280"/>
      <c r="JLX5" s="280"/>
      <c r="JLY5" s="280"/>
      <c r="JLZ5" s="280"/>
      <c r="JMA5" s="280"/>
      <c r="JMB5" s="280"/>
      <c r="JMC5" s="280"/>
      <c r="JMD5" s="280"/>
      <c r="JME5" s="280"/>
      <c r="JMF5" s="280"/>
      <c r="JMG5" s="280"/>
      <c r="JMH5" s="280"/>
      <c r="JMI5" s="280"/>
      <c r="JMJ5" s="280"/>
      <c r="JMK5" s="280"/>
      <c r="JML5" s="281"/>
      <c r="JMM5" s="279"/>
      <c r="JMN5" s="280"/>
      <c r="JMO5" s="280"/>
      <c r="JMP5" s="280"/>
      <c r="JMQ5" s="280"/>
      <c r="JMR5" s="280"/>
      <c r="JMS5" s="280"/>
      <c r="JMT5" s="280"/>
      <c r="JMU5" s="280"/>
      <c r="JMV5" s="280"/>
      <c r="JMW5" s="280"/>
      <c r="JMX5" s="280"/>
      <c r="JMY5" s="280"/>
      <c r="JMZ5" s="280"/>
      <c r="JNA5" s="280"/>
      <c r="JNB5" s="280"/>
      <c r="JNC5" s="280"/>
      <c r="JND5" s="281"/>
      <c r="JNE5" s="279"/>
      <c r="JNF5" s="280"/>
      <c r="JNG5" s="280"/>
      <c r="JNH5" s="280"/>
      <c r="JNI5" s="280"/>
      <c r="JNJ5" s="280"/>
      <c r="JNK5" s="280"/>
      <c r="JNL5" s="280"/>
      <c r="JNM5" s="280"/>
      <c r="JNN5" s="280"/>
      <c r="JNO5" s="280"/>
      <c r="JNP5" s="280"/>
      <c r="JNQ5" s="280"/>
      <c r="JNR5" s="280"/>
      <c r="JNS5" s="280"/>
      <c r="JNT5" s="280"/>
      <c r="JNU5" s="280"/>
      <c r="JNV5" s="281"/>
      <c r="JNW5" s="279"/>
      <c r="JNX5" s="280"/>
      <c r="JNY5" s="280"/>
      <c r="JNZ5" s="280"/>
      <c r="JOA5" s="280"/>
      <c r="JOB5" s="280"/>
      <c r="JOC5" s="280"/>
      <c r="JOD5" s="280"/>
      <c r="JOE5" s="280"/>
      <c r="JOF5" s="280"/>
      <c r="JOG5" s="280"/>
      <c r="JOH5" s="280"/>
      <c r="JOI5" s="280"/>
      <c r="JOJ5" s="280"/>
      <c r="JOK5" s="280"/>
      <c r="JOL5" s="280"/>
      <c r="JOM5" s="280"/>
      <c r="JON5" s="281"/>
      <c r="JOO5" s="279"/>
      <c r="JOP5" s="280"/>
      <c r="JOQ5" s="280"/>
      <c r="JOR5" s="280"/>
      <c r="JOS5" s="280"/>
      <c r="JOT5" s="280"/>
      <c r="JOU5" s="280"/>
      <c r="JOV5" s="280"/>
      <c r="JOW5" s="280"/>
      <c r="JOX5" s="280"/>
      <c r="JOY5" s="280"/>
      <c r="JOZ5" s="280"/>
      <c r="JPA5" s="280"/>
      <c r="JPB5" s="280"/>
      <c r="JPC5" s="280"/>
      <c r="JPD5" s="280"/>
      <c r="JPE5" s="280"/>
      <c r="JPF5" s="281"/>
      <c r="JPG5" s="279"/>
      <c r="JPH5" s="280"/>
      <c r="JPI5" s="280"/>
      <c r="JPJ5" s="280"/>
      <c r="JPK5" s="280"/>
      <c r="JPL5" s="280"/>
      <c r="JPM5" s="280"/>
      <c r="JPN5" s="280"/>
      <c r="JPO5" s="280"/>
      <c r="JPP5" s="280"/>
      <c r="JPQ5" s="280"/>
      <c r="JPR5" s="280"/>
      <c r="JPS5" s="280"/>
      <c r="JPT5" s="280"/>
      <c r="JPU5" s="280"/>
      <c r="JPV5" s="280"/>
      <c r="JPW5" s="280"/>
      <c r="JPX5" s="281"/>
      <c r="JPY5" s="279"/>
      <c r="JPZ5" s="280"/>
      <c r="JQA5" s="280"/>
      <c r="JQB5" s="280"/>
      <c r="JQC5" s="280"/>
      <c r="JQD5" s="280"/>
      <c r="JQE5" s="280"/>
      <c r="JQF5" s="280"/>
      <c r="JQG5" s="280"/>
      <c r="JQH5" s="280"/>
      <c r="JQI5" s="280"/>
      <c r="JQJ5" s="280"/>
      <c r="JQK5" s="280"/>
      <c r="JQL5" s="280"/>
      <c r="JQM5" s="280"/>
      <c r="JQN5" s="280"/>
      <c r="JQO5" s="280"/>
      <c r="JQP5" s="281"/>
      <c r="JQQ5" s="279"/>
      <c r="JQR5" s="280"/>
      <c r="JQS5" s="280"/>
      <c r="JQT5" s="280"/>
      <c r="JQU5" s="280"/>
      <c r="JQV5" s="280"/>
      <c r="JQW5" s="280"/>
      <c r="JQX5" s="280"/>
      <c r="JQY5" s="280"/>
      <c r="JQZ5" s="280"/>
      <c r="JRA5" s="280"/>
      <c r="JRB5" s="280"/>
      <c r="JRC5" s="280"/>
      <c r="JRD5" s="280"/>
      <c r="JRE5" s="280"/>
      <c r="JRF5" s="280"/>
      <c r="JRG5" s="280"/>
      <c r="JRH5" s="281"/>
      <c r="JRI5" s="279"/>
      <c r="JRJ5" s="280"/>
      <c r="JRK5" s="280"/>
      <c r="JRL5" s="280"/>
      <c r="JRM5" s="280"/>
      <c r="JRN5" s="280"/>
      <c r="JRO5" s="280"/>
      <c r="JRP5" s="280"/>
      <c r="JRQ5" s="280"/>
      <c r="JRR5" s="280"/>
      <c r="JRS5" s="280"/>
      <c r="JRT5" s="280"/>
      <c r="JRU5" s="280"/>
      <c r="JRV5" s="280"/>
      <c r="JRW5" s="280"/>
      <c r="JRX5" s="280"/>
      <c r="JRY5" s="280"/>
      <c r="JRZ5" s="281"/>
      <c r="JSA5" s="279"/>
      <c r="JSB5" s="280"/>
      <c r="JSC5" s="280"/>
      <c r="JSD5" s="280"/>
      <c r="JSE5" s="280"/>
      <c r="JSF5" s="280"/>
      <c r="JSG5" s="280"/>
      <c r="JSH5" s="280"/>
      <c r="JSI5" s="280"/>
      <c r="JSJ5" s="280"/>
      <c r="JSK5" s="280"/>
      <c r="JSL5" s="280"/>
      <c r="JSM5" s="280"/>
      <c r="JSN5" s="280"/>
      <c r="JSO5" s="280"/>
      <c r="JSP5" s="280"/>
      <c r="JSQ5" s="280"/>
      <c r="JSR5" s="281"/>
      <c r="JSS5" s="279"/>
      <c r="JST5" s="280"/>
      <c r="JSU5" s="280"/>
      <c r="JSV5" s="280"/>
      <c r="JSW5" s="280"/>
      <c r="JSX5" s="280"/>
      <c r="JSY5" s="280"/>
      <c r="JSZ5" s="280"/>
      <c r="JTA5" s="280"/>
      <c r="JTB5" s="280"/>
      <c r="JTC5" s="280"/>
      <c r="JTD5" s="280"/>
      <c r="JTE5" s="280"/>
      <c r="JTF5" s="280"/>
      <c r="JTG5" s="280"/>
      <c r="JTH5" s="280"/>
      <c r="JTI5" s="280"/>
      <c r="JTJ5" s="281"/>
      <c r="JTK5" s="279"/>
      <c r="JTL5" s="280"/>
      <c r="JTM5" s="280"/>
      <c r="JTN5" s="280"/>
      <c r="JTO5" s="280"/>
      <c r="JTP5" s="280"/>
      <c r="JTQ5" s="280"/>
      <c r="JTR5" s="280"/>
      <c r="JTS5" s="280"/>
      <c r="JTT5" s="280"/>
      <c r="JTU5" s="280"/>
      <c r="JTV5" s="280"/>
      <c r="JTW5" s="280"/>
      <c r="JTX5" s="280"/>
      <c r="JTY5" s="280"/>
      <c r="JTZ5" s="280"/>
      <c r="JUA5" s="280"/>
      <c r="JUB5" s="281"/>
      <c r="JUC5" s="279"/>
      <c r="JUD5" s="280"/>
      <c r="JUE5" s="280"/>
      <c r="JUF5" s="280"/>
      <c r="JUG5" s="280"/>
      <c r="JUH5" s="280"/>
      <c r="JUI5" s="280"/>
      <c r="JUJ5" s="280"/>
      <c r="JUK5" s="280"/>
      <c r="JUL5" s="280"/>
      <c r="JUM5" s="280"/>
      <c r="JUN5" s="280"/>
      <c r="JUO5" s="280"/>
      <c r="JUP5" s="280"/>
      <c r="JUQ5" s="280"/>
      <c r="JUR5" s="280"/>
      <c r="JUS5" s="280"/>
      <c r="JUT5" s="281"/>
      <c r="JUU5" s="279"/>
      <c r="JUV5" s="280"/>
      <c r="JUW5" s="280"/>
      <c r="JUX5" s="280"/>
      <c r="JUY5" s="280"/>
      <c r="JUZ5" s="280"/>
      <c r="JVA5" s="280"/>
      <c r="JVB5" s="280"/>
      <c r="JVC5" s="280"/>
      <c r="JVD5" s="280"/>
      <c r="JVE5" s="280"/>
      <c r="JVF5" s="280"/>
      <c r="JVG5" s="280"/>
      <c r="JVH5" s="280"/>
      <c r="JVI5" s="280"/>
      <c r="JVJ5" s="280"/>
      <c r="JVK5" s="280"/>
      <c r="JVL5" s="281"/>
      <c r="JVM5" s="279"/>
      <c r="JVN5" s="280"/>
      <c r="JVO5" s="280"/>
      <c r="JVP5" s="280"/>
      <c r="JVQ5" s="280"/>
      <c r="JVR5" s="280"/>
      <c r="JVS5" s="280"/>
      <c r="JVT5" s="280"/>
      <c r="JVU5" s="280"/>
      <c r="JVV5" s="280"/>
      <c r="JVW5" s="280"/>
      <c r="JVX5" s="280"/>
      <c r="JVY5" s="280"/>
      <c r="JVZ5" s="280"/>
      <c r="JWA5" s="280"/>
      <c r="JWB5" s="280"/>
      <c r="JWC5" s="280"/>
      <c r="JWD5" s="281"/>
      <c r="JWE5" s="279"/>
      <c r="JWF5" s="280"/>
      <c r="JWG5" s="280"/>
      <c r="JWH5" s="280"/>
      <c r="JWI5" s="280"/>
      <c r="JWJ5" s="280"/>
      <c r="JWK5" s="280"/>
      <c r="JWL5" s="280"/>
      <c r="JWM5" s="280"/>
      <c r="JWN5" s="280"/>
      <c r="JWO5" s="280"/>
      <c r="JWP5" s="280"/>
      <c r="JWQ5" s="280"/>
      <c r="JWR5" s="280"/>
      <c r="JWS5" s="280"/>
      <c r="JWT5" s="280"/>
      <c r="JWU5" s="280"/>
      <c r="JWV5" s="281"/>
      <c r="JWW5" s="279"/>
      <c r="JWX5" s="280"/>
      <c r="JWY5" s="280"/>
      <c r="JWZ5" s="280"/>
      <c r="JXA5" s="280"/>
      <c r="JXB5" s="280"/>
      <c r="JXC5" s="280"/>
      <c r="JXD5" s="280"/>
      <c r="JXE5" s="280"/>
      <c r="JXF5" s="280"/>
      <c r="JXG5" s="280"/>
      <c r="JXH5" s="280"/>
      <c r="JXI5" s="280"/>
      <c r="JXJ5" s="280"/>
      <c r="JXK5" s="280"/>
      <c r="JXL5" s="280"/>
      <c r="JXM5" s="280"/>
      <c r="JXN5" s="281"/>
      <c r="JXO5" s="279"/>
      <c r="JXP5" s="280"/>
      <c r="JXQ5" s="280"/>
      <c r="JXR5" s="280"/>
      <c r="JXS5" s="280"/>
      <c r="JXT5" s="280"/>
      <c r="JXU5" s="280"/>
      <c r="JXV5" s="280"/>
      <c r="JXW5" s="280"/>
      <c r="JXX5" s="280"/>
      <c r="JXY5" s="280"/>
      <c r="JXZ5" s="280"/>
      <c r="JYA5" s="280"/>
      <c r="JYB5" s="280"/>
      <c r="JYC5" s="280"/>
      <c r="JYD5" s="280"/>
      <c r="JYE5" s="280"/>
      <c r="JYF5" s="281"/>
      <c r="JYG5" s="279"/>
      <c r="JYH5" s="280"/>
      <c r="JYI5" s="280"/>
      <c r="JYJ5" s="280"/>
      <c r="JYK5" s="280"/>
      <c r="JYL5" s="280"/>
      <c r="JYM5" s="280"/>
      <c r="JYN5" s="280"/>
      <c r="JYO5" s="280"/>
      <c r="JYP5" s="280"/>
      <c r="JYQ5" s="280"/>
      <c r="JYR5" s="280"/>
      <c r="JYS5" s="280"/>
      <c r="JYT5" s="280"/>
      <c r="JYU5" s="280"/>
      <c r="JYV5" s="280"/>
      <c r="JYW5" s="280"/>
      <c r="JYX5" s="281"/>
      <c r="JYY5" s="279"/>
      <c r="JYZ5" s="280"/>
      <c r="JZA5" s="280"/>
      <c r="JZB5" s="280"/>
      <c r="JZC5" s="280"/>
      <c r="JZD5" s="280"/>
      <c r="JZE5" s="280"/>
      <c r="JZF5" s="280"/>
      <c r="JZG5" s="280"/>
      <c r="JZH5" s="280"/>
      <c r="JZI5" s="280"/>
      <c r="JZJ5" s="280"/>
      <c r="JZK5" s="280"/>
      <c r="JZL5" s="280"/>
      <c r="JZM5" s="280"/>
      <c r="JZN5" s="280"/>
      <c r="JZO5" s="280"/>
      <c r="JZP5" s="281"/>
      <c r="JZQ5" s="279"/>
      <c r="JZR5" s="280"/>
      <c r="JZS5" s="280"/>
      <c r="JZT5" s="280"/>
      <c r="JZU5" s="280"/>
      <c r="JZV5" s="280"/>
      <c r="JZW5" s="280"/>
      <c r="JZX5" s="280"/>
      <c r="JZY5" s="280"/>
      <c r="JZZ5" s="280"/>
      <c r="KAA5" s="280"/>
      <c r="KAB5" s="280"/>
      <c r="KAC5" s="280"/>
      <c r="KAD5" s="280"/>
      <c r="KAE5" s="280"/>
      <c r="KAF5" s="280"/>
      <c r="KAG5" s="280"/>
      <c r="KAH5" s="281"/>
      <c r="KAI5" s="279"/>
      <c r="KAJ5" s="280"/>
      <c r="KAK5" s="280"/>
      <c r="KAL5" s="280"/>
      <c r="KAM5" s="280"/>
      <c r="KAN5" s="280"/>
      <c r="KAO5" s="280"/>
      <c r="KAP5" s="280"/>
      <c r="KAQ5" s="280"/>
      <c r="KAR5" s="280"/>
      <c r="KAS5" s="280"/>
      <c r="KAT5" s="280"/>
      <c r="KAU5" s="280"/>
      <c r="KAV5" s="280"/>
      <c r="KAW5" s="280"/>
      <c r="KAX5" s="280"/>
      <c r="KAY5" s="280"/>
      <c r="KAZ5" s="281"/>
      <c r="KBA5" s="279"/>
      <c r="KBB5" s="280"/>
      <c r="KBC5" s="280"/>
      <c r="KBD5" s="280"/>
      <c r="KBE5" s="280"/>
      <c r="KBF5" s="280"/>
      <c r="KBG5" s="280"/>
      <c r="KBH5" s="280"/>
      <c r="KBI5" s="280"/>
      <c r="KBJ5" s="280"/>
      <c r="KBK5" s="280"/>
      <c r="KBL5" s="280"/>
      <c r="KBM5" s="280"/>
      <c r="KBN5" s="280"/>
      <c r="KBO5" s="280"/>
      <c r="KBP5" s="280"/>
      <c r="KBQ5" s="280"/>
      <c r="KBR5" s="281"/>
      <c r="KBS5" s="279"/>
      <c r="KBT5" s="280"/>
      <c r="KBU5" s="280"/>
      <c r="KBV5" s="280"/>
      <c r="KBW5" s="280"/>
      <c r="KBX5" s="280"/>
      <c r="KBY5" s="280"/>
      <c r="KBZ5" s="280"/>
      <c r="KCA5" s="280"/>
      <c r="KCB5" s="280"/>
      <c r="KCC5" s="280"/>
      <c r="KCD5" s="280"/>
      <c r="KCE5" s="280"/>
      <c r="KCF5" s="280"/>
      <c r="KCG5" s="280"/>
      <c r="KCH5" s="280"/>
      <c r="KCI5" s="280"/>
      <c r="KCJ5" s="281"/>
      <c r="KCK5" s="279"/>
      <c r="KCL5" s="280"/>
      <c r="KCM5" s="280"/>
      <c r="KCN5" s="280"/>
      <c r="KCO5" s="280"/>
      <c r="KCP5" s="280"/>
      <c r="KCQ5" s="280"/>
      <c r="KCR5" s="280"/>
      <c r="KCS5" s="280"/>
      <c r="KCT5" s="280"/>
      <c r="KCU5" s="280"/>
      <c r="KCV5" s="280"/>
      <c r="KCW5" s="280"/>
      <c r="KCX5" s="280"/>
      <c r="KCY5" s="280"/>
      <c r="KCZ5" s="280"/>
      <c r="KDA5" s="280"/>
      <c r="KDB5" s="281"/>
      <c r="KDC5" s="279"/>
      <c r="KDD5" s="280"/>
      <c r="KDE5" s="280"/>
      <c r="KDF5" s="280"/>
      <c r="KDG5" s="280"/>
      <c r="KDH5" s="280"/>
      <c r="KDI5" s="280"/>
      <c r="KDJ5" s="280"/>
      <c r="KDK5" s="280"/>
      <c r="KDL5" s="280"/>
      <c r="KDM5" s="280"/>
      <c r="KDN5" s="280"/>
      <c r="KDO5" s="280"/>
      <c r="KDP5" s="280"/>
      <c r="KDQ5" s="280"/>
      <c r="KDR5" s="280"/>
      <c r="KDS5" s="280"/>
      <c r="KDT5" s="281"/>
      <c r="KDU5" s="279"/>
      <c r="KDV5" s="280"/>
      <c r="KDW5" s="280"/>
      <c r="KDX5" s="280"/>
      <c r="KDY5" s="280"/>
      <c r="KDZ5" s="280"/>
      <c r="KEA5" s="280"/>
      <c r="KEB5" s="280"/>
      <c r="KEC5" s="280"/>
      <c r="KED5" s="280"/>
      <c r="KEE5" s="280"/>
      <c r="KEF5" s="280"/>
      <c r="KEG5" s="280"/>
      <c r="KEH5" s="280"/>
      <c r="KEI5" s="280"/>
      <c r="KEJ5" s="280"/>
      <c r="KEK5" s="280"/>
      <c r="KEL5" s="281"/>
      <c r="KEM5" s="279"/>
      <c r="KEN5" s="280"/>
      <c r="KEO5" s="280"/>
      <c r="KEP5" s="280"/>
      <c r="KEQ5" s="280"/>
      <c r="KER5" s="280"/>
      <c r="KES5" s="280"/>
      <c r="KET5" s="280"/>
      <c r="KEU5" s="280"/>
      <c r="KEV5" s="280"/>
      <c r="KEW5" s="280"/>
      <c r="KEX5" s="280"/>
      <c r="KEY5" s="280"/>
      <c r="KEZ5" s="280"/>
      <c r="KFA5" s="280"/>
      <c r="KFB5" s="280"/>
      <c r="KFC5" s="280"/>
      <c r="KFD5" s="281"/>
      <c r="KFE5" s="279"/>
      <c r="KFF5" s="280"/>
      <c r="KFG5" s="280"/>
      <c r="KFH5" s="280"/>
      <c r="KFI5" s="280"/>
      <c r="KFJ5" s="280"/>
      <c r="KFK5" s="280"/>
      <c r="KFL5" s="280"/>
      <c r="KFM5" s="280"/>
      <c r="KFN5" s="280"/>
      <c r="KFO5" s="280"/>
      <c r="KFP5" s="280"/>
      <c r="KFQ5" s="280"/>
      <c r="KFR5" s="280"/>
      <c r="KFS5" s="280"/>
      <c r="KFT5" s="280"/>
      <c r="KFU5" s="280"/>
      <c r="KFV5" s="281"/>
      <c r="KFW5" s="279"/>
      <c r="KFX5" s="280"/>
      <c r="KFY5" s="280"/>
      <c r="KFZ5" s="280"/>
      <c r="KGA5" s="280"/>
      <c r="KGB5" s="280"/>
      <c r="KGC5" s="280"/>
      <c r="KGD5" s="280"/>
      <c r="KGE5" s="280"/>
      <c r="KGF5" s="280"/>
      <c r="KGG5" s="280"/>
      <c r="KGH5" s="280"/>
      <c r="KGI5" s="280"/>
      <c r="KGJ5" s="280"/>
      <c r="KGK5" s="280"/>
      <c r="KGL5" s="280"/>
      <c r="KGM5" s="280"/>
      <c r="KGN5" s="281"/>
      <c r="KGO5" s="279"/>
      <c r="KGP5" s="280"/>
      <c r="KGQ5" s="280"/>
      <c r="KGR5" s="280"/>
      <c r="KGS5" s="280"/>
      <c r="KGT5" s="280"/>
      <c r="KGU5" s="280"/>
      <c r="KGV5" s="280"/>
      <c r="KGW5" s="280"/>
      <c r="KGX5" s="280"/>
      <c r="KGY5" s="280"/>
      <c r="KGZ5" s="280"/>
      <c r="KHA5" s="280"/>
      <c r="KHB5" s="280"/>
      <c r="KHC5" s="280"/>
      <c r="KHD5" s="280"/>
      <c r="KHE5" s="280"/>
      <c r="KHF5" s="281"/>
      <c r="KHG5" s="279"/>
      <c r="KHH5" s="280"/>
      <c r="KHI5" s="280"/>
      <c r="KHJ5" s="280"/>
      <c r="KHK5" s="280"/>
      <c r="KHL5" s="280"/>
      <c r="KHM5" s="280"/>
      <c r="KHN5" s="280"/>
      <c r="KHO5" s="280"/>
      <c r="KHP5" s="280"/>
      <c r="KHQ5" s="280"/>
      <c r="KHR5" s="280"/>
      <c r="KHS5" s="280"/>
      <c r="KHT5" s="280"/>
      <c r="KHU5" s="280"/>
      <c r="KHV5" s="280"/>
      <c r="KHW5" s="280"/>
      <c r="KHX5" s="281"/>
      <c r="KHY5" s="279"/>
      <c r="KHZ5" s="280"/>
      <c r="KIA5" s="280"/>
      <c r="KIB5" s="280"/>
      <c r="KIC5" s="280"/>
      <c r="KID5" s="280"/>
      <c r="KIE5" s="280"/>
      <c r="KIF5" s="280"/>
      <c r="KIG5" s="280"/>
      <c r="KIH5" s="280"/>
      <c r="KII5" s="280"/>
      <c r="KIJ5" s="280"/>
      <c r="KIK5" s="280"/>
      <c r="KIL5" s="280"/>
      <c r="KIM5" s="280"/>
      <c r="KIN5" s="280"/>
      <c r="KIO5" s="280"/>
      <c r="KIP5" s="281"/>
      <c r="KIQ5" s="279"/>
      <c r="KIR5" s="280"/>
      <c r="KIS5" s="280"/>
      <c r="KIT5" s="280"/>
      <c r="KIU5" s="280"/>
      <c r="KIV5" s="280"/>
      <c r="KIW5" s="280"/>
      <c r="KIX5" s="280"/>
      <c r="KIY5" s="280"/>
      <c r="KIZ5" s="280"/>
      <c r="KJA5" s="280"/>
      <c r="KJB5" s="280"/>
      <c r="KJC5" s="280"/>
      <c r="KJD5" s="280"/>
      <c r="KJE5" s="280"/>
      <c r="KJF5" s="280"/>
      <c r="KJG5" s="280"/>
      <c r="KJH5" s="281"/>
      <c r="KJI5" s="279"/>
      <c r="KJJ5" s="280"/>
      <c r="KJK5" s="280"/>
      <c r="KJL5" s="280"/>
      <c r="KJM5" s="280"/>
      <c r="KJN5" s="280"/>
      <c r="KJO5" s="280"/>
      <c r="KJP5" s="280"/>
      <c r="KJQ5" s="280"/>
      <c r="KJR5" s="280"/>
      <c r="KJS5" s="280"/>
      <c r="KJT5" s="280"/>
      <c r="KJU5" s="280"/>
      <c r="KJV5" s="280"/>
      <c r="KJW5" s="280"/>
      <c r="KJX5" s="280"/>
      <c r="KJY5" s="280"/>
      <c r="KJZ5" s="281"/>
      <c r="KKA5" s="279"/>
      <c r="KKB5" s="280"/>
      <c r="KKC5" s="280"/>
      <c r="KKD5" s="280"/>
      <c r="KKE5" s="280"/>
      <c r="KKF5" s="280"/>
      <c r="KKG5" s="280"/>
      <c r="KKH5" s="280"/>
      <c r="KKI5" s="280"/>
      <c r="KKJ5" s="280"/>
      <c r="KKK5" s="280"/>
      <c r="KKL5" s="280"/>
      <c r="KKM5" s="280"/>
      <c r="KKN5" s="280"/>
      <c r="KKO5" s="280"/>
      <c r="KKP5" s="280"/>
      <c r="KKQ5" s="280"/>
      <c r="KKR5" s="281"/>
      <c r="KKS5" s="279"/>
      <c r="KKT5" s="280"/>
      <c r="KKU5" s="280"/>
      <c r="KKV5" s="280"/>
      <c r="KKW5" s="280"/>
      <c r="KKX5" s="280"/>
      <c r="KKY5" s="280"/>
      <c r="KKZ5" s="280"/>
      <c r="KLA5" s="280"/>
      <c r="KLB5" s="280"/>
      <c r="KLC5" s="280"/>
      <c r="KLD5" s="280"/>
      <c r="KLE5" s="280"/>
      <c r="KLF5" s="280"/>
      <c r="KLG5" s="280"/>
      <c r="KLH5" s="280"/>
      <c r="KLI5" s="280"/>
      <c r="KLJ5" s="281"/>
      <c r="KLK5" s="279"/>
      <c r="KLL5" s="280"/>
      <c r="KLM5" s="280"/>
      <c r="KLN5" s="280"/>
      <c r="KLO5" s="280"/>
      <c r="KLP5" s="280"/>
      <c r="KLQ5" s="280"/>
      <c r="KLR5" s="280"/>
      <c r="KLS5" s="280"/>
      <c r="KLT5" s="280"/>
      <c r="KLU5" s="280"/>
      <c r="KLV5" s="280"/>
      <c r="KLW5" s="280"/>
      <c r="KLX5" s="280"/>
      <c r="KLY5" s="280"/>
      <c r="KLZ5" s="280"/>
      <c r="KMA5" s="280"/>
      <c r="KMB5" s="281"/>
      <c r="KMC5" s="279"/>
      <c r="KMD5" s="280"/>
      <c r="KME5" s="280"/>
      <c r="KMF5" s="280"/>
      <c r="KMG5" s="280"/>
      <c r="KMH5" s="280"/>
      <c r="KMI5" s="280"/>
      <c r="KMJ5" s="280"/>
      <c r="KMK5" s="280"/>
      <c r="KML5" s="280"/>
      <c r="KMM5" s="280"/>
      <c r="KMN5" s="280"/>
      <c r="KMO5" s="280"/>
      <c r="KMP5" s="280"/>
      <c r="KMQ5" s="280"/>
      <c r="KMR5" s="280"/>
      <c r="KMS5" s="280"/>
      <c r="KMT5" s="281"/>
      <c r="KMU5" s="279"/>
      <c r="KMV5" s="280"/>
      <c r="KMW5" s="280"/>
      <c r="KMX5" s="280"/>
      <c r="KMY5" s="280"/>
      <c r="KMZ5" s="280"/>
      <c r="KNA5" s="280"/>
      <c r="KNB5" s="280"/>
      <c r="KNC5" s="280"/>
      <c r="KND5" s="280"/>
      <c r="KNE5" s="280"/>
      <c r="KNF5" s="280"/>
      <c r="KNG5" s="280"/>
      <c r="KNH5" s="280"/>
      <c r="KNI5" s="280"/>
      <c r="KNJ5" s="280"/>
      <c r="KNK5" s="280"/>
      <c r="KNL5" s="281"/>
      <c r="KNM5" s="279"/>
      <c r="KNN5" s="280"/>
      <c r="KNO5" s="280"/>
      <c r="KNP5" s="280"/>
      <c r="KNQ5" s="280"/>
      <c r="KNR5" s="280"/>
      <c r="KNS5" s="280"/>
      <c r="KNT5" s="280"/>
      <c r="KNU5" s="280"/>
      <c r="KNV5" s="280"/>
      <c r="KNW5" s="280"/>
      <c r="KNX5" s="280"/>
      <c r="KNY5" s="280"/>
      <c r="KNZ5" s="280"/>
      <c r="KOA5" s="280"/>
      <c r="KOB5" s="280"/>
      <c r="KOC5" s="280"/>
      <c r="KOD5" s="281"/>
      <c r="KOE5" s="279"/>
      <c r="KOF5" s="280"/>
      <c r="KOG5" s="280"/>
      <c r="KOH5" s="280"/>
      <c r="KOI5" s="280"/>
      <c r="KOJ5" s="280"/>
      <c r="KOK5" s="280"/>
      <c r="KOL5" s="280"/>
      <c r="KOM5" s="280"/>
      <c r="KON5" s="280"/>
      <c r="KOO5" s="280"/>
      <c r="KOP5" s="280"/>
      <c r="KOQ5" s="280"/>
      <c r="KOR5" s="280"/>
      <c r="KOS5" s="280"/>
      <c r="KOT5" s="280"/>
      <c r="KOU5" s="280"/>
      <c r="KOV5" s="281"/>
      <c r="KOW5" s="279"/>
      <c r="KOX5" s="280"/>
      <c r="KOY5" s="280"/>
      <c r="KOZ5" s="280"/>
      <c r="KPA5" s="280"/>
      <c r="KPB5" s="280"/>
      <c r="KPC5" s="280"/>
      <c r="KPD5" s="280"/>
      <c r="KPE5" s="280"/>
      <c r="KPF5" s="280"/>
      <c r="KPG5" s="280"/>
      <c r="KPH5" s="280"/>
      <c r="KPI5" s="280"/>
      <c r="KPJ5" s="280"/>
      <c r="KPK5" s="280"/>
      <c r="KPL5" s="280"/>
      <c r="KPM5" s="280"/>
      <c r="KPN5" s="281"/>
      <c r="KPO5" s="279"/>
      <c r="KPP5" s="280"/>
      <c r="KPQ5" s="280"/>
      <c r="KPR5" s="280"/>
      <c r="KPS5" s="280"/>
      <c r="KPT5" s="280"/>
      <c r="KPU5" s="280"/>
      <c r="KPV5" s="280"/>
      <c r="KPW5" s="280"/>
      <c r="KPX5" s="280"/>
      <c r="KPY5" s="280"/>
      <c r="KPZ5" s="280"/>
      <c r="KQA5" s="280"/>
      <c r="KQB5" s="280"/>
      <c r="KQC5" s="280"/>
      <c r="KQD5" s="280"/>
      <c r="KQE5" s="280"/>
      <c r="KQF5" s="281"/>
      <c r="KQG5" s="279"/>
      <c r="KQH5" s="280"/>
      <c r="KQI5" s="280"/>
      <c r="KQJ5" s="280"/>
      <c r="KQK5" s="280"/>
      <c r="KQL5" s="280"/>
      <c r="KQM5" s="280"/>
      <c r="KQN5" s="280"/>
      <c r="KQO5" s="280"/>
      <c r="KQP5" s="280"/>
      <c r="KQQ5" s="280"/>
      <c r="KQR5" s="280"/>
      <c r="KQS5" s="280"/>
      <c r="KQT5" s="280"/>
      <c r="KQU5" s="280"/>
      <c r="KQV5" s="280"/>
      <c r="KQW5" s="280"/>
      <c r="KQX5" s="281"/>
      <c r="KQY5" s="279"/>
      <c r="KQZ5" s="280"/>
      <c r="KRA5" s="280"/>
      <c r="KRB5" s="280"/>
      <c r="KRC5" s="280"/>
      <c r="KRD5" s="280"/>
      <c r="KRE5" s="280"/>
      <c r="KRF5" s="280"/>
      <c r="KRG5" s="280"/>
      <c r="KRH5" s="280"/>
      <c r="KRI5" s="280"/>
      <c r="KRJ5" s="280"/>
      <c r="KRK5" s="280"/>
      <c r="KRL5" s="280"/>
      <c r="KRM5" s="280"/>
      <c r="KRN5" s="280"/>
      <c r="KRO5" s="280"/>
      <c r="KRP5" s="281"/>
      <c r="KRQ5" s="279"/>
      <c r="KRR5" s="280"/>
      <c r="KRS5" s="280"/>
      <c r="KRT5" s="280"/>
      <c r="KRU5" s="280"/>
      <c r="KRV5" s="280"/>
      <c r="KRW5" s="280"/>
      <c r="KRX5" s="280"/>
      <c r="KRY5" s="280"/>
      <c r="KRZ5" s="280"/>
      <c r="KSA5" s="280"/>
      <c r="KSB5" s="280"/>
      <c r="KSC5" s="280"/>
      <c r="KSD5" s="280"/>
      <c r="KSE5" s="280"/>
      <c r="KSF5" s="280"/>
      <c r="KSG5" s="280"/>
      <c r="KSH5" s="281"/>
      <c r="KSI5" s="279"/>
      <c r="KSJ5" s="280"/>
      <c r="KSK5" s="280"/>
      <c r="KSL5" s="280"/>
      <c r="KSM5" s="280"/>
      <c r="KSN5" s="280"/>
      <c r="KSO5" s="280"/>
      <c r="KSP5" s="280"/>
      <c r="KSQ5" s="280"/>
      <c r="KSR5" s="280"/>
      <c r="KSS5" s="280"/>
      <c r="KST5" s="280"/>
      <c r="KSU5" s="280"/>
      <c r="KSV5" s="280"/>
      <c r="KSW5" s="280"/>
      <c r="KSX5" s="280"/>
      <c r="KSY5" s="280"/>
      <c r="KSZ5" s="281"/>
      <c r="KTA5" s="279"/>
      <c r="KTB5" s="280"/>
      <c r="KTC5" s="280"/>
      <c r="KTD5" s="280"/>
      <c r="KTE5" s="280"/>
      <c r="KTF5" s="280"/>
      <c r="KTG5" s="280"/>
      <c r="KTH5" s="280"/>
      <c r="KTI5" s="280"/>
      <c r="KTJ5" s="280"/>
      <c r="KTK5" s="280"/>
      <c r="KTL5" s="280"/>
      <c r="KTM5" s="280"/>
      <c r="KTN5" s="280"/>
      <c r="KTO5" s="280"/>
      <c r="KTP5" s="280"/>
      <c r="KTQ5" s="280"/>
      <c r="KTR5" s="281"/>
      <c r="KTS5" s="279"/>
      <c r="KTT5" s="280"/>
      <c r="KTU5" s="280"/>
      <c r="KTV5" s="280"/>
      <c r="KTW5" s="280"/>
      <c r="KTX5" s="280"/>
      <c r="KTY5" s="280"/>
      <c r="KTZ5" s="280"/>
      <c r="KUA5" s="280"/>
      <c r="KUB5" s="280"/>
      <c r="KUC5" s="280"/>
      <c r="KUD5" s="280"/>
      <c r="KUE5" s="280"/>
      <c r="KUF5" s="280"/>
      <c r="KUG5" s="280"/>
      <c r="KUH5" s="280"/>
      <c r="KUI5" s="280"/>
      <c r="KUJ5" s="281"/>
      <c r="KUK5" s="279"/>
      <c r="KUL5" s="280"/>
      <c r="KUM5" s="280"/>
      <c r="KUN5" s="280"/>
      <c r="KUO5" s="280"/>
      <c r="KUP5" s="280"/>
      <c r="KUQ5" s="280"/>
      <c r="KUR5" s="280"/>
      <c r="KUS5" s="280"/>
      <c r="KUT5" s="280"/>
      <c r="KUU5" s="280"/>
      <c r="KUV5" s="280"/>
      <c r="KUW5" s="280"/>
      <c r="KUX5" s="280"/>
      <c r="KUY5" s="280"/>
      <c r="KUZ5" s="280"/>
      <c r="KVA5" s="280"/>
      <c r="KVB5" s="281"/>
      <c r="KVC5" s="279"/>
      <c r="KVD5" s="280"/>
      <c r="KVE5" s="280"/>
      <c r="KVF5" s="280"/>
      <c r="KVG5" s="280"/>
      <c r="KVH5" s="280"/>
      <c r="KVI5" s="280"/>
      <c r="KVJ5" s="280"/>
      <c r="KVK5" s="280"/>
      <c r="KVL5" s="280"/>
      <c r="KVM5" s="280"/>
      <c r="KVN5" s="280"/>
      <c r="KVO5" s="280"/>
      <c r="KVP5" s="280"/>
      <c r="KVQ5" s="280"/>
      <c r="KVR5" s="280"/>
      <c r="KVS5" s="280"/>
      <c r="KVT5" s="281"/>
      <c r="KVU5" s="279"/>
      <c r="KVV5" s="280"/>
      <c r="KVW5" s="280"/>
      <c r="KVX5" s="280"/>
      <c r="KVY5" s="280"/>
      <c r="KVZ5" s="280"/>
      <c r="KWA5" s="280"/>
      <c r="KWB5" s="280"/>
      <c r="KWC5" s="280"/>
      <c r="KWD5" s="280"/>
      <c r="KWE5" s="280"/>
      <c r="KWF5" s="280"/>
      <c r="KWG5" s="280"/>
      <c r="KWH5" s="280"/>
      <c r="KWI5" s="280"/>
      <c r="KWJ5" s="280"/>
      <c r="KWK5" s="280"/>
      <c r="KWL5" s="281"/>
      <c r="KWM5" s="279"/>
      <c r="KWN5" s="280"/>
      <c r="KWO5" s="280"/>
      <c r="KWP5" s="280"/>
      <c r="KWQ5" s="280"/>
      <c r="KWR5" s="280"/>
      <c r="KWS5" s="280"/>
      <c r="KWT5" s="280"/>
      <c r="KWU5" s="280"/>
      <c r="KWV5" s="280"/>
      <c r="KWW5" s="280"/>
      <c r="KWX5" s="280"/>
      <c r="KWY5" s="280"/>
      <c r="KWZ5" s="280"/>
      <c r="KXA5" s="280"/>
      <c r="KXB5" s="280"/>
      <c r="KXC5" s="280"/>
      <c r="KXD5" s="281"/>
      <c r="KXE5" s="279"/>
      <c r="KXF5" s="280"/>
      <c r="KXG5" s="280"/>
      <c r="KXH5" s="280"/>
      <c r="KXI5" s="280"/>
      <c r="KXJ5" s="280"/>
      <c r="KXK5" s="280"/>
      <c r="KXL5" s="280"/>
      <c r="KXM5" s="280"/>
      <c r="KXN5" s="280"/>
      <c r="KXO5" s="280"/>
      <c r="KXP5" s="280"/>
      <c r="KXQ5" s="280"/>
      <c r="KXR5" s="280"/>
      <c r="KXS5" s="280"/>
      <c r="KXT5" s="280"/>
      <c r="KXU5" s="280"/>
      <c r="KXV5" s="281"/>
      <c r="KXW5" s="279"/>
      <c r="KXX5" s="280"/>
      <c r="KXY5" s="280"/>
      <c r="KXZ5" s="280"/>
      <c r="KYA5" s="280"/>
      <c r="KYB5" s="280"/>
      <c r="KYC5" s="280"/>
      <c r="KYD5" s="280"/>
      <c r="KYE5" s="280"/>
      <c r="KYF5" s="280"/>
      <c r="KYG5" s="280"/>
      <c r="KYH5" s="280"/>
      <c r="KYI5" s="280"/>
      <c r="KYJ5" s="280"/>
      <c r="KYK5" s="280"/>
      <c r="KYL5" s="280"/>
      <c r="KYM5" s="280"/>
      <c r="KYN5" s="281"/>
      <c r="KYO5" s="279"/>
      <c r="KYP5" s="280"/>
      <c r="KYQ5" s="280"/>
      <c r="KYR5" s="280"/>
      <c r="KYS5" s="280"/>
      <c r="KYT5" s="280"/>
      <c r="KYU5" s="280"/>
      <c r="KYV5" s="280"/>
      <c r="KYW5" s="280"/>
      <c r="KYX5" s="280"/>
      <c r="KYY5" s="280"/>
      <c r="KYZ5" s="280"/>
      <c r="KZA5" s="280"/>
      <c r="KZB5" s="280"/>
      <c r="KZC5" s="280"/>
      <c r="KZD5" s="280"/>
      <c r="KZE5" s="280"/>
      <c r="KZF5" s="281"/>
      <c r="KZG5" s="279"/>
      <c r="KZH5" s="280"/>
      <c r="KZI5" s="280"/>
      <c r="KZJ5" s="280"/>
      <c r="KZK5" s="280"/>
      <c r="KZL5" s="280"/>
      <c r="KZM5" s="280"/>
      <c r="KZN5" s="280"/>
      <c r="KZO5" s="280"/>
      <c r="KZP5" s="280"/>
      <c r="KZQ5" s="280"/>
      <c r="KZR5" s="280"/>
      <c r="KZS5" s="280"/>
      <c r="KZT5" s="280"/>
      <c r="KZU5" s="280"/>
      <c r="KZV5" s="280"/>
      <c r="KZW5" s="280"/>
      <c r="KZX5" s="281"/>
      <c r="KZY5" s="279"/>
      <c r="KZZ5" s="280"/>
      <c r="LAA5" s="280"/>
      <c r="LAB5" s="280"/>
      <c r="LAC5" s="280"/>
      <c r="LAD5" s="280"/>
      <c r="LAE5" s="280"/>
      <c r="LAF5" s="280"/>
      <c r="LAG5" s="280"/>
      <c r="LAH5" s="280"/>
      <c r="LAI5" s="280"/>
      <c r="LAJ5" s="280"/>
      <c r="LAK5" s="280"/>
      <c r="LAL5" s="280"/>
      <c r="LAM5" s="280"/>
      <c r="LAN5" s="280"/>
      <c r="LAO5" s="280"/>
      <c r="LAP5" s="281"/>
      <c r="LAQ5" s="279"/>
      <c r="LAR5" s="280"/>
      <c r="LAS5" s="280"/>
      <c r="LAT5" s="280"/>
      <c r="LAU5" s="280"/>
      <c r="LAV5" s="280"/>
      <c r="LAW5" s="280"/>
      <c r="LAX5" s="280"/>
      <c r="LAY5" s="280"/>
      <c r="LAZ5" s="280"/>
      <c r="LBA5" s="280"/>
      <c r="LBB5" s="280"/>
      <c r="LBC5" s="280"/>
      <c r="LBD5" s="280"/>
      <c r="LBE5" s="280"/>
      <c r="LBF5" s="280"/>
      <c r="LBG5" s="280"/>
      <c r="LBH5" s="281"/>
      <c r="LBI5" s="279"/>
      <c r="LBJ5" s="280"/>
      <c r="LBK5" s="280"/>
      <c r="LBL5" s="280"/>
      <c r="LBM5" s="280"/>
      <c r="LBN5" s="280"/>
      <c r="LBO5" s="280"/>
      <c r="LBP5" s="280"/>
      <c r="LBQ5" s="280"/>
      <c r="LBR5" s="280"/>
      <c r="LBS5" s="280"/>
      <c r="LBT5" s="280"/>
      <c r="LBU5" s="280"/>
      <c r="LBV5" s="280"/>
      <c r="LBW5" s="280"/>
      <c r="LBX5" s="280"/>
      <c r="LBY5" s="280"/>
      <c r="LBZ5" s="281"/>
      <c r="LCA5" s="279"/>
      <c r="LCB5" s="280"/>
      <c r="LCC5" s="280"/>
      <c r="LCD5" s="280"/>
      <c r="LCE5" s="280"/>
      <c r="LCF5" s="280"/>
      <c r="LCG5" s="280"/>
      <c r="LCH5" s="280"/>
      <c r="LCI5" s="280"/>
      <c r="LCJ5" s="280"/>
      <c r="LCK5" s="280"/>
      <c r="LCL5" s="280"/>
      <c r="LCM5" s="280"/>
      <c r="LCN5" s="280"/>
      <c r="LCO5" s="280"/>
      <c r="LCP5" s="280"/>
      <c r="LCQ5" s="280"/>
      <c r="LCR5" s="281"/>
      <c r="LCS5" s="279"/>
      <c r="LCT5" s="280"/>
      <c r="LCU5" s="280"/>
      <c r="LCV5" s="280"/>
      <c r="LCW5" s="280"/>
      <c r="LCX5" s="280"/>
      <c r="LCY5" s="280"/>
      <c r="LCZ5" s="280"/>
      <c r="LDA5" s="280"/>
      <c r="LDB5" s="280"/>
      <c r="LDC5" s="280"/>
      <c r="LDD5" s="280"/>
      <c r="LDE5" s="280"/>
      <c r="LDF5" s="280"/>
      <c r="LDG5" s="280"/>
      <c r="LDH5" s="280"/>
      <c r="LDI5" s="280"/>
      <c r="LDJ5" s="281"/>
      <c r="LDK5" s="279"/>
      <c r="LDL5" s="280"/>
      <c r="LDM5" s="280"/>
      <c r="LDN5" s="280"/>
      <c r="LDO5" s="280"/>
      <c r="LDP5" s="280"/>
      <c r="LDQ5" s="280"/>
      <c r="LDR5" s="280"/>
      <c r="LDS5" s="280"/>
      <c r="LDT5" s="280"/>
      <c r="LDU5" s="280"/>
      <c r="LDV5" s="280"/>
      <c r="LDW5" s="280"/>
      <c r="LDX5" s="280"/>
      <c r="LDY5" s="280"/>
      <c r="LDZ5" s="280"/>
      <c r="LEA5" s="280"/>
      <c r="LEB5" s="281"/>
      <c r="LEC5" s="279"/>
      <c r="LED5" s="280"/>
      <c r="LEE5" s="280"/>
      <c r="LEF5" s="280"/>
      <c r="LEG5" s="280"/>
      <c r="LEH5" s="280"/>
      <c r="LEI5" s="280"/>
      <c r="LEJ5" s="280"/>
      <c r="LEK5" s="280"/>
      <c r="LEL5" s="280"/>
      <c r="LEM5" s="280"/>
      <c r="LEN5" s="280"/>
      <c r="LEO5" s="280"/>
      <c r="LEP5" s="280"/>
      <c r="LEQ5" s="280"/>
      <c r="LER5" s="280"/>
      <c r="LES5" s="280"/>
      <c r="LET5" s="281"/>
      <c r="LEU5" s="279"/>
      <c r="LEV5" s="280"/>
      <c r="LEW5" s="280"/>
      <c r="LEX5" s="280"/>
      <c r="LEY5" s="280"/>
      <c r="LEZ5" s="280"/>
      <c r="LFA5" s="280"/>
      <c r="LFB5" s="280"/>
      <c r="LFC5" s="280"/>
      <c r="LFD5" s="280"/>
      <c r="LFE5" s="280"/>
      <c r="LFF5" s="280"/>
      <c r="LFG5" s="280"/>
      <c r="LFH5" s="280"/>
      <c r="LFI5" s="280"/>
      <c r="LFJ5" s="280"/>
      <c r="LFK5" s="280"/>
      <c r="LFL5" s="281"/>
      <c r="LFM5" s="279"/>
      <c r="LFN5" s="280"/>
      <c r="LFO5" s="280"/>
      <c r="LFP5" s="280"/>
      <c r="LFQ5" s="280"/>
      <c r="LFR5" s="280"/>
      <c r="LFS5" s="280"/>
      <c r="LFT5" s="280"/>
      <c r="LFU5" s="280"/>
      <c r="LFV5" s="280"/>
      <c r="LFW5" s="280"/>
      <c r="LFX5" s="280"/>
      <c r="LFY5" s="280"/>
      <c r="LFZ5" s="280"/>
      <c r="LGA5" s="280"/>
      <c r="LGB5" s="280"/>
      <c r="LGC5" s="280"/>
      <c r="LGD5" s="281"/>
      <c r="LGE5" s="279"/>
      <c r="LGF5" s="280"/>
      <c r="LGG5" s="280"/>
      <c r="LGH5" s="280"/>
      <c r="LGI5" s="280"/>
      <c r="LGJ5" s="280"/>
      <c r="LGK5" s="280"/>
      <c r="LGL5" s="280"/>
      <c r="LGM5" s="280"/>
      <c r="LGN5" s="280"/>
      <c r="LGO5" s="280"/>
      <c r="LGP5" s="280"/>
      <c r="LGQ5" s="280"/>
      <c r="LGR5" s="280"/>
      <c r="LGS5" s="280"/>
      <c r="LGT5" s="280"/>
      <c r="LGU5" s="280"/>
      <c r="LGV5" s="281"/>
      <c r="LGW5" s="279"/>
      <c r="LGX5" s="280"/>
      <c r="LGY5" s="280"/>
      <c r="LGZ5" s="280"/>
      <c r="LHA5" s="280"/>
      <c r="LHB5" s="280"/>
      <c r="LHC5" s="280"/>
      <c r="LHD5" s="280"/>
      <c r="LHE5" s="280"/>
      <c r="LHF5" s="280"/>
      <c r="LHG5" s="280"/>
      <c r="LHH5" s="280"/>
      <c r="LHI5" s="280"/>
      <c r="LHJ5" s="280"/>
      <c r="LHK5" s="280"/>
      <c r="LHL5" s="280"/>
      <c r="LHM5" s="280"/>
      <c r="LHN5" s="281"/>
      <c r="LHO5" s="279"/>
      <c r="LHP5" s="280"/>
      <c r="LHQ5" s="280"/>
      <c r="LHR5" s="280"/>
      <c r="LHS5" s="280"/>
      <c r="LHT5" s="280"/>
      <c r="LHU5" s="280"/>
      <c r="LHV5" s="280"/>
      <c r="LHW5" s="280"/>
      <c r="LHX5" s="280"/>
      <c r="LHY5" s="280"/>
      <c r="LHZ5" s="280"/>
      <c r="LIA5" s="280"/>
      <c r="LIB5" s="280"/>
      <c r="LIC5" s="280"/>
      <c r="LID5" s="280"/>
      <c r="LIE5" s="280"/>
      <c r="LIF5" s="281"/>
      <c r="LIG5" s="279"/>
      <c r="LIH5" s="280"/>
      <c r="LII5" s="280"/>
      <c r="LIJ5" s="280"/>
      <c r="LIK5" s="280"/>
      <c r="LIL5" s="280"/>
      <c r="LIM5" s="280"/>
      <c r="LIN5" s="280"/>
      <c r="LIO5" s="280"/>
      <c r="LIP5" s="280"/>
      <c r="LIQ5" s="280"/>
      <c r="LIR5" s="280"/>
      <c r="LIS5" s="280"/>
      <c r="LIT5" s="280"/>
      <c r="LIU5" s="280"/>
      <c r="LIV5" s="280"/>
      <c r="LIW5" s="280"/>
      <c r="LIX5" s="281"/>
      <c r="LIY5" s="279"/>
      <c r="LIZ5" s="280"/>
      <c r="LJA5" s="280"/>
      <c r="LJB5" s="280"/>
      <c r="LJC5" s="280"/>
      <c r="LJD5" s="280"/>
      <c r="LJE5" s="280"/>
      <c r="LJF5" s="280"/>
      <c r="LJG5" s="280"/>
      <c r="LJH5" s="280"/>
      <c r="LJI5" s="280"/>
      <c r="LJJ5" s="280"/>
      <c r="LJK5" s="280"/>
      <c r="LJL5" s="280"/>
      <c r="LJM5" s="280"/>
      <c r="LJN5" s="280"/>
      <c r="LJO5" s="280"/>
      <c r="LJP5" s="281"/>
      <c r="LJQ5" s="279"/>
      <c r="LJR5" s="280"/>
      <c r="LJS5" s="280"/>
      <c r="LJT5" s="280"/>
      <c r="LJU5" s="280"/>
      <c r="LJV5" s="280"/>
      <c r="LJW5" s="280"/>
      <c r="LJX5" s="280"/>
      <c r="LJY5" s="280"/>
      <c r="LJZ5" s="280"/>
      <c r="LKA5" s="280"/>
      <c r="LKB5" s="280"/>
      <c r="LKC5" s="280"/>
      <c r="LKD5" s="280"/>
      <c r="LKE5" s="280"/>
      <c r="LKF5" s="280"/>
      <c r="LKG5" s="280"/>
      <c r="LKH5" s="281"/>
      <c r="LKI5" s="279"/>
      <c r="LKJ5" s="280"/>
      <c r="LKK5" s="280"/>
      <c r="LKL5" s="280"/>
      <c r="LKM5" s="280"/>
      <c r="LKN5" s="280"/>
      <c r="LKO5" s="280"/>
      <c r="LKP5" s="280"/>
      <c r="LKQ5" s="280"/>
      <c r="LKR5" s="280"/>
      <c r="LKS5" s="280"/>
      <c r="LKT5" s="280"/>
      <c r="LKU5" s="280"/>
      <c r="LKV5" s="280"/>
      <c r="LKW5" s="280"/>
      <c r="LKX5" s="280"/>
      <c r="LKY5" s="280"/>
      <c r="LKZ5" s="281"/>
      <c r="LLA5" s="279"/>
      <c r="LLB5" s="280"/>
      <c r="LLC5" s="280"/>
      <c r="LLD5" s="280"/>
      <c r="LLE5" s="280"/>
      <c r="LLF5" s="280"/>
      <c r="LLG5" s="280"/>
      <c r="LLH5" s="280"/>
      <c r="LLI5" s="280"/>
      <c r="LLJ5" s="280"/>
      <c r="LLK5" s="280"/>
      <c r="LLL5" s="280"/>
      <c r="LLM5" s="280"/>
      <c r="LLN5" s="280"/>
      <c r="LLO5" s="280"/>
      <c r="LLP5" s="280"/>
      <c r="LLQ5" s="280"/>
      <c r="LLR5" s="281"/>
      <c r="LLS5" s="279"/>
      <c r="LLT5" s="280"/>
      <c r="LLU5" s="280"/>
      <c r="LLV5" s="280"/>
      <c r="LLW5" s="280"/>
      <c r="LLX5" s="280"/>
      <c r="LLY5" s="280"/>
      <c r="LLZ5" s="280"/>
      <c r="LMA5" s="280"/>
      <c r="LMB5" s="280"/>
      <c r="LMC5" s="280"/>
      <c r="LMD5" s="280"/>
      <c r="LME5" s="280"/>
      <c r="LMF5" s="280"/>
      <c r="LMG5" s="280"/>
      <c r="LMH5" s="280"/>
      <c r="LMI5" s="280"/>
      <c r="LMJ5" s="281"/>
      <c r="LMK5" s="279"/>
      <c r="LML5" s="280"/>
      <c r="LMM5" s="280"/>
      <c r="LMN5" s="280"/>
      <c r="LMO5" s="280"/>
      <c r="LMP5" s="280"/>
      <c r="LMQ5" s="280"/>
      <c r="LMR5" s="280"/>
      <c r="LMS5" s="280"/>
      <c r="LMT5" s="280"/>
      <c r="LMU5" s="280"/>
      <c r="LMV5" s="280"/>
      <c r="LMW5" s="280"/>
      <c r="LMX5" s="280"/>
      <c r="LMY5" s="280"/>
      <c r="LMZ5" s="280"/>
      <c r="LNA5" s="280"/>
      <c r="LNB5" s="281"/>
      <c r="LNC5" s="279"/>
      <c r="LND5" s="280"/>
      <c r="LNE5" s="280"/>
      <c r="LNF5" s="280"/>
      <c r="LNG5" s="280"/>
      <c r="LNH5" s="280"/>
      <c r="LNI5" s="280"/>
      <c r="LNJ5" s="280"/>
      <c r="LNK5" s="280"/>
      <c r="LNL5" s="280"/>
      <c r="LNM5" s="280"/>
      <c r="LNN5" s="280"/>
      <c r="LNO5" s="280"/>
      <c r="LNP5" s="280"/>
      <c r="LNQ5" s="280"/>
      <c r="LNR5" s="280"/>
      <c r="LNS5" s="280"/>
      <c r="LNT5" s="281"/>
      <c r="LNU5" s="279"/>
      <c r="LNV5" s="280"/>
      <c r="LNW5" s="280"/>
      <c r="LNX5" s="280"/>
      <c r="LNY5" s="280"/>
      <c r="LNZ5" s="280"/>
      <c r="LOA5" s="280"/>
      <c r="LOB5" s="280"/>
      <c r="LOC5" s="280"/>
      <c r="LOD5" s="280"/>
      <c r="LOE5" s="280"/>
      <c r="LOF5" s="280"/>
      <c r="LOG5" s="280"/>
      <c r="LOH5" s="280"/>
      <c r="LOI5" s="280"/>
      <c r="LOJ5" s="280"/>
      <c r="LOK5" s="280"/>
      <c r="LOL5" s="281"/>
      <c r="LOM5" s="279"/>
      <c r="LON5" s="280"/>
      <c r="LOO5" s="280"/>
      <c r="LOP5" s="280"/>
      <c r="LOQ5" s="280"/>
      <c r="LOR5" s="280"/>
      <c r="LOS5" s="280"/>
      <c r="LOT5" s="280"/>
      <c r="LOU5" s="280"/>
      <c r="LOV5" s="280"/>
      <c r="LOW5" s="280"/>
      <c r="LOX5" s="280"/>
      <c r="LOY5" s="280"/>
      <c r="LOZ5" s="280"/>
      <c r="LPA5" s="280"/>
      <c r="LPB5" s="280"/>
      <c r="LPC5" s="280"/>
      <c r="LPD5" s="281"/>
      <c r="LPE5" s="279"/>
      <c r="LPF5" s="280"/>
      <c r="LPG5" s="280"/>
      <c r="LPH5" s="280"/>
      <c r="LPI5" s="280"/>
      <c r="LPJ5" s="280"/>
      <c r="LPK5" s="280"/>
      <c r="LPL5" s="280"/>
      <c r="LPM5" s="280"/>
      <c r="LPN5" s="280"/>
      <c r="LPO5" s="280"/>
      <c r="LPP5" s="280"/>
      <c r="LPQ5" s="280"/>
      <c r="LPR5" s="280"/>
      <c r="LPS5" s="280"/>
      <c r="LPT5" s="280"/>
      <c r="LPU5" s="280"/>
      <c r="LPV5" s="281"/>
      <c r="LPW5" s="279"/>
      <c r="LPX5" s="280"/>
      <c r="LPY5" s="280"/>
      <c r="LPZ5" s="280"/>
      <c r="LQA5" s="280"/>
      <c r="LQB5" s="280"/>
      <c r="LQC5" s="280"/>
      <c r="LQD5" s="280"/>
      <c r="LQE5" s="280"/>
      <c r="LQF5" s="280"/>
      <c r="LQG5" s="280"/>
      <c r="LQH5" s="280"/>
      <c r="LQI5" s="280"/>
      <c r="LQJ5" s="280"/>
      <c r="LQK5" s="280"/>
      <c r="LQL5" s="280"/>
      <c r="LQM5" s="280"/>
      <c r="LQN5" s="281"/>
      <c r="LQO5" s="279"/>
      <c r="LQP5" s="280"/>
      <c r="LQQ5" s="280"/>
      <c r="LQR5" s="280"/>
      <c r="LQS5" s="280"/>
      <c r="LQT5" s="280"/>
      <c r="LQU5" s="280"/>
      <c r="LQV5" s="280"/>
      <c r="LQW5" s="280"/>
      <c r="LQX5" s="280"/>
      <c r="LQY5" s="280"/>
      <c r="LQZ5" s="280"/>
      <c r="LRA5" s="280"/>
      <c r="LRB5" s="280"/>
      <c r="LRC5" s="280"/>
      <c r="LRD5" s="280"/>
      <c r="LRE5" s="280"/>
      <c r="LRF5" s="281"/>
      <c r="LRG5" s="279"/>
      <c r="LRH5" s="280"/>
      <c r="LRI5" s="280"/>
      <c r="LRJ5" s="280"/>
      <c r="LRK5" s="280"/>
      <c r="LRL5" s="280"/>
      <c r="LRM5" s="280"/>
      <c r="LRN5" s="280"/>
      <c r="LRO5" s="280"/>
      <c r="LRP5" s="280"/>
      <c r="LRQ5" s="280"/>
      <c r="LRR5" s="280"/>
      <c r="LRS5" s="280"/>
      <c r="LRT5" s="280"/>
      <c r="LRU5" s="280"/>
      <c r="LRV5" s="280"/>
      <c r="LRW5" s="280"/>
      <c r="LRX5" s="281"/>
      <c r="LRY5" s="279"/>
      <c r="LRZ5" s="280"/>
      <c r="LSA5" s="280"/>
      <c r="LSB5" s="280"/>
      <c r="LSC5" s="280"/>
      <c r="LSD5" s="280"/>
      <c r="LSE5" s="280"/>
      <c r="LSF5" s="280"/>
      <c r="LSG5" s="280"/>
      <c r="LSH5" s="280"/>
      <c r="LSI5" s="280"/>
      <c r="LSJ5" s="280"/>
      <c r="LSK5" s="280"/>
      <c r="LSL5" s="280"/>
      <c r="LSM5" s="280"/>
      <c r="LSN5" s="280"/>
      <c r="LSO5" s="280"/>
      <c r="LSP5" s="281"/>
      <c r="LSQ5" s="279"/>
      <c r="LSR5" s="280"/>
      <c r="LSS5" s="280"/>
      <c r="LST5" s="280"/>
      <c r="LSU5" s="280"/>
      <c r="LSV5" s="280"/>
      <c r="LSW5" s="280"/>
      <c r="LSX5" s="280"/>
      <c r="LSY5" s="280"/>
      <c r="LSZ5" s="280"/>
      <c r="LTA5" s="280"/>
      <c r="LTB5" s="280"/>
      <c r="LTC5" s="280"/>
      <c r="LTD5" s="280"/>
      <c r="LTE5" s="280"/>
      <c r="LTF5" s="280"/>
      <c r="LTG5" s="280"/>
      <c r="LTH5" s="281"/>
      <c r="LTI5" s="279"/>
      <c r="LTJ5" s="280"/>
      <c r="LTK5" s="280"/>
      <c r="LTL5" s="280"/>
      <c r="LTM5" s="280"/>
      <c r="LTN5" s="280"/>
      <c r="LTO5" s="280"/>
      <c r="LTP5" s="280"/>
      <c r="LTQ5" s="280"/>
      <c r="LTR5" s="280"/>
      <c r="LTS5" s="280"/>
      <c r="LTT5" s="280"/>
      <c r="LTU5" s="280"/>
      <c r="LTV5" s="280"/>
      <c r="LTW5" s="280"/>
      <c r="LTX5" s="280"/>
      <c r="LTY5" s="280"/>
      <c r="LTZ5" s="281"/>
      <c r="LUA5" s="279"/>
      <c r="LUB5" s="280"/>
      <c r="LUC5" s="280"/>
      <c r="LUD5" s="280"/>
      <c r="LUE5" s="280"/>
      <c r="LUF5" s="280"/>
      <c r="LUG5" s="280"/>
      <c r="LUH5" s="280"/>
      <c r="LUI5" s="280"/>
      <c r="LUJ5" s="280"/>
      <c r="LUK5" s="280"/>
      <c r="LUL5" s="280"/>
      <c r="LUM5" s="280"/>
      <c r="LUN5" s="280"/>
      <c r="LUO5" s="280"/>
      <c r="LUP5" s="280"/>
      <c r="LUQ5" s="280"/>
      <c r="LUR5" s="281"/>
      <c r="LUS5" s="279"/>
      <c r="LUT5" s="280"/>
      <c r="LUU5" s="280"/>
      <c r="LUV5" s="280"/>
      <c r="LUW5" s="280"/>
      <c r="LUX5" s="280"/>
      <c r="LUY5" s="280"/>
      <c r="LUZ5" s="280"/>
      <c r="LVA5" s="280"/>
      <c r="LVB5" s="280"/>
      <c r="LVC5" s="280"/>
      <c r="LVD5" s="280"/>
      <c r="LVE5" s="280"/>
      <c r="LVF5" s="280"/>
      <c r="LVG5" s="280"/>
      <c r="LVH5" s="280"/>
      <c r="LVI5" s="280"/>
      <c r="LVJ5" s="281"/>
      <c r="LVK5" s="279"/>
      <c r="LVL5" s="280"/>
      <c r="LVM5" s="280"/>
      <c r="LVN5" s="280"/>
      <c r="LVO5" s="280"/>
      <c r="LVP5" s="280"/>
      <c r="LVQ5" s="280"/>
      <c r="LVR5" s="280"/>
      <c r="LVS5" s="280"/>
      <c r="LVT5" s="280"/>
      <c r="LVU5" s="280"/>
      <c r="LVV5" s="280"/>
      <c r="LVW5" s="280"/>
      <c r="LVX5" s="280"/>
      <c r="LVY5" s="280"/>
      <c r="LVZ5" s="280"/>
      <c r="LWA5" s="280"/>
      <c r="LWB5" s="281"/>
      <c r="LWC5" s="279"/>
      <c r="LWD5" s="280"/>
      <c r="LWE5" s="280"/>
      <c r="LWF5" s="280"/>
      <c r="LWG5" s="280"/>
      <c r="LWH5" s="280"/>
      <c r="LWI5" s="280"/>
      <c r="LWJ5" s="280"/>
      <c r="LWK5" s="280"/>
      <c r="LWL5" s="280"/>
      <c r="LWM5" s="280"/>
      <c r="LWN5" s="280"/>
      <c r="LWO5" s="280"/>
      <c r="LWP5" s="280"/>
      <c r="LWQ5" s="280"/>
      <c r="LWR5" s="280"/>
      <c r="LWS5" s="280"/>
      <c r="LWT5" s="281"/>
      <c r="LWU5" s="279"/>
      <c r="LWV5" s="280"/>
      <c r="LWW5" s="280"/>
      <c r="LWX5" s="280"/>
      <c r="LWY5" s="280"/>
      <c r="LWZ5" s="280"/>
      <c r="LXA5" s="280"/>
      <c r="LXB5" s="280"/>
      <c r="LXC5" s="280"/>
      <c r="LXD5" s="280"/>
      <c r="LXE5" s="280"/>
      <c r="LXF5" s="280"/>
      <c r="LXG5" s="280"/>
      <c r="LXH5" s="280"/>
      <c r="LXI5" s="280"/>
      <c r="LXJ5" s="280"/>
      <c r="LXK5" s="280"/>
      <c r="LXL5" s="281"/>
      <c r="LXM5" s="279"/>
      <c r="LXN5" s="280"/>
      <c r="LXO5" s="280"/>
      <c r="LXP5" s="280"/>
      <c r="LXQ5" s="280"/>
      <c r="LXR5" s="280"/>
      <c r="LXS5" s="280"/>
      <c r="LXT5" s="280"/>
      <c r="LXU5" s="280"/>
      <c r="LXV5" s="280"/>
      <c r="LXW5" s="280"/>
      <c r="LXX5" s="280"/>
      <c r="LXY5" s="280"/>
      <c r="LXZ5" s="280"/>
      <c r="LYA5" s="280"/>
      <c r="LYB5" s="280"/>
      <c r="LYC5" s="280"/>
      <c r="LYD5" s="281"/>
      <c r="LYE5" s="279"/>
      <c r="LYF5" s="280"/>
      <c r="LYG5" s="280"/>
      <c r="LYH5" s="280"/>
      <c r="LYI5" s="280"/>
      <c r="LYJ5" s="280"/>
      <c r="LYK5" s="280"/>
      <c r="LYL5" s="280"/>
      <c r="LYM5" s="280"/>
      <c r="LYN5" s="280"/>
      <c r="LYO5" s="280"/>
      <c r="LYP5" s="280"/>
      <c r="LYQ5" s="280"/>
      <c r="LYR5" s="280"/>
      <c r="LYS5" s="280"/>
      <c r="LYT5" s="280"/>
      <c r="LYU5" s="280"/>
      <c r="LYV5" s="281"/>
      <c r="LYW5" s="279"/>
      <c r="LYX5" s="280"/>
      <c r="LYY5" s="280"/>
      <c r="LYZ5" s="280"/>
      <c r="LZA5" s="280"/>
      <c r="LZB5" s="280"/>
      <c r="LZC5" s="280"/>
      <c r="LZD5" s="280"/>
      <c r="LZE5" s="280"/>
      <c r="LZF5" s="280"/>
      <c r="LZG5" s="280"/>
      <c r="LZH5" s="280"/>
      <c r="LZI5" s="280"/>
      <c r="LZJ5" s="280"/>
      <c r="LZK5" s="280"/>
      <c r="LZL5" s="280"/>
      <c r="LZM5" s="280"/>
      <c r="LZN5" s="281"/>
      <c r="LZO5" s="279"/>
      <c r="LZP5" s="280"/>
      <c r="LZQ5" s="280"/>
      <c r="LZR5" s="280"/>
      <c r="LZS5" s="280"/>
      <c r="LZT5" s="280"/>
      <c r="LZU5" s="280"/>
      <c r="LZV5" s="280"/>
      <c r="LZW5" s="280"/>
      <c r="LZX5" s="280"/>
      <c r="LZY5" s="280"/>
      <c r="LZZ5" s="280"/>
      <c r="MAA5" s="280"/>
      <c r="MAB5" s="280"/>
      <c r="MAC5" s="280"/>
      <c r="MAD5" s="280"/>
      <c r="MAE5" s="280"/>
      <c r="MAF5" s="281"/>
      <c r="MAG5" s="279"/>
      <c r="MAH5" s="280"/>
      <c r="MAI5" s="280"/>
      <c r="MAJ5" s="280"/>
      <c r="MAK5" s="280"/>
      <c r="MAL5" s="280"/>
      <c r="MAM5" s="280"/>
      <c r="MAN5" s="280"/>
      <c r="MAO5" s="280"/>
      <c r="MAP5" s="280"/>
      <c r="MAQ5" s="280"/>
      <c r="MAR5" s="280"/>
      <c r="MAS5" s="280"/>
      <c r="MAT5" s="280"/>
      <c r="MAU5" s="280"/>
      <c r="MAV5" s="280"/>
      <c r="MAW5" s="280"/>
      <c r="MAX5" s="281"/>
      <c r="MAY5" s="279"/>
      <c r="MAZ5" s="280"/>
      <c r="MBA5" s="280"/>
      <c r="MBB5" s="280"/>
      <c r="MBC5" s="280"/>
      <c r="MBD5" s="280"/>
      <c r="MBE5" s="280"/>
      <c r="MBF5" s="280"/>
      <c r="MBG5" s="280"/>
      <c r="MBH5" s="280"/>
      <c r="MBI5" s="280"/>
      <c r="MBJ5" s="280"/>
      <c r="MBK5" s="280"/>
      <c r="MBL5" s="280"/>
      <c r="MBM5" s="280"/>
      <c r="MBN5" s="280"/>
      <c r="MBO5" s="280"/>
      <c r="MBP5" s="281"/>
      <c r="MBQ5" s="279"/>
      <c r="MBR5" s="280"/>
      <c r="MBS5" s="280"/>
      <c r="MBT5" s="280"/>
      <c r="MBU5" s="280"/>
      <c r="MBV5" s="280"/>
      <c r="MBW5" s="280"/>
      <c r="MBX5" s="280"/>
      <c r="MBY5" s="280"/>
      <c r="MBZ5" s="280"/>
      <c r="MCA5" s="280"/>
      <c r="MCB5" s="280"/>
      <c r="MCC5" s="280"/>
      <c r="MCD5" s="280"/>
      <c r="MCE5" s="280"/>
      <c r="MCF5" s="280"/>
      <c r="MCG5" s="280"/>
      <c r="MCH5" s="281"/>
      <c r="MCI5" s="279"/>
      <c r="MCJ5" s="280"/>
      <c r="MCK5" s="280"/>
      <c r="MCL5" s="280"/>
      <c r="MCM5" s="280"/>
      <c r="MCN5" s="280"/>
      <c r="MCO5" s="280"/>
      <c r="MCP5" s="280"/>
      <c r="MCQ5" s="280"/>
      <c r="MCR5" s="280"/>
      <c r="MCS5" s="280"/>
      <c r="MCT5" s="280"/>
      <c r="MCU5" s="280"/>
      <c r="MCV5" s="280"/>
      <c r="MCW5" s="280"/>
      <c r="MCX5" s="280"/>
      <c r="MCY5" s="280"/>
      <c r="MCZ5" s="281"/>
      <c r="MDA5" s="279"/>
      <c r="MDB5" s="280"/>
      <c r="MDC5" s="280"/>
      <c r="MDD5" s="280"/>
      <c r="MDE5" s="280"/>
      <c r="MDF5" s="280"/>
      <c r="MDG5" s="280"/>
      <c r="MDH5" s="280"/>
      <c r="MDI5" s="280"/>
      <c r="MDJ5" s="280"/>
      <c r="MDK5" s="280"/>
      <c r="MDL5" s="280"/>
      <c r="MDM5" s="280"/>
      <c r="MDN5" s="280"/>
      <c r="MDO5" s="280"/>
      <c r="MDP5" s="280"/>
      <c r="MDQ5" s="280"/>
      <c r="MDR5" s="281"/>
      <c r="MDS5" s="279"/>
      <c r="MDT5" s="280"/>
      <c r="MDU5" s="280"/>
      <c r="MDV5" s="280"/>
      <c r="MDW5" s="280"/>
      <c r="MDX5" s="280"/>
      <c r="MDY5" s="280"/>
      <c r="MDZ5" s="280"/>
      <c r="MEA5" s="280"/>
      <c r="MEB5" s="280"/>
      <c r="MEC5" s="280"/>
      <c r="MED5" s="280"/>
      <c r="MEE5" s="280"/>
      <c r="MEF5" s="280"/>
      <c r="MEG5" s="280"/>
      <c r="MEH5" s="280"/>
      <c r="MEI5" s="280"/>
      <c r="MEJ5" s="281"/>
      <c r="MEK5" s="279"/>
      <c r="MEL5" s="280"/>
      <c r="MEM5" s="280"/>
      <c r="MEN5" s="280"/>
      <c r="MEO5" s="280"/>
      <c r="MEP5" s="280"/>
      <c r="MEQ5" s="280"/>
      <c r="MER5" s="280"/>
      <c r="MES5" s="280"/>
      <c r="MET5" s="280"/>
      <c r="MEU5" s="280"/>
      <c r="MEV5" s="280"/>
      <c r="MEW5" s="280"/>
      <c r="MEX5" s="280"/>
      <c r="MEY5" s="280"/>
      <c r="MEZ5" s="280"/>
      <c r="MFA5" s="280"/>
      <c r="MFB5" s="281"/>
      <c r="MFC5" s="279"/>
      <c r="MFD5" s="280"/>
      <c r="MFE5" s="280"/>
      <c r="MFF5" s="280"/>
      <c r="MFG5" s="280"/>
      <c r="MFH5" s="280"/>
      <c r="MFI5" s="280"/>
      <c r="MFJ5" s="280"/>
      <c r="MFK5" s="280"/>
      <c r="MFL5" s="280"/>
      <c r="MFM5" s="280"/>
      <c r="MFN5" s="280"/>
      <c r="MFO5" s="280"/>
      <c r="MFP5" s="280"/>
      <c r="MFQ5" s="280"/>
      <c r="MFR5" s="280"/>
      <c r="MFS5" s="280"/>
      <c r="MFT5" s="281"/>
      <c r="MFU5" s="279"/>
      <c r="MFV5" s="280"/>
      <c r="MFW5" s="280"/>
      <c r="MFX5" s="280"/>
      <c r="MFY5" s="280"/>
      <c r="MFZ5" s="280"/>
      <c r="MGA5" s="280"/>
      <c r="MGB5" s="280"/>
      <c r="MGC5" s="280"/>
      <c r="MGD5" s="280"/>
      <c r="MGE5" s="280"/>
      <c r="MGF5" s="280"/>
      <c r="MGG5" s="280"/>
      <c r="MGH5" s="280"/>
      <c r="MGI5" s="280"/>
      <c r="MGJ5" s="280"/>
      <c r="MGK5" s="280"/>
      <c r="MGL5" s="281"/>
      <c r="MGM5" s="279"/>
      <c r="MGN5" s="280"/>
      <c r="MGO5" s="280"/>
      <c r="MGP5" s="280"/>
      <c r="MGQ5" s="280"/>
      <c r="MGR5" s="280"/>
      <c r="MGS5" s="280"/>
      <c r="MGT5" s="280"/>
      <c r="MGU5" s="280"/>
      <c r="MGV5" s="280"/>
      <c r="MGW5" s="280"/>
      <c r="MGX5" s="280"/>
      <c r="MGY5" s="280"/>
      <c r="MGZ5" s="280"/>
      <c r="MHA5" s="280"/>
      <c r="MHB5" s="280"/>
      <c r="MHC5" s="280"/>
      <c r="MHD5" s="281"/>
      <c r="MHE5" s="279"/>
      <c r="MHF5" s="280"/>
      <c r="MHG5" s="280"/>
      <c r="MHH5" s="280"/>
      <c r="MHI5" s="280"/>
      <c r="MHJ5" s="280"/>
      <c r="MHK5" s="280"/>
      <c r="MHL5" s="280"/>
      <c r="MHM5" s="280"/>
      <c r="MHN5" s="280"/>
      <c r="MHO5" s="280"/>
      <c r="MHP5" s="280"/>
      <c r="MHQ5" s="280"/>
      <c r="MHR5" s="280"/>
      <c r="MHS5" s="280"/>
      <c r="MHT5" s="280"/>
      <c r="MHU5" s="280"/>
      <c r="MHV5" s="281"/>
      <c r="MHW5" s="279"/>
      <c r="MHX5" s="280"/>
      <c r="MHY5" s="280"/>
      <c r="MHZ5" s="280"/>
      <c r="MIA5" s="280"/>
      <c r="MIB5" s="280"/>
      <c r="MIC5" s="280"/>
      <c r="MID5" s="280"/>
      <c r="MIE5" s="280"/>
      <c r="MIF5" s="280"/>
      <c r="MIG5" s="280"/>
      <c r="MIH5" s="280"/>
      <c r="MII5" s="280"/>
      <c r="MIJ5" s="280"/>
      <c r="MIK5" s="280"/>
      <c r="MIL5" s="280"/>
      <c r="MIM5" s="280"/>
      <c r="MIN5" s="281"/>
      <c r="MIO5" s="279"/>
      <c r="MIP5" s="280"/>
      <c r="MIQ5" s="280"/>
      <c r="MIR5" s="280"/>
      <c r="MIS5" s="280"/>
      <c r="MIT5" s="280"/>
      <c r="MIU5" s="280"/>
      <c r="MIV5" s="280"/>
      <c r="MIW5" s="280"/>
      <c r="MIX5" s="280"/>
      <c r="MIY5" s="280"/>
      <c r="MIZ5" s="280"/>
      <c r="MJA5" s="280"/>
      <c r="MJB5" s="280"/>
      <c r="MJC5" s="280"/>
      <c r="MJD5" s="280"/>
      <c r="MJE5" s="280"/>
      <c r="MJF5" s="281"/>
      <c r="MJG5" s="279"/>
      <c r="MJH5" s="280"/>
      <c r="MJI5" s="280"/>
      <c r="MJJ5" s="280"/>
      <c r="MJK5" s="280"/>
      <c r="MJL5" s="280"/>
      <c r="MJM5" s="280"/>
      <c r="MJN5" s="280"/>
      <c r="MJO5" s="280"/>
      <c r="MJP5" s="280"/>
      <c r="MJQ5" s="280"/>
      <c r="MJR5" s="280"/>
      <c r="MJS5" s="280"/>
      <c r="MJT5" s="280"/>
      <c r="MJU5" s="280"/>
      <c r="MJV5" s="280"/>
      <c r="MJW5" s="280"/>
      <c r="MJX5" s="281"/>
      <c r="MJY5" s="279"/>
      <c r="MJZ5" s="280"/>
      <c r="MKA5" s="280"/>
      <c r="MKB5" s="280"/>
      <c r="MKC5" s="280"/>
      <c r="MKD5" s="280"/>
      <c r="MKE5" s="280"/>
      <c r="MKF5" s="280"/>
      <c r="MKG5" s="280"/>
      <c r="MKH5" s="280"/>
      <c r="MKI5" s="280"/>
      <c r="MKJ5" s="280"/>
      <c r="MKK5" s="280"/>
      <c r="MKL5" s="280"/>
      <c r="MKM5" s="280"/>
      <c r="MKN5" s="280"/>
      <c r="MKO5" s="280"/>
      <c r="MKP5" s="281"/>
      <c r="MKQ5" s="279"/>
      <c r="MKR5" s="280"/>
      <c r="MKS5" s="280"/>
      <c r="MKT5" s="280"/>
      <c r="MKU5" s="280"/>
      <c r="MKV5" s="280"/>
      <c r="MKW5" s="280"/>
      <c r="MKX5" s="280"/>
      <c r="MKY5" s="280"/>
      <c r="MKZ5" s="280"/>
      <c r="MLA5" s="280"/>
      <c r="MLB5" s="280"/>
      <c r="MLC5" s="280"/>
      <c r="MLD5" s="280"/>
      <c r="MLE5" s="280"/>
      <c r="MLF5" s="280"/>
      <c r="MLG5" s="280"/>
      <c r="MLH5" s="281"/>
      <c r="MLI5" s="279"/>
      <c r="MLJ5" s="280"/>
      <c r="MLK5" s="280"/>
      <c r="MLL5" s="280"/>
      <c r="MLM5" s="280"/>
      <c r="MLN5" s="280"/>
      <c r="MLO5" s="280"/>
      <c r="MLP5" s="280"/>
      <c r="MLQ5" s="280"/>
      <c r="MLR5" s="280"/>
      <c r="MLS5" s="280"/>
      <c r="MLT5" s="280"/>
      <c r="MLU5" s="280"/>
      <c r="MLV5" s="280"/>
      <c r="MLW5" s="280"/>
      <c r="MLX5" s="280"/>
      <c r="MLY5" s="280"/>
      <c r="MLZ5" s="281"/>
      <c r="MMA5" s="279"/>
      <c r="MMB5" s="280"/>
      <c r="MMC5" s="280"/>
      <c r="MMD5" s="280"/>
      <c r="MME5" s="280"/>
      <c r="MMF5" s="280"/>
      <c r="MMG5" s="280"/>
      <c r="MMH5" s="280"/>
      <c r="MMI5" s="280"/>
      <c r="MMJ5" s="280"/>
      <c r="MMK5" s="280"/>
      <c r="MML5" s="280"/>
      <c r="MMM5" s="280"/>
      <c r="MMN5" s="280"/>
      <c r="MMO5" s="280"/>
      <c r="MMP5" s="280"/>
      <c r="MMQ5" s="280"/>
      <c r="MMR5" s="281"/>
      <c r="MMS5" s="279"/>
      <c r="MMT5" s="280"/>
      <c r="MMU5" s="280"/>
      <c r="MMV5" s="280"/>
      <c r="MMW5" s="280"/>
      <c r="MMX5" s="280"/>
      <c r="MMY5" s="280"/>
      <c r="MMZ5" s="280"/>
      <c r="MNA5" s="280"/>
      <c r="MNB5" s="280"/>
      <c r="MNC5" s="280"/>
      <c r="MND5" s="280"/>
      <c r="MNE5" s="280"/>
      <c r="MNF5" s="280"/>
      <c r="MNG5" s="280"/>
      <c r="MNH5" s="280"/>
      <c r="MNI5" s="280"/>
      <c r="MNJ5" s="281"/>
      <c r="MNK5" s="279"/>
      <c r="MNL5" s="280"/>
      <c r="MNM5" s="280"/>
      <c r="MNN5" s="280"/>
      <c r="MNO5" s="280"/>
      <c r="MNP5" s="280"/>
      <c r="MNQ5" s="280"/>
      <c r="MNR5" s="280"/>
      <c r="MNS5" s="280"/>
      <c r="MNT5" s="280"/>
      <c r="MNU5" s="280"/>
      <c r="MNV5" s="280"/>
      <c r="MNW5" s="280"/>
      <c r="MNX5" s="280"/>
      <c r="MNY5" s="280"/>
      <c r="MNZ5" s="280"/>
      <c r="MOA5" s="280"/>
      <c r="MOB5" s="281"/>
      <c r="MOC5" s="279"/>
      <c r="MOD5" s="280"/>
      <c r="MOE5" s="280"/>
      <c r="MOF5" s="280"/>
      <c r="MOG5" s="280"/>
      <c r="MOH5" s="280"/>
      <c r="MOI5" s="280"/>
      <c r="MOJ5" s="280"/>
      <c r="MOK5" s="280"/>
      <c r="MOL5" s="280"/>
      <c r="MOM5" s="280"/>
      <c r="MON5" s="280"/>
      <c r="MOO5" s="280"/>
      <c r="MOP5" s="280"/>
      <c r="MOQ5" s="280"/>
      <c r="MOR5" s="280"/>
      <c r="MOS5" s="280"/>
      <c r="MOT5" s="281"/>
      <c r="MOU5" s="279"/>
      <c r="MOV5" s="280"/>
      <c r="MOW5" s="280"/>
      <c r="MOX5" s="280"/>
      <c r="MOY5" s="280"/>
      <c r="MOZ5" s="280"/>
      <c r="MPA5" s="280"/>
      <c r="MPB5" s="280"/>
      <c r="MPC5" s="280"/>
      <c r="MPD5" s="280"/>
      <c r="MPE5" s="280"/>
      <c r="MPF5" s="280"/>
      <c r="MPG5" s="280"/>
      <c r="MPH5" s="280"/>
      <c r="MPI5" s="280"/>
      <c r="MPJ5" s="280"/>
      <c r="MPK5" s="280"/>
      <c r="MPL5" s="281"/>
      <c r="MPM5" s="279"/>
      <c r="MPN5" s="280"/>
      <c r="MPO5" s="280"/>
      <c r="MPP5" s="280"/>
      <c r="MPQ5" s="280"/>
      <c r="MPR5" s="280"/>
      <c r="MPS5" s="280"/>
      <c r="MPT5" s="280"/>
      <c r="MPU5" s="280"/>
      <c r="MPV5" s="280"/>
      <c r="MPW5" s="280"/>
      <c r="MPX5" s="280"/>
      <c r="MPY5" s="280"/>
      <c r="MPZ5" s="280"/>
      <c r="MQA5" s="280"/>
      <c r="MQB5" s="280"/>
      <c r="MQC5" s="280"/>
      <c r="MQD5" s="281"/>
      <c r="MQE5" s="279"/>
      <c r="MQF5" s="280"/>
      <c r="MQG5" s="280"/>
      <c r="MQH5" s="280"/>
      <c r="MQI5" s="280"/>
      <c r="MQJ5" s="280"/>
      <c r="MQK5" s="280"/>
      <c r="MQL5" s="280"/>
      <c r="MQM5" s="280"/>
      <c r="MQN5" s="280"/>
      <c r="MQO5" s="280"/>
      <c r="MQP5" s="280"/>
      <c r="MQQ5" s="280"/>
      <c r="MQR5" s="280"/>
      <c r="MQS5" s="280"/>
      <c r="MQT5" s="280"/>
      <c r="MQU5" s="280"/>
      <c r="MQV5" s="281"/>
      <c r="MQW5" s="279"/>
      <c r="MQX5" s="280"/>
      <c r="MQY5" s="280"/>
      <c r="MQZ5" s="280"/>
      <c r="MRA5" s="280"/>
      <c r="MRB5" s="280"/>
      <c r="MRC5" s="280"/>
      <c r="MRD5" s="280"/>
      <c r="MRE5" s="280"/>
      <c r="MRF5" s="280"/>
      <c r="MRG5" s="280"/>
      <c r="MRH5" s="280"/>
      <c r="MRI5" s="280"/>
      <c r="MRJ5" s="280"/>
      <c r="MRK5" s="280"/>
      <c r="MRL5" s="280"/>
      <c r="MRM5" s="280"/>
      <c r="MRN5" s="281"/>
      <c r="MRO5" s="279"/>
      <c r="MRP5" s="280"/>
      <c r="MRQ5" s="280"/>
      <c r="MRR5" s="280"/>
      <c r="MRS5" s="280"/>
      <c r="MRT5" s="280"/>
      <c r="MRU5" s="280"/>
      <c r="MRV5" s="280"/>
      <c r="MRW5" s="280"/>
      <c r="MRX5" s="280"/>
      <c r="MRY5" s="280"/>
      <c r="MRZ5" s="280"/>
      <c r="MSA5" s="280"/>
      <c r="MSB5" s="280"/>
      <c r="MSC5" s="280"/>
      <c r="MSD5" s="280"/>
      <c r="MSE5" s="280"/>
      <c r="MSF5" s="281"/>
      <c r="MSG5" s="279"/>
      <c r="MSH5" s="280"/>
      <c r="MSI5" s="280"/>
      <c r="MSJ5" s="280"/>
      <c r="MSK5" s="280"/>
      <c r="MSL5" s="280"/>
      <c r="MSM5" s="280"/>
      <c r="MSN5" s="280"/>
      <c r="MSO5" s="280"/>
      <c r="MSP5" s="280"/>
      <c r="MSQ5" s="280"/>
      <c r="MSR5" s="280"/>
      <c r="MSS5" s="280"/>
      <c r="MST5" s="280"/>
      <c r="MSU5" s="280"/>
      <c r="MSV5" s="280"/>
      <c r="MSW5" s="280"/>
      <c r="MSX5" s="281"/>
      <c r="MSY5" s="279"/>
      <c r="MSZ5" s="280"/>
      <c r="MTA5" s="280"/>
      <c r="MTB5" s="280"/>
      <c r="MTC5" s="280"/>
      <c r="MTD5" s="280"/>
      <c r="MTE5" s="280"/>
      <c r="MTF5" s="280"/>
      <c r="MTG5" s="280"/>
      <c r="MTH5" s="280"/>
      <c r="MTI5" s="280"/>
      <c r="MTJ5" s="280"/>
      <c r="MTK5" s="280"/>
      <c r="MTL5" s="280"/>
      <c r="MTM5" s="280"/>
      <c r="MTN5" s="280"/>
      <c r="MTO5" s="280"/>
      <c r="MTP5" s="281"/>
      <c r="MTQ5" s="279"/>
      <c r="MTR5" s="280"/>
      <c r="MTS5" s="280"/>
      <c r="MTT5" s="280"/>
      <c r="MTU5" s="280"/>
      <c r="MTV5" s="280"/>
      <c r="MTW5" s="280"/>
      <c r="MTX5" s="280"/>
      <c r="MTY5" s="280"/>
      <c r="MTZ5" s="280"/>
      <c r="MUA5" s="280"/>
      <c r="MUB5" s="280"/>
      <c r="MUC5" s="280"/>
      <c r="MUD5" s="280"/>
      <c r="MUE5" s="280"/>
      <c r="MUF5" s="280"/>
      <c r="MUG5" s="280"/>
      <c r="MUH5" s="281"/>
      <c r="MUI5" s="279"/>
      <c r="MUJ5" s="280"/>
      <c r="MUK5" s="280"/>
      <c r="MUL5" s="280"/>
      <c r="MUM5" s="280"/>
      <c r="MUN5" s="280"/>
      <c r="MUO5" s="280"/>
      <c r="MUP5" s="280"/>
      <c r="MUQ5" s="280"/>
      <c r="MUR5" s="280"/>
      <c r="MUS5" s="280"/>
      <c r="MUT5" s="280"/>
      <c r="MUU5" s="280"/>
      <c r="MUV5" s="280"/>
      <c r="MUW5" s="280"/>
      <c r="MUX5" s="280"/>
      <c r="MUY5" s="280"/>
      <c r="MUZ5" s="281"/>
      <c r="MVA5" s="279"/>
      <c r="MVB5" s="280"/>
      <c r="MVC5" s="280"/>
      <c r="MVD5" s="280"/>
      <c r="MVE5" s="280"/>
      <c r="MVF5" s="280"/>
      <c r="MVG5" s="280"/>
      <c r="MVH5" s="280"/>
      <c r="MVI5" s="280"/>
      <c r="MVJ5" s="280"/>
      <c r="MVK5" s="280"/>
      <c r="MVL5" s="280"/>
      <c r="MVM5" s="280"/>
      <c r="MVN5" s="280"/>
      <c r="MVO5" s="280"/>
      <c r="MVP5" s="280"/>
      <c r="MVQ5" s="280"/>
      <c r="MVR5" s="281"/>
      <c r="MVS5" s="279"/>
      <c r="MVT5" s="280"/>
      <c r="MVU5" s="280"/>
      <c r="MVV5" s="280"/>
      <c r="MVW5" s="280"/>
      <c r="MVX5" s="280"/>
      <c r="MVY5" s="280"/>
      <c r="MVZ5" s="280"/>
      <c r="MWA5" s="280"/>
      <c r="MWB5" s="280"/>
      <c r="MWC5" s="280"/>
      <c r="MWD5" s="280"/>
      <c r="MWE5" s="280"/>
      <c r="MWF5" s="280"/>
      <c r="MWG5" s="280"/>
      <c r="MWH5" s="280"/>
      <c r="MWI5" s="280"/>
      <c r="MWJ5" s="281"/>
      <c r="MWK5" s="279"/>
      <c r="MWL5" s="280"/>
      <c r="MWM5" s="280"/>
      <c r="MWN5" s="280"/>
      <c r="MWO5" s="280"/>
      <c r="MWP5" s="280"/>
      <c r="MWQ5" s="280"/>
      <c r="MWR5" s="280"/>
      <c r="MWS5" s="280"/>
      <c r="MWT5" s="280"/>
      <c r="MWU5" s="280"/>
      <c r="MWV5" s="280"/>
      <c r="MWW5" s="280"/>
      <c r="MWX5" s="280"/>
      <c r="MWY5" s="280"/>
      <c r="MWZ5" s="280"/>
      <c r="MXA5" s="280"/>
      <c r="MXB5" s="281"/>
      <c r="MXC5" s="279"/>
      <c r="MXD5" s="280"/>
      <c r="MXE5" s="280"/>
      <c r="MXF5" s="280"/>
      <c r="MXG5" s="280"/>
      <c r="MXH5" s="280"/>
      <c r="MXI5" s="280"/>
      <c r="MXJ5" s="280"/>
      <c r="MXK5" s="280"/>
      <c r="MXL5" s="280"/>
      <c r="MXM5" s="280"/>
      <c r="MXN5" s="280"/>
      <c r="MXO5" s="280"/>
      <c r="MXP5" s="280"/>
      <c r="MXQ5" s="280"/>
      <c r="MXR5" s="280"/>
      <c r="MXS5" s="280"/>
      <c r="MXT5" s="281"/>
      <c r="MXU5" s="279"/>
      <c r="MXV5" s="280"/>
      <c r="MXW5" s="280"/>
      <c r="MXX5" s="280"/>
      <c r="MXY5" s="280"/>
      <c r="MXZ5" s="280"/>
      <c r="MYA5" s="280"/>
      <c r="MYB5" s="280"/>
      <c r="MYC5" s="280"/>
      <c r="MYD5" s="280"/>
      <c r="MYE5" s="280"/>
      <c r="MYF5" s="280"/>
      <c r="MYG5" s="280"/>
      <c r="MYH5" s="280"/>
      <c r="MYI5" s="280"/>
      <c r="MYJ5" s="280"/>
      <c r="MYK5" s="280"/>
      <c r="MYL5" s="281"/>
      <c r="MYM5" s="279"/>
      <c r="MYN5" s="280"/>
      <c r="MYO5" s="280"/>
      <c r="MYP5" s="280"/>
      <c r="MYQ5" s="280"/>
      <c r="MYR5" s="280"/>
      <c r="MYS5" s="280"/>
      <c r="MYT5" s="280"/>
      <c r="MYU5" s="280"/>
      <c r="MYV5" s="280"/>
      <c r="MYW5" s="280"/>
      <c r="MYX5" s="280"/>
      <c r="MYY5" s="280"/>
      <c r="MYZ5" s="280"/>
      <c r="MZA5" s="280"/>
      <c r="MZB5" s="280"/>
      <c r="MZC5" s="280"/>
      <c r="MZD5" s="281"/>
      <c r="MZE5" s="279"/>
      <c r="MZF5" s="280"/>
      <c r="MZG5" s="280"/>
      <c r="MZH5" s="280"/>
      <c r="MZI5" s="280"/>
      <c r="MZJ5" s="280"/>
      <c r="MZK5" s="280"/>
      <c r="MZL5" s="280"/>
      <c r="MZM5" s="280"/>
      <c r="MZN5" s="280"/>
      <c r="MZO5" s="280"/>
      <c r="MZP5" s="280"/>
      <c r="MZQ5" s="280"/>
      <c r="MZR5" s="280"/>
      <c r="MZS5" s="280"/>
      <c r="MZT5" s="280"/>
      <c r="MZU5" s="280"/>
      <c r="MZV5" s="281"/>
      <c r="MZW5" s="279"/>
      <c r="MZX5" s="280"/>
      <c r="MZY5" s="280"/>
      <c r="MZZ5" s="280"/>
      <c r="NAA5" s="280"/>
      <c r="NAB5" s="280"/>
      <c r="NAC5" s="280"/>
      <c r="NAD5" s="280"/>
      <c r="NAE5" s="280"/>
      <c r="NAF5" s="280"/>
      <c r="NAG5" s="280"/>
      <c r="NAH5" s="280"/>
      <c r="NAI5" s="280"/>
      <c r="NAJ5" s="280"/>
      <c r="NAK5" s="280"/>
      <c r="NAL5" s="280"/>
      <c r="NAM5" s="280"/>
      <c r="NAN5" s="281"/>
      <c r="NAO5" s="279"/>
      <c r="NAP5" s="280"/>
      <c r="NAQ5" s="280"/>
      <c r="NAR5" s="280"/>
      <c r="NAS5" s="280"/>
      <c r="NAT5" s="280"/>
      <c r="NAU5" s="280"/>
      <c r="NAV5" s="280"/>
      <c r="NAW5" s="280"/>
      <c r="NAX5" s="280"/>
      <c r="NAY5" s="280"/>
      <c r="NAZ5" s="280"/>
      <c r="NBA5" s="280"/>
      <c r="NBB5" s="280"/>
      <c r="NBC5" s="280"/>
      <c r="NBD5" s="280"/>
      <c r="NBE5" s="280"/>
      <c r="NBF5" s="281"/>
      <c r="NBG5" s="279"/>
      <c r="NBH5" s="280"/>
      <c r="NBI5" s="280"/>
      <c r="NBJ5" s="280"/>
      <c r="NBK5" s="280"/>
      <c r="NBL5" s="280"/>
      <c r="NBM5" s="280"/>
      <c r="NBN5" s="280"/>
      <c r="NBO5" s="280"/>
      <c r="NBP5" s="280"/>
      <c r="NBQ5" s="280"/>
      <c r="NBR5" s="280"/>
      <c r="NBS5" s="280"/>
      <c r="NBT5" s="280"/>
      <c r="NBU5" s="280"/>
      <c r="NBV5" s="280"/>
      <c r="NBW5" s="280"/>
      <c r="NBX5" s="281"/>
      <c r="NBY5" s="279"/>
      <c r="NBZ5" s="280"/>
      <c r="NCA5" s="280"/>
      <c r="NCB5" s="280"/>
      <c r="NCC5" s="280"/>
      <c r="NCD5" s="280"/>
      <c r="NCE5" s="280"/>
      <c r="NCF5" s="280"/>
      <c r="NCG5" s="280"/>
      <c r="NCH5" s="280"/>
      <c r="NCI5" s="280"/>
      <c r="NCJ5" s="280"/>
      <c r="NCK5" s="280"/>
      <c r="NCL5" s="280"/>
      <c r="NCM5" s="280"/>
      <c r="NCN5" s="280"/>
      <c r="NCO5" s="280"/>
      <c r="NCP5" s="281"/>
      <c r="NCQ5" s="279"/>
      <c r="NCR5" s="280"/>
      <c r="NCS5" s="280"/>
      <c r="NCT5" s="280"/>
      <c r="NCU5" s="280"/>
      <c r="NCV5" s="280"/>
      <c r="NCW5" s="280"/>
      <c r="NCX5" s="280"/>
      <c r="NCY5" s="280"/>
      <c r="NCZ5" s="280"/>
      <c r="NDA5" s="280"/>
      <c r="NDB5" s="280"/>
      <c r="NDC5" s="280"/>
      <c r="NDD5" s="280"/>
      <c r="NDE5" s="280"/>
      <c r="NDF5" s="280"/>
      <c r="NDG5" s="280"/>
      <c r="NDH5" s="281"/>
      <c r="NDI5" s="279"/>
      <c r="NDJ5" s="280"/>
      <c r="NDK5" s="280"/>
      <c r="NDL5" s="280"/>
      <c r="NDM5" s="280"/>
      <c r="NDN5" s="280"/>
      <c r="NDO5" s="280"/>
      <c r="NDP5" s="280"/>
      <c r="NDQ5" s="280"/>
      <c r="NDR5" s="280"/>
      <c r="NDS5" s="280"/>
      <c r="NDT5" s="280"/>
      <c r="NDU5" s="280"/>
      <c r="NDV5" s="280"/>
      <c r="NDW5" s="280"/>
      <c r="NDX5" s="280"/>
      <c r="NDY5" s="280"/>
      <c r="NDZ5" s="281"/>
      <c r="NEA5" s="279"/>
      <c r="NEB5" s="280"/>
      <c r="NEC5" s="280"/>
      <c r="NED5" s="280"/>
      <c r="NEE5" s="280"/>
      <c r="NEF5" s="280"/>
      <c r="NEG5" s="280"/>
      <c r="NEH5" s="280"/>
      <c r="NEI5" s="280"/>
      <c r="NEJ5" s="280"/>
      <c r="NEK5" s="280"/>
      <c r="NEL5" s="280"/>
      <c r="NEM5" s="280"/>
      <c r="NEN5" s="280"/>
      <c r="NEO5" s="280"/>
      <c r="NEP5" s="280"/>
      <c r="NEQ5" s="280"/>
      <c r="NER5" s="281"/>
      <c r="NES5" s="279"/>
      <c r="NET5" s="280"/>
      <c r="NEU5" s="280"/>
      <c r="NEV5" s="280"/>
      <c r="NEW5" s="280"/>
      <c r="NEX5" s="280"/>
      <c r="NEY5" s="280"/>
      <c r="NEZ5" s="280"/>
      <c r="NFA5" s="280"/>
      <c r="NFB5" s="280"/>
      <c r="NFC5" s="280"/>
      <c r="NFD5" s="280"/>
      <c r="NFE5" s="280"/>
      <c r="NFF5" s="280"/>
      <c r="NFG5" s="280"/>
      <c r="NFH5" s="280"/>
      <c r="NFI5" s="280"/>
      <c r="NFJ5" s="281"/>
      <c r="NFK5" s="279"/>
      <c r="NFL5" s="280"/>
      <c r="NFM5" s="280"/>
      <c r="NFN5" s="280"/>
      <c r="NFO5" s="280"/>
      <c r="NFP5" s="280"/>
      <c r="NFQ5" s="280"/>
      <c r="NFR5" s="280"/>
      <c r="NFS5" s="280"/>
      <c r="NFT5" s="280"/>
      <c r="NFU5" s="280"/>
      <c r="NFV5" s="280"/>
      <c r="NFW5" s="280"/>
      <c r="NFX5" s="280"/>
      <c r="NFY5" s="280"/>
      <c r="NFZ5" s="280"/>
      <c r="NGA5" s="280"/>
      <c r="NGB5" s="281"/>
      <c r="NGC5" s="279"/>
      <c r="NGD5" s="280"/>
      <c r="NGE5" s="280"/>
      <c r="NGF5" s="280"/>
      <c r="NGG5" s="280"/>
      <c r="NGH5" s="280"/>
      <c r="NGI5" s="280"/>
      <c r="NGJ5" s="280"/>
      <c r="NGK5" s="280"/>
      <c r="NGL5" s="280"/>
      <c r="NGM5" s="280"/>
      <c r="NGN5" s="280"/>
      <c r="NGO5" s="280"/>
      <c r="NGP5" s="280"/>
      <c r="NGQ5" s="280"/>
      <c r="NGR5" s="280"/>
      <c r="NGS5" s="280"/>
      <c r="NGT5" s="281"/>
      <c r="NGU5" s="279"/>
      <c r="NGV5" s="280"/>
      <c r="NGW5" s="280"/>
      <c r="NGX5" s="280"/>
      <c r="NGY5" s="280"/>
      <c r="NGZ5" s="280"/>
      <c r="NHA5" s="280"/>
      <c r="NHB5" s="280"/>
      <c r="NHC5" s="280"/>
      <c r="NHD5" s="280"/>
      <c r="NHE5" s="280"/>
      <c r="NHF5" s="280"/>
      <c r="NHG5" s="280"/>
      <c r="NHH5" s="280"/>
      <c r="NHI5" s="280"/>
      <c r="NHJ5" s="280"/>
      <c r="NHK5" s="280"/>
      <c r="NHL5" s="281"/>
      <c r="NHM5" s="279"/>
      <c r="NHN5" s="280"/>
      <c r="NHO5" s="280"/>
      <c r="NHP5" s="280"/>
      <c r="NHQ5" s="280"/>
      <c r="NHR5" s="280"/>
      <c r="NHS5" s="280"/>
      <c r="NHT5" s="280"/>
      <c r="NHU5" s="280"/>
      <c r="NHV5" s="280"/>
      <c r="NHW5" s="280"/>
      <c r="NHX5" s="280"/>
      <c r="NHY5" s="280"/>
      <c r="NHZ5" s="280"/>
      <c r="NIA5" s="280"/>
      <c r="NIB5" s="280"/>
      <c r="NIC5" s="280"/>
      <c r="NID5" s="281"/>
      <c r="NIE5" s="279"/>
      <c r="NIF5" s="280"/>
      <c r="NIG5" s="280"/>
      <c r="NIH5" s="280"/>
      <c r="NII5" s="280"/>
      <c r="NIJ5" s="280"/>
      <c r="NIK5" s="280"/>
      <c r="NIL5" s="280"/>
      <c r="NIM5" s="280"/>
      <c r="NIN5" s="280"/>
      <c r="NIO5" s="280"/>
      <c r="NIP5" s="280"/>
      <c r="NIQ5" s="280"/>
      <c r="NIR5" s="280"/>
      <c r="NIS5" s="280"/>
      <c r="NIT5" s="280"/>
      <c r="NIU5" s="280"/>
      <c r="NIV5" s="281"/>
      <c r="NIW5" s="279"/>
      <c r="NIX5" s="280"/>
      <c r="NIY5" s="280"/>
      <c r="NIZ5" s="280"/>
      <c r="NJA5" s="280"/>
      <c r="NJB5" s="280"/>
      <c r="NJC5" s="280"/>
      <c r="NJD5" s="280"/>
      <c r="NJE5" s="280"/>
      <c r="NJF5" s="280"/>
      <c r="NJG5" s="280"/>
      <c r="NJH5" s="280"/>
      <c r="NJI5" s="280"/>
      <c r="NJJ5" s="280"/>
      <c r="NJK5" s="280"/>
      <c r="NJL5" s="280"/>
      <c r="NJM5" s="280"/>
      <c r="NJN5" s="281"/>
      <c r="NJO5" s="279"/>
      <c r="NJP5" s="280"/>
      <c r="NJQ5" s="280"/>
      <c r="NJR5" s="280"/>
      <c r="NJS5" s="280"/>
      <c r="NJT5" s="280"/>
      <c r="NJU5" s="280"/>
      <c r="NJV5" s="280"/>
      <c r="NJW5" s="280"/>
      <c r="NJX5" s="280"/>
      <c r="NJY5" s="280"/>
      <c r="NJZ5" s="280"/>
      <c r="NKA5" s="280"/>
      <c r="NKB5" s="280"/>
      <c r="NKC5" s="280"/>
      <c r="NKD5" s="280"/>
      <c r="NKE5" s="280"/>
      <c r="NKF5" s="281"/>
      <c r="NKG5" s="279"/>
      <c r="NKH5" s="280"/>
      <c r="NKI5" s="280"/>
      <c r="NKJ5" s="280"/>
      <c r="NKK5" s="280"/>
      <c r="NKL5" s="280"/>
      <c r="NKM5" s="280"/>
      <c r="NKN5" s="280"/>
      <c r="NKO5" s="280"/>
      <c r="NKP5" s="280"/>
      <c r="NKQ5" s="280"/>
      <c r="NKR5" s="280"/>
      <c r="NKS5" s="280"/>
      <c r="NKT5" s="280"/>
      <c r="NKU5" s="280"/>
      <c r="NKV5" s="280"/>
      <c r="NKW5" s="280"/>
      <c r="NKX5" s="281"/>
      <c r="NKY5" s="279"/>
      <c r="NKZ5" s="280"/>
      <c r="NLA5" s="280"/>
      <c r="NLB5" s="280"/>
      <c r="NLC5" s="280"/>
      <c r="NLD5" s="280"/>
      <c r="NLE5" s="280"/>
      <c r="NLF5" s="280"/>
      <c r="NLG5" s="280"/>
      <c r="NLH5" s="280"/>
      <c r="NLI5" s="280"/>
      <c r="NLJ5" s="280"/>
      <c r="NLK5" s="280"/>
      <c r="NLL5" s="280"/>
      <c r="NLM5" s="280"/>
      <c r="NLN5" s="280"/>
      <c r="NLO5" s="280"/>
      <c r="NLP5" s="281"/>
      <c r="NLQ5" s="279"/>
      <c r="NLR5" s="280"/>
      <c r="NLS5" s="280"/>
      <c r="NLT5" s="280"/>
      <c r="NLU5" s="280"/>
      <c r="NLV5" s="280"/>
      <c r="NLW5" s="280"/>
      <c r="NLX5" s="280"/>
      <c r="NLY5" s="280"/>
      <c r="NLZ5" s="280"/>
      <c r="NMA5" s="280"/>
      <c r="NMB5" s="280"/>
      <c r="NMC5" s="280"/>
      <c r="NMD5" s="280"/>
      <c r="NME5" s="280"/>
      <c r="NMF5" s="280"/>
      <c r="NMG5" s="280"/>
      <c r="NMH5" s="281"/>
      <c r="NMI5" s="279"/>
      <c r="NMJ5" s="280"/>
      <c r="NMK5" s="280"/>
      <c r="NML5" s="280"/>
      <c r="NMM5" s="280"/>
      <c r="NMN5" s="280"/>
      <c r="NMO5" s="280"/>
      <c r="NMP5" s="280"/>
      <c r="NMQ5" s="280"/>
      <c r="NMR5" s="280"/>
      <c r="NMS5" s="280"/>
      <c r="NMT5" s="280"/>
      <c r="NMU5" s="280"/>
      <c r="NMV5" s="280"/>
      <c r="NMW5" s="280"/>
      <c r="NMX5" s="280"/>
      <c r="NMY5" s="280"/>
      <c r="NMZ5" s="281"/>
      <c r="NNA5" s="279"/>
      <c r="NNB5" s="280"/>
      <c r="NNC5" s="280"/>
      <c r="NND5" s="280"/>
      <c r="NNE5" s="280"/>
      <c r="NNF5" s="280"/>
      <c r="NNG5" s="280"/>
      <c r="NNH5" s="280"/>
      <c r="NNI5" s="280"/>
      <c r="NNJ5" s="280"/>
      <c r="NNK5" s="280"/>
      <c r="NNL5" s="280"/>
      <c r="NNM5" s="280"/>
      <c r="NNN5" s="280"/>
      <c r="NNO5" s="280"/>
      <c r="NNP5" s="280"/>
      <c r="NNQ5" s="280"/>
      <c r="NNR5" s="281"/>
      <c r="NNS5" s="279"/>
      <c r="NNT5" s="280"/>
      <c r="NNU5" s="280"/>
      <c r="NNV5" s="280"/>
      <c r="NNW5" s="280"/>
      <c r="NNX5" s="280"/>
      <c r="NNY5" s="280"/>
      <c r="NNZ5" s="280"/>
      <c r="NOA5" s="280"/>
      <c r="NOB5" s="280"/>
      <c r="NOC5" s="280"/>
      <c r="NOD5" s="280"/>
      <c r="NOE5" s="280"/>
      <c r="NOF5" s="280"/>
      <c r="NOG5" s="280"/>
      <c r="NOH5" s="280"/>
      <c r="NOI5" s="280"/>
      <c r="NOJ5" s="281"/>
      <c r="NOK5" s="279"/>
      <c r="NOL5" s="280"/>
      <c r="NOM5" s="280"/>
      <c r="NON5" s="280"/>
      <c r="NOO5" s="280"/>
      <c r="NOP5" s="280"/>
      <c r="NOQ5" s="280"/>
      <c r="NOR5" s="280"/>
      <c r="NOS5" s="280"/>
      <c r="NOT5" s="280"/>
      <c r="NOU5" s="280"/>
      <c r="NOV5" s="280"/>
      <c r="NOW5" s="280"/>
      <c r="NOX5" s="280"/>
      <c r="NOY5" s="280"/>
      <c r="NOZ5" s="280"/>
      <c r="NPA5" s="280"/>
      <c r="NPB5" s="281"/>
      <c r="NPC5" s="279"/>
      <c r="NPD5" s="280"/>
      <c r="NPE5" s="280"/>
      <c r="NPF5" s="280"/>
      <c r="NPG5" s="280"/>
      <c r="NPH5" s="280"/>
      <c r="NPI5" s="280"/>
      <c r="NPJ5" s="280"/>
      <c r="NPK5" s="280"/>
      <c r="NPL5" s="280"/>
      <c r="NPM5" s="280"/>
      <c r="NPN5" s="280"/>
      <c r="NPO5" s="280"/>
      <c r="NPP5" s="280"/>
      <c r="NPQ5" s="280"/>
      <c r="NPR5" s="280"/>
      <c r="NPS5" s="280"/>
      <c r="NPT5" s="281"/>
      <c r="NPU5" s="279"/>
      <c r="NPV5" s="280"/>
      <c r="NPW5" s="280"/>
      <c r="NPX5" s="280"/>
      <c r="NPY5" s="280"/>
      <c r="NPZ5" s="280"/>
      <c r="NQA5" s="280"/>
      <c r="NQB5" s="280"/>
      <c r="NQC5" s="280"/>
      <c r="NQD5" s="280"/>
      <c r="NQE5" s="280"/>
      <c r="NQF5" s="280"/>
      <c r="NQG5" s="280"/>
      <c r="NQH5" s="280"/>
      <c r="NQI5" s="280"/>
      <c r="NQJ5" s="280"/>
      <c r="NQK5" s="280"/>
      <c r="NQL5" s="281"/>
      <c r="NQM5" s="279"/>
      <c r="NQN5" s="280"/>
      <c r="NQO5" s="280"/>
      <c r="NQP5" s="280"/>
      <c r="NQQ5" s="280"/>
      <c r="NQR5" s="280"/>
      <c r="NQS5" s="280"/>
      <c r="NQT5" s="280"/>
      <c r="NQU5" s="280"/>
      <c r="NQV5" s="280"/>
      <c r="NQW5" s="280"/>
      <c r="NQX5" s="280"/>
      <c r="NQY5" s="280"/>
      <c r="NQZ5" s="280"/>
      <c r="NRA5" s="280"/>
      <c r="NRB5" s="280"/>
      <c r="NRC5" s="280"/>
      <c r="NRD5" s="281"/>
      <c r="NRE5" s="279"/>
      <c r="NRF5" s="280"/>
      <c r="NRG5" s="280"/>
      <c r="NRH5" s="280"/>
      <c r="NRI5" s="280"/>
      <c r="NRJ5" s="280"/>
      <c r="NRK5" s="280"/>
      <c r="NRL5" s="280"/>
      <c r="NRM5" s="280"/>
      <c r="NRN5" s="280"/>
      <c r="NRO5" s="280"/>
      <c r="NRP5" s="280"/>
      <c r="NRQ5" s="280"/>
      <c r="NRR5" s="280"/>
      <c r="NRS5" s="280"/>
      <c r="NRT5" s="280"/>
      <c r="NRU5" s="280"/>
      <c r="NRV5" s="281"/>
      <c r="NRW5" s="279"/>
      <c r="NRX5" s="280"/>
      <c r="NRY5" s="280"/>
      <c r="NRZ5" s="280"/>
      <c r="NSA5" s="280"/>
      <c r="NSB5" s="280"/>
      <c r="NSC5" s="280"/>
      <c r="NSD5" s="280"/>
      <c r="NSE5" s="280"/>
      <c r="NSF5" s="280"/>
      <c r="NSG5" s="280"/>
      <c r="NSH5" s="280"/>
      <c r="NSI5" s="280"/>
      <c r="NSJ5" s="280"/>
      <c r="NSK5" s="280"/>
      <c r="NSL5" s="280"/>
      <c r="NSM5" s="280"/>
      <c r="NSN5" s="281"/>
      <c r="NSO5" s="279"/>
      <c r="NSP5" s="280"/>
      <c r="NSQ5" s="280"/>
      <c r="NSR5" s="280"/>
      <c r="NSS5" s="280"/>
      <c r="NST5" s="280"/>
      <c r="NSU5" s="280"/>
      <c r="NSV5" s="280"/>
      <c r="NSW5" s="280"/>
      <c r="NSX5" s="280"/>
      <c r="NSY5" s="280"/>
      <c r="NSZ5" s="280"/>
      <c r="NTA5" s="280"/>
      <c r="NTB5" s="280"/>
      <c r="NTC5" s="280"/>
      <c r="NTD5" s="280"/>
      <c r="NTE5" s="280"/>
      <c r="NTF5" s="281"/>
      <c r="NTG5" s="279"/>
      <c r="NTH5" s="280"/>
      <c r="NTI5" s="280"/>
      <c r="NTJ5" s="280"/>
      <c r="NTK5" s="280"/>
      <c r="NTL5" s="280"/>
      <c r="NTM5" s="280"/>
      <c r="NTN5" s="280"/>
      <c r="NTO5" s="280"/>
      <c r="NTP5" s="280"/>
      <c r="NTQ5" s="280"/>
      <c r="NTR5" s="280"/>
      <c r="NTS5" s="280"/>
      <c r="NTT5" s="280"/>
      <c r="NTU5" s="280"/>
      <c r="NTV5" s="280"/>
      <c r="NTW5" s="280"/>
      <c r="NTX5" s="281"/>
      <c r="NTY5" s="279"/>
      <c r="NTZ5" s="280"/>
      <c r="NUA5" s="280"/>
      <c r="NUB5" s="280"/>
      <c r="NUC5" s="280"/>
      <c r="NUD5" s="280"/>
      <c r="NUE5" s="280"/>
      <c r="NUF5" s="280"/>
      <c r="NUG5" s="280"/>
      <c r="NUH5" s="280"/>
      <c r="NUI5" s="280"/>
      <c r="NUJ5" s="280"/>
      <c r="NUK5" s="280"/>
      <c r="NUL5" s="280"/>
      <c r="NUM5" s="280"/>
      <c r="NUN5" s="280"/>
      <c r="NUO5" s="280"/>
      <c r="NUP5" s="281"/>
      <c r="NUQ5" s="279"/>
      <c r="NUR5" s="280"/>
      <c r="NUS5" s="280"/>
      <c r="NUT5" s="280"/>
      <c r="NUU5" s="280"/>
      <c r="NUV5" s="280"/>
      <c r="NUW5" s="280"/>
      <c r="NUX5" s="280"/>
      <c r="NUY5" s="280"/>
      <c r="NUZ5" s="280"/>
      <c r="NVA5" s="280"/>
      <c r="NVB5" s="280"/>
      <c r="NVC5" s="280"/>
      <c r="NVD5" s="280"/>
      <c r="NVE5" s="280"/>
      <c r="NVF5" s="280"/>
      <c r="NVG5" s="280"/>
      <c r="NVH5" s="281"/>
      <c r="NVI5" s="279"/>
      <c r="NVJ5" s="280"/>
      <c r="NVK5" s="280"/>
      <c r="NVL5" s="280"/>
      <c r="NVM5" s="280"/>
      <c r="NVN5" s="280"/>
      <c r="NVO5" s="280"/>
      <c r="NVP5" s="280"/>
      <c r="NVQ5" s="280"/>
      <c r="NVR5" s="280"/>
      <c r="NVS5" s="280"/>
      <c r="NVT5" s="280"/>
      <c r="NVU5" s="280"/>
      <c r="NVV5" s="280"/>
      <c r="NVW5" s="280"/>
      <c r="NVX5" s="280"/>
      <c r="NVY5" s="280"/>
      <c r="NVZ5" s="281"/>
      <c r="NWA5" s="279"/>
      <c r="NWB5" s="280"/>
      <c r="NWC5" s="280"/>
      <c r="NWD5" s="280"/>
      <c r="NWE5" s="280"/>
      <c r="NWF5" s="280"/>
      <c r="NWG5" s="280"/>
      <c r="NWH5" s="280"/>
      <c r="NWI5" s="280"/>
      <c r="NWJ5" s="280"/>
      <c r="NWK5" s="280"/>
      <c r="NWL5" s="280"/>
      <c r="NWM5" s="280"/>
      <c r="NWN5" s="280"/>
      <c r="NWO5" s="280"/>
      <c r="NWP5" s="280"/>
      <c r="NWQ5" s="280"/>
      <c r="NWR5" s="281"/>
      <c r="NWS5" s="279"/>
      <c r="NWT5" s="280"/>
      <c r="NWU5" s="280"/>
      <c r="NWV5" s="280"/>
      <c r="NWW5" s="280"/>
      <c r="NWX5" s="280"/>
      <c r="NWY5" s="280"/>
      <c r="NWZ5" s="280"/>
      <c r="NXA5" s="280"/>
      <c r="NXB5" s="280"/>
      <c r="NXC5" s="280"/>
      <c r="NXD5" s="280"/>
      <c r="NXE5" s="280"/>
      <c r="NXF5" s="280"/>
      <c r="NXG5" s="280"/>
      <c r="NXH5" s="280"/>
      <c r="NXI5" s="280"/>
      <c r="NXJ5" s="281"/>
      <c r="NXK5" s="279"/>
      <c r="NXL5" s="280"/>
      <c r="NXM5" s="280"/>
      <c r="NXN5" s="280"/>
      <c r="NXO5" s="280"/>
      <c r="NXP5" s="280"/>
      <c r="NXQ5" s="280"/>
      <c r="NXR5" s="280"/>
      <c r="NXS5" s="280"/>
      <c r="NXT5" s="280"/>
      <c r="NXU5" s="280"/>
      <c r="NXV5" s="280"/>
      <c r="NXW5" s="280"/>
      <c r="NXX5" s="280"/>
      <c r="NXY5" s="280"/>
      <c r="NXZ5" s="280"/>
      <c r="NYA5" s="280"/>
      <c r="NYB5" s="281"/>
      <c r="NYC5" s="279"/>
      <c r="NYD5" s="280"/>
      <c r="NYE5" s="280"/>
      <c r="NYF5" s="280"/>
      <c r="NYG5" s="280"/>
      <c r="NYH5" s="280"/>
      <c r="NYI5" s="280"/>
      <c r="NYJ5" s="280"/>
      <c r="NYK5" s="280"/>
      <c r="NYL5" s="280"/>
      <c r="NYM5" s="280"/>
      <c r="NYN5" s="280"/>
      <c r="NYO5" s="280"/>
      <c r="NYP5" s="280"/>
      <c r="NYQ5" s="280"/>
      <c r="NYR5" s="280"/>
      <c r="NYS5" s="280"/>
      <c r="NYT5" s="281"/>
      <c r="NYU5" s="279"/>
      <c r="NYV5" s="280"/>
      <c r="NYW5" s="280"/>
      <c r="NYX5" s="280"/>
      <c r="NYY5" s="280"/>
      <c r="NYZ5" s="280"/>
      <c r="NZA5" s="280"/>
      <c r="NZB5" s="280"/>
      <c r="NZC5" s="280"/>
      <c r="NZD5" s="280"/>
      <c r="NZE5" s="280"/>
      <c r="NZF5" s="280"/>
      <c r="NZG5" s="280"/>
      <c r="NZH5" s="280"/>
      <c r="NZI5" s="280"/>
      <c r="NZJ5" s="280"/>
      <c r="NZK5" s="280"/>
      <c r="NZL5" s="281"/>
      <c r="NZM5" s="279"/>
      <c r="NZN5" s="280"/>
      <c r="NZO5" s="280"/>
      <c r="NZP5" s="280"/>
      <c r="NZQ5" s="280"/>
      <c r="NZR5" s="280"/>
      <c r="NZS5" s="280"/>
      <c r="NZT5" s="280"/>
      <c r="NZU5" s="280"/>
      <c r="NZV5" s="280"/>
      <c r="NZW5" s="280"/>
      <c r="NZX5" s="280"/>
      <c r="NZY5" s="280"/>
      <c r="NZZ5" s="280"/>
      <c r="OAA5" s="280"/>
      <c r="OAB5" s="280"/>
      <c r="OAC5" s="280"/>
      <c r="OAD5" s="281"/>
      <c r="OAE5" s="279"/>
      <c r="OAF5" s="280"/>
      <c r="OAG5" s="280"/>
      <c r="OAH5" s="280"/>
      <c r="OAI5" s="280"/>
      <c r="OAJ5" s="280"/>
      <c r="OAK5" s="280"/>
      <c r="OAL5" s="280"/>
      <c r="OAM5" s="280"/>
      <c r="OAN5" s="280"/>
      <c r="OAO5" s="280"/>
      <c r="OAP5" s="280"/>
      <c r="OAQ5" s="280"/>
      <c r="OAR5" s="280"/>
      <c r="OAS5" s="280"/>
      <c r="OAT5" s="280"/>
      <c r="OAU5" s="280"/>
      <c r="OAV5" s="281"/>
      <c r="OAW5" s="279"/>
      <c r="OAX5" s="280"/>
      <c r="OAY5" s="280"/>
      <c r="OAZ5" s="280"/>
      <c r="OBA5" s="280"/>
      <c r="OBB5" s="280"/>
      <c r="OBC5" s="280"/>
      <c r="OBD5" s="280"/>
      <c r="OBE5" s="280"/>
      <c r="OBF5" s="280"/>
      <c r="OBG5" s="280"/>
      <c r="OBH5" s="280"/>
      <c r="OBI5" s="280"/>
      <c r="OBJ5" s="280"/>
      <c r="OBK5" s="280"/>
      <c r="OBL5" s="280"/>
      <c r="OBM5" s="280"/>
      <c r="OBN5" s="281"/>
      <c r="OBO5" s="279"/>
      <c r="OBP5" s="280"/>
      <c r="OBQ5" s="280"/>
      <c r="OBR5" s="280"/>
      <c r="OBS5" s="280"/>
      <c r="OBT5" s="280"/>
      <c r="OBU5" s="280"/>
      <c r="OBV5" s="280"/>
      <c r="OBW5" s="280"/>
      <c r="OBX5" s="280"/>
      <c r="OBY5" s="280"/>
      <c r="OBZ5" s="280"/>
      <c r="OCA5" s="280"/>
      <c r="OCB5" s="280"/>
      <c r="OCC5" s="280"/>
      <c r="OCD5" s="280"/>
      <c r="OCE5" s="280"/>
      <c r="OCF5" s="281"/>
      <c r="OCG5" s="279"/>
      <c r="OCH5" s="280"/>
      <c r="OCI5" s="280"/>
      <c r="OCJ5" s="280"/>
      <c r="OCK5" s="280"/>
      <c r="OCL5" s="280"/>
      <c r="OCM5" s="280"/>
      <c r="OCN5" s="280"/>
      <c r="OCO5" s="280"/>
      <c r="OCP5" s="280"/>
      <c r="OCQ5" s="280"/>
      <c r="OCR5" s="280"/>
      <c r="OCS5" s="280"/>
      <c r="OCT5" s="280"/>
      <c r="OCU5" s="280"/>
      <c r="OCV5" s="280"/>
      <c r="OCW5" s="280"/>
      <c r="OCX5" s="281"/>
      <c r="OCY5" s="279"/>
      <c r="OCZ5" s="280"/>
      <c r="ODA5" s="280"/>
      <c r="ODB5" s="280"/>
      <c r="ODC5" s="280"/>
      <c r="ODD5" s="280"/>
      <c r="ODE5" s="280"/>
      <c r="ODF5" s="280"/>
      <c r="ODG5" s="280"/>
      <c r="ODH5" s="280"/>
      <c r="ODI5" s="280"/>
      <c r="ODJ5" s="280"/>
      <c r="ODK5" s="280"/>
      <c r="ODL5" s="280"/>
      <c r="ODM5" s="280"/>
      <c r="ODN5" s="280"/>
      <c r="ODO5" s="280"/>
      <c r="ODP5" s="281"/>
      <c r="ODQ5" s="279"/>
      <c r="ODR5" s="280"/>
      <c r="ODS5" s="280"/>
      <c r="ODT5" s="280"/>
      <c r="ODU5" s="280"/>
      <c r="ODV5" s="280"/>
      <c r="ODW5" s="280"/>
      <c r="ODX5" s="280"/>
      <c r="ODY5" s="280"/>
      <c r="ODZ5" s="280"/>
      <c r="OEA5" s="280"/>
      <c r="OEB5" s="280"/>
      <c r="OEC5" s="280"/>
      <c r="OED5" s="280"/>
      <c r="OEE5" s="280"/>
      <c r="OEF5" s="280"/>
      <c r="OEG5" s="280"/>
      <c r="OEH5" s="281"/>
      <c r="OEI5" s="279"/>
      <c r="OEJ5" s="280"/>
      <c r="OEK5" s="280"/>
      <c r="OEL5" s="280"/>
      <c r="OEM5" s="280"/>
      <c r="OEN5" s="280"/>
      <c r="OEO5" s="280"/>
      <c r="OEP5" s="280"/>
      <c r="OEQ5" s="280"/>
      <c r="OER5" s="280"/>
      <c r="OES5" s="280"/>
      <c r="OET5" s="280"/>
      <c r="OEU5" s="280"/>
      <c r="OEV5" s="280"/>
      <c r="OEW5" s="280"/>
      <c r="OEX5" s="280"/>
      <c r="OEY5" s="280"/>
      <c r="OEZ5" s="281"/>
      <c r="OFA5" s="279"/>
      <c r="OFB5" s="280"/>
      <c r="OFC5" s="280"/>
      <c r="OFD5" s="280"/>
      <c r="OFE5" s="280"/>
      <c r="OFF5" s="280"/>
      <c r="OFG5" s="280"/>
      <c r="OFH5" s="280"/>
      <c r="OFI5" s="280"/>
      <c r="OFJ5" s="280"/>
      <c r="OFK5" s="280"/>
      <c r="OFL5" s="280"/>
      <c r="OFM5" s="280"/>
      <c r="OFN5" s="280"/>
      <c r="OFO5" s="280"/>
      <c r="OFP5" s="280"/>
      <c r="OFQ5" s="280"/>
      <c r="OFR5" s="281"/>
      <c r="OFS5" s="279"/>
      <c r="OFT5" s="280"/>
      <c r="OFU5" s="280"/>
      <c r="OFV5" s="280"/>
      <c r="OFW5" s="280"/>
      <c r="OFX5" s="280"/>
      <c r="OFY5" s="280"/>
      <c r="OFZ5" s="280"/>
      <c r="OGA5" s="280"/>
      <c r="OGB5" s="280"/>
      <c r="OGC5" s="280"/>
      <c r="OGD5" s="280"/>
      <c r="OGE5" s="280"/>
      <c r="OGF5" s="280"/>
      <c r="OGG5" s="280"/>
      <c r="OGH5" s="280"/>
      <c r="OGI5" s="280"/>
      <c r="OGJ5" s="281"/>
      <c r="OGK5" s="279"/>
      <c r="OGL5" s="280"/>
      <c r="OGM5" s="280"/>
      <c r="OGN5" s="280"/>
      <c r="OGO5" s="280"/>
      <c r="OGP5" s="280"/>
      <c r="OGQ5" s="280"/>
      <c r="OGR5" s="280"/>
      <c r="OGS5" s="280"/>
      <c r="OGT5" s="280"/>
      <c r="OGU5" s="280"/>
      <c r="OGV5" s="280"/>
      <c r="OGW5" s="280"/>
      <c r="OGX5" s="280"/>
      <c r="OGY5" s="280"/>
      <c r="OGZ5" s="280"/>
      <c r="OHA5" s="280"/>
      <c r="OHB5" s="281"/>
      <c r="OHC5" s="279"/>
      <c r="OHD5" s="280"/>
      <c r="OHE5" s="280"/>
      <c r="OHF5" s="280"/>
      <c r="OHG5" s="280"/>
      <c r="OHH5" s="280"/>
      <c r="OHI5" s="280"/>
      <c r="OHJ5" s="280"/>
      <c r="OHK5" s="280"/>
      <c r="OHL5" s="280"/>
      <c r="OHM5" s="280"/>
      <c r="OHN5" s="280"/>
      <c r="OHO5" s="280"/>
      <c r="OHP5" s="280"/>
      <c r="OHQ5" s="280"/>
      <c r="OHR5" s="280"/>
      <c r="OHS5" s="280"/>
      <c r="OHT5" s="281"/>
      <c r="OHU5" s="279"/>
      <c r="OHV5" s="280"/>
      <c r="OHW5" s="280"/>
      <c r="OHX5" s="280"/>
      <c r="OHY5" s="280"/>
      <c r="OHZ5" s="280"/>
      <c r="OIA5" s="280"/>
      <c r="OIB5" s="280"/>
      <c r="OIC5" s="280"/>
      <c r="OID5" s="280"/>
      <c r="OIE5" s="280"/>
      <c r="OIF5" s="280"/>
      <c r="OIG5" s="280"/>
      <c r="OIH5" s="280"/>
      <c r="OII5" s="280"/>
      <c r="OIJ5" s="280"/>
      <c r="OIK5" s="280"/>
      <c r="OIL5" s="281"/>
      <c r="OIM5" s="279"/>
      <c r="OIN5" s="280"/>
      <c r="OIO5" s="280"/>
      <c r="OIP5" s="280"/>
      <c r="OIQ5" s="280"/>
      <c r="OIR5" s="280"/>
      <c r="OIS5" s="280"/>
      <c r="OIT5" s="280"/>
      <c r="OIU5" s="280"/>
      <c r="OIV5" s="280"/>
      <c r="OIW5" s="280"/>
      <c r="OIX5" s="280"/>
      <c r="OIY5" s="280"/>
      <c r="OIZ5" s="280"/>
      <c r="OJA5" s="280"/>
      <c r="OJB5" s="280"/>
      <c r="OJC5" s="280"/>
      <c r="OJD5" s="281"/>
      <c r="OJE5" s="279"/>
      <c r="OJF5" s="280"/>
      <c r="OJG5" s="280"/>
      <c r="OJH5" s="280"/>
      <c r="OJI5" s="280"/>
      <c r="OJJ5" s="280"/>
      <c r="OJK5" s="280"/>
      <c r="OJL5" s="280"/>
      <c r="OJM5" s="280"/>
      <c r="OJN5" s="280"/>
      <c r="OJO5" s="280"/>
      <c r="OJP5" s="280"/>
      <c r="OJQ5" s="280"/>
      <c r="OJR5" s="280"/>
      <c r="OJS5" s="280"/>
      <c r="OJT5" s="280"/>
      <c r="OJU5" s="280"/>
      <c r="OJV5" s="281"/>
      <c r="OJW5" s="279"/>
      <c r="OJX5" s="280"/>
      <c r="OJY5" s="280"/>
      <c r="OJZ5" s="280"/>
      <c r="OKA5" s="280"/>
      <c r="OKB5" s="280"/>
      <c r="OKC5" s="280"/>
      <c r="OKD5" s="280"/>
      <c r="OKE5" s="280"/>
      <c r="OKF5" s="280"/>
      <c r="OKG5" s="280"/>
      <c r="OKH5" s="280"/>
      <c r="OKI5" s="280"/>
      <c r="OKJ5" s="280"/>
      <c r="OKK5" s="280"/>
      <c r="OKL5" s="280"/>
      <c r="OKM5" s="280"/>
      <c r="OKN5" s="281"/>
      <c r="OKO5" s="279"/>
      <c r="OKP5" s="280"/>
      <c r="OKQ5" s="280"/>
      <c r="OKR5" s="280"/>
      <c r="OKS5" s="280"/>
      <c r="OKT5" s="280"/>
      <c r="OKU5" s="280"/>
      <c r="OKV5" s="280"/>
      <c r="OKW5" s="280"/>
      <c r="OKX5" s="280"/>
      <c r="OKY5" s="280"/>
      <c r="OKZ5" s="280"/>
      <c r="OLA5" s="280"/>
      <c r="OLB5" s="280"/>
      <c r="OLC5" s="280"/>
      <c r="OLD5" s="280"/>
      <c r="OLE5" s="280"/>
      <c r="OLF5" s="281"/>
      <c r="OLG5" s="279"/>
      <c r="OLH5" s="280"/>
      <c r="OLI5" s="280"/>
      <c r="OLJ5" s="280"/>
      <c r="OLK5" s="280"/>
      <c r="OLL5" s="280"/>
      <c r="OLM5" s="280"/>
      <c r="OLN5" s="280"/>
      <c r="OLO5" s="280"/>
      <c r="OLP5" s="280"/>
      <c r="OLQ5" s="280"/>
      <c r="OLR5" s="280"/>
      <c r="OLS5" s="280"/>
      <c r="OLT5" s="280"/>
      <c r="OLU5" s="280"/>
      <c r="OLV5" s="280"/>
      <c r="OLW5" s="280"/>
      <c r="OLX5" s="281"/>
      <c r="OLY5" s="279"/>
      <c r="OLZ5" s="280"/>
      <c r="OMA5" s="280"/>
      <c r="OMB5" s="280"/>
      <c r="OMC5" s="280"/>
      <c r="OMD5" s="280"/>
      <c r="OME5" s="280"/>
      <c r="OMF5" s="280"/>
      <c r="OMG5" s="280"/>
      <c r="OMH5" s="280"/>
      <c r="OMI5" s="280"/>
      <c r="OMJ5" s="280"/>
      <c r="OMK5" s="280"/>
      <c r="OML5" s="280"/>
      <c r="OMM5" s="280"/>
      <c r="OMN5" s="280"/>
      <c r="OMO5" s="280"/>
      <c r="OMP5" s="281"/>
      <c r="OMQ5" s="279"/>
      <c r="OMR5" s="280"/>
      <c r="OMS5" s="280"/>
      <c r="OMT5" s="280"/>
      <c r="OMU5" s="280"/>
      <c r="OMV5" s="280"/>
      <c r="OMW5" s="280"/>
      <c r="OMX5" s="280"/>
      <c r="OMY5" s="280"/>
      <c r="OMZ5" s="280"/>
      <c r="ONA5" s="280"/>
      <c r="ONB5" s="280"/>
      <c r="ONC5" s="280"/>
      <c r="OND5" s="280"/>
      <c r="ONE5" s="280"/>
      <c r="ONF5" s="280"/>
      <c r="ONG5" s="280"/>
      <c r="ONH5" s="281"/>
      <c r="ONI5" s="279"/>
      <c r="ONJ5" s="280"/>
      <c r="ONK5" s="280"/>
      <c r="ONL5" s="280"/>
      <c r="ONM5" s="280"/>
      <c r="ONN5" s="280"/>
      <c r="ONO5" s="280"/>
      <c r="ONP5" s="280"/>
      <c r="ONQ5" s="280"/>
      <c r="ONR5" s="280"/>
      <c r="ONS5" s="280"/>
      <c r="ONT5" s="280"/>
      <c r="ONU5" s="280"/>
      <c r="ONV5" s="280"/>
      <c r="ONW5" s="280"/>
      <c r="ONX5" s="280"/>
      <c r="ONY5" s="280"/>
      <c r="ONZ5" s="281"/>
      <c r="OOA5" s="279"/>
      <c r="OOB5" s="280"/>
      <c r="OOC5" s="280"/>
      <c r="OOD5" s="280"/>
      <c r="OOE5" s="280"/>
      <c r="OOF5" s="280"/>
      <c r="OOG5" s="280"/>
      <c r="OOH5" s="280"/>
      <c r="OOI5" s="280"/>
      <c r="OOJ5" s="280"/>
      <c r="OOK5" s="280"/>
      <c r="OOL5" s="280"/>
      <c r="OOM5" s="280"/>
      <c r="OON5" s="280"/>
      <c r="OOO5" s="280"/>
      <c r="OOP5" s="280"/>
      <c r="OOQ5" s="280"/>
      <c r="OOR5" s="281"/>
      <c r="OOS5" s="279"/>
      <c r="OOT5" s="280"/>
      <c r="OOU5" s="280"/>
      <c r="OOV5" s="280"/>
      <c r="OOW5" s="280"/>
      <c r="OOX5" s="280"/>
      <c r="OOY5" s="280"/>
      <c r="OOZ5" s="280"/>
      <c r="OPA5" s="280"/>
      <c r="OPB5" s="280"/>
      <c r="OPC5" s="280"/>
      <c r="OPD5" s="280"/>
      <c r="OPE5" s="280"/>
      <c r="OPF5" s="280"/>
      <c r="OPG5" s="280"/>
      <c r="OPH5" s="280"/>
      <c r="OPI5" s="280"/>
      <c r="OPJ5" s="281"/>
      <c r="OPK5" s="279"/>
      <c r="OPL5" s="280"/>
      <c r="OPM5" s="280"/>
      <c r="OPN5" s="280"/>
      <c r="OPO5" s="280"/>
      <c r="OPP5" s="280"/>
      <c r="OPQ5" s="280"/>
      <c r="OPR5" s="280"/>
      <c r="OPS5" s="280"/>
      <c r="OPT5" s="280"/>
      <c r="OPU5" s="280"/>
      <c r="OPV5" s="280"/>
      <c r="OPW5" s="280"/>
      <c r="OPX5" s="280"/>
      <c r="OPY5" s="280"/>
      <c r="OPZ5" s="280"/>
      <c r="OQA5" s="280"/>
      <c r="OQB5" s="281"/>
      <c r="OQC5" s="279"/>
      <c r="OQD5" s="280"/>
      <c r="OQE5" s="280"/>
      <c r="OQF5" s="280"/>
      <c r="OQG5" s="280"/>
      <c r="OQH5" s="280"/>
      <c r="OQI5" s="280"/>
      <c r="OQJ5" s="280"/>
      <c r="OQK5" s="280"/>
      <c r="OQL5" s="280"/>
      <c r="OQM5" s="280"/>
      <c r="OQN5" s="280"/>
      <c r="OQO5" s="280"/>
      <c r="OQP5" s="280"/>
      <c r="OQQ5" s="280"/>
      <c r="OQR5" s="280"/>
      <c r="OQS5" s="280"/>
      <c r="OQT5" s="281"/>
      <c r="OQU5" s="279"/>
      <c r="OQV5" s="280"/>
      <c r="OQW5" s="280"/>
      <c r="OQX5" s="280"/>
      <c r="OQY5" s="280"/>
      <c r="OQZ5" s="280"/>
      <c r="ORA5" s="280"/>
      <c r="ORB5" s="280"/>
      <c r="ORC5" s="280"/>
      <c r="ORD5" s="280"/>
      <c r="ORE5" s="280"/>
      <c r="ORF5" s="280"/>
      <c r="ORG5" s="280"/>
      <c r="ORH5" s="280"/>
      <c r="ORI5" s="280"/>
      <c r="ORJ5" s="280"/>
      <c r="ORK5" s="280"/>
      <c r="ORL5" s="281"/>
      <c r="ORM5" s="279"/>
      <c r="ORN5" s="280"/>
      <c r="ORO5" s="280"/>
      <c r="ORP5" s="280"/>
      <c r="ORQ5" s="280"/>
      <c r="ORR5" s="280"/>
      <c r="ORS5" s="280"/>
      <c r="ORT5" s="280"/>
      <c r="ORU5" s="280"/>
      <c r="ORV5" s="280"/>
      <c r="ORW5" s="280"/>
      <c r="ORX5" s="280"/>
      <c r="ORY5" s="280"/>
      <c r="ORZ5" s="280"/>
      <c r="OSA5" s="280"/>
      <c r="OSB5" s="280"/>
      <c r="OSC5" s="280"/>
      <c r="OSD5" s="281"/>
      <c r="OSE5" s="279"/>
      <c r="OSF5" s="280"/>
      <c r="OSG5" s="280"/>
      <c r="OSH5" s="280"/>
      <c r="OSI5" s="280"/>
      <c r="OSJ5" s="280"/>
      <c r="OSK5" s="280"/>
      <c r="OSL5" s="280"/>
      <c r="OSM5" s="280"/>
      <c r="OSN5" s="280"/>
      <c r="OSO5" s="280"/>
      <c r="OSP5" s="280"/>
      <c r="OSQ5" s="280"/>
      <c r="OSR5" s="280"/>
      <c r="OSS5" s="280"/>
      <c r="OST5" s="280"/>
      <c r="OSU5" s="280"/>
      <c r="OSV5" s="281"/>
      <c r="OSW5" s="279"/>
      <c r="OSX5" s="280"/>
      <c r="OSY5" s="280"/>
      <c r="OSZ5" s="280"/>
      <c r="OTA5" s="280"/>
      <c r="OTB5" s="280"/>
      <c r="OTC5" s="280"/>
      <c r="OTD5" s="280"/>
      <c r="OTE5" s="280"/>
      <c r="OTF5" s="280"/>
      <c r="OTG5" s="280"/>
      <c r="OTH5" s="280"/>
      <c r="OTI5" s="280"/>
      <c r="OTJ5" s="280"/>
      <c r="OTK5" s="280"/>
      <c r="OTL5" s="280"/>
      <c r="OTM5" s="280"/>
      <c r="OTN5" s="281"/>
      <c r="OTO5" s="279"/>
      <c r="OTP5" s="280"/>
      <c r="OTQ5" s="280"/>
      <c r="OTR5" s="280"/>
      <c r="OTS5" s="280"/>
      <c r="OTT5" s="280"/>
      <c r="OTU5" s="280"/>
      <c r="OTV5" s="280"/>
      <c r="OTW5" s="280"/>
      <c r="OTX5" s="280"/>
      <c r="OTY5" s="280"/>
      <c r="OTZ5" s="280"/>
      <c r="OUA5" s="280"/>
      <c r="OUB5" s="280"/>
      <c r="OUC5" s="280"/>
      <c r="OUD5" s="280"/>
      <c r="OUE5" s="280"/>
      <c r="OUF5" s="281"/>
      <c r="OUG5" s="279"/>
      <c r="OUH5" s="280"/>
      <c r="OUI5" s="280"/>
      <c r="OUJ5" s="280"/>
      <c r="OUK5" s="280"/>
      <c r="OUL5" s="280"/>
      <c r="OUM5" s="280"/>
      <c r="OUN5" s="280"/>
      <c r="OUO5" s="280"/>
      <c r="OUP5" s="280"/>
      <c r="OUQ5" s="280"/>
      <c r="OUR5" s="280"/>
      <c r="OUS5" s="280"/>
      <c r="OUT5" s="280"/>
      <c r="OUU5" s="280"/>
      <c r="OUV5" s="280"/>
      <c r="OUW5" s="280"/>
      <c r="OUX5" s="281"/>
      <c r="OUY5" s="279"/>
      <c r="OUZ5" s="280"/>
      <c r="OVA5" s="280"/>
      <c r="OVB5" s="280"/>
      <c r="OVC5" s="280"/>
      <c r="OVD5" s="280"/>
      <c r="OVE5" s="280"/>
      <c r="OVF5" s="280"/>
      <c r="OVG5" s="280"/>
      <c r="OVH5" s="280"/>
      <c r="OVI5" s="280"/>
      <c r="OVJ5" s="280"/>
      <c r="OVK5" s="280"/>
      <c r="OVL5" s="280"/>
      <c r="OVM5" s="280"/>
      <c r="OVN5" s="280"/>
      <c r="OVO5" s="280"/>
      <c r="OVP5" s="281"/>
      <c r="OVQ5" s="279"/>
      <c r="OVR5" s="280"/>
      <c r="OVS5" s="280"/>
      <c r="OVT5" s="280"/>
      <c r="OVU5" s="280"/>
      <c r="OVV5" s="280"/>
      <c r="OVW5" s="280"/>
      <c r="OVX5" s="280"/>
      <c r="OVY5" s="280"/>
      <c r="OVZ5" s="280"/>
      <c r="OWA5" s="280"/>
      <c r="OWB5" s="280"/>
      <c r="OWC5" s="280"/>
      <c r="OWD5" s="280"/>
      <c r="OWE5" s="280"/>
      <c r="OWF5" s="280"/>
      <c r="OWG5" s="280"/>
      <c r="OWH5" s="281"/>
      <c r="OWI5" s="279"/>
      <c r="OWJ5" s="280"/>
      <c r="OWK5" s="280"/>
      <c r="OWL5" s="280"/>
      <c r="OWM5" s="280"/>
      <c r="OWN5" s="280"/>
      <c r="OWO5" s="280"/>
      <c r="OWP5" s="280"/>
      <c r="OWQ5" s="280"/>
      <c r="OWR5" s="280"/>
      <c r="OWS5" s="280"/>
      <c r="OWT5" s="280"/>
      <c r="OWU5" s="280"/>
      <c r="OWV5" s="280"/>
      <c r="OWW5" s="280"/>
      <c r="OWX5" s="280"/>
      <c r="OWY5" s="280"/>
      <c r="OWZ5" s="281"/>
      <c r="OXA5" s="279"/>
      <c r="OXB5" s="280"/>
      <c r="OXC5" s="280"/>
      <c r="OXD5" s="280"/>
      <c r="OXE5" s="280"/>
      <c r="OXF5" s="280"/>
      <c r="OXG5" s="280"/>
      <c r="OXH5" s="280"/>
      <c r="OXI5" s="280"/>
      <c r="OXJ5" s="280"/>
      <c r="OXK5" s="280"/>
      <c r="OXL5" s="280"/>
      <c r="OXM5" s="280"/>
      <c r="OXN5" s="280"/>
      <c r="OXO5" s="280"/>
      <c r="OXP5" s="280"/>
      <c r="OXQ5" s="280"/>
      <c r="OXR5" s="281"/>
      <c r="OXS5" s="279"/>
      <c r="OXT5" s="280"/>
      <c r="OXU5" s="280"/>
      <c r="OXV5" s="280"/>
      <c r="OXW5" s="280"/>
      <c r="OXX5" s="280"/>
      <c r="OXY5" s="280"/>
      <c r="OXZ5" s="280"/>
      <c r="OYA5" s="280"/>
      <c r="OYB5" s="280"/>
      <c r="OYC5" s="280"/>
      <c r="OYD5" s="280"/>
      <c r="OYE5" s="280"/>
      <c r="OYF5" s="280"/>
      <c r="OYG5" s="280"/>
      <c r="OYH5" s="280"/>
      <c r="OYI5" s="280"/>
      <c r="OYJ5" s="281"/>
      <c r="OYK5" s="279"/>
      <c r="OYL5" s="280"/>
      <c r="OYM5" s="280"/>
      <c r="OYN5" s="280"/>
      <c r="OYO5" s="280"/>
      <c r="OYP5" s="280"/>
      <c r="OYQ5" s="280"/>
      <c r="OYR5" s="280"/>
      <c r="OYS5" s="280"/>
      <c r="OYT5" s="280"/>
      <c r="OYU5" s="280"/>
      <c r="OYV5" s="280"/>
      <c r="OYW5" s="280"/>
      <c r="OYX5" s="280"/>
      <c r="OYY5" s="280"/>
      <c r="OYZ5" s="280"/>
      <c r="OZA5" s="280"/>
      <c r="OZB5" s="281"/>
      <c r="OZC5" s="279"/>
      <c r="OZD5" s="280"/>
      <c r="OZE5" s="280"/>
      <c r="OZF5" s="280"/>
      <c r="OZG5" s="280"/>
      <c r="OZH5" s="280"/>
      <c r="OZI5" s="280"/>
      <c r="OZJ5" s="280"/>
      <c r="OZK5" s="280"/>
      <c r="OZL5" s="280"/>
      <c r="OZM5" s="280"/>
      <c r="OZN5" s="280"/>
      <c r="OZO5" s="280"/>
      <c r="OZP5" s="280"/>
      <c r="OZQ5" s="280"/>
      <c r="OZR5" s="280"/>
      <c r="OZS5" s="280"/>
      <c r="OZT5" s="281"/>
      <c r="OZU5" s="279"/>
      <c r="OZV5" s="280"/>
      <c r="OZW5" s="280"/>
      <c r="OZX5" s="280"/>
      <c r="OZY5" s="280"/>
      <c r="OZZ5" s="280"/>
      <c r="PAA5" s="280"/>
      <c r="PAB5" s="280"/>
      <c r="PAC5" s="280"/>
      <c r="PAD5" s="280"/>
      <c r="PAE5" s="280"/>
      <c r="PAF5" s="280"/>
      <c r="PAG5" s="280"/>
      <c r="PAH5" s="280"/>
      <c r="PAI5" s="280"/>
      <c r="PAJ5" s="280"/>
      <c r="PAK5" s="280"/>
      <c r="PAL5" s="281"/>
      <c r="PAM5" s="279"/>
      <c r="PAN5" s="280"/>
      <c r="PAO5" s="280"/>
      <c r="PAP5" s="280"/>
      <c r="PAQ5" s="280"/>
      <c r="PAR5" s="280"/>
      <c r="PAS5" s="280"/>
      <c r="PAT5" s="280"/>
      <c r="PAU5" s="280"/>
      <c r="PAV5" s="280"/>
      <c r="PAW5" s="280"/>
      <c r="PAX5" s="280"/>
      <c r="PAY5" s="280"/>
      <c r="PAZ5" s="280"/>
      <c r="PBA5" s="280"/>
      <c r="PBB5" s="280"/>
      <c r="PBC5" s="280"/>
      <c r="PBD5" s="281"/>
      <c r="PBE5" s="279"/>
      <c r="PBF5" s="280"/>
      <c r="PBG5" s="280"/>
      <c r="PBH5" s="280"/>
      <c r="PBI5" s="280"/>
      <c r="PBJ5" s="280"/>
      <c r="PBK5" s="280"/>
      <c r="PBL5" s="280"/>
      <c r="PBM5" s="280"/>
      <c r="PBN5" s="280"/>
      <c r="PBO5" s="280"/>
      <c r="PBP5" s="280"/>
      <c r="PBQ5" s="280"/>
      <c r="PBR5" s="280"/>
      <c r="PBS5" s="280"/>
      <c r="PBT5" s="280"/>
      <c r="PBU5" s="280"/>
      <c r="PBV5" s="281"/>
      <c r="PBW5" s="279"/>
      <c r="PBX5" s="280"/>
      <c r="PBY5" s="280"/>
      <c r="PBZ5" s="280"/>
      <c r="PCA5" s="280"/>
      <c r="PCB5" s="280"/>
      <c r="PCC5" s="280"/>
      <c r="PCD5" s="280"/>
      <c r="PCE5" s="280"/>
      <c r="PCF5" s="280"/>
      <c r="PCG5" s="280"/>
      <c r="PCH5" s="280"/>
      <c r="PCI5" s="280"/>
      <c r="PCJ5" s="280"/>
      <c r="PCK5" s="280"/>
      <c r="PCL5" s="280"/>
      <c r="PCM5" s="280"/>
      <c r="PCN5" s="281"/>
      <c r="PCO5" s="279"/>
      <c r="PCP5" s="280"/>
      <c r="PCQ5" s="280"/>
      <c r="PCR5" s="280"/>
      <c r="PCS5" s="280"/>
      <c r="PCT5" s="280"/>
      <c r="PCU5" s="280"/>
      <c r="PCV5" s="280"/>
      <c r="PCW5" s="280"/>
      <c r="PCX5" s="280"/>
      <c r="PCY5" s="280"/>
      <c r="PCZ5" s="280"/>
      <c r="PDA5" s="280"/>
      <c r="PDB5" s="280"/>
      <c r="PDC5" s="280"/>
      <c r="PDD5" s="280"/>
      <c r="PDE5" s="280"/>
      <c r="PDF5" s="281"/>
      <c r="PDG5" s="279"/>
      <c r="PDH5" s="280"/>
      <c r="PDI5" s="280"/>
      <c r="PDJ5" s="280"/>
      <c r="PDK5" s="280"/>
      <c r="PDL5" s="280"/>
      <c r="PDM5" s="280"/>
      <c r="PDN5" s="280"/>
      <c r="PDO5" s="280"/>
      <c r="PDP5" s="280"/>
      <c r="PDQ5" s="280"/>
      <c r="PDR5" s="280"/>
      <c r="PDS5" s="280"/>
      <c r="PDT5" s="280"/>
      <c r="PDU5" s="280"/>
      <c r="PDV5" s="280"/>
      <c r="PDW5" s="280"/>
      <c r="PDX5" s="281"/>
      <c r="PDY5" s="279"/>
      <c r="PDZ5" s="280"/>
      <c r="PEA5" s="280"/>
      <c r="PEB5" s="280"/>
      <c r="PEC5" s="280"/>
      <c r="PED5" s="280"/>
      <c r="PEE5" s="280"/>
      <c r="PEF5" s="280"/>
      <c r="PEG5" s="280"/>
      <c r="PEH5" s="280"/>
      <c r="PEI5" s="280"/>
      <c r="PEJ5" s="280"/>
      <c r="PEK5" s="280"/>
      <c r="PEL5" s="280"/>
      <c r="PEM5" s="280"/>
      <c r="PEN5" s="280"/>
      <c r="PEO5" s="280"/>
      <c r="PEP5" s="281"/>
      <c r="PEQ5" s="279"/>
      <c r="PER5" s="280"/>
      <c r="PES5" s="280"/>
      <c r="PET5" s="280"/>
      <c r="PEU5" s="280"/>
      <c r="PEV5" s="280"/>
      <c r="PEW5" s="280"/>
      <c r="PEX5" s="280"/>
      <c r="PEY5" s="280"/>
      <c r="PEZ5" s="280"/>
      <c r="PFA5" s="280"/>
      <c r="PFB5" s="280"/>
      <c r="PFC5" s="280"/>
      <c r="PFD5" s="280"/>
      <c r="PFE5" s="280"/>
      <c r="PFF5" s="280"/>
      <c r="PFG5" s="280"/>
      <c r="PFH5" s="281"/>
      <c r="PFI5" s="279"/>
      <c r="PFJ5" s="280"/>
      <c r="PFK5" s="280"/>
      <c r="PFL5" s="280"/>
      <c r="PFM5" s="280"/>
      <c r="PFN5" s="280"/>
      <c r="PFO5" s="280"/>
      <c r="PFP5" s="280"/>
      <c r="PFQ5" s="280"/>
      <c r="PFR5" s="280"/>
      <c r="PFS5" s="280"/>
      <c r="PFT5" s="280"/>
      <c r="PFU5" s="280"/>
      <c r="PFV5" s="280"/>
      <c r="PFW5" s="280"/>
      <c r="PFX5" s="280"/>
      <c r="PFY5" s="280"/>
      <c r="PFZ5" s="281"/>
      <c r="PGA5" s="279"/>
      <c r="PGB5" s="280"/>
      <c r="PGC5" s="280"/>
      <c r="PGD5" s="280"/>
      <c r="PGE5" s="280"/>
      <c r="PGF5" s="280"/>
      <c r="PGG5" s="280"/>
      <c r="PGH5" s="280"/>
      <c r="PGI5" s="280"/>
      <c r="PGJ5" s="280"/>
      <c r="PGK5" s="280"/>
      <c r="PGL5" s="280"/>
      <c r="PGM5" s="280"/>
      <c r="PGN5" s="280"/>
      <c r="PGO5" s="280"/>
      <c r="PGP5" s="280"/>
      <c r="PGQ5" s="280"/>
      <c r="PGR5" s="281"/>
      <c r="PGS5" s="279"/>
      <c r="PGT5" s="280"/>
      <c r="PGU5" s="280"/>
      <c r="PGV5" s="280"/>
      <c r="PGW5" s="280"/>
      <c r="PGX5" s="280"/>
      <c r="PGY5" s="280"/>
      <c r="PGZ5" s="280"/>
      <c r="PHA5" s="280"/>
      <c r="PHB5" s="280"/>
      <c r="PHC5" s="280"/>
      <c r="PHD5" s="280"/>
      <c r="PHE5" s="280"/>
      <c r="PHF5" s="280"/>
      <c r="PHG5" s="280"/>
      <c r="PHH5" s="280"/>
      <c r="PHI5" s="280"/>
      <c r="PHJ5" s="281"/>
      <c r="PHK5" s="279"/>
      <c r="PHL5" s="280"/>
      <c r="PHM5" s="280"/>
      <c r="PHN5" s="280"/>
      <c r="PHO5" s="280"/>
      <c r="PHP5" s="280"/>
      <c r="PHQ5" s="280"/>
      <c r="PHR5" s="280"/>
      <c r="PHS5" s="280"/>
      <c r="PHT5" s="280"/>
      <c r="PHU5" s="280"/>
      <c r="PHV5" s="280"/>
      <c r="PHW5" s="280"/>
      <c r="PHX5" s="280"/>
      <c r="PHY5" s="280"/>
      <c r="PHZ5" s="280"/>
      <c r="PIA5" s="280"/>
      <c r="PIB5" s="281"/>
      <c r="PIC5" s="279"/>
      <c r="PID5" s="280"/>
      <c r="PIE5" s="280"/>
      <c r="PIF5" s="280"/>
      <c r="PIG5" s="280"/>
      <c r="PIH5" s="280"/>
      <c r="PII5" s="280"/>
      <c r="PIJ5" s="280"/>
      <c r="PIK5" s="280"/>
      <c r="PIL5" s="280"/>
      <c r="PIM5" s="280"/>
      <c r="PIN5" s="280"/>
      <c r="PIO5" s="280"/>
      <c r="PIP5" s="280"/>
      <c r="PIQ5" s="280"/>
      <c r="PIR5" s="280"/>
      <c r="PIS5" s="280"/>
      <c r="PIT5" s="281"/>
      <c r="PIU5" s="279"/>
      <c r="PIV5" s="280"/>
      <c r="PIW5" s="280"/>
      <c r="PIX5" s="280"/>
      <c r="PIY5" s="280"/>
      <c r="PIZ5" s="280"/>
      <c r="PJA5" s="280"/>
      <c r="PJB5" s="280"/>
      <c r="PJC5" s="280"/>
      <c r="PJD5" s="280"/>
      <c r="PJE5" s="280"/>
      <c r="PJF5" s="280"/>
      <c r="PJG5" s="280"/>
      <c r="PJH5" s="280"/>
      <c r="PJI5" s="280"/>
      <c r="PJJ5" s="280"/>
      <c r="PJK5" s="280"/>
      <c r="PJL5" s="281"/>
      <c r="PJM5" s="279"/>
      <c r="PJN5" s="280"/>
      <c r="PJO5" s="280"/>
      <c r="PJP5" s="280"/>
      <c r="PJQ5" s="280"/>
      <c r="PJR5" s="280"/>
      <c r="PJS5" s="280"/>
      <c r="PJT5" s="280"/>
      <c r="PJU5" s="280"/>
      <c r="PJV5" s="280"/>
      <c r="PJW5" s="280"/>
      <c r="PJX5" s="280"/>
      <c r="PJY5" s="280"/>
      <c r="PJZ5" s="280"/>
      <c r="PKA5" s="280"/>
      <c r="PKB5" s="280"/>
      <c r="PKC5" s="280"/>
      <c r="PKD5" s="281"/>
      <c r="PKE5" s="279"/>
      <c r="PKF5" s="280"/>
      <c r="PKG5" s="280"/>
      <c r="PKH5" s="280"/>
      <c r="PKI5" s="280"/>
      <c r="PKJ5" s="280"/>
      <c r="PKK5" s="280"/>
      <c r="PKL5" s="280"/>
      <c r="PKM5" s="280"/>
      <c r="PKN5" s="280"/>
      <c r="PKO5" s="280"/>
      <c r="PKP5" s="280"/>
      <c r="PKQ5" s="280"/>
      <c r="PKR5" s="280"/>
      <c r="PKS5" s="280"/>
      <c r="PKT5" s="280"/>
      <c r="PKU5" s="280"/>
      <c r="PKV5" s="281"/>
      <c r="PKW5" s="279"/>
      <c r="PKX5" s="280"/>
      <c r="PKY5" s="280"/>
      <c r="PKZ5" s="280"/>
      <c r="PLA5" s="280"/>
      <c r="PLB5" s="280"/>
      <c r="PLC5" s="280"/>
      <c r="PLD5" s="280"/>
      <c r="PLE5" s="280"/>
      <c r="PLF5" s="280"/>
      <c r="PLG5" s="280"/>
      <c r="PLH5" s="280"/>
      <c r="PLI5" s="280"/>
      <c r="PLJ5" s="280"/>
      <c r="PLK5" s="280"/>
      <c r="PLL5" s="280"/>
      <c r="PLM5" s="280"/>
      <c r="PLN5" s="281"/>
      <c r="PLO5" s="279"/>
      <c r="PLP5" s="280"/>
      <c r="PLQ5" s="280"/>
      <c r="PLR5" s="280"/>
      <c r="PLS5" s="280"/>
      <c r="PLT5" s="280"/>
      <c r="PLU5" s="280"/>
      <c r="PLV5" s="280"/>
      <c r="PLW5" s="280"/>
      <c r="PLX5" s="280"/>
      <c r="PLY5" s="280"/>
      <c r="PLZ5" s="280"/>
      <c r="PMA5" s="280"/>
      <c r="PMB5" s="280"/>
      <c r="PMC5" s="280"/>
      <c r="PMD5" s="280"/>
      <c r="PME5" s="280"/>
      <c r="PMF5" s="281"/>
      <c r="PMG5" s="279"/>
      <c r="PMH5" s="280"/>
      <c r="PMI5" s="280"/>
      <c r="PMJ5" s="280"/>
      <c r="PMK5" s="280"/>
      <c r="PML5" s="280"/>
      <c r="PMM5" s="280"/>
      <c r="PMN5" s="280"/>
      <c r="PMO5" s="280"/>
      <c r="PMP5" s="280"/>
      <c r="PMQ5" s="280"/>
      <c r="PMR5" s="280"/>
      <c r="PMS5" s="280"/>
      <c r="PMT5" s="280"/>
      <c r="PMU5" s="280"/>
      <c r="PMV5" s="280"/>
      <c r="PMW5" s="280"/>
      <c r="PMX5" s="281"/>
      <c r="PMY5" s="279"/>
      <c r="PMZ5" s="280"/>
      <c r="PNA5" s="280"/>
      <c r="PNB5" s="280"/>
      <c r="PNC5" s="280"/>
      <c r="PND5" s="280"/>
      <c r="PNE5" s="280"/>
      <c r="PNF5" s="280"/>
      <c r="PNG5" s="280"/>
      <c r="PNH5" s="280"/>
      <c r="PNI5" s="280"/>
      <c r="PNJ5" s="280"/>
      <c r="PNK5" s="280"/>
      <c r="PNL5" s="280"/>
      <c r="PNM5" s="280"/>
      <c r="PNN5" s="280"/>
      <c r="PNO5" s="280"/>
      <c r="PNP5" s="281"/>
      <c r="PNQ5" s="279"/>
      <c r="PNR5" s="280"/>
      <c r="PNS5" s="280"/>
      <c r="PNT5" s="280"/>
      <c r="PNU5" s="280"/>
      <c r="PNV5" s="280"/>
      <c r="PNW5" s="280"/>
      <c r="PNX5" s="280"/>
      <c r="PNY5" s="280"/>
      <c r="PNZ5" s="280"/>
      <c r="POA5" s="280"/>
      <c r="POB5" s="280"/>
      <c r="POC5" s="280"/>
      <c r="POD5" s="280"/>
      <c r="POE5" s="280"/>
      <c r="POF5" s="280"/>
      <c r="POG5" s="280"/>
      <c r="POH5" s="281"/>
      <c r="POI5" s="279"/>
      <c r="POJ5" s="280"/>
      <c r="POK5" s="280"/>
      <c r="POL5" s="280"/>
      <c r="POM5" s="280"/>
      <c r="PON5" s="280"/>
      <c r="POO5" s="280"/>
      <c r="POP5" s="280"/>
      <c r="POQ5" s="280"/>
      <c r="POR5" s="280"/>
      <c r="POS5" s="280"/>
      <c r="POT5" s="280"/>
      <c r="POU5" s="280"/>
      <c r="POV5" s="280"/>
      <c r="POW5" s="280"/>
      <c r="POX5" s="280"/>
      <c r="POY5" s="280"/>
      <c r="POZ5" s="281"/>
      <c r="PPA5" s="279"/>
      <c r="PPB5" s="280"/>
      <c r="PPC5" s="280"/>
      <c r="PPD5" s="280"/>
      <c r="PPE5" s="280"/>
      <c r="PPF5" s="280"/>
      <c r="PPG5" s="280"/>
      <c r="PPH5" s="280"/>
      <c r="PPI5" s="280"/>
      <c r="PPJ5" s="280"/>
      <c r="PPK5" s="280"/>
      <c r="PPL5" s="280"/>
      <c r="PPM5" s="280"/>
      <c r="PPN5" s="280"/>
      <c r="PPO5" s="280"/>
      <c r="PPP5" s="280"/>
      <c r="PPQ5" s="280"/>
      <c r="PPR5" s="281"/>
      <c r="PPS5" s="279"/>
      <c r="PPT5" s="280"/>
      <c r="PPU5" s="280"/>
      <c r="PPV5" s="280"/>
      <c r="PPW5" s="280"/>
      <c r="PPX5" s="280"/>
      <c r="PPY5" s="280"/>
      <c r="PPZ5" s="280"/>
      <c r="PQA5" s="280"/>
      <c r="PQB5" s="280"/>
      <c r="PQC5" s="280"/>
      <c r="PQD5" s="280"/>
      <c r="PQE5" s="280"/>
      <c r="PQF5" s="280"/>
      <c r="PQG5" s="280"/>
      <c r="PQH5" s="280"/>
      <c r="PQI5" s="280"/>
      <c r="PQJ5" s="281"/>
      <c r="PQK5" s="279"/>
      <c r="PQL5" s="280"/>
      <c r="PQM5" s="280"/>
      <c r="PQN5" s="280"/>
      <c r="PQO5" s="280"/>
      <c r="PQP5" s="280"/>
      <c r="PQQ5" s="280"/>
      <c r="PQR5" s="280"/>
      <c r="PQS5" s="280"/>
      <c r="PQT5" s="280"/>
      <c r="PQU5" s="280"/>
      <c r="PQV5" s="280"/>
      <c r="PQW5" s="280"/>
      <c r="PQX5" s="280"/>
      <c r="PQY5" s="280"/>
      <c r="PQZ5" s="280"/>
      <c r="PRA5" s="280"/>
      <c r="PRB5" s="281"/>
      <c r="PRC5" s="279"/>
      <c r="PRD5" s="280"/>
      <c r="PRE5" s="280"/>
      <c r="PRF5" s="280"/>
      <c r="PRG5" s="280"/>
      <c r="PRH5" s="280"/>
      <c r="PRI5" s="280"/>
      <c r="PRJ5" s="280"/>
      <c r="PRK5" s="280"/>
      <c r="PRL5" s="280"/>
      <c r="PRM5" s="280"/>
      <c r="PRN5" s="280"/>
      <c r="PRO5" s="280"/>
      <c r="PRP5" s="280"/>
      <c r="PRQ5" s="280"/>
      <c r="PRR5" s="280"/>
      <c r="PRS5" s="280"/>
      <c r="PRT5" s="281"/>
      <c r="PRU5" s="279"/>
      <c r="PRV5" s="280"/>
      <c r="PRW5" s="280"/>
      <c r="PRX5" s="280"/>
      <c r="PRY5" s="280"/>
      <c r="PRZ5" s="280"/>
      <c r="PSA5" s="280"/>
      <c r="PSB5" s="280"/>
      <c r="PSC5" s="280"/>
      <c r="PSD5" s="280"/>
      <c r="PSE5" s="280"/>
      <c r="PSF5" s="280"/>
      <c r="PSG5" s="280"/>
      <c r="PSH5" s="280"/>
      <c r="PSI5" s="280"/>
      <c r="PSJ5" s="280"/>
      <c r="PSK5" s="280"/>
      <c r="PSL5" s="281"/>
      <c r="PSM5" s="279"/>
      <c r="PSN5" s="280"/>
      <c r="PSO5" s="280"/>
      <c r="PSP5" s="280"/>
      <c r="PSQ5" s="280"/>
      <c r="PSR5" s="280"/>
      <c r="PSS5" s="280"/>
      <c r="PST5" s="280"/>
      <c r="PSU5" s="280"/>
      <c r="PSV5" s="280"/>
      <c r="PSW5" s="280"/>
      <c r="PSX5" s="280"/>
      <c r="PSY5" s="280"/>
      <c r="PSZ5" s="280"/>
      <c r="PTA5" s="280"/>
      <c r="PTB5" s="280"/>
      <c r="PTC5" s="280"/>
      <c r="PTD5" s="281"/>
      <c r="PTE5" s="279"/>
      <c r="PTF5" s="280"/>
      <c r="PTG5" s="280"/>
      <c r="PTH5" s="280"/>
      <c r="PTI5" s="280"/>
      <c r="PTJ5" s="280"/>
      <c r="PTK5" s="280"/>
      <c r="PTL5" s="280"/>
      <c r="PTM5" s="280"/>
      <c r="PTN5" s="280"/>
      <c r="PTO5" s="280"/>
      <c r="PTP5" s="280"/>
      <c r="PTQ5" s="280"/>
      <c r="PTR5" s="280"/>
      <c r="PTS5" s="280"/>
      <c r="PTT5" s="280"/>
      <c r="PTU5" s="280"/>
      <c r="PTV5" s="281"/>
      <c r="PTW5" s="279"/>
      <c r="PTX5" s="280"/>
      <c r="PTY5" s="280"/>
      <c r="PTZ5" s="280"/>
      <c r="PUA5" s="280"/>
      <c r="PUB5" s="280"/>
      <c r="PUC5" s="280"/>
      <c r="PUD5" s="280"/>
      <c r="PUE5" s="280"/>
      <c r="PUF5" s="280"/>
      <c r="PUG5" s="280"/>
      <c r="PUH5" s="280"/>
      <c r="PUI5" s="280"/>
      <c r="PUJ5" s="280"/>
      <c r="PUK5" s="280"/>
      <c r="PUL5" s="280"/>
      <c r="PUM5" s="280"/>
      <c r="PUN5" s="281"/>
      <c r="PUO5" s="279"/>
      <c r="PUP5" s="280"/>
      <c r="PUQ5" s="280"/>
      <c r="PUR5" s="280"/>
      <c r="PUS5" s="280"/>
      <c r="PUT5" s="280"/>
      <c r="PUU5" s="280"/>
      <c r="PUV5" s="280"/>
      <c r="PUW5" s="280"/>
      <c r="PUX5" s="280"/>
      <c r="PUY5" s="280"/>
      <c r="PUZ5" s="280"/>
      <c r="PVA5" s="280"/>
      <c r="PVB5" s="280"/>
      <c r="PVC5" s="280"/>
      <c r="PVD5" s="280"/>
      <c r="PVE5" s="280"/>
      <c r="PVF5" s="281"/>
      <c r="PVG5" s="279"/>
      <c r="PVH5" s="280"/>
      <c r="PVI5" s="280"/>
      <c r="PVJ5" s="280"/>
      <c r="PVK5" s="280"/>
      <c r="PVL5" s="280"/>
      <c r="PVM5" s="280"/>
      <c r="PVN5" s="280"/>
      <c r="PVO5" s="280"/>
      <c r="PVP5" s="280"/>
      <c r="PVQ5" s="280"/>
      <c r="PVR5" s="280"/>
      <c r="PVS5" s="280"/>
      <c r="PVT5" s="280"/>
      <c r="PVU5" s="280"/>
      <c r="PVV5" s="280"/>
      <c r="PVW5" s="280"/>
      <c r="PVX5" s="281"/>
      <c r="PVY5" s="279"/>
      <c r="PVZ5" s="280"/>
      <c r="PWA5" s="280"/>
      <c r="PWB5" s="280"/>
      <c r="PWC5" s="280"/>
      <c r="PWD5" s="280"/>
      <c r="PWE5" s="280"/>
      <c r="PWF5" s="280"/>
      <c r="PWG5" s="280"/>
      <c r="PWH5" s="280"/>
      <c r="PWI5" s="280"/>
      <c r="PWJ5" s="280"/>
      <c r="PWK5" s="280"/>
      <c r="PWL5" s="280"/>
      <c r="PWM5" s="280"/>
      <c r="PWN5" s="280"/>
      <c r="PWO5" s="280"/>
      <c r="PWP5" s="281"/>
      <c r="PWQ5" s="279"/>
      <c r="PWR5" s="280"/>
      <c r="PWS5" s="280"/>
      <c r="PWT5" s="280"/>
      <c r="PWU5" s="280"/>
      <c r="PWV5" s="280"/>
      <c r="PWW5" s="280"/>
      <c r="PWX5" s="280"/>
      <c r="PWY5" s="280"/>
      <c r="PWZ5" s="280"/>
      <c r="PXA5" s="280"/>
      <c r="PXB5" s="280"/>
      <c r="PXC5" s="280"/>
      <c r="PXD5" s="280"/>
      <c r="PXE5" s="280"/>
      <c r="PXF5" s="280"/>
      <c r="PXG5" s="280"/>
      <c r="PXH5" s="281"/>
      <c r="PXI5" s="279"/>
      <c r="PXJ5" s="280"/>
      <c r="PXK5" s="280"/>
      <c r="PXL5" s="280"/>
      <c r="PXM5" s="280"/>
      <c r="PXN5" s="280"/>
      <c r="PXO5" s="280"/>
      <c r="PXP5" s="280"/>
      <c r="PXQ5" s="280"/>
      <c r="PXR5" s="280"/>
      <c r="PXS5" s="280"/>
      <c r="PXT5" s="280"/>
      <c r="PXU5" s="280"/>
      <c r="PXV5" s="280"/>
      <c r="PXW5" s="280"/>
      <c r="PXX5" s="280"/>
      <c r="PXY5" s="280"/>
      <c r="PXZ5" s="281"/>
      <c r="PYA5" s="279"/>
      <c r="PYB5" s="280"/>
      <c r="PYC5" s="280"/>
      <c r="PYD5" s="280"/>
      <c r="PYE5" s="280"/>
      <c r="PYF5" s="280"/>
      <c r="PYG5" s="280"/>
      <c r="PYH5" s="280"/>
      <c r="PYI5" s="280"/>
      <c r="PYJ5" s="280"/>
      <c r="PYK5" s="280"/>
      <c r="PYL5" s="280"/>
      <c r="PYM5" s="280"/>
      <c r="PYN5" s="280"/>
      <c r="PYO5" s="280"/>
      <c r="PYP5" s="280"/>
      <c r="PYQ5" s="280"/>
      <c r="PYR5" s="281"/>
      <c r="PYS5" s="279"/>
      <c r="PYT5" s="280"/>
      <c r="PYU5" s="280"/>
      <c r="PYV5" s="280"/>
      <c r="PYW5" s="280"/>
      <c r="PYX5" s="280"/>
      <c r="PYY5" s="280"/>
      <c r="PYZ5" s="280"/>
      <c r="PZA5" s="280"/>
      <c r="PZB5" s="280"/>
      <c r="PZC5" s="280"/>
      <c r="PZD5" s="280"/>
      <c r="PZE5" s="280"/>
      <c r="PZF5" s="280"/>
      <c r="PZG5" s="280"/>
      <c r="PZH5" s="280"/>
      <c r="PZI5" s="280"/>
      <c r="PZJ5" s="281"/>
      <c r="PZK5" s="279"/>
      <c r="PZL5" s="280"/>
      <c r="PZM5" s="280"/>
      <c r="PZN5" s="280"/>
      <c r="PZO5" s="280"/>
      <c r="PZP5" s="280"/>
      <c r="PZQ5" s="280"/>
      <c r="PZR5" s="280"/>
      <c r="PZS5" s="280"/>
      <c r="PZT5" s="280"/>
      <c r="PZU5" s="280"/>
      <c r="PZV5" s="280"/>
      <c r="PZW5" s="280"/>
      <c r="PZX5" s="280"/>
      <c r="PZY5" s="280"/>
      <c r="PZZ5" s="280"/>
      <c r="QAA5" s="280"/>
      <c r="QAB5" s="281"/>
      <c r="QAC5" s="279"/>
      <c r="QAD5" s="280"/>
      <c r="QAE5" s="280"/>
      <c r="QAF5" s="280"/>
      <c r="QAG5" s="280"/>
      <c r="QAH5" s="280"/>
      <c r="QAI5" s="280"/>
      <c r="QAJ5" s="280"/>
      <c r="QAK5" s="280"/>
      <c r="QAL5" s="280"/>
      <c r="QAM5" s="280"/>
      <c r="QAN5" s="280"/>
      <c r="QAO5" s="280"/>
      <c r="QAP5" s="280"/>
      <c r="QAQ5" s="280"/>
      <c r="QAR5" s="280"/>
      <c r="QAS5" s="280"/>
      <c r="QAT5" s="281"/>
      <c r="QAU5" s="279"/>
      <c r="QAV5" s="280"/>
      <c r="QAW5" s="280"/>
      <c r="QAX5" s="280"/>
      <c r="QAY5" s="280"/>
      <c r="QAZ5" s="280"/>
      <c r="QBA5" s="280"/>
      <c r="QBB5" s="280"/>
      <c r="QBC5" s="280"/>
      <c r="QBD5" s="280"/>
      <c r="QBE5" s="280"/>
      <c r="QBF5" s="280"/>
      <c r="QBG5" s="280"/>
      <c r="QBH5" s="280"/>
      <c r="QBI5" s="280"/>
      <c r="QBJ5" s="280"/>
      <c r="QBK5" s="280"/>
      <c r="QBL5" s="281"/>
      <c r="QBM5" s="279"/>
      <c r="QBN5" s="280"/>
      <c r="QBO5" s="280"/>
      <c r="QBP5" s="280"/>
      <c r="QBQ5" s="280"/>
      <c r="QBR5" s="280"/>
      <c r="QBS5" s="280"/>
      <c r="QBT5" s="280"/>
      <c r="QBU5" s="280"/>
      <c r="QBV5" s="280"/>
      <c r="QBW5" s="280"/>
      <c r="QBX5" s="280"/>
      <c r="QBY5" s="280"/>
      <c r="QBZ5" s="280"/>
      <c r="QCA5" s="280"/>
      <c r="QCB5" s="280"/>
      <c r="QCC5" s="280"/>
      <c r="QCD5" s="281"/>
      <c r="QCE5" s="279"/>
      <c r="QCF5" s="280"/>
      <c r="QCG5" s="280"/>
      <c r="QCH5" s="280"/>
      <c r="QCI5" s="280"/>
      <c r="QCJ5" s="280"/>
      <c r="QCK5" s="280"/>
      <c r="QCL5" s="280"/>
      <c r="QCM5" s="280"/>
      <c r="QCN5" s="280"/>
      <c r="QCO5" s="280"/>
      <c r="QCP5" s="280"/>
      <c r="QCQ5" s="280"/>
      <c r="QCR5" s="280"/>
      <c r="QCS5" s="280"/>
      <c r="QCT5" s="280"/>
      <c r="QCU5" s="280"/>
      <c r="QCV5" s="281"/>
      <c r="QCW5" s="279"/>
      <c r="QCX5" s="280"/>
      <c r="QCY5" s="280"/>
      <c r="QCZ5" s="280"/>
      <c r="QDA5" s="280"/>
      <c r="QDB5" s="280"/>
      <c r="QDC5" s="280"/>
      <c r="QDD5" s="280"/>
      <c r="QDE5" s="280"/>
      <c r="QDF5" s="280"/>
      <c r="QDG5" s="280"/>
      <c r="QDH5" s="280"/>
      <c r="QDI5" s="280"/>
      <c r="QDJ5" s="280"/>
      <c r="QDK5" s="280"/>
      <c r="QDL5" s="280"/>
      <c r="QDM5" s="280"/>
      <c r="QDN5" s="281"/>
      <c r="QDO5" s="279"/>
      <c r="QDP5" s="280"/>
      <c r="QDQ5" s="280"/>
      <c r="QDR5" s="280"/>
      <c r="QDS5" s="280"/>
      <c r="QDT5" s="280"/>
      <c r="QDU5" s="280"/>
      <c r="QDV5" s="280"/>
      <c r="QDW5" s="280"/>
      <c r="QDX5" s="280"/>
      <c r="QDY5" s="280"/>
      <c r="QDZ5" s="280"/>
      <c r="QEA5" s="280"/>
      <c r="QEB5" s="280"/>
      <c r="QEC5" s="280"/>
      <c r="QED5" s="280"/>
      <c r="QEE5" s="280"/>
      <c r="QEF5" s="281"/>
      <c r="QEG5" s="279"/>
      <c r="QEH5" s="280"/>
      <c r="QEI5" s="280"/>
      <c r="QEJ5" s="280"/>
      <c r="QEK5" s="280"/>
      <c r="QEL5" s="280"/>
      <c r="QEM5" s="280"/>
      <c r="QEN5" s="280"/>
      <c r="QEO5" s="280"/>
      <c r="QEP5" s="280"/>
      <c r="QEQ5" s="280"/>
      <c r="QER5" s="280"/>
      <c r="QES5" s="280"/>
      <c r="QET5" s="280"/>
      <c r="QEU5" s="280"/>
      <c r="QEV5" s="280"/>
      <c r="QEW5" s="280"/>
      <c r="QEX5" s="281"/>
      <c r="QEY5" s="279"/>
      <c r="QEZ5" s="280"/>
      <c r="QFA5" s="280"/>
      <c r="QFB5" s="280"/>
      <c r="QFC5" s="280"/>
      <c r="QFD5" s="280"/>
      <c r="QFE5" s="280"/>
      <c r="QFF5" s="280"/>
      <c r="QFG5" s="280"/>
      <c r="QFH5" s="280"/>
      <c r="QFI5" s="280"/>
      <c r="QFJ5" s="280"/>
      <c r="QFK5" s="280"/>
      <c r="QFL5" s="280"/>
      <c r="QFM5" s="280"/>
      <c r="QFN5" s="280"/>
      <c r="QFO5" s="280"/>
      <c r="QFP5" s="281"/>
      <c r="QFQ5" s="279"/>
      <c r="QFR5" s="280"/>
      <c r="QFS5" s="280"/>
      <c r="QFT5" s="280"/>
      <c r="QFU5" s="280"/>
      <c r="QFV5" s="280"/>
      <c r="QFW5" s="280"/>
      <c r="QFX5" s="280"/>
      <c r="QFY5" s="280"/>
      <c r="QFZ5" s="280"/>
      <c r="QGA5" s="280"/>
      <c r="QGB5" s="280"/>
      <c r="QGC5" s="280"/>
      <c r="QGD5" s="280"/>
      <c r="QGE5" s="280"/>
      <c r="QGF5" s="280"/>
      <c r="QGG5" s="280"/>
      <c r="QGH5" s="281"/>
      <c r="QGI5" s="279"/>
      <c r="QGJ5" s="280"/>
      <c r="QGK5" s="280"/>
      <c r="QGL5" s="280"/>
      <c r="QGM5" s="280"/>
      <c r="QGN5" s="280"/>
      <c r="QGO5" s="280"/>
      <c r="QGP5" s="280"/>
      <c r="QGQ5" s="280"/>
      <c r="QGR5" s="280"/>
      <c r="QGS5" s="280"/>
      <c r="QGT5" s="280"/>
      <c r="QGU5" s="280"/>
      <c r="QGV5" s="280"/>
      <c r="QGW5" s="280"/>
      <c r="QGX5" s="280"/>
      <c r="QGY5" s="280"/>
      <c r="QGZ5" s="281"/>
      <c r="QHA5" s="279"/>
      <c r="QHB5" s="280"/>
      <c r="QHC5" s="280"/>
      <c r="QHD5" s="280"/>
      <c r="QHE5" s="280"/>
      <c r="QHF5" s="280"/>
      <c r="QHG5" s="280"/>
      <c r="QHH5" s="280"/>
      <c r="QHI5" s="280"/>
      <c r="QHJ5" s="280"/>
      <c r="QHK5" s="280"/>
      <c r="QHL5" s="280"/>
      <c r="QHM5" s="280"/>
      <c r="QHN5" s="280"/>
      <c r="QHO5" s="280"/>
      <c r="QHP5" s="280"/>
      <c r="QHQ5" s="280"/>
      <c r="QHR5" s="281"/>
      <c r="QHS5" s="279"/>
      <c r="QHT5" s="280"/>
      <c r="QHU5" s="280"/>
      <c r="QHV5" s="280"/>
      <c r="QHW5" s="280"/>
      <c r="QHX5" s="280"/>
      <c r="QHY5" s="280"/>
      <c r="QHZ5" s="280"/>
      <c r="QIA5" s="280"/>
      <c r="QIB5" s="280"/>
      <c r="QIC5" s="280"/>
      <c r="QID5" s="280"/>
      <c r="QIE5" s="280"/>
      <c r="QIF5" s="280"/>
      <c r="QIG5" s="280"/>
      <c r="QIH5" s="280"/>
      <c r="QII5" s="280"/>
      <c r="QIJ5" s="281"/>
      <c r="QIK5" s="279"/>
      <c r="QIL5" s="280"/>
      <c r="QIM5" s="280"/>
      <c r="QIN5" s="280"/>
      <c r="QIO5" s="280"/>
      <c r="QIP5" s="280"/>
      <c r="QIQ5" s="280"/>
      <c r="QIR5" s="280"/>
      <c r="QIS5" s="280"/>
      <c r="QIT5" s="280"/>
      <c r="QIU5" s="280"/>
      <c r="QIV5" s="280"/>
      <c r="QIW5" s="280"/>
      <c r="QIX5" s="280"/>
      <c r="QIY5" s="280"/>
      <c r="QIZ5" s="280"/>
      <c r="QJA5" s="280"/>
      <c r="QJB5" s="281"/>
      <c r="QJC5" s="279"/>
      <c r="QJD5" s="280"/>
      <c r="QJE5" s="280"/>
      <c r="QJF5" s="280"/>
      <c r="QJG5" s="280"/>
      <c r="QJH5" s="280"/>
      <c r="QJI5" s="280"/>
      <c r="QJJ5" s="280"/>
      <c r="QJK5" s="280"/>
      <c r="QJL5" s="280"/>
      <c r="QJM5" s="280"/>
      <c r="QJN5" s="280"/>
      <c r="QJO5" s="280"/>
      <c r="QJP5" s="280"/>
      <c r="QJQ5" s="280"/>
      <c r="QJR5" s="280"/>
      <c r="QJS5" s="280"/>
      <c r="QJT5" s="281"/>
      <c r="QJU5" s="279"/>
      <c r="QJV5" s="280"/>
      <c r="QJW5" s="280"/>
      <c r="QJX5" s="280"/>
      <c r="QJY5" s="280"/>
      <c r="QJZ5" s="280"/>
      <c r="QKA5" s="280"/>
      <c r="QKB5" s="280"/>
      <c r="QKC5" s="280"/>
      <c r="QKD5" s="280"/>
      <c r="QKE5" s="280"/>
      <c r="QKF5" s="280"/>
      <c r="QKG5" s="280"/>
      <c r="QKH5" s="280"/>
      <c r="QKI5" s="280"/>
      <c r="QKJ5" s="280"/>
      <c r="QKK5" s="280"/>
      <c r="QKL5" s="281"/>
      <c r="QKM5" s="279"/>
      <c r="QKN5" s="280"/>
      <c r="QKO5" s="280"/>
      <c r="QKP5" s="280"/>
      <c r="QKQ5" s="280"/>
      <c r="QKR5" s="280"/>
      <c r="QKS5" s="280"/>
      <c r="QKT5" s="280"/>
      <c r="QKU5" s="280"/>
      <c r="QKV5" s="280"/>
      <c r="QKW5" s="280"/>
      <c r="QKX5" s="280"/>
      <c r="QKY5" s="280"/>
      <c r="QKZ5" s="280"/>
      <c r="QLA5" s="280"/>
      <c r="QLB5" s="280"/>
      <c r="QLC5" s="280"/>
      <c r="QLD5" s="281"/>
      <c r="QLE5" s="279"/>
      <c r="QLF5" s="280"/>
      <c r="QLG5" s="280"/>
      <c r="QLH5" s="280"/>
      <c r="QLI5" s="280"/>
      <c r="QLJ5" s="280"/>
      <c r="QLK5" s="280"/>
      <c r="QLL5" s="280"/>
      <c r="QLM5" s="280"/>
      <c r="QLN5" s="280"/>
      <c r="QLO5" s="280"/>
      <c r="QLP5" s="280"/>
      <c r="QLQ5" s="280"/>
      <c r="QLR5" s="280"/>
      <c r="QLS5" s="280"/>
      <c r="QLT5" s="280"/>
      <c r="QLU5" s="280"/>
      <c r="QLV5" s="281"/>
      <c r="QLW5" s="279"/>
      <c r="QLX5" s="280"/>
      <c r="QLY5" s="280"/>
      <c r="QLZ5" s="280"/>
      <c r="QMA5" s="280"/>
      <c r="QMB5" s="280"/>
      <c r="QMC5" s="280"/>
      <c r="QMD5" s="280"/>
      <c r="QME5" s="280"/>
      <c r="QMF5" s="280"/>
      <c r="QMG5" s="280"/>
      <c r="QMH5" s="280"/>
      <c r="QMI5" s="280"/>
      <c r="QMJ5" s="280"/>
      <c r="QMK5" s="280"/>
      <c r="QML5" s="280"/>
      <c r="QMM5" s="280"/>
      <c r="QMN5" s="281"/>
      <c r="QMO5" s="279"/>
      <c r="QMP5" s="280"/>
      <c r="QMQ5" s="280"/>
      <c r="QMR5" s="280"/>
      <c r="QMS5" s="280"/>
      <c r="QMT5" s="280"/>
      <c r="QMU5" s="280"/>
      <c r="QMV5" s="280"/>
      <c r="QMW5" s="280"/>
      <c r="QMX5" s="280"/>
      <c r="QMY5" s="280"/>
      <c r="QMZ5" s="280"/>
      <c r="QNA5" s="280"/>
      <c r="QNB5" s="280"/>
      <c r="QNC5" s="280"/>
      <c r="QND5" s="280"/>
      <c r="QNE5" s="280"/>
      <c r="QNF5" s="281"/>
      <c r="QNG5" s="279"/>
      <c r="QNH5" s="280"/>
      <c r="QNI5" s="280"/>
      <c r="QNJ5" s="280"/>
      <c r="QNK5" s="280"/>
      <c r="QNL5" s="280"/>
      <c r="QNM5" s="280"/>
      <c r="QNN5" s="280"/>
      <c r="QNO5" s="280"/>
      <c r="QNP5" s="280"/>
      <c r="QNQ5" s="280"/>
      <c r="QNR5" s="280"/>
      <c r="QNS5" s="280"/>
      <c r="QNT5" s="280"/>
      <c r="QNU5" s="280"/>
      <c r="QNV5" s="280"/>
      <c r="QNW5" s="280"/>
      <c r="QNX5" s="281"/>
      <c r="QNY5" s="279"/>
      <c r="QNZ5" s="280"/>
      <c r="QOA5" s="280"/>
      <c r="QOB5" s="280"/>
      <c r="QOC5" s="280"/>
      <c r="QOD5" s="280"/>
      <c r="QOE5" s="280"/>
      <c r="QOF5" s="280"/>
      <c r="QOG5" s="280"/>
      <c r="QOH5" s="280"/>
      <c r="QOI5" s="280"/>
      <c r="QOJ5" s="280"/>
      <c r="QOK5" s="280"/>
      <c r="QOL5" s="280"/>
      <c r="QOM5" s="280"/>
      <c r="QON5" s="280"/>
      <c r="QOO5" s="280"/>
      <c r="QOP5" s="281"/>
      <c r="QOQ5" s="279"/>
      <c r="QOR5" s="280"/>
      <c r="QOS5" s="280"/>
      <c r="QOT5" s="280"/>
      <c r="QOU5" s="280"/>
      <c r="QOV5" s="280"/>
      <c r="QOW5" s="280"/>
      <c r="QOX5" s="280"/>
      <c r="QOY5" s="280"/>
      <c r="QOZ5" s="280"/>
      <c r="QPA5" s="280"/>
      <c r="QPB5" s="280"/>
      <c r="QPC5" s="280"/>
      <c r="QPD5" s="280"/>
      <c r="QPE5" s="280"/>
      <c r="QPF5" s="280"/>
      <c r="QPG5" s="280"/>
      <c r="QPH5" s="281"/>
      <c r="QPI5" s="279"/>
      <c r="QPJ5" s="280"/>
      <c r="QPK5" s="280"/>
      <c r="QPL5" s="280"/>
      <c r="QPM5" s="280"/>
      <c r="QPN5" s="280"/>
      <c r="QPO5" s="280"/>
      <c r="QPP5" s="280"/>
      <c r="QPQ5" s="280"/>
      <c r="QPR5" s="280"/>
      <c r="QPS5" s="280"/>
      <c r="QPT5" s="280"/>
      <c r="QPU5" s="280"/>
      <c r="QPV5" s="280"/>
      <c r="QPW5" s="280"/>
      <c r="QPX5" s="280"/>
      <c r="QPY5" s="280"/>
      <c r="QPZ5" s="281"/>
      <c r="QQA5" s="279"/>
      <c r="QQB5" s="280"/>
      <c r="QQC5" s="280"/>
      <c r="QQD5" s="280"/>
      <c r="QQE5" s="280"/>
      <c r="QQF5" s="280"/>
      <c r="QQG5" s="280"/>
      <c r="QQH5" s="280"/>
      <c r="QQI5" s="280"/>
      <c r="QQJ5" s="280"/>
      <c r="QQK5" s="280"/>
      <c r="QQL5" s="280"/>
      <c r="QQM5" s="280"/>
      <c r="QQN5" s="280"/>
      <c r="QQO5" s="280"/>
      <c r="QQP5" s="280"/>
      <c r="QQQ5" s="280"/>
      <c r="QQR5" s="281"/>
      <c r="QQS5" s="279"/>
      <c r="QQT5" s="280"/>
      <c r="QQU5" s="280"/>
      <c r="QQV5" s="280"/>
      <c r="QQW5" s="280"/>
      <c r="QQX5" s="280"/>
      <c r="QQY5" s="280"/>
      <c r="QQZ5" s="280"/>
      <c r="QRA5" s="280"/>
      <c r="QRB5" s="280"/>
      <c r="QRC5" s="280"/>
      <c r="QRD5" s="280"/>
      <c r="QRE5" s="280"/>
      <c r="QRF5" s="280"/>
      <c r="QRG5" s="280"/>
      <c r="QRH5" s="280"/>
      <c r="QRI5" s="280"/>
      <c r="QRJ5" s="281"/>
      <c r="QRK5" s="279"/>
      <c r="QRL5" s="280"/>
      <c r="QRM5" s="280"/>
      <c r="QRN5" s="280"/>
      <c r="QRO5" s="280"/>
      <c r="QRP5" s="280"/>
      <c r="QRQ5" s="280"/>
      <c r="QRR5" s="280"/>
      <c r="QRS5" s="280"/>
      <c r="QRT5" s="280"/>
      <c r="QRU5" s="280"/>
      <c r="QRV5" s="280"/>
      <c r="QRW5" s="280"/>
      <c r="QRX5" s="280"/>
      <c r="QRY5" s="280"/>
      <c r="QRZ5" s="280"/>
      <c r="QSA5" s="280"/>
      <c r="QSB5" s="281"/>
      <c r="QSC5" s="279"/>
      <c r="QSD5" s="280"/>
      <c r="QSE5" s="280"/>
      <c r="QSF5" s="280"/>
      <c r="QSG5" s="280"/>
      <c r="QSH5" s="280"/>
      <c r="QSI5" s="280"/>
      <c r="QSJ5" s="280"/>
      <c r="QSK5" s="280"/>
      <c r="QSL5" s="280"/>
      <c r="QSM5" s="280"/>
      <c r="QSN5" s="280"/>
      <c r="QSO5" s="280"/>
      <c r="QSP5" s="280"/>
      <c r="QSQ5" s="280"/>
      <c r="QSR5" s="280"/>
      <c r="QSS5" s="280"/>
      <c r="QST5" s="281"/>
      <c r="QSU5" s="279"/>
      <c r="QSV5" s="280"/>
      <c r="QSW5" s="280"/>
      <c r="QSX5" s="280"/>
      <c r="QSY5" s="280"/>
      <c r="QSZ5" s="280"/>
      <c r="QTA5" s="280"/>
      <c r="QTB5" s="280"/>
      <c r="QTC5" s="280"/>
      <c r="QTD5" s="280"/>
      <c r="QTE5" s="280"/>
      <c r="QTF5" s="280"/>
      <c r="QTG5" s="280"/>
      <c r="QTH5" s="280"/>
      <c r="QTI5" s="280"/>
      <c r="QTJ5" s="280"/>
      <c r="QTK5" s="280"/>
      <c r="QTL5" s="281"/>
      <c r="QTM5" s="279"/>
      <c r="QTN5" s="280"/>
      <c r="QTO5" s="280"/>
      <c r="QTP5" s="280"/>
      <c r="QTQ5" s="280"/>
      <c r="QTR5" s="280"/>
      <c r="QTS5" s="280"/>
      <c r="QTT5" s="280"/>
      <c r="QTU5" s="280"/>
      <c r="QTV5" s="280"/>
      <c r="QTW5" s="280"/>
      <c r="QTX5" s="280"/>
      <c r="QTY5" s="280"/>
      <c r="QTZ5" s="280"/>
      <c r="QUA5" s="280"/>
      <c r="QUB5" s="280"/>
      <c r="QUC5" s="280"/>
      <c r="QUD5" s="281"/>
      <c r="QUE5" s="279"/>
      <c r="QUF5" s="280"/>
      <c r="QUG5" s="280"/>
      <c r="QUH5" s="280"/>
      <c r="QUI5" s="280"/>
      <c r="QUJ5" s="280"/>
      <c r="QUK5" s="280"/>
      <c r="QUL5" s="280"/>
      <c r="QUM5" s="280"/>
      <c r="QUN5" s="280"/>
      <c r="QUO5" s="280"/>
      <c r="QUP5" s="280"/>
      <c r="QUQ5" s="280"/>
      <c r="QUR5" s="280"/>
      <c r="QUS5" s="280"/>
      <c r="QUT5" s="280"/>
      <c r="QUU5" s="280"/>
      <c r="QUV5" s="281"/>
      <c r="QUW5" s="279"/>
      <c r="QUX5" s="280"/>
      <c r="QUY5" s="280"/>
      <c r="QUZ5" s="280"/>
      <c r="QVA5" s="280"/>
      <c r="QVB5" s="280"/>
      <c r="QVC5" s="280"/>
      <c r="QVD5" s="280"/>
      <c r="QVE5" s="280"/>
      <c r="QVF5" s="280"/>
      <c r="QVG5" s="280"/>
      <c r="QVH5" s="280"/>
      <c r="QVI5" s="280"/>
      <c r="QVJ5" s="280"/>
      <c r="QVK5" s="280"/>
      <c r="QVL5" s="280"/>
      <c r="QVM5" s="280"/>
      <c r="QVN5" s="281"/>
      <c r="QVO5" s="279"/>
      <c r="QVP5" s="280"/>
      <c r="QVQ5" s="280"/>
      <c r="QVR5" s="280"/>
      <c r="QVS5" s="280"/>
      <c r="QVT5" s="280"/>
      <c r="QVU5" s="280"/>
      <c r="QVV5" s="280"/>
      <c r="QVW5" s="280"/>
      <c r="QVX5" s="280"/>
      <c r="QVY5" s="280"/>
      <c r="QVZ5" s="280"/>
      <c r="QWA5" s="280"/>
      <c r="QWB5" s="280"/>
      <c r="QWC5" s="280"/>
      <c r="QWD5" s="280"/>
      <c r="QWE5" s="280"/>
      <c r="QWF5" s="281"/>
      <c r="QWG5" s="279"/>
      <c r="QWH5" s="280"/>
      <c r="QWI5" s="280"/>
      <c r="QWJ5" s="280"/>
      <c r="QWK5" s="280"/>
      <c r="QWL5" s="280"/>
      <c r="QWM5" s="280"/>
      <c r="QWN5" s="280"/>
      <c r="QWO5" s="280"/>
      <c r="QWP5" s="280"/>
      <c r="QWQ5" s="280"/>
      <c r="QWR5" s="280"/>
      <c r="QWS5" s="280"/>
      <c r="QWT5" s="280"/>
      <c r="QWU5" s="280"/>
      <c r="QWV5" s="280"/>
      <c r="QWW5" s="280"/>
      <c r="QWX5" s="281"/>
      <c r="QWY5" s="279"/>
      <c r="QWZ5" s="280"/>
      <c r="QXA5" s="280"/>
      <c r="QXB5" s="280"/>
      <c r="QXC5" s="280"/>
      <c r="QXD5" s="280"/>
      <c r="QXE5" s="280"/>
      <c r="QXF5" s="280"/>
      <c r="QXG5" s="280"/>
      <c r="QXH5" s="280"/>
      <c r="QXI5" s="280"/>
      <c r="QXJ5" s="280"/>
      <c r="QXK5" s="280"/>
      <c r="QXL5" s="280"/>
      <c r="QXM5" s="280"/>
      <c r="QXN5" s="280"/>
      <c r="QXO5" s="280"/>
      <c r="QXP5" s="281"/>
      <c r="QXQ5" s="279"/>
      <c r="QXR5" s="280"/>
      <c r="QXS5" s="280"/>
      <c r="QXT5" s="280"/>
      <c r="QXU5" s="280"/>
      <c r="QXV5" s="280"/>
      <c r="QXW5" s="280"/>
      <c r="QXX5" s="280"/>
      <c r="QXY5" s="280"/>
      <c r="QXZ5" s="280"/>
      <c r="QYA5" s="280"/>
      <c r="QYB5" s="280"/>
      <c r="QYC5" s="280"/>
      <c r="QYD5" s="280"/>
      <c r="QYE5" s="280"/>
      <c r="QYF5" s="280"/>
      <c r="QYG5" s="280"/>
      <c r="QYH5" s="281"/>
      <c r="QYI5" s="279"/>
      <c r="QYJ5" s="280"/>
      <c r="QYK5" s="280"/>
      <c r="QYL5" s="280"/>
      <c r="QYM5" s="280"/>
      <c r="QYN5" s="280"/>
      <c r="QYO5" s="280"/>
      <c r="QYP5" s="280"/>
      <c r="QYQ5" s="280"/>
      <c r="QYR5" s="280"/>
      <c r="QYS5" s="280"/>
      <c r="QYT5" s="280"/>
      <c r="QYU5" s="280"/>
      <c r="QYV5" s="280"/>
      <c r="QYW5" s="280"/>
      <c r="QYX5" s="280"/>
      <c r="QYY5" s="280"/>
      <c r="QYZ5" s="281"/>
      <c r="QZA5" s="279"/>
      <c r="QZB5" s="280"/>
      <c r="QZC5" s="280"/>
      <c r="QZD5" s="280"/>
      <c r="QZE5" s="280"/>
      <c r="QZF5" s="280"/>
      <c r="QZG5" s="280"/>
      <c r="QZH5" s="280"/>
      <c r="QZI5" s="280"/>
      <c r="QZJ5" s="280"/>
      <c r="QZK5" s="280"/>
      <c r="QZL5" s="280"/>
      <c r="QZM5" s="280"/>
      <c r="QZN5" s="280"/>
      <c r="QZO5" s="280"/>
      <c r="QZP5" s="280"/>
      <c r="QZQ5" s="280"/>
      <c r="QZR5" s="281"/>
      <c r="QZS5" s="279"/>
      <c r="QZT5" s="280"/>
      <c r="QZU5" s="280"/>
      <c r="QZV5" s="280"/>
      <c r="QZW5" s="280"/>
      <c r="QZX5" s="280"/>
      <c r="QZY5" s="280"/>
      <c r="QZZ5" s="280"/>
      <c r="RAA5" s="280"/>
      <c r="RAB5" s="280"/>
      <c r="RAC5" s="280"/>
      <c r="RAD5" s="280"/>
      <c r="RAE5" s="280"/>
      <c r="RAF5" s="280"/>
      <c r="RAG5" s="280"/>
      <c r="RAH5" s="280"/>
      <c r="RAI5" s="280"/>
      <c r="RAJ5" s="281"/>
      <c r="RAK5" s="279"/>
      <c r="RAL5" s="280"/>
      <c r="RAM5" s="280"/>
      <c r="RAN5" s="280"/>
      <c r="RAO5" s="280"/>
      <c r="RAP5" s="280"/>
      <c r="RAQ5" s="280"/>
      <c r="RAR5" s="280"/>
      <c r="RAS5" s="280"/>
      <c r="RAT5" s="280"/>
      <c r="RAU5" s="280"/>
      <c r="RAV5" s="280"/>
      <c r="RAW5" s="280"/>
      <c r="RAX5" s="280"/>
      <c r="RAY5" s="280"/>
      <c r="RAZ5" s="280"/>
      <c r="RBA5" s="280"/>
      <c r="RBB5" s="281"/>
      <c r="RBC5" s="279"/>
      <c r="RBD5" s="280"/>
      <c r="RBE5" s="280"/>
      <c r="RBF5" s="280"/>
      <c r="RBG5" s="280"/>
      <c r="RBH5" s="280"/>
      <c r="RBI5" s="280"/>
      <c r="RBJ5" s="280"/>
      <c r="RBK5" s="280"/>
      <c r="RBL5" s="280"/>
      <c r="RBM5" s="280"/>
      <c r="RBN5" s="280"/>
      <c r="RBO5" s="280"/>
      <c r="RBP5" s="280"/>
      <c r="RBQ5" s="280"/>
      <c r="RBR5" s="280"/>
      <c r="RBS5" s="280"/>
      <c r="RBT5" s="281"/>
      <c r="RBU5" s="279"/>
      <c r="RBV5" s="280"/>
      <c r="RBW5" s="280"/>
      <c r="RBX5" s="280"/>
      <c r="RBY5" s="280"/>
      <c r="RBZ5" s="280"/>
      <c r="RCA5" s="280"/>
      <c r="RCB5" s="280"/>
      <c r="RCC5" s="280"/>
      <c r="RCD5" s="280"/>
      <c r="RCE5" s="280"/>
      <c r="RCF5" s="280"/>
      <c r="RCG5" s="280"/>
      <c r="RCH5" s="280"/>
      <c r="RCI5" s="280"/>
      <c r="RCJ5" s="280"/>
      <c r="RCK5" s="280"/>
      <c r="RCL5" s="281"/>
      <c r="RCM5" s="279"/>
      <c r="RCN5" s="280"/>
      <c r="RCO5" s="280"/>
      <c r="RCP5" s="280"/>
      <c r="RCQ5" s="280"/>
      <c r="RCR5" s="280"/>
      <c r="RCS5" s="280"/>
      <c r="RCT5" s="280"/>
      <c r="RCU5" s="280"/>
      <c r="RCV5" s="280"/>
      <c r="RCW5" s="280"/>
      <c r="RCX5" s="280"/>
      <c r="RCY5" s="280"/>
      <c r="RCZ5" s="280"/>
      <c r="RDA5" s="280"/>
      <c r="RDB5" s="280"/>
      <c r="RDC5" s="280"/>
      <c r="RDD5" s="281"/>
      <c r="RDE5" s="279"/>
      <c r="RDF5" s="280"/>
      <c r="RDG5" s="280"/>
      <c r="RDH5" s="280"/>
      <c r="RDI5" s="280"/>
      <c r="RDJ5" s="280"/>
      <c r="RDK5" s="280"/>
      <c r="RDL5" s="280"/>
      <c r="RDM5" s="280"/>
      <c r="RDN5" s="280"/>
      <c r="RDO5" s="280"/>
      <c r="RDP5" s="280"/>
      <c r="RDQ5" s="280"/>
      <c r="RDR5" s="280"/>
      <c r="RDS5" s="280"/>
      <c r="RDT5" s="280"/>
      <c r="RDU5" s="280"/>
      <c r="RDV5" s="281"/>
      <c r="RDW5" s="279"/>
      <c r="RDX5" s="280"/>
      <c r="RDY5" s="280"/>
      <c r="RDZ5" s="280"/>
      <c r="REA5" s="280"/>
      <c r="REB5" s="280"/>
      <c r="REC5" s="280"/>
      <c r="RED5" s="280"/>
      <c r="REE5" s="280"/>
      <c r="REF5" s="280"/>
      <c r="REG5" s="280"/>
      <c r="REH5" s="280"/>
      <c r="REI5" s="280"/>
      <c r="REJ5" s="280"/>
      <c r="REK5" s="280"/>
      <c r="REL5" s="280"/>
      <c r="REM5" s="280"/>
      <c r="REN5" s="281"/>
      <c r="REO5" s="279"/>
      <c r="REP5" s="280"/>
      <c r="REQ5" s="280"/>
      <c r="RER5" s="280"/>
      <c r="RES5" s="280"/>
      <c r="RET5" s="280"/>
      <c r="REU5" s="280"/>
      <c r="REV5" s="280"/>
      <c r="REW5" s="280"/>
      <c r="REX5" s="280"/>
      <c r="REY5" s="280"/>
      <c r="REZ5" s="280"/>
      <c r="RFA5" s="280"/>
      <c r="RFB5" s="280"/>
      <c r="RFC5" s="280"/>
      <c r="RFD5" s="280"/>
      <c r="RFE5" s="280"/>
      <c r="RFF5" s="281"/>
      <c r="RFG5" s="279"/>
      <c r="RFH5" s="280"/>
      <c r="RFI5" s="280"/>
      <c r="RFJ5" s="280"/>
      <c r="RFK5" s="280"/>
      <c r="RFL5" s="280"/>
      <c r="RFM5" s="280"/>
      <c r="RFN5" s="280"/>
      <c r="RFO5" s="280"/>
      <c r="RFP5" s="280"/>
      <c r="RFQ5" s="280"/>
      <c r="RFR5" s="280"/>
      <c r="RFS5" s="280"/>
      <c r="RFT5" s="280"/>
      <c r="RFU5" s="280"/>
      <c r="RFV5" s="280"/>
      <c r="RFW5" s="280"/>
      <c r="RFX5" s="281"/>
      <c r="RFY5" s="279"/>
      <c r="RFZ5" s="280"/>
      <c r="RGA5" s="280"/>
      <c r="RGB5" s="280"/>
      <c r="RGC5" s="280"/>
      <c r="RGD5" s="280"/>
      <c r="RGE5" s="280"/>
      <c r="RGF5" s="280"/>
      <c r="RGG5" s="280"/>
      <c r="RGH5" s="280"/>
      <c r="RGI5" s="280"/>
      <c r="RGJ5" s="280"/>
      <c r="RGK5" s="280"/>
      <c r="RGL5" s="280"/>
      <c r="RGM5" s="280"/>
      <c r="RGN5" s="280"/>
      <c r="RGO5" s="280"/>
      <c r="RGP5" s="281"/>
      <c r="RGQ5" s="279"/>
      <c r="RGR5" s="280"/>
      <c r="RGS5" s="280"/>
      <c r="RGT5" s="280"/>
      <c r="RGU5" s="280"/>
      <c r="RGV5" s="280"/>
      <c r="RGW5" s="280"/>
      <c r="RGX5" s="280"/>
      <c r="RGY5" s="280"/>
      <c r="RGZ5" s="280"/>
      <c r="RHA5" s="280"/>
      <c r="RHB5" s="280"/>
      <c r="RHC5" s="280"/>
      <c r="RHD5" s="280"/>
      <c r="RHE5" s="280"/>
      <c r="RHF5" s="280"/>
      <c r="RHG5" s="280"/>
      <c r="RHH5" s="281"/>
      <c r="RHI5" s="279"/>
      <c r="RHJ5" s="280"/>
      <c r="RHK5" s="280"/>
      <c r="RHL5" s="280"/>
      <c r="RHM5" s="280"/>
      <c r="RHN5" s="280"/>
      <c r="RHO5" s="280"/>
      <c r="RHP5" s="280"/>
      <c r="RHQ5" s="280"/>
      <c r="RHR5" s="280"/>
      <c r="RHS5" s="280"/>
      <c r="RHT5" s="280"/>
      <c r="RHU5" s="280"/>
      <c r="RHV5" s="280"/>
      <c r="RHW5" s="280"/>
      <c r="RHX5" s="280"/>
      <c r="RHY5" s="280"/>
      <c r="RHZ5" s="281"/>
      <c r="RIA5" s="279"/>
      <c r="RIB5" s="280"/>
      <c r="RIC5" s="280"/>
      <c r="RID5" s="280"/>
      <c r="RIE5" s="280"/>
      <c r="RIF5" s="280"/>
      <c r="RIG5" s="280"/>
      <c r="RIH5" s="280"/>
      <c r="RII5" s="280"/>
      <c r="RIJ5" s="280"/>
      <c r="RIK5" s="280"/>
      <c r="RIL5" s="280"/>
      <c r="RIM5" s="280"/>
      <c r="RIN5" s="280"/>
      <c r="RIO5" s="280"/>
      <c r="RIP5" s="280"/>
      <c r="RIQ5" s="280"/>
      <c r="RIR5" s="281"/>
      <c r="RIS5" s="279"/>
      <c r="RIT5" s="280"/>
      <c r="RIU5" s="280"/>
      <c r="RIV5" s="280"/>
      <c r="RIW5" s="280"/>
      <c r="RIX5" s="280"/>
      <c r="RIY5" s="280"/>
      <c r="RIZ5" s="280"/>
      <c r="RJA5" s="280"/>
      <c r="RJB5" s="280"/>
      <c r="RJC5" s="280"/>
      <c r="RJD5" s="280"/>
      <c r="RJE5" s="280"/>
      <c r="RJF5" s="280"/>
      <c r="RJG5" s="280"/>
      <c r="RJH5" s="280"/>
      <c r="RJI5" s="280"/>
      <c r="RJJ5" s="281"/>
      <c r="RJK5" s="279"/>
      <c r="RJL5" s="280"/>
      <c r="RJM5" s="280"/>
      <c r="RJN5" s="280"/>
      <c r="RJO5" s="280"/>
      <c r="RJP5" s="280"/>
      <c r="RJQ5" s="280"/>
      <c r="RJR5" s="280"/>
      <c r="RJS5" s="280"/>
      <c r="RJT5" s="280"/>
      <c r="RJU5" s="280"/>
      <c r="RJV5" s="280"/>
      <c r="RJW5" s="280"/>
      <c r="RJX5" s="280"/>
      <c r="RJY5" s="280"/>
      <c r="RJZ5" s="280"/>
      <c r="RKA5" s="280"/>
      <c r="RKB5" s="281"/>
      <c r="RKC5" s="279"/>
      <c r="RKD5" s="280"/>
      <c r="RKE5" s="280"/>
      <c r="RKF5" s="280"/>
      <c r="RKG5" s="280"/>
      <c r="RKH5" s="280"/>
      <c r="RKI5" s="280"/>
      <c r="RKJ5" s="280"/>
      <c r="RKK5" s="280"/>
      <c r="RKL5" s="280"/>
      <c r="RKM5" s="280"/>
      <c r="RKN5" s="280"/>
      <c r="RKO5" s="280"/>
      <c r="RKP5" s="280"/>
      <c r="RKQ5" s="280"/>
      <c r="RKR5" s="280"/>
      <c r="RKS5" s="280"/>
      <c r="RKT5" s="281"/>
      <c r="RKU5" s="279"/>
      <c r="RKV5" s="280"/>
      <c r="RKW5" s="280"/>
      <c r="RKX5" s="280"/>
      <c r="RKY5" s="280"/>
      <c r="RKZ5" s="280"/>
      <c r="RLA5" s="280"/>
      <c r="RLB5" s="280"/>
      <c r="RLC5" s="280"/>
      <c r="RLD5" s="280"/>
      <c r="RLE5" s="280"/>
      <c r="RLF5" s="280"/>
      <c r="RLG5" s="280"/>
      <c r="RLH5" s="280"/>
      <c r="RLI5" s="280"/>
      <c r="RLJ5" s="280"/>
      <c r="RLK5" s="280"/>
      <c r="RLL5" s="281"/>
      <c r="RLM5" s="279"/>
      <c r="RLN5" s="280"/>
      <c r="RLO5" s="280"/>
      <c r="RLP5" s="280"/>
      <c r="RLQ5" s="280"/>
      <c r="RLR5" s="280"/>
      <c r="RLS5" s="280"/>
      <c r="RLT5" s="280"/>
      <c r="RLU5" s="280"/>
      <c r="RLV5" s="280"/>
      <c r="RLW5" s="280"/>
      <c r="RLX5" s="280"/>
      <c r="RLY5" s="280"/>
      <c r="RLZ5" s="280"/>
      <c r="RMA5" s="280"/>
      <c r="RMB5" s="280"/>
      <c r="RMC5" s="280"/>
      <c r="RMD5" s="281"/>
      <c r="RME5" s="279"/>
      <c r="RMF5" s="280"/>
      <c r="RMG5" s="280"/>
      <c r="RMH5" s="280"/>
      <c r="RMI5" s="280"/>
      <c r="RMJ5" s="280"/>
      <c r="RMK5" s="280"/>
      <c r="RML5" s="280"/>
      <c r="RMM5" s="280"/>
      <c r="RMN5" s="280"/>
      <c r="RMO5" s="280"/>
      <c r="RMP5" s="280"/>
      <c r="RMQ5" s="280"/>
      <c r="RMR5" s="280"/>
      <c r="RMS5" s="280"/>
      <c r="RMT5" s="280"/>
      <c r="RMU5" s="280"/>
      <c r="RMV5" s="281"/>
      <c r="RMW5" s="279"/>
      <c r="RMX5" s="280"/>
      <c r="RMY5" s="280"/>
      <c r="RMZ5" s="280"/>
      <c r="RNA5" s="280"/>
      <c r="RNB5" s="280"/>
      <c r="RNC5" s="280"/>
      <c r="RND5" s="280"/>
      <c r="RNE5" s="280"/>
      <c r="RNF5" s="280"/>
      <c r="RNG5" s="280"/>
      <c r="RNH5" s="280"/>
      <c r="RNI5" s="280"/>
      <c r="RNJ5" s="280"/>
      <c r="RNK5" s="280"/>
      <c r="RNL5" s="280"/>
      <c r="RNM5" s="280"/>
      <c r="RNN5" s="281"/>
      <c r="RNO5" s="279"/>
      <c r="RNP5" s="280"/>
      <c r="RNQ5" s="280"/>
      <c r="RNR5" s="280"/>
      <c r="RNS5" s="280"/>
      <c r="RNT5" s="280"/>
      <c r="RNU5" s="280"/>
      <c r="RNV5" s="280"/>
      <c r="RNW5" s="280"/>
      <c r="RNX5" s="280"/>
      <c r="RNY5" s="280"/>
      <c r="RNZ5" s="280"/>
      <c r="ROA5" s="280"/>
      <c r="ROB5" s="280"/>
      <c r="ROC5" s="280"/>
      <c r="ROD5" s="280"/>
      <c r="ROE5" s="280"/>
      <c r="ROF5" s="281"/>
      <c r="ROG5" s="279"/>
      <c r="ROH5" s="280"/>
      <c r="ROI5" s="280"/>
      <c r="ROJ5" s="280"/>
      <c r="ROK5" s="280"/>
      <c r="ROL5" s="280"/>
      <c r="ROM5" s="280"/>
      <c r="RON5" s="280"/>
      <c r="ROO5" s="280"/>
      <c r="ROP5" s="280"/>
      <c r="ROQ5" s="280"/>
      <c r="ROR5" s="280"/>
      <c r="ROS5" s="280"/>
      <c r="ROT5" s="280"/>
      <c r="ROU5" s="280"/>
      <c r="ROV5" s="280"/>
      <c r="ROW5" s="280"/>
      <c r="ROX5" s="281"/>
      <c r="ROY5" s="279"/>
      <c r="ROZ5" s="280"/>
      <c r="RPA5" s="280"/>
      <c r="RPB5" s="280"/>
      <c r="RPC5" s="280"/>
      <c r="RPD5" s="280"/>
      <c r="RPE5" s="280"/>
      <c r="RPF5" s="280"/>
      <c r="RPG5" s="280"/>
      <c r="RPH5" s="280"/>
      <c r="RPI5" s="280"/>
      <c r="RPJ5" s="280"/>
      <c r="RPK5" s="280"/>
      <c r="RPL5" s="280"/>
      <c r="RPM5" s="280"/>
      <c r="RPN5" s="280"/>
      <c r="RPO5" s="280"/>
      <c r="RPP5" s="281"/>
      <c r="RPQ5" s="279"/>
      <c r="RPR5" s="280"/>
      <c r="RPS5" s="280"/>
      <c r="RPT5" s="280"/>
      <c r="RPU5" s="280"/>
      <c r="RPV5" s="280"/>
      <c r="RPW5" s="280"/>
      <c r="RPX5" s="280"/>
      <c r="RPY5" s="280"/>
      <c r="RPZ5" s="280"/>
      <c r="RQA5" s="280"/>
      <c r="RQB5" s="280"/>
      <c r="RQC5" s="280"/>
      <c r="RQD5" s="280"/>
      <c r="RQE5" s="280"/>
      <c r="RQF5" s="280"/>
      <c r="RQG5" s="280"/>
      <c r="RQH5" s="281"/>
      <c r="RQI5" s="279"/>
      <c r="RQJ5" s="280"/>
      <c r="RQK5" s="280"/>
      <c r="RQL5" s="280"/>
      <c r="RQM5" s="280"/>
      <c r="RQN5" s="280"/>
      <c r="RQO5" s="280"/>
      <c r="RQP5" s="280"/>
      <c r="RQQ5" s="280"/>
      <c r="RQR5" s="280"/>
      <c r="RQS5" s="280"/>
      <c r="RQT5" s="280"/>
      <c r="RQU5" s="280"/>
      <c r="RQV5" s="280"/>
      <c r="RQW5" s="280"/>
      <c r="RQX5" s="280"/>
      <c r="RQY5" s="280"/>
      <c r="RQZ5" s="281"/>
      <c r="RRA5" s="279"/>
      <c r="RRB5" s="280"/>
      <c r="RRC5" s="280"/>
      <c r="RRD5" s="280"/>
      <c r="RRE5" s="280"/>
      <c r="RRF5" s="280"/>
      <c r="RRG5" s="280"/>
      <c r="RRH5" s="280"/>
      <c r="RRI5" s="280"/>
      <c r="RRJ5" s="280"/>
      <c r="RRK5" s="280"/>
      <c r="RRL5" s="280"/>
      <c r="RRM5" s="280"/>
      <c r="RRN5" s="280"/>
      <c r="RRO5" s="280"/>
      <c r="RRP5" s="280"/>
      <c r="RRQ5" s="280"/>
      <c r="RRR5" s="281"/>
      <c r="RRS5" s="279"/>
      <c r="RRT5" s="280"/>
      <c r="RRU5" s="280"/>
      <c r="RRV5" s="280"/>
      <c r="RRW5" s="280"/>
      <c r="RRX5" s="280"/>
      <c r="RRY5" s="280"/>
      <c r="RRZ5" s="280"/>
      <c r="RSA5" s="280"/>
      <c r="RSB5" s="280"/>
      <c r="RSC5" s="280"/>
      <c r="RSD5" s="280"/>
      <c r="RSE5" s="280"/>
      <c r="RSF5" s="280"/>
      <c r="RSG5" s="280"/>
      <c r="RSH5" s="280"/>
      <c r="RSI5" s="280"/>
      <c r="RSJ5" s="281"/>
      <c r="RSK5" s="279"/>
      <c r="RSL5" s="280"/>
      <c r="RSM5" s="280"/>
      <c r="RSN5" s="280"/>
      <c r="RSO5" s="280"/>
      <c r="RSP5" s="280"/>
      <c r="RSQ5" s="280"/>
      <c r="RSR5" s="280"/>
      <c r="RSS5" s="280"/>
      <c r="RST5" s="280"/>
      <c r="RSU5" s="280"/>
      <c r="RSV5" s="280"/>
      <c r="RSW5" s="280"/>
      <c r="RSX5" s="280"/>
      <c r="RSY5" s="280"/>
      <c r="RSZ5" s="280"/>
      <c r="RTA5" s="280"/>
      <c r="RTB5" s="281"/>
      <c r="RTC5" s="279"/>
      <c r="RTD5" s="280"/>
      <c r="RTE5" s="280"/>
      <c r="RTF5" s="280"/>
      <c r="RTG5" s="280"/>
      <c r="RTH5" s="280"/>
      <c r="RTI5" s="280"/>
      <c r="RTJ5" s="280"/>
      <c r="RTK5" s="280"/>
      <c r="RTL5" s="280"/>
      <c r="RTM5" s="280"/>
      <c r="RTN5" s="280"/>
      <c r="RTO5" s="280"/>
      <c r="RTP5" s="280"/>
      <c r="RTQ5" s="280"/>
      <c r="RTR5" s="280"/>
      <c r="RTS5" s="280"/>
      <c r="RTT5" s="281"/>
      <c r="RTU5" s="279"/>
      <c r="RTV5" s="280"/>
      <c r="RTW5" s="280"/>
      <c r="RTX5" s="280"/>
      <c r="RTY5" s="280"/>
      <c r="RTZ5" s="280"/>
      <c r="RUA5" s="280"/>
      <c r="RUB5" s="280"/>
      <c r="RUC5" s="280"/>
      <c r="RUD5" s="280"/>
      <c r="RUE5" s="280"/>
      <c r="RUF5" s="280"/>
      <c r="RUG5" s="280"/>
      <c r="RUH5" s="280"/>
      <c r="RUI5" s="280"/>
      <c r="RUJ5" s="280"/>
      <c r="RUK5" s="280"/>
      <c r="RUL5" s="281"/>
      <c r="RUM5" s="279"/>
      <c r="RUN5" s="280"/>
      <c r="RUO5" s="280"/>
      <c r="RUP5" s="280"/>
      <c r="RUQ5" s="280"/>
      <c r="RUR5" s="280"/>
      <c r="RUS5" s="280"/>
      <c r="RUT5" s="280"/>
      <c r="RUU5" s="280"/>
      <c r="RUV5" s="280"/>
      <c r="RUW5" s="280"/>
      <c r="RUX5" s="280"/>
      <c r="RUY5" s="280"/>
      <c r="RUZ5" s="280"/>
      <c r="RVA5" s="280"/>
      <c r="RVB5" s="280"/>
      <c r="RVC5" s="280"/>
      <c r="RVD5" s="281"/>
      <c r="RVE5" s="279"/>
      <c r="RVF5" s="280"/>
      <c r="RVG5" s="280"/>
      <c r="RVH5" s="280"/>
      <c r="RVI5" s="280"/>
      <c r="RVJ5" s="280"/>
      <c r="RVK5" s="280"/>
      <c r="RVL5" s="280"/>
      <c r="RVM5" s="280"/>
      <c r="RVN5" s="280"/>
      <c r="RVO5" s="280"/>
      <c r="RVP5" s="280"/>
      <c r="RVQ5" s="280"/>
      <c r="RVR5" s="280"/>
      <c r="RVS5" s="280"/>
      <c r="RVT5" s="280"/>
      <c r="RVU5" s="280"/>
      <c r="RVV5" s="281"/>
      <c r="RVW5" s="279"/>
      <c r="RVX5" s="280"/>
      <c r="RVY5" s="280"/>
      <c r="RVZ5" s="280"/>
      <c r="RWA5" s="280"/>
      <c r="RWB5" s="280"/>
      <c r="RWC5" s="280"/>
      <c r="RWD5" s="280"/>
      <c r="RWE5" s="280"/>
      <c r="RWF5" s="280"/>
      <c r="RWG5" s="280"/>
      <c r="RWH5" s="280"/>
      <c r="RWI5" s="280"/>
      <c r="RWJ5" s="280"/>
      <c r="RWK5" s="280"/>
      <c r="RWL5" s="280"/>
      <c r="RWM5" s="280"/>
      <c r="RWN5" s="281"/>
      <c r="RWO5" s="279"/>
      <c r="RWP5" s="280"/>
      <c r="RWQ5" s="280"/>
      <c r="RWR5" s="280"/>
      <c r="RWS5" s="280"/>
      <c r="RWT5" s="280"/>
      <c r="RWU5" s="280"/>
      <c r="RWV5" s="280"/>
      <c r="RWW5" s="280"/>
      <c r="RWX5" s="280"/>
      <c r="RWY5" s="280"/>
      <c r="RWZ5" s="280"/>
      <c r="RXA5" s="280"/>
      <c r="RXB5" s="280"/>
      <c r="RXC5" s="280"/>
      <c r="RXD5" s="280"/>
      <c r="RXE5" s="280"/>
      <c r="RXF5" s="281"/>
      <c r="RXG5" s="279"/>
      <c r="RXH5" s="280"/>
      <c r="RXI5" s="280"/>
      <c r="RXJ5" s="280"/>
      <c r="RXK5" s="280"/>
      <c r="RXL5" s="280"/>
      <c r="RXM5" s="280"/>
      <c r="RXN5" s="280"/>
      <c r="RXO5" s="280"/>
      <c r="RXP5" s="280"/>
      <c r="RXQ5" s="280"/>
      <c r="RXR5" s="280"/>
      <c r="RXS5" s="280"/>
      <c r="RXT5" s="280"/>
      <c r="RXU5" s="280"/>
      <c r="RXV5" s="280"/>
      <c r="RXW5" s="280"/>
      <c r="RXX5" s="281"/>
      <c r="RXY5" s="279"/>
      <c r="RXZ5" s="280"/>
      <c r="RYA5" s="280"/>
      <c r="RYB5" s="280"/>
      <c r="RYC5" s="280"/>
      <c r="RYD5" s="280"/>
      <c r="RYE5" s="280"/>
      <c r="RYF5" s="280"/>
      <c r="RYG5" s="280"/>
      <c r="RYH5" s="280"/>
      <c r="RYI5" s="280"/>
      <c r="RYJ5" s="280"/>
      <c r="RYK5" s="280"/>
      <c r="RYL5" s="280"/>
      <c r="RYM5" s="280"/>
      <c r="RYN5" s="280"/>
      <c r="RYO5" s="280"/>
      <c r="RYP5" s="281"/>
      <c r="RYQ5" s="279"/>
      <c r="RYR5" s="280"/>
      <c r="RYS5" s="280"/>
      <c r="RYT5" s="280"/>
      <c r="RYU5" s="280"/>
      <c r="RYV5" s="280"/>
      <c r="RYW5" s="280"/>
      <c r="RYX5" s="280"/>
      <c r="RYY5" s="280"/>
      <c r="RYZ5" s="280"/>
      <c r="RZA5" s="280"/>
      <c r="RZB5" s="280"/>
      <c r="RZC5" s="280"/>
      <c r="RZD5" s="280"/>
      <c r="RZE5" s="280"/>
      <c r="RZF5" s="280"/>
      <c r="RZG5" s="280"/>
      <c r="RZH5" s="281"/>
      <c r="RZI5" s="279"/>
      <c r="RZJ5" s="280"/>
      <c r="RZK5" s="280"/>
      <c r="RZL5" s="280"/>
      <c r="RZM5" s="280"/>
      <c r="RZN5" s="280"/>
      <c r="RZO5" s="280"/>
      <c r="RZP5" s="280"/>
      <c r="RZQ5" s="280"/>
      <c r="RZR5" s="280"/>
      <c r="RZS5" s="280"/>
      <c r="RZT5" s="280"/>
      <c r="RZU5" s="280"/>
      <c r="RZV5" s="280"/>
      <c r="RZW5" s="280"/>
      <c r="RZX5" s="280"/>
      <c r="RZY5" s="280"/>
      <c r="RZZ5" s="281"/>
      <c r="SAA5" s="279"/>
      <c r="SAB5" s="280"/>
      <c r="SAC5" s="280"/>
      <c r="SAD5" s="280"/>
      <c r="SAE5" s="280"/>
      <c r="SAF5" s="280"/>
      <c r="SAG5" s="280"/>
      <c r="SAH5" s="280"/>
      <c r="SAI5" s="280"/>
      <c r="SAJ5" s="280"/>
      <c r="SAK5" s="280"/>
      <c r="SAL5" s="280"/>
      <c r="SAM5" s="280"/>
      <c r="SAN5" s="280"/>
      <c r="SAO5" s="280"/>
      <c r="SAP5" s="280"/>
      <c r="SAQ5" s="280"/>
      <c r="SAR5" s="281"/>
      <c r="SAS5" s="279"/>
      <c r="SAT5" s="280"/>
      <c r="SAU5" s="280"/>
      <c r="SAV5" s="280"/>
      <c r="SAW5" s="280"/>
      <c r="SAX5" s="280"/>
      <c r="SAY5" s="280"/>
      <c r="SAZ5" s="280"/>
      <c r="SBA5" s="280"/>
      <c r="SBB5" s="280"/>
      <c r="SBC5" s="280"/>
      <c r="SBD5" s="280"/>
      <c r="SBE5" s="280"/>
      <c r="SBF5" s="280"/>
      <c r="SBG5" s="280"/>
      <c r="SBH5" s="280"/>
      <c r="SBI5" s="280"/>
      <c r="SBJ5" s="281"/>
      <c r="SBK5" s="279"/>
      <c r="SBL5" s="280"/>
      <c r="SBM5" s="280"/>
      <c r="SBN5" s="280"/>
      <c r="SBO5" s="280"/>
      <c r="SBP5" s="280"/>
      <c r="SBQ5" s="280"/>
      <c r="SBR5" s="280"/>
      <c r="SBS5" s="280"/>
      <c r="SBT5" s="280"/>
      <c r="SBU5" s="280"/>
      <c r="SBV5" s="280"/>
      <c r="SBW5" s="280"/>
      <c r="SBX5" s="280"/>
      <c r="SBY5" s="280"/>
      <c r="SBZ5" s="280"/>
      <c r="SCA5" s="280"/>
      <c r="SCB5" s="281"/>
      <c r="SCC5" s="279"/>
      <c r="SCD5" s="280"/>
      <c r="SCE5" s="280"/>
      <c r="SCF5" s="280"/>
      <c r="SCG5" s="280"/>
      <c r="SCH5" s="280"/>
      <c r="SCI5" s="280"/>
      <c r="SCJ5" s="280"/>
      <c r="SCK5" s="280"/>
      <c r="SCL5" s="280"/>
      <c r="SCM5" s="280"/>
      <c r="SCN5" s="280"/>
      <c r="SCO5" s="280"/>
      <c r="SCP5" s="280"/>
      <c r="SCQ5" s="280"/>
      <c r="SCR5" s="280"/>
      <c r="SCS5" s="280"/>
      <c r="SCT5" s="281"/>
      <c r="SCU5" s="279"/>
      <c r="SCV5" s="280"/>
      <c r="SCW5" s="280"/>
      <c r="SCX5" s="280"/>
      <c r="SCY5" s="280"/>
      <c r="SCZ5" s="280"/>
      <c r="SDA5" s="280"/>
      <c r="SDB5" s="280"/>
      <c r="SDC5" s="280"/>
      <c r="SDD5" s="280"/>
      <c r="SDE5" s="280"/>
      <c r="SDF5" s="280"/>
      <c r="SDG5" s="280"/>
      <c r="SDH5" s="280"/>
      <c r="SDI5" s="280"/>
      <c r="SDJ5" s="280"/>
      <c r="SDK5" s="280"/>
      <c r="SDL5" s="281"/>
      <c r="SDM5" s="279"/>
      <c r="SDN5" s="280"/>
      <c r="SDO5" s="280"/>
      <c r="SDP5" s="280"/>
      <c r="SDQ5" s="280"/>
      <c r="SDR5" s="280"/>
      <c r="SDS5" s="280"/>
      <c r="SDT5" s="280"/>
      <c r="SDU5" s="280"/>
      <c r="SDV5" s="280"/>
      <c r="SDW5" s="280"/>
      <c r="SDX5" s="280"/>
      <c r="SDY5" s="280"/>
      <c r="SDZ5" s="280"/>
      <c r="SEA5" s="280"/>
      <c r="SEB5" s="280"/>
      <c r="SEC5" s="280"/>
      <c r="SED5" s="281"/>
      <c r="SEE5" s="279"/>
      <c r="SEF5" s="280"/>
      <c r="SEG5" s="280"/>
      <c r="SEH5" s="280"/>
      <c r="SEI5" s="280"/>
      <c r="SEJ5" s="280"/>
      <c r="SEK5" s="280"/>
      <c r="SEL5" s="280"/>
      <c r="SEM5" s="280"/>
      <c r="SEN5" s="280"/>
      <c r="SEO5" s="280"/>
      <c r="SEP5" s="280"/>
      <c r="SEQ5" s="280"/>
      <c r="SER5" s="280"/>
      <c r="SES5" s="280"/>
      <c r="SET5" s="280"/>
      <c r="SEU5" s="280"/>
      <c r="SEV5" s="281"/>
      <c r="SEW5" s="279"/>
      <c r="SEX5" s="280"/>
      <c r="SEY5" s="280"/>
      <c r="SEZ5" s="280"/>
      <c r="SFA5" s="280"/>
      <c r="SFB5" s="280"/>
      <c r="SFC5" s="280"/>
      <c r="SFD5" s="280"/>
      <c r="SFE5" s="280"/>
      <c r="SFF5" s="280"/>
      <c r="SFG5" s="280"/>
      <c r="SFH5" s="280"/>
      <c r="SFI5" s="280"/>
      <c r="SFJ5" s="280"/>
      <c r="SFK5" s="280"/>
      <c r="SFL5" s="280"/>
      <c r="SFM5" s="280"/>
      <c r="SFN5" s="281"/>
      <c r="SFO5" s="279"/>
      <c r="SFP5" s="280"/>
      <c r="SFQ5" s="280"/>
      <c r="SFR5" s="280"/>
      <c r="SFS5" s="280"/>
      <c r="SFT5" s="280"/>
      <c r="SFU5" s="280"/>
      <c r="SFV5" s="280"/>
      <c r="SFW5" s="280"/>
      <c r="SFX5" s="280"/>
      <c r="SFY5" s="280"/>
      <c r="SFZ5" s="280"/>
      <c r="SGA5" s="280"/>
      <c r="SGB5" s="280"/>
      <c r="SGC5" s="280"/>
      <c r="SGD5" s="280"/>
      <c r="SGE5" s="280"/>
      <c r="SGF5" s="281"/>
      <c r="SGG5" s="279"/>
      <c r="SGH5" s="280"/>
      <c r="SGI5" s="280"/>
      <c r="SGJ5" s="280"/>
      <c r="SGK5" s="280"/>
      <c r="SGL5" s="280"/>
      <c r="SGM5" s="280"/>
      <c r="SGN5" s="280"/>
      <c r="SGO5" s="280"/>
      <c r="SGP5" s="280"/>
      <c r="SGQ5" s="280"/>
      <c r="SGR5" s="280"/>
      <c r="SGS5" s="280"/>
      <c r="SGT5" s="280"/>
      <c r="SGU5" s="280"/>
      <c r="SGV5" s="280"/>
      <c r="SGW5" s="280"/>
      <c r="SGX5" s="281"/>
      <c r="SGY5" s="279"/>
      <c r="SGZ5" s="280"/>
      <c r="SHA5" s="280"/>
      <c r="SHB5" s="280"/>
      <c r="SHC5" s="280"/>
      <c r="SHD5" s="280"/>
      <c r="SHE5" s="280"/>
      <c r="SHF5" s="280"/>
      <c r="SHG5" s="280"/>
      <c r="SHH5" s="280"/>
      <c r="SHI5" s="280"/>
      <c r="SHJ5" s="280"/>
      <c r="SHK5" s="280"/>
      <c r="SHL5" s="280"/>
      <c r="SHM5" s="280"/>
      <c r="SHN5" s="280"/>
      <c r="SHO5" s="280"/>
      <c r="SHP5" s="281"/>
      <c r="SHQ5" s="279"/>
      <c r="SHR5" s="280"/>
      <c r="SHS5" s="280"/>
      <c r="SHT5" s="280"/>
      <c r="SHU5" s="280"/>
      <c r="SHV5" s="280"/>
      <c r="SHW5" s="280"/>
      <c r="SHX5" s="280"/>
      <c r="SHY5" s="280"/>
      <c r="SHZ5" s="280"/>
      <c r="SIA5" s="280"/>
      <c r="SIB5" s="280"/>
      <c r="SIC5" s="280"/>
      <c r="SID5" s="280"/>
      <c r="SIE5" s="280"/>
      <c r="SIF5" s="280"/>
      <c r="SIG5" s="280"/>
      <c r="SIH5" s="281"/>
      <c r="SII5" s="279"/>
      <c r="SIJ5" s="280"/>
      <c r="SIK5" s="280"/>
      <c r="SIL5" s="280"/>
      <c r="SIM5" s="280"/>
      <c r="SIN5" s="280"/>
      <c r="SIO5" s="280"/>
      <c r="SIP5" s="280"/>
      <c r="SIQ5" s="280"/>
      <c r="SIR5" s="280"/>
      <c r="SIS5" s="280"/>
      <c r="SIT5" s="280"/>
      <c r="SIU5" s="280"/>
      <c r="SIV5" s="280"/>
      <c r="SIW5" s="280"/>
      <c r="SIX5" s="280"/>
      <c r="SIY5" s="280"/>
      <c r="SIZ5" s="281"/>
      <c r="SJA5" s="279"/>
      <c r="SJB5" s="280"/>
      <c r="SJC5" s="280"/>
      <c r="SJD5" s="280"/>
      <c r="SJE5" s="280"/>
      <c r="SJF5" s="280"/>
      <c r="SJG5" s="280"/>
      <c r="SJH5" s="280"/>
      <c r="SJI5" s="280"/>
      <c r="SJJ5" s="280"/>
      <c r="SJK5" s="280"/>
      <c r="SJL5" s="280"/>
      <c r="SJM5" s="280"/>
      <c r="SJN5" s="280"/>
      <c r="SJO5" s="280"/>
      <c r="SJP5" s="280"/>
      <c r="SJQ5" s="280"/>
      <c r="SJR5" s="281"/>
      <c r="SJS5" s="279"/>
      <c r="SJT5" s="280"/>
      <c r="SJU5" s="280"/>
      <c r="SJV5" s="280"/>
      <c r="SJW5" s="280"/>
      <c r="SJX5" s="280"/>
      <c r="SJY5" s="280"/>
      <c r="SJZ5" s="280"/>
      <c r="SKA5" s="280"/>
      <c r="SKB5" s="280"/>
      <c r="SKC5" s="280"/>
      <c r="SKD5" s="280"/>
      <c r="SKE5" s="280"/>
      <c r="SKF5" s="280"/>
      <c r="SKG5" s="280"/>
      <c r="SKH5" s="280"/>
      <c r="SKI5" s="280"/>
      <c r="SKJ5" s="281"/>
      <c r="SKK5" s="279"/>
      <c r="SKL5" s="280"/>
      <c r="SKM5" s="280"/>
      <c r="SKN5" s="280"/>
      <c r="SKO5" s="280"/>
      <c r="SKP5" s="280"/>
      <c r="SKQ5" s="280"/>
      <c r="SKR5" s="280"/>
      <c r="SKS5" s="280"/>
      <c r="SKT5" s="280"/>
      <c r="SKU5" s="280"/>
      <c r="SKV5" s="280"/>
      <c r="SKW5" s="280"/>
      <c r="SKX5" s="280"/>
      <c r="SKY5" s="280"/>
      <c r="SKZ5" s="280"/>
      <c r="SLA5" s="280"/>
      <c r="SLB5" s="281"/>
      <c r="SLC5" s="279"/>
      <c r="SLD5" s="280"/>
      <c r="SLE5" s="280"/>
      <c r="SLF5" s="280"/>
      <c r="SLG5" s="280"/>
      <c r="SLH5" s="280"/>
      <c r="SLI5" s="280"/>
      <c r="SLJ5" s="280"/>
      <c r="SLK5" s="280"/>
      <c r="SLL5" s="280"/>
      <c r="SLM5" s="280"/>
      <c r="SLN5" s="280"/>
      <c r="SLO5" s="280"/>
      <c r="SLP5" s="280"/>
      <c r="SLQ5" s="280"/>
      <c r="SLR5" s="280"/>
      <c r="SLS5" s="280"/>
      <c r="SLT5" s="281"/>
      <c r="SLU5" s="279"/>
      <c r="SLV5" s="280"/>
      <c r="SLW5" s="280"/>
      <c r="SLX5" s="280"/>
      <c r="SLY5" s="280"/>
      <c r="SLZ5" s="280"/>
      <c r="SMA5" s="280"/>
      <c r="SMB5" s="280"/>
      <c r="SMC5" s="280"/>
      <c r="SMD5" s="280"/>
      <c r="SME5" s="280"/>
      <c r="SMF5" s="280"/>
      <c r="SMG5" s="280"/>
      <c r="SMH5" s="280"/>
      <c r="SMI5" s="280"/>
      <c r="SMJ5" s="280"/>
      <c r="SMK5" s="280"/>
      <c r="SML5" s="281"/>
      <c r="SMM5" s="279"/>
      <c r="SMN5" s="280"/>
      <c r="SMO5" s="280"/>
      <c r="SMP5" s="280"/>
      <c r="SMQ5" s="280"/>
      <c r="SMR5" s="280"/>
      <c r="SMS5" s="280"/>
      <c r="SMT5" s="280"/>
      <c r="SMU5" s="280"/>
      <c r="SMV5" s="280"/>
      <c r="SMW5" s="280"/>
      <c r="SMX5" s="280"/>
      <c r="SMY5" s="280"/>
      <c r="SMZ5" s="280"/>
      <c r="SNA5" s="280"/>
      <c r="SNB5" s="280"/>
      <c r="SNC5" s="280"/>
      <c r="SND5" s="281"/>
      <c r="SNE5" s="279"/>
      <c r="SNF5" s="280"/>
      <c r="SNG5" s="280"/>
      <c r="SNH5" s="280"/>
      <c r="SNI5" s="280"/>
      <c r="SNJ5" s="280"/>
      <c r="SNK5" s="280"/>
      <c r="SNL5" s="280"/>
      <c r="SNM5" s="280"/>
      <c r="SNN5" s="280"/>
      <c r="SNO5" s="280"/>
      <c r="SNP5" s="280"/>
      <c r="SNQ5" s="280"/>
      <c r="SNR5" s="280"/>
      <c r="SNS5" s="280"/>
      <c r="SNT5" s="280"/>
      <c r="SNU5" s="280"/>
      <c r="SNV5" s="281"/>
      <c r="SNW5" s="279"/>
      <c r="SNX5" s="280"/>
      <c r="SNY5" s="280"/>
      <c r="SNZ5" s="280"/>
      <c r="SOA5" s="280"/>
      <c r="SOB5" s="280"/>
      <c r="SOC5" s="280"/>
      <c r="SOD5" s="280"/>
      <c r="SOE5" s="280"/>
      <c r="SOF5" s="280"/>
      <c r="SOG5" s="280"/>
      <c r="SOH5" s="280"/>
      <c r="SOI5" s="280"/>
      <c r="SOJ5" s="280"/>
      <c r="SOK5" s="280"/>
      <c r="SOL5" s="280"/>
      <c r="SOM5" s="280"/>
      <c r="SON5" s="281"/>
      <c r="SOO5" s="279"/>
      <c r="SOP5" s="280"/>
      <c r="SOQ5" s="280"/>
      <c r="SOR5" s="280"/>
      <c r="SOS5" s="280"/>
      <c r="SOT5" s="280"/>
      <c r="SOU5" s="280"/>
      <c r="SOV5" s="280"/>
      <c r="SOW5" s="280"/>
      <c r="SOX5" s="280"/>
      <c r="SOY5" s="280"/>
      <c r="SOZ5" s="280"/>
      <c r="SPA5" s="280"/>
      <c r="SPB5" s="280"/>
      <c r="SPC5" s="280"/>
      <c r="SPD5" s="280"/>
      <c r="SPE5" s="280"/>
      <c r="SPF5" s="281"/>
      <c r="SPG5" s="279"/>
      <c r="SPH5" s="280"/>
      <c r="SPI5" s="280"/>
      <c r="SPJ5" s="280"/>
      <c r="SPK5" s="280"/>
      <c r="SPL5" s="280"/>
      <c r="SPM5" s="280"/>
      <c r="SPN5" s="280"/>
      <c r="SPO5" s="280"/>
      <c r="SPP5" s="280"/>
      <c r="SPQ5" s="280"/>
      <c r="SPR5" s="280"/>
      <c r="SPS5" s="280"/>
      <c r="SPT5" s="280"/>
      <c r="SPU5" s="280"/>
      <c r="SPV5" s="280"/>
      <c r="SPW5" s="280"/>
      <c r="SPX5" s="281"/>
      <c r="SPY5" s="279"/>
      <c r="SPZ5" s="280"/>
      <c r="SQA5" s="280"/>
      <c r="SQB5" s="280"/>
      <c r="SQC5" s="280"/>
      <c r="SQD5" s="280"/>
      <c r="SQE5" s="280"/>
      <c r="SQF5" s="280"/>
      <c r="SQG5" s="280"/>
      <c r="SQH5" s="280"/>
      <c r="SQI5" s="280"/>
      <c r="SQJ5" s="280"/>
      <c r="SQK5" s="280"/>
      <c r="SQL5" s="280"/>
      <c r="SQM5" s="280"/>
      <c r="SQN5" s="280"/>
      <c r="SQO5" s="280"/>
      <c r="SQP5" s="281"/>
      <c r="SQQ5" s="279"/>
      <c r="SQR5" s="280"/>
      <c r="SQS5" s="280"/>
      <c r="SQT5" s="280"/>
      <c r="SQU5" s="280"/>
      <c r="SQV5" s="280"/>
      <c r="SQW5" s="280"/>
      <c r="SQX5" s="280"/>
      <c r="SQY5" s="280"/>
      <c r="SQZ5" s="280"/>
      <c r="SRA5" s="280"/>
      <c r="SRB5" s="280"/>
      <c r="SRC5" s="280"/>
      <c r="SRD5" s="280"/>
      <c r="SRE5" s="280"/>
      <c r="SRF5" s="280"/>
      <c r="SRG5" s="280"/>
      <c r="SRH5" s="281"/>
      <c r="SRI5" s="279"/>
      <c r="SRJ5" s="280"/>
      <c r="SRK5" s="280"/>
      <c r="SRL5" s="280"/>
      <c r="SRM5" s="280"/>
      <c r="SRN5" s="280"/>
      <c r="SRO5" s="280"/>
      <c r="SRP5" s="280"/>
      <c r="SRQ5" s="280"/>
      <c r="SRR5" s="280"/>
      <c r="SRS5" s="280"/>
      <c r="SRT5" s="280"/>
      <c r="SRU5" s="280"/>
      <c r="SRV5" s="280"/>
      <c r="SRW5" s="280"/>
      <c r="SRX5" s="280"/>
      <c r="SRY5" s="280"/>
      <c r="SRZ5" s="281"/>
      <c r="SSA5" s="279"/>
      <c r="SSB5" s="280"/>
      <c r="SSC5" s="280"/>
      <c r="SSD5" s="280"/>
      <c r="SSE5" s="280"/>
      <c r="SSF5" s="280"/>
      <c r="SSG5" s="280"/>
      <c r="SSH5" s="280"/>
      <c r="SSI5" s="280"/>
      <c r="SSJ5" s="280"/>
      <c r="SSK5" s="280"/>
      <c r="SSL5" s="280"/>
      <c r="SSM5" s="280"/>
      <c r="SSN5" s="280"/>
      <c r="SSO5" s="280"/>
      <c r="SSP5" s="280"/>
      <c r="SSQ5" s="280"/>
      <c r="SSR5" s="281"/>
      <c r="SSS5" s="279"/>
      <c r="SST5" s="280"/>
      <c r="SSU5" s="280"/>
      <c r="SSV5" s="280"/>
      <c r="SSW5" s="280"/>
      <c r="SSX5" s="280"/>
      <c r="SSY5" s="280"/>
      <c r="SSZ5" s="280"/>
      <c r="STA5" s="280"/>
      <c r="STB5" s="280"/>
      <c r="STC5" s="280"/>
      <c r="STD5" s="280"/>
      <c r="STE5" s="280"/>
      <c r="STF5" s="280"/>
      <c r="STG5" s="280"/>
      <c r="STH5" s="280"/>
      <c r="STI5" s="280"/>
      <c r="STJ5" s="281"/>
      <c r="STK5" s="279"/>
      <c r="STL5" s="280"/>
      <c r="STM5" s="280"/>
      <c r="STN5" s="280"/>
      <c r="STO5" s="280"/>
      <c r="STP5" s="280"/>
      <c r="STQ5" s="280"/>
      <c r="STR5" s="280"/>
      <c r="STS5" s="280"/>
      <c r="STT5" s="280"/>
      <c r="STU5" s="280"/>
      <c r="STV5" s="280"/>
      <c r="STW5" s="280"/>
      <c r="STX5" s="280"/>
      <c r="STY5" s="280"/>
      <c r="STZ5" s="280"/>
      <c r="SUA5" s="280"/>
      <c r="SUB5" s="281"/>
      <c r="SUC5" s="279"/>
      <c r="SUD5" s="280"/>
      <c r="SUE5" s="280"/>
      <c r="SUF5" s="280"/>
      <c r="SUG5" s="280"/>
      <c r="SUH5" s="280"/>
      <c r="SUI5" s="280"/>
      <c r="SUJ5" s="280"/>
      <c r="SUK5" s="280"/>
      <c r="SUL5" s="280"/>
      <c r="SUM5" s="280"/>
      <c r="SUN5" s="280"/>
      <c r="SUO5" s="280"/>
      <c r="SUP5" s="280"/>
      <c r="SUQ5" s="280"/>
      <c r="SUR5" s="280"/>
      <c r="SUS5" s="280"/>
      <c r="SUT5" s="281"/>
      <c r="SUU5" s="279"/>
      <c r="SUV5" s="280"/>
      <c r="SUW5" s="280"/>
      <c r="SUX5" s="280"/>
      <c r="SUY5" s="280"/>
      <c r="SUZ5" s="280"/>
      <c r="SVA5" s="280"/>
      <c r="SVB5" s="280"/>
      <c r="SVC5" s="280"/>
      <c r="SVD5" s="280"/>
      <c r="SVE5" s="280"/>
      <c r="SVF5" s="280"/>
      <c r="SVG5" s="280"/>
      <c r="SVH5" s="280"/>
      <c r="SVI5" s="280"/>
      <c r="SVJ5" s="280"/>
      <c r="SVK5" s="280"/>
      <c r="SVL5" s="281"/>
      <c r="SVM5" s="279"/>
      <c r="SVN5" s="280"/>
      <c r="SVO5" s="280"/>
      <c r="SVP5" s="280"/>
      <c r="SVQ5" s="280"/>
      <c r="SVR5" s="280"/>
      <c r="SVS5" s="280"/>
      <c r="SVT5" s="280"/>
      <c r="SVU5" s="280"/>
      <c r="SVV5" s="280"/>
      <c r="SVW5" s="280"/>
      <c r="SVX5" s="280"/>
      <c r="SVY5" s="280"/>
      <c r="SVZ5" s="280"/>
      <c r="SWA5" s="280"/>
      <c r="SWB5" s="280"/>
      <c r="SWC5" s="280"/>
      <c r="SWD5" s="281"/>
      <c r="SWE5" s="279"/>
      <c r="SWF5" s="280"/>
      <c r="SWG5" s="280"/>
      <c r="SWH5" s="280"/>
      <c r="SWI5" s="280"/>
      <c r="SWJ5" s="280"/>
      <c r="SWK5" s="280"/>
      <c r="SWL5" s="280"/>
      <c r="SWM5" s="280"/>
      <c r="SWN5" s="280"/>
      <c r="SWO5" s="280"/>
      <c r="SWP5" s="280"/>
      <c r="SWQ5" s="280"/>
      <c r="SWR5" s="280"/>
      <c r="SWS5" s="280"/>
      <c r="SWT5" s="280"/>
      <c r="SWU5" s="280"/>
      <c r="SWV5" s="281"/>
      <c r="SWW5" s="279"/>
      <c r="SWX5" s="280"/>
      <c r="SWY5" s="280"/>
      <c r="SWZ5" s="280"/>
      <c r="SXA5" s="280"/>
      <c r="SXB5" s="280"/>
      <c r="SXC5" s="280"/>
      <c r="SXD5" s="280"/>
      <c r="SXE5" s="280"/>
      <c r="SXF5" s="280"/>
      <c r="SXG5" s="280"/>
      <c r="SXH5" s="280"/>
      <c r="SXI5" s="280"/>
      <c r="SXJ5" s="280"/>
      <c r="SXK5" s="280"/>
      <c r="SXL5" s="280"/>
      <c r="SXM5" s="280"/>
      <c r="SXN5" s="281"/>
      <c r="SXO5" s="279"/>
      <c r="SXP5" s="280"/>
      <c r="SXQ5" s="280"/>
      <c r="SXR5" s="280"/>
      <c r="SXS5" s="280"/>
      <c r="SXT5" s="280"/>
      <c r="SXU5" s="280"/>
      <c r="SXV5" s="280"/>
      <c r="SXW5" s="280"/>
      <c r="SXX5" s="280"/>
      <c r="SXY5" s="280"/>
      <c r="SXZ5" s="280"/>
      <c r="SYA5" s="280"/>
      <c r="SYB5" s="280"/>
      <c r="SYC5" s="280"/>
      <c r="SYD5" s="280"/>
      <c r="SYE5" s="280"/>
      <c r="SYF5" s="281"/>
      <c r="SYG5" s="279"/>
      <c r="SYH5" s="280"/>
      <c r="SYI5" s="280"/>
      <c r="SYJ5" s="280"/>
      <c r="SYK5" s="280"/>
      <c r="SYL5" s="280"/>
      <c r="SYM5" s="280"/>
      <c r="SYN5" s="280"/>
      <c r="SYO5" s="280"/>
      <c r="SYP5" s="280"/>
      <c r="SYQ5" s="280"/>
      <c r="SYR5" s="280"/>
      <c r="SYS5" s="280"/>
      <c r="SYT5" s="280"/>
      <c r="SYU5" s="280"/>
      <c r="SYV5" s="280"/>
      <c r="SYW5" s="280"/>
      <c r="SYX5" s="281"/>
      <c r="SYY5" s="279"/>
      <c r="SYZ5" s="280"/>
      <c r="SZA5" s="280"/>
      <c r="SZB5" s="280"/>
      <c r="SZC5" s="280"/>
      <c r="SZD5" s="280"/>
      <c r="SZE5" s="280"/>
      <c r="SZF5" s="280"/>
      <c r="SZG5" s="280"/>
      <c r="SZH5" s="280"/>
      <c r="SZI5" s="280"/>
      <c r="SZJ5" s="280"/>
      <c r="SZK5" s="280"/>
      <c r="SZL5" s="280"/>
      <c r="SZM5" s="280"/>
      <c r="SZN5" s="280"/>
      <c r="SZO5" s="280"/>
      <c r="SZP5" s="281"/>
      <c r="SZQ5" s="279"/>
      <c r="SZR5" s="280"/>
      <c r="SZS5" s="280"/>
      <c r="SZT5" s="280"/>
      <c r="SZU5" s="280"/>
      <c r="SZV5" s="280"/>
      <c r="SZW5" s="280"/>
      <c r="SZX5" s="280"/>
      <c r="SZY5" s="280"/>
      <c r="SZZ5" s="280"/>
      <c r="TAA5" s="280"/>
      <c r="TAB5" s="280"/>
      <c r="TAC5" s="280"/>
      <c r="TAD5" s="280"/>
      <c r="TAE5" s="280"/>
      <c r="TAF5" s="280"/>
      <c r="TAG5" s="280"/>
      <c r="TAH5" s="281"/>
      <c r="TAI5" s="279"/>
      <c r="TAJ5" s="280"/>
      <c r="TAK5" s="280"/>
      <c r="TAL5" s="280"/>
      <c r="TAM5" s="280"/>
      <c r="TAN5" s="280"/>
      <c r="TAO5" s="280"/>
      <c r="TAP5" s="280"/>
      <c r="TAQ5" s="280"/>
      <c r="TAR5" s="280"/>
      <c r="TAS5" s="280"/>
      <c r="TAT5" s="280"/>
      <c r="TAU5" s="280"/>
      <c r="TAV5" s="280"/>
      <c r="TAW5" s="280"/>
      <c r="TAX5" s="280"/>
      <c r="TAY5" s="280"/>
      <c r="TAZ5" s="281"/>
      <c r="TBA5" s="279"/>
      <c r="TBB5" s="280"/>
      <c r="TBC5" s="280"/>
      <c r="TBD5" s="280"/>
      <c r="TBE5" s="280"/>
      <c r="TBF5" s="280"/>
      <c r="TBG5" s="280"/>
      <c r="TBH5" s="280"/>
      <c r="TBI5" s="280"/>
      <c r="TBJ5" s="280"/>
      <c r="TBK5" s="280"/>
      <c r="TBL5" s="280"/>
      <c r="TBM5" s="280"/>
      <c r="TBN5" s="280"/>
      <c r="TBO5" s="280"/>
      <c r="TBP5" s="280"/>
      <c r="TBQ5" s="280"/>
      <c r="TBR5" s="281"/>
      <c r="TBS5" s="279"/>
      <c r="TBT5" s="280"/>
      <c r="TBU5" s="280"/>
      <c r="TBV5" s="280"/>
      <c r="TBW5" s="280"/>
      <c r="TBX5" s="280"/>
      <c r="TBY5" s="280"/>
      <c r="TBZ5" s="280"/>
      <c r="TCA5" s="280"/>
      <c r="TCB5" s="280"/>
      <c r="TCC5" s="280"/>
      <c r="TCD5" s="280"/>
      <c r="TCE5" s="280"/>
      <c r="TCF5" s="280"/>
      <c r="TCG5" s="280"/>
      <c r="TCH5" s="280"/>
      <c r="TCI5" s="280"/>
      <c r="TCJ5" s="281"/>
      <c r="TCK5" s="279"/>
      <c r="TCL5" s="280"/>
      <c r="TCM5" s="280"/>
      <c r="TCN5" s="280"/>
      <c r="TCO5" s="280"/>
      <c r="TCP5" s="280"/>
      <c r="TCQ5" s="280"/>
      <c r="TCR5" s="280"/>
      <c r="TCS5" s="280"/>
      <c r="TCT5" s="280"/>
      <c r="TCU5" s="280"/>
      <c r="TCV5" s="280"/>
      <c r="TCW5" s="280"/>
      <c r="TCX5" s="280"/>
      <c r="TCY5" s="280"/>
      <c r="TCZ5" s="280"/>
      <c r="TDA5" s="280"/>
      <c r="TDB5" s="281"/>
      <c r="TDC5" s="279"/>
      <c r="TDD5" s="280"/>
      <c r="TDE5" s="280"/>
      <c r="TDF5" s="280"/>
      <c r="TDG5" s="280"/>
      <c r="TDH5" s="280"/>
      <c r="TDI5" s="280"/>
      <c r="TDJ5" s="280"/>
      <c r="TDK5" s="280"/>
      <c r="TDL5" s="280"/>
      <c r="TDM5" s="280"/>
      <c r="TDN5" s="280"/>
      <c r="TDO5" s="280"/>
      <c r="TDP5" s="280"/>
      <c r="TDQ5" s="280"/>
      <c r="TDR5" s="280"/>
      <c r="TDS5" s="280"/>
      <c r="TDT5" s="281"/>
      <c r="TDU5" s="279"/>
      <c r="TDV5" s="280"/>
      <c r="TDW5" s="280"/>
      <c r="TDX5" s="280"/>
      <c r="TDY5" s="280"/>
      <c r="TDZ5" s="280"/>
      <c r="TEA5" s="280"/>
      <c r="TEB5" s="280"/>
      <c r="TEC5" s="280"/>
      <c r="TED5" s="280"/>
      <c r="TEE5" s="280"/>
      <c r="TEF5" s="280"/>
      <c r="TEG5" s="280"/>
      <c r="TEH5" s="280"/>
      <c r="TEI5" s="280"/>
      <c r="TEJ5" s="280"/>
      <c r="TEK5" s="280"/>
      <c r="TEL5" s="281"/>
      <c r="TEM5" s="279"/>
      <c r="TEN5" s="280"/>
      <c r="TEO5" s="280"/>
      <c r="TEP5" s="280"/>
      <c r="TEQ5" s="280"/>
      <c r="TER5" s="280"/>
      <c r="TES5" s="280"/>
      <c r="TET5" s="280"/>
      <c r="TEU5" s="280"/>
      <c r="TEV5" s="280"/>
      <c r="TEW5" s="280"/>
      <c r="TEX5" s="280"/>
      <c r="TEY5" s="280"/>
      <c r="TEZ5" s="280"/>
      <c r="TFA5" s="280"/>
      <c r="TFB5" s="280"/>
      <c r="TFC5" s="280"/>
      <c r="TFD5" s="281"/>
      <c r="TFE5" s="279"/>
      <c r="TFF5" s="280"/>
      <c r="TFG5" s="280"/>
      <c r="TFH5" s="280"/>
      <c r="TFI5" s="280"/>
      <c r="TFJ5" s="280"/>
      <c r="TFK5" s="280"/>
      <c r="TFL5" s="280"/>
      <c r="TFM5" s="280"/>
      <c r="TFN5" s="280"/>
      <c r="TFO5" s="280"/>
      <c r="TFP5" s="280"/>
      <c r="TFQ5" s="280"/>
      <c r="TFR5" s="280"/>
      <c r="TFS5" s="280"/>
      <c r="TFT5" s="280"/>
      <c r="TFU5" s="280"/>
      <c r="TFV5" s="281"/>
      <c r="TFW5" s="279"/>
      <c r="TFX5" s="280"/>
      <c r="TFY5" s="280"/>
      <c r="TFZ5" s="280"/>
      <c r="TGA5" s="280"/>
      <c r="TGB5" s="280"/>
      <c r="TGC5" s="280"/>
      <c r="TGD5" s="280"/>
      <c r="TGE5" s="280"/>
      <c r="TGF5" s="280"/>
      <c r="TGG5" s="280"/>
      <c r="TGH5" s="280"/>
      <c r="TGI5" s="280"/>
      <c r="TGJ5" s="280"/>
      <c r="TGK5" s="280"/>
      <c r="TGL5" s="280"/>
      <c r="TGM5" s="280"/>
      <c r="TGN5" s="281"/>
      <c r="TGO5" s="279"/>
      <c r="TGP5" s="280"/>
      <c r="TGQ5" s="280"/>
      <c r="TGR5" s="280"/>
      <c r="TGS5" s="280"/>
      <c r="TGT5" s="280"/>
      <c r="TGU5" s="280"/>
      <c r="TGV5" s="280"/>
      <c r="TGW5" s="280"/>
      <c r="TGX5" s="280"/>
      <c r="TGY5" s="280"/>
      <c r="TGZ5" s="280"/>
      <c r="THA5" s="280"/>
      <c r="THB5" s="280"/>
      <c r="THC5" s="280"/>
      <c r="THD5" s="280"/>
      <c r="THE5" s="280"/>
      <c r="THF5" s="281"/>
      <c r="THG5" s="279"/>
      <c r="THH5" s="280"/>
      <c r="THI5" s="280"/>
      <c r="THJ5" s="280"/>
      <c r="THK5" s="280"/>
      <c r="THL5" s="280"/>
      <c r="THM5" s="280"/>
      <c r="THN5" s="280"/>
      <c r="THO5" s="280"/>
      <c r="THP5" s="280"/>
      <c r="THQ5" s="280"/>
      <c r="THR5" s="280"/>
      <c r="THS5" s="280"/>
      <c r="THT5" s="280"/>
      <c r="THU5" s="280"/>
      <c r="THV5" s="280"/>
      <c r="THW5" s="280"/>
      <c r="THX5" s="281"/>
      <c r="THY5" s="279"/>
      <c r="THZ5" s="280"/>
      <c r="TIA5" s="280"/>
      <c r="TIB5" s="280"/>
      <c r="TIC5" s="280"/>
      <c r="TID5" s="280"/>
      <c r="TIE5" s="280"/>
      <c r="TIF5" s="280"/>
      <c r="TIG5" s="280"/>
      <c r="TIH5" s="280"/>
      <c r="TII5" s="280"/>
      <c r="TIJ5" s="280"/>
      <c r="TIK5" s="280"/>
      <c r="TIL5" s="280"/>
      <c r="TIM5" s="280"/>
      <c r="TIN5" s="280"/>
      <c r="TIO5" s="280"/>
      <c r="TIP5" s="281"/>
      <c r="TIQ5" s="279"/>
      <c r="TIR5" s="280"/>
      <c r="TIS5" s="280"/>
      <c r="TIT5" s="280"/>
      <c r="TIU5" s="280"/>
      <c r="TIV5" s="280"/>
      <c r="TIW5" s="280"/>
      <c r="TIX5" s="280"/>
      <c r="TIY5" s="280"/>
      <c r="TIZ5" s="280"/>
      <c r="TJA5" s="280"/>
      <c r="TJB5" s="280"/>
      <c r="TJC5" s="280"/>
      <c r="TJD5" s="280"/>
      <c r="TJE5" s="280"/>
      <c r="TJF5" s="280"/>
      <c r="TJG5" s="280"/>
      <c r="TJH5" s="281"/>
      <c r="TJI5" s="279"/>
      <c r="TJJ5" s="280"/>
      <c r="TJK5" s="280"/>
      <c r="TJL5" s="280"/>
      <c r="TJM5" s="280"/>
      <c r="TJN5" s="280"/>
      <c r="TJO5" s="280"/>
      <c r="TJP5" s="280"/>
      <c r="TJQ5" s="280"/>
      <c r="TJR5" s="280"/>
      <c r="TJS5" s="280"/>
      <c r="TJT5" s="280"/>
      <c r="TJU5" s="280"/>
      <c r="TJV5" s="280"/>
      <c r="TJW5" s="280"/>
      <c r="TJX5" s="280"/>
      <c r="TJY5" s="280"/>
      <c r="TJZ5" s="281"/>
      <c r="TKA5" s="279"/>
      <c r="TKB5" s="280"/>
      <c r="TKC5" s="280"/>
      <c r="TKD5" s="280"/>
      <c r="TKE5" s="280"/>
      <c r="TKF5" s="280"/>
      <c r="TKG5" s="280"/>
      <c r="TKH5" s="280"/>
      <c r="TKI5" s="280"/>
      <c r="TKJ5" s="280"/>
      <c r="TKK5" s="280"/>
      <c r="TKL5" s="280"/>
      <c r="TKM5" s="280"/>
      <c r="TKN5" s="280"/>
      <c r="TKO5" s="280"/>
      <c r="TKP5" s="280"/>
      <c r="TKQ5" s="280"/>
      <c r="TKR5" s="281"/>
      <c r="TKS5" s="279"/>
      <c r="TKT5" s="280"/>
      <c r="TKU5" s="280"/>
      <c r="TKV5" s="280"/>
      <c r="TKW5" s="280"/>
      <c r="TKX5" s="280"/>
      <c r="TKY5" s="280"/>
      <c r="TKZ5" s="280"/>
      <c r="TLA5" s="280"/>
      <c r="TLB5" s="280"/>
      <c r="TLC5" s="280"/>
      <c r="TLD5" s="280"/>
      <c r="TLE5" s="280"/>
      <c r="TLF5" s="280"/>
      <c r="TLG5" s="280"/>
      <c r="TLH5" s="280"/>
      <c r="TLI5" s="280"/>
      <c r="TLJ5" s="281"/>
      <c r="TLK5" s="279"/>
      <c r="TLL5" s="280"/>
      <c r="TLM5" s="280"/>
      <c r="TLN5" s="280"/>
      <c r="TLO5" s="280"/>
      <c r="TLP5" s="280"/>
      <c r="TLQ5" s="280"/>
      <c r="TLR5" s="280"/>
      <c r="TLS5" s="280"/>
      <c r="TLT5" s="280"/>
      <c r="TLU5" s="280"/>
      <c r="TLV5" s="280"/>
      <c r="TLW5" s="280"/>
      <c r="TLX5" s="280"/>
      <c r="TLY5" s="280"/>
      <c r="TLZ5" s="280"/>
      <c r="TMA5" s="280"/>
      <c r="TMB5" s="281"/>
      <c r="TMC5" s="279"/>
      <c r="TMD5" s="280"/>
      <c r="TME5" s="280"/>
      <c r="TMF5" s="280"/>
      <c r="TMG5" s="280"/>
      <c r="TMH5" s="280"/>
      <c r="TMI5" s="280"/>
      <c r="TMJ5" s="280"/>
      <c r="TMK5" s="280"/>
      <c r="TML5" s="280"/>
      <c r="TMM5" s="280"/>
      <c r="TMN5" s="280"/>
      <c r="TMO5" s="280"/>
      <c r="TMP5" s="280"/>
      <c r="TMQ5" s="280"/>
      <c r="TMR5" s="280"/>
      <c r="TMS5" s="280"/>
      <c r="TMT5" s="281"/>
      <c r="TMU5" s="279"/>
      <c r="TMV5" s="280"/>
      <c r="TMW5" s="280"/>
      <c r="TMX5" s="280"/>
      <c r="TMY5" s="280"/>
      <c r="TMZ5" s="280"/>
      <c r="TNA5" s="280"/>
      <c r="TNB5" s="280"/>
      <c r="TNC5" s="280"/>
      <c r="TND5" s="280"/>
      <c r="TNE5" s="280"/>
      <c r="TNF5" s="280"/>
      <c r="TNG5" s="280"/>
      <c r="TNH5" s="280"/>
      <c r="TNI5" s="280"/>
      <c r="TNJ5" s="280"/>
      <c r="TNK5" s="280"/>
      <c r="TNL5" s="281"/>
      <c r="TNM5" s="279"/>
      <c r="TNN5" s="280"/>
      <c r="TNO5" s="280"/>
      <c r="TNP5" s="280"/>
      <c r="TNQ5" s="280"/>
      <c r="TNR5" s="280"/>
      <c r="TNS5" s="280"/>
      <c r="TNT5" s="280"/>
      <c r="TNU5" s="280"/>
      <c r="TNV5" s="280"/>
      <c r="TNW5" s="280"/>
      <c r="TNX5" s="280"/>
      <c r="TNY5" s="280"/>
      <c r="TNZ5" s="280"/>
      <c r="TOA5" s="280"/>
      <c r="TOB5" s="280"/>
      <c r="TOC5" s="280"/>
      <c r="TOD5" s="281"/>
      <c r="TOE5" s="279"/>
      <c r="TOF5" s="280"/>
      <c r="TOG5" s="280"/>
      <c r="TOH5" s="280"/>
      <c r="TOI5" s="280"/>
      <c r="TOJ5" s="280"/>
      <c r="TOK5" s="280"/>
      <c r="TOL5" s="280"/>
      <c r="TOM5" s="280"/>
      <c r="TON5" s="280"/>
      <c r="TOO5" s="280"/>
      <c r="TOP5" s="280"/>
      <c r="TOQ5" s="280"/>
      <c r="TOR5" s="280"/>
      <c r="TOS5" s="280"/>
      <c r="TOT5" s="280"/>
      <c r="TOU5" s="280"/>
      <c r="TOV5" s="281"/>
      <c r="TOW5" s="279"/>
      <c r="TOX5" s="280"/>
      <c r="TOY5" s="280"/>
      <c r="TOZ5" s="280"/>
      <c r="TPA5" s="280"/>
      <c r="TPB5" s="280"/>
      <c r="TPC5" s="280"/>
      <c r="TPD5" s="280"/>
      <c r="TPE5" s="280"/>
      <c r="TPF5" s="280"/>
      <c r="TPG5" s="280"/>
      <c r="TPH5" s="280"/>
      <c r="TPI5" s="280"/>
      <c r="TPJ5" s="280"/>
      <c r="TPK5" s="280"/>
      <c r="TPL5" s="280"/>
      <c r="TPM5" s="280"/>
      <c r="TPN5" s="281"/>
      <c r="TPO5" s="279"/>
      <c r="TPP5" s="280"/>
      <c r="TPQ5" s="280"/>
      <c r="TPR5" s="280"/>
      <c r="TPS5" s="280"/>
      <c r="TPT5" s="280"/>
      <c r="TPU5" s="280"/>
      <c r="TPV5" s="280"/>
      <c r="TPW5" s="280"/>
      <c r="TPX5" s="280"/>
      <c r="TPY5" s="280"/>
      <c r="TPZ5" s="280"/>
      <c r="TQA5" s="280"/>
      <c r="TQB5" s="280"/>
      <c r="TQC5" s="280"/>
      <c r="TQD5" s="280"/>
      <c r="TQE5" s="280"/>
      <c r="TQF5" s="281"/>
      <c r="TQG5" s="279"/>
      <c r="TQH5" s="280"/>
      <c r="TQI5" s="280"/>
      <c r="TQJ5" s="280"/>
      <c r="TQK5" s="280"/>
      <c r="TQL5" s="280"/>
      <c r="TQM5" s="280"/>
      <c r="TQN5" s="280"/>
      <c r="TQO5" s="280"/>
      <c r="TQP5" s="280"/>
      <c r="TQQ5" s="280"/>
      <c r="TQR5" s="280"/>
      <c r="TQS5" s="280"/>
      <c r="TQT5" s="280"/>
      <c r="TQU5" s="280"/>
      <c r="TQV5" s="280"/>
      <c r="TQW5" s="280"/>
      <c r="TQX5" s="281"/>
      <c r="TQY5" s="279"/>
      <c r="TQZ5" s="280"/>
      <c r="TRA5" s="280"/>
      <c r="TRB5" s="280"/>
      <c r="TRC5" s="280"/>
      <c r="TRD5" s="280"/>
      <c r="TRE5" s="280"/>
      <c r="TRF5" s="280"/>
      <c r="TRG5" s="280"/>
      <c r="TRH5" s="280"/>
      <c r="TRI5" s="280"/>
      <c r="TRJ5" s="280"/>
      <c r="TRK5" s="280"/>
      <c r="TRL5" s="280"/>
      <c r="TRM5" s="280"/>
      <c r="TRN5" s="280"/>
      <c r="TRO5" s="280"/>
      <c r="TRP5" s="281"/>
      <c r="TRQ5" s="279"/>
      <c r="TRR5" s="280"/>
      <c r="TRS5" s="280"/>
      <c r="TRT5" s="280"/>
      <c r="TRU5" s="280"/>
      <c r="TRV5" s="280"/>
      <c r="TRW5" s="280"/>
      <c r="TRX5" s="280"/>
      <c r="TRY5" s="280"/>
      <c r="TRZ5" s="280"/>
      <c r="TSA5" s="280"/>
      <c r="TSB5" s="280"/>
      <c r="TSC5" s="280"/>
      <c r="TSD5" s="280"/>
      <c r="TSE5" s="280"/>
      <c r="TSF5" s="280"/>
      <c r="TSG5" s="280"/>
      <c r="TSH5" s="281"/>
      <c r="TSI5" s="279"/>
      <c r="TSJ5" s="280"/>
      <c r="TSK5" s="280"/>
      <c r="TSL5" s="280"/>
      <c r="TSM5" s="280"/>
      <c r="TSN5" s="280"/>
      <c r="TSO5" s="280"/>
      <c r="TSP5" s="280"/>
      <c r="TSQ5" s="280"/>
      <c r="TSR5" s="280"/>
      <c r="TSS5" s="280"/>
      <c r="TST5" s="280"/>
      <c r="TSU5" s="280"/>
      <c r="TSV5" s="280"/>
      <c r="TSW5" s="280"/>
      <c r="TSX5" s="280"/>
      <c r="TSY5" s="280"/>
      <c r="TSZ5" s="281"/>
      <c r="TTA5" s="279"/>
      <c r="TTB5" s="280"/>
      <c r="TTC5" s="280"/>
      <c r="TTD5" s="280"/>
      <c r="TTE5" s="280"/>
      <c r="TTF5" s="280"/>
      <c r="TTG5" s="280"/>
      <c r="TTH5" s="280"/>
      <c r="TTI5" s="280"/>
      <c r="TTJ5" s="280"/>
      <c r="TTK5" s="280"/>
      <c r="TTL5" s="280"/>
      <c r="TTM5" s="280"/>
      <c r="TTN5" s="280"/>
      <c r="TTO5" s="280"/>
      <c r="TTP5" s="280"/>
      <c r="TTQ5" s="280"/>
      <c r="TTR5" s="281"/>
      <c r="TTS5" s="279"/>
      <c r="TTT5" s="280"/>
      <c r="TTU5" s="280"/>
      <c r="TTV5" s="280"/>
      <c r="TTW5" s="280"/>
      <c r="TTX5" s="280"/>
      <c r="TTY5" s="280"/>
      <c r="TTZ5" s="280"/>
      <c r="TUA5" s="280"/>
      <c r="TUB5" s="280"/>
      <c r="TUC5" s="280"/>
      <c r="TUD5" s="280"/>
      <c r="TUE5" s="280"/>
      <c r="TUF5" s="280"/>
      <c r="TUG5" s="280"/>
      <c r="TUH5" s="280"/>
      <c r="TUI5" s="280"/>
      <c r="TUJ5" s="281"/>
      <c r="TUK5" s="279"/>
      <c r="TUL5" s="280"/>
      <c r="TUM5" s="280"/>
      <c r="TUN5" s="280"/>
      <c r="TUO5" s="280"/>
      <c r="TUP5" s="280"/>
      <c r="TUQ5" s="280"/>
      <c r="TUR5" s="280"/>
      <c r="TUS5" s="280"/>
      <c r="TUT5" s="280"/>
      <c r="TUU5" s="280"/>
      <c r="TUV5" s="280"/>
      <c r="TUW5" s="280"/>
      <c r="TUX5" s="280"/>
      <c r="TUY5" s="280"/>
      <c r="TUZ5" s="280"/>
      <c r="TVA5" s="280"/>
      <c r="TVB5" s="281"/>
      <c r="TVC5" s="279"/>
      <c r="TVD5" s="280"/>
      <c r="TVE5" s="280"/>
      <c r="TVF5" s="280"/>
      <c r="TVG5" s="280"/>
      <c r="TVH5" s="280"/>
      <c r="TVI5" s="280"/>
      <c r="TVJ5" s="280"/>
      <c r="TVK5" s="280"/>
      <c r="TVL5" s="280"/>
      <c r="TVM5" s="280"/>
      <c r="TVN5" s="280"/>
      <c r="TVO5" s="280"/>
      <c r="TVP5" s="280"/>
      <c r="TVQ5" s="280"/>
      <c r="TVR5" s="280"/>
      <c r="TVS5" s="280"/>
      <c r="TVT5" s="281"/>
      <c r="TVU5" s="279"/>
      <c r="TVV5" s="280"/>
      <c r="TVW5" s="280"/>
      <c r="TVX5" s="280"/>
      <c r="TVY5" s="280"/>
      <c r="TVZ5" s="280"/>
      <c r="TWA5" s="280"/>
      <c r="TWB5" s="280"/>
      <c r="TWC5" s="280"/>
      <c r="TWD5" s="280"/>
      <c r="TWE5" s="280"/>
      <c r="TWF5" s="280"/>
      <c r="TWG5" s="280"/>
      <c r="TWH5" s="280"/>
      <c r="TWI5" s="280"/>
      <c r="TWJ5" s="280"/>
      <c r="TWK5" s="280"/>
      <c r="TWL5" s="281"/>
      <c r="TWM5" s="279"/>
      <c r="TWN5" s="280"/>
      <c r="TWO5" s="280"/>
      <c r="TWP5" s="280"/>
      <c r="TWQ5" s="280"/>
      <c r="TWR5" s="280"/>
      <c r="TWS5" s="280"/>
      <c r="TWT5" s="280"/>
      <c r="TWU5" s="280"/>
      <c r="TWV5" s="280"/>
      <c r="TWW5" s="280"/>
      <c r="TWX5" s="280"/>
      <c r="TWY5" s="280"/>
      <c r="TWZ5" s="280"/>
      <c r="TXA5" s="280"/>
      <c r="TXB5" s="280"/>
      <c r="TXC5" s="280"/>
      <c r="TXD5" s="281"/>
      <c r="TXE5" s="279"/>
      <c r="TXF5" s="280"/>
      <c r="TXG5" s="280"/>
      <c r="TXH5" s="280"/>
      <c r="TXI5" s="280"/>
      <c r="TXJ5" s="280"/>
      <c r="TXK5" s="280"/>
      <c r="TXL5" s="280"/>
      <c r="TXM5" s="280"/>
      <c r="TXN5" s="280"/>
      <c r="TXO5" s="280"/>
      <c r="TXP5" s="280"/>
      <c r="TXQ5" s="280"/>
      <c r="TXR5" s="280"/>
      <c r="TXS5" s="280"/>
      <c r="TXT5" s="280"/>
      <c r="TXU5" s="280"/>
      <c r="TXV5" s="281"/>
      <c r="TXW5" s="279"/>
      <c r="TXX5" s="280"/>
      <c r="TXY5" s="280"/>
      <c r="TXZ5" s="280"/>
      <c r="TYA5" s="280"/>
      <c r="TYB5" s="280"/>
      <c r="TYC5" s="280"/>
      <c r="TYD5" s="280"/>
      <c r="TYE5" s="280"/>
      <c r="TYF5" s="280"/>
      <c r="TYG5" s="280"/>
      <c r="TYH5" s="280"/>
      <c r="TYI5" s="280"/>
      <c r="TYJ5" s="280"/>
      <c r="TYK5" s="280"/>
      <c r="TYL5" s="280"/>
      <c r="TYM5" s="280"/>
      <c r="TYN5" s="281"/>
      <c r="TYO5" s="279"/>
      <c r="TYP5" s="280"/>
      <c r="TYQ5" s="280"/>
      <c r="TYR5" s="280"/>
      <c r="TYS5" s="280"/>
      <c r="TYT5" s="280"/>
      <c r="TYU5" s="280"/>
      <c r="TYV5" s="280"/>
      <c r="TYW5" s="280"/>
      <c r="TYX5" s="280"/>
      <c r="TYY5" s="280"/>
      <c r="TYZ5" s="280"/>
      <c r="TZA5" s="280"/>
      <c r="TZB5" s="280"/>
      <c r="TZC5" s="280"/>
      <c r="TZD5" s="280"/>
      <c r="TZE5" s="280"/>
      <c r="TZF5" s="281"/>
      <c r="TZG5" s="279"/>
      <c r="TZH5" s="280"/>
      <c r="TZI5" s="280"/>
      <c r="TZJ5" s="280"/>
      <c r="TZK5" s="280"/>
      <c r="TZL5" s="280"/>
      <c r="TZM5" s="280"/>
      <c r="TZN5" s="280"/>
      <c r="TZO5" s="280"/>
      <c r="TZP5" s="280"/>
      <c r="TZQ5" s="280"/>
      <c r="TZR5" s="280"/>
      <c r="TZS5" s="280"/>
      <c r="TZT5" s="280"/>
      <c r="TZU5" s="280"/>
      <c r="TZV5" s="280"/>
      <c r="TZW5" s="280"/>
      <c r="TZX5" s="281"/>
      <c r="TZY5" s="279"/>
      <c r="TZZ5" s="280"/>
      <c r="UAA5" s="280"/>
      <c r="UAB5" s="280"/>
      <c r="UAC5" s="280"/>
      <c r="UAD5" s="280"/>
      <c r="UAE5" s="280"/>
      <c r="UAF5" s="280"/>
      <c r="UAG5" s="280"/>
      <c r="UAH5" s="280"/>
      <c r="UAI5" s="280"/>
      <c r="UAJ5" s="280"/>
      <c r="UAK5" s="280"/>
      <c r="UAL5" s="280"/>
      <c r="UAM5" s="280"/>
      <c r="UAN5" s="280"/>
      <c r="UAO5" s="280"/>
      <c r="UAP5" s="281"/>
      <c r="UAQ5" s="279"/>
      <c r="UAR5" s="280"/>
      <c r="UAS5" s="280"/>
      <c r="UAT5" s="280"/>
      <c r="UAU5" s="280"/>
      <c r="UAV5" s="280"/>
      <c r="UAW5" s="280"/>
      <c r="UAX5" s="280"/>
      <c r="UAY5" s="280"/>
      <c r="UAZ5" s="280"/>
      <c r="UBA5" s="280"/>
      <c r="UBB5" s="280"/>
      <c r="UBC5" s="280"/>
      <c r="UBD5" s="280"/>
      <c r="UBE5" s="280"/>
      <c r="UBF5" s="280"/>
      <c r="UBG5" s="280"/>
      <c r="UBH5" s="281"/>
      <c r="UBI5" s="279"/>
      <c r="UBJ5" s="280"/>
      <c r="UBK5" s="280"/>
      <c r="UBL5" s="280"/>
      <c r="UBM5" s="280"/>
      <c r="UBN5" s="280"/>
      <c r="UBO5" s="280"/>
      <c r="UBP5" s="280"/>
      <c r="UBQ5" s="280"/>
      <c r="UBR5" s="280"/>
      <c r="UBS5" s="280"/>
      <c r="UBT5" s="280"/>
      <c r="UBU5" s="280"/>
      <c r="UBV5" s="280"/>
      <c r="UBW5" s="280"/>
      <c r="UBX5" s="280"/>
      <c r="UBY5" s="280"/>
      <c r="UBZ5" s="281"/>
      <c r="UCA5" s="279"/>
      <c r="UCB5" s="280"/>
      <c r="UCC5" s="280"/>
      <c r="UCD5" s="280"/>
      <c r="UCE5" s="280"/>
      <c r="UCF5" s="280"/>
      <c r="UCG5" s="280"/>
      <c r="UCH5" s="280"/>
      <c r="UCI5" s="280"/>
      <c r="UCJ5" s="280"/>
      <c r="UCK5" s="280"/>
      <c r="UCL5" s="280"/>
      <c r="UCM5" s="280"/>
      <c r="UCN5" s="280"/>
      <c r="UCO5" s="280"/>
      <c r="UCP5" s="280"/>
      <c r="UCQ5" s="280"/>
      <c r="UCR5" s="281"/>
      <c r="UCS5" s="279"/>
      <c r="UCT5" s="280"/>
      <c r="UCU5" s="280"/>
      <c r="UCV5" s="280"/>
      <c r="UCW5" s="280"/>
      <c r="UCX5" s="280"/>
      <c r="UCY5" s="280"/>
      <c r="UCZ5" s="280"/>
      <c r="UDA5" s="280"/>
      <c r="UDB5" s="280"/>
      <c r="UDC5" s="280"/>
      <c r="UDD5" s="280"/>
      <c r="UDE5" s="280"/>
      <c r="UDF5" s="280"/>
      <c r="UDG5" s="280"/>
      <c r="UDH5" s="280"/>
      <c r="UDI5" s="280"/>
      <c r="UDJ5" s="281"/>
      <c r="UDK5" s="279"/>
      <c r="UDL5" s="280"/>
      <c r="UDM5" s="280"/>
      <c r="UDN5" s="280"/>
      <c r="UDO5" s="280"/>
      <c r="UDP5" s="280"/>
      <c r="UDQ5" s="280"/>
      <c r="UDR5" s="280"/>
      <c r="UDS5" s="280"/>
      <c r="UDT5" s="280"/>
      <c r="UDU5" s="280"/>
      <c r="UDV5" s="280"/>
      <c r="UDW5" s="280"/>
      <c r="UDX5" s="280"/>
      <c r="UDY5" s="280"/>
      <c r="UDZ5" s="280"/>
      <c r="UEA5" s="280"/>
      <c r="UEB5" s="281"/>
      <c r="UEC5" s="279"/>
      <c r="UED5" s="280"/>
      <c r="UEE5" s="280"/>
      <c r="UEF5" s="280"/>
      <c r="UEG5" s="280"/>
      <c r="UEH5" s="280"/>
      <c r="UEI5" s="280"/>
      <c r="UEJ5" s="280"/>
      <c r="UEK5" s="280"/>
      <c r="UEL5" s="280"/>
      <c r="UEM5" s="280"/>
      <c r="UEN5" s="280"/>
      <c r="UEO5" s="280"/>
      <c r="UEP5" s="280"/>
      <c r="UEQ5" s="280"/>
      <c r="UER5" s="280"/>
      <c r="UES5" s="280"/>
      <c r="UET5" s="281"/>
      <c r="UEU5" s="279"/>
      <c r="UEV5" s="280"/>
      <c r="UEW5" s="280"/>
      <c r="UEX5" s="280"/>
      <c r="UEY5" s="280"/>
      <c r="UEZ5" s="280"/>
      <c r="UFA5" s="280"/>
      <c r="UFB5" s="280"/>
      <c r="UFC5" s="280"/>
      <c r="UFD5" s="280"/>
      <c r="UFE5" s="280"/>
      <c r="UFF5" s="280"/>
      <c r="UFG5" s="280"/>
      <c r="UFH5" s="280"/>
      <c r="UFI5" s="280"/>
      <c r="UFJ5" s="280"/>
      <c r="UFK5" s="280"/>
      <c r="UFL5" s="281"/>
      <c r="UFM5" s="279"/>
      <c r="UFN5" s="280"/>
      <c r="UFO5" s="280"/>
      <c r="UFP5" s="280"/>
      <c r="UFQ5" s="280"/>
      <c r="UFR5" s="280"/>
      <c r="UFS5" s="280"/>
      <c r="UFT5" s="280"/>
      <c r="UFU5" s="280"/>
      <c r="UFV5" s="280"/>
      <c r="UFW5" s="280"/>
      <c r="UFX5" s="280"/>
      <c r="UFY5" s="280"/>
      <c r="UFZ5" s="280"/>
      <c r="UGA5" s="280"/>
      <c r="UGB5" s="280"/>
      <c r="UGC5" s="280"/>
      <c r="UGD5" s="281"/>
      <c r="UGE5" s="279"/>
      <c r="UGF5" s="280"/>
      <c r="UGG5" s="280"/>
      <c r="UGH5" s="280"/>
      <c r="UGI5" s="280"/>
      <c r="UGJ5" s="280"/>
      <c r="UGK5" s="280"/>
      <c r="UGL5" s="280"/>
      <c r="UGM5" s="280"/>
      <c r="UGN5" s="280"/>
      <c r="UGO5" s="280"/>
      <c r="UGP5" s="280"/>
      <c r="UGQ5" s="280"/>
      <c r="UGR5" s="280"/>
      <c r="UGS5" s="280"/>
      <c r="UGT5" s="280"/>
      <c r="UGU5" s="280"/>
      <c r="UGV5" s="281"/>
      <c r="UGW5" s="279"/>
      <c r="UGX5" s="280"/>
      <c r="UGY5" s="280"/>
      <c r="UGZ5" s="280"/>
      <c r="UHA5" s="280"/>
      <c r="UHB5" s="280"/>
      <c r="UHC5" s="280"/>
      <c r="UHD5" s="280"/>
      <c r="UHE5" s="280"/>
      <c r="UHF5" s="280"/>
      <c r="UHG5" s="280"/>
      <c r="UHH5" s="280"/>
      <c r="UHI5" s="280"/>
      <c r="UHJ5" s="280"/>
      <c r="UHK5" s="280"/>
      <c r="UHL5" s="280"/>
      <c r="UHM5" s="280"/>
      <c r="UHN5" s="281"/>
      <c r="UHO5" s="279"/>
      <c r="UHP5" s="280"/>
      <c r="UHQ5" s="280"/>
      <c r="UHR5" s="280"/>
      <c r="UHS5" s="280"/>
      <c r="UHT5" s="280"/>
      <c r="UHU5" s="280"/>
      <c r="UHV5" s="280"/>
      <c r="UHW5" s="280"/>
      <c r="UHX5" s="280"/>
      <c r="UHY5" s="280"/>
      <c r="UHZ5" s="280"/>
      <c r="UIA5" s="280"/>
      <c r="UIB5" s="280"/>
      <c r="UIC5" s="280"/>
      <c r="UID5" s="280"/>
      <c r="UIE5" s="280"/>
      <c r="UIF5" s="281"/>
      <c r="UIG5" s="279"/>
      <c r="UIH5" s="280"/>
      <c r="UII5" s="280"/>
      <c r="UIJ5" s="280"/>
      <c r="UIK5" s="280"/>
      <c r="UIL5" s="280"/>
      <c r="UIM5" s="280"/>
      <c r="UIN5" s="280"/>
      <c r="UIO5" s="280"/>
      <c r="UIP5" s="280"/>
      <c r="UIQ5" s="280"/>
      <c r="UIR5" s="280"/>
      <c r="UIS5" s="280"/>
      <c r="UIT5" s="280"/>
      <c r="UIU5" s="280"/>
      <c r="UIV5" s="280"/>
      <c r="UIW5" s="280"/>
      <c r="UIX5" s="281"/>
      <c r="UIY5" s="279"/>
      <c r="UIZ5" s="280"/>
      <c r="UJA5" s="280"/>
      <c r="UJB5" s="280"/>
      <c r="UJC5" s="280"/>
      <c r="UJD5" s="280"/>
      <c r="UJE5" s="280"/>
      <c r="UJF5" s="280"/>
      <c r="UJG5" s="280"/>
      <c r="UJH5" s="280"/>
      <c r="UJI5" s="280"/>
      <c r="UJJ5" s="280"/>
      <c r="UJK5" s="280"/>
      <c r="UJL5" s="280"/>
      <c r="UJM5" s="280"/>
      <c r="UJN5" s="280"/>
      <c r="UJO5" s="280"/>
      <c r="UJP5" s="281"/>
      <c r="UJQ5" s="279"/>
      <c r="UJR5" s="280"/>
      <c r="UJS5" s="280"/>
      <c r="UJT5" s="280"/>
      <c r="UJU5" s="280"/>
      <c r="UJV5" s="280"/>
      <c r="UJW5" s="280"/>
      <c r="UJX5" s="280"/>
      <c r="UJY5" s="280"/>
      <c r="UJZ5" s="280"/>
      <c r="UKA5" s="280"/>
      <c r="UKB5" s="280"/>
      <c r="UKC5" s="280"/>
      <c r="UKD5" s="280"/>
      <c r="UKE5" s="280"/>
      <c r="UKF5" s="280"/>
      <c r="UKG5" s="280"/>
      <c r="UKH5" s="281"/>
      <c r="UKI5" s="279"/>
      <c r="UKJ5" s="280"/>
      <c r="UKK5" s="280"/>
      <c r="UKL5" s="280"/>
      <c r="UKM5" s="280"/>
      <c r="UKN5" s="280"/>
      <c r="UKO5" s="280"/>
      <c r="UKP5" s="280"/>
      <c r="UKQ5" s="280"/>
      <c r="UKR5" s="280"/>
      <c r="UKS5" s="280"/>
      <c r="UKT5" s="280"/>
      <c r="UKU5" s="280"/>
      <c r="UKV5" s="280"/>
      <c r="UKW5" s="280"/>
      <c r="UKX5" s="280"/>
      <c r="UKY5" s="280"/>
      <c r="UKZ5" s="281"/>
      <c r="ULA5" s="279"/>
      <c r="ULB5" s="280"/>
      <c r="ULC5" s="280"/>
      <c r="ULD5" s="280"/>
      <c r="ULE5" s="280"/>
      <c r="ULF5" s="280"/>
      <c r="ULG5" s="280"/>
      <c r="ULH5" s="280"/>
      <c r="ULI5" s="280"/>
      <c r="ULJ5" s="280"/>
      <c r="ULK5" s="280"/>
      <c r="ULL5" s="280"/>
      <c r="ULM5" s="280"/>
      <c r="ULN5" s="280"/>
      <c r="ULO5" s="280"/>
      <c r="ULP5" s="280"/>
      <c r="ULQ5" s="280"/>
      <c r="ULR5" s="281"/>
      <c r="ULS5" s="279"/>
      <c r="ULT5" s="280"/>
      <c r="ULU5" s="280"/>
      <c r="ULV5" s="280"/>
      <c r="ULW5" s="280"/>
      <c r="ULX5" s="280"/>
      <c r="ULY5" s="280"/>
      <c r="ULZ5" s="280"/>
      <c r="UMA5" s="280"/>
      <c r="UMB5" s="280"/>
      <c r="UMC5" s="280"/>
      <c r="UMD5" s="280"/>
      <c r="UME5" s="280"/>
      <c r="UMF5" s="280"/>
      <c r="UMG5" s="280"/>
      <c r="UMH5" s="280"/>
      <c r="UMI5" s="280"/>
      <c r="UMJ5" s="281"/>
      <c r="UMK5" s="279"/>
      <c r="UML5" s="280"/>
      <c r="UMM5" s="280"/>
      <c r="UMN5" s="280"/>
      <c r="UMO5" s="280"/>
      <c r="UMP5" s="280"/>
      <c r="UMQ5" s="280"/>
      <c r="UMR5" s="280"/>
      <c r="UMS5" s="280"/>
      <c r="UMT5" s="280"/>
      <c r="UMU5" s="280"/>
      <c r="UMV5" s="280"/>
      <c r="UMW5" s="280"/>
      <c r="UMX5" s="280"/>
      <c r="UMY5" s="280"/>
      <c r="UMZ5" s="280"/>
      <c r="UNA5" s="280"/>
      <c r="UNB5" s="281"/>
      <c r="UNC5" s="279"/>
      <c r="UND5" s="280"/>
      <c r="UNE5" s="280"/>
      <c r="UNF5" s="280"/>
      <c r="UNG5" s="280"/>
      <c r="UNH5" s="280"/>
      <c r="UNI5" s="280"/>
      <c r="UNJ5" s="280"/>
      <c r="UNK5" s="280"/>
      <c r="UNL5" s="280"/>
      <c r="UNM5" s="280"/>
      <c r="UNN5" s="280"/>
      <c r="UNO5" s="280"/>
      <c r="UNP5" s="280"/>
      <c r="UNQ5" s="280"/>
      <c r="UNR5" s="280"/>
      <c r="UNS5" s="280"/>
      <c r="UNT5" s="281"/>
      <c r="UNU5" s="279"/>
      <c r="UNV5" s="280"/>
      <c r="UNW5" s="280"/>
      <c r="UNX5" s="280"/>
      <c r="UNY5" s="280"/>
      <c r="UNZ5" s="280"/>
      <c r="UOA5" s="280"/>
      <c r="UOB5" s="280"/>
      <c r="UOC5" s="280"/>
      <c r="UOD5" s="280"/>
      <c r="UOE5" s="280"/>
      <c r="UOF5" s="280"/>
      <c r="UOG5" s="280"/>
      <c r="UOH5" s="280"/>
      <c r="UOI5" s="280"/>
      <c r="UOJ5" s="280"/>
      <c r="UOK5" s="280"/>
      <c r="UOL5" s="281"/>
      <c r="UOM5" s="279"/>
      <c r="UON5" s="280"/>
      <c r="UOO5" s="280"/>
      <c r="UOP5" s="280"/>
      <c r="UOQ5" s="280"/>
      <c r="UOR5" s="280"/>
      <c r="UOS5" s="280"/>
      <c r="UOT5" s="280"/>
      <c r="UOU5" s="280"/>
      <c r="UOV5" s="280"/>
      <c r="UOW5" s="280"/>
      <c r="UOX5" s="280"/>
      <c r="UOY5" s="280"/>
      <c r="UOZ5" s="280"/>
      <c r="UPA5" s="280"/>
      <c r="UPB5" s="280"/>
      <c r="UPC5" s="280"/>
      <c r="UPD5" s="281"/>
      <c r="UPE5" s="279"/>
      <c r="UPF5" s="280"/>
      <c r="UPG5" s="280"/>
      <c r="UPH5" s="280"/>
      <c r="UPI5" s="280"/>
      <c r="UPJ5" s="280"/>
      <c r="UPK5" s="280"/>
      <c r="UPL5" s="280"/>
      <c r="UPM5" s="280"/>
      <c r="UPN5" s="280"/>
      <c r="UPO5" s="280"/>
      <c r="UPP5" s="280"/>
      <c r="UPQ5" s="280"/>
      <c r="UPR5" s="280"/>
      <c r="UPS5" s="280"/>
      <c r="UPT5" s="280"/>
      <c r="UPU5" s="280"/>
      <c r="UPV5" s="281"/>
      <c r="UPW5" s="279"/>
      <c r="UPX5" s="280"/>
      <c r="UPY5" s="280"/>
      <c r="UPZ5" s="280"/>
      <c r="UQA5" s="280"/>
      <c r="UQB5" s="280"/>
      <c r="UQC5" s="280"/>
      <c r="UQD5" s="280"/>
      <c r="UQE5" s="280"/>
      <c r="UQF5" s="280"/>
      <c r="UQG5" s="280"/>
      <c r="UQH5" s="280"/>
      <c r="UQI5" s="280"/>
      <c r="UQJ5" s="280"/>
      <c r="UQK5" s="280"/>
      <c r="UQL5" s="280"/>
      <c r="UQM5" s="280"/>
      <c r="UQN5" s="281"/>
      <c r="UQO5" s="279"/>
      <c r="UQP5" s="280"/>
      <c r="UQQ5" s="280"/>
      <c r="UQR5" s="280"/>
      <c r="UQS5" s="280"/>
      <c r="UQT5" s="280"/>
      <c r="UQU5" s="280"/>
      <c r="UQV5" s="280"/>
      <c r="UQW5" s="280"/>
      <c r="UQX5" s="280"/>
      <c r="UQY5" s="280"/>
      <c r="UQZ5" s="280"/>
      <c r="URA5" s="280"/>
      <c r="URB5" s="280"/>
      <c r="URC5" s="280"/>
      <c r="URD5" s="280"/>
      <c r="URE5" s="280"/>
      <c r="URF5" s="281"/>
      <c r="URG5" s="279"/>
      <c r="URH5" s="280"/>
      <c r="URI5" s="280"/>
      <c r="URJ5" s="280"/>
      <c r="URK5" s="280"/>
      <c r="URL5" s="280"/>
      <c r="URM5" s="280"/>
      <c r="URN5" s="280"/>
      <c r="URO5" s="280"/>
      <c r="URP5" s="280"/>
      <c r="URQ5" s="280"/>
      <c r="URR5" s="280"/>
      <c r="URS5" s="280"/>
      <c r="URT5" s="280"/>
      <c r="URU5" s="280"/>
      <c r="URV5" s="280"/>
      <c r="URW5" s="280"/>
      <c r="URX5" s="281"/>
      <c r="URY5" s="279"/>
      <c r="URZ5" s="280"/>
      <c r="USA5" s="280"/>
      <c r="USB5" s="280"/>
      <c r="USC5" s="280"/>
      <c r="USD5" s="280"/>
      <c r="USE5" s="280"/>
      <c r="USF5" s="280"/>
      <c r="USG5" s="280"/>
      <c r="USH5" s="280"/>
      <c r="USI5" s="280"/>
      <c r="USJ5" s="280"/>
      <c r="USK5" s="280"/>
      <c r="USL5" s="280"/>
      <c r="USM5" s="280"/>
      <c r="USN5" s="280"/>
      <c r="USO5" s="280"/>
      <c r="USP5" s="281"/>
      <c r="USQ5" s="279"/>
      <c r="USR5" s="280"/>
      <c r="USS5" s="280"/>
      <c r="UST5" s="280"/>
      <c r="USU5" s="280"/>
      <c r="USV5" s="280"/>
      <c r="USW5" s="280"/>
      <c r="USX5" s="280"/>
      <c r="USY5" s="280"/>
      <c r="USZ5" s="280"/>
      <c r="UTA5" s="280"/>
      <c r="UTB5" s="280"/>
      <c r="UTC5" s="280"/>
      <c r="UTD5" s="280"/>
      <c r="UTE5" s="280"/>
      <c r="UTF5" s="280"/>
      <c r="UTG5" s="280"/>
      <c r="UTH5" s="281"/>
      <c r="UTI5" s="279"/>
      <c r="UTJ5" s="280"/>
      <c r="UTK5" s="280"/>
      <c r="UTL5" s="280"/>
      <c r="UTM5" s="280"/>
      <c r="UTN5" s="280"/>
      <c r="UTO5" s="280"/>
      <c r="UTP5" s="280"/>
      <c r="UTQ5" s="280"/>
      <c r="UTR5" s="280"/>
      <c r="UTS5" s="280"/>
      <c r="UTT5" s="280"/>
      <c r="UTU5" s="280"/>
      <c r="UTV5" s="280"/>
      <c r="UTW5" s="280"/>
      <c r="UTX5" s="280"/>
      <c r="UTY5" s="280"/>
      <c r="UTZ5" s="281"/>
      <c r="UUA5" s="279"/>
      <c r="UUB5" s="280"/>
      <c r="UUC5" s="280"/>
      <c r="UUD5" s="280"/>
      <c r="UUE5" s="280"/>
      <c r="UUF5" s="280"/>
      <c r="UUG5" s="280"/>
      <c r="UUH5" s="280"/>
      <c r="UUI5" s="280"/>
      <c r="UUJ5" s="280"/>
      <c r="UUK5" s="280"/>
      <c r="UUL5" s="280"/>
      <c r="UUM5" s="280"/>
      <c r="UUN5" s="280"/>
      <c r="UUO5" s="280"/>
      <c r="UUP5" s="280"/>
      <c r="UUQ5" s="280"/>
      <c r="UUR5" s="281"/>
      <c r="UUS5" s="279"/>
      <c r="UUT5" s="280"/>
      <c r="UUU5" s="280"/>
      <c r="UUV5" s="280"/>
      <c r="UUW5" s="280"/>
      <c r="UUX5" s="280"/>
      <c r="UUY5" s="280"/>
      <c r="UUZ5" s="280"/>
      <c r="UVA5" s="280"/>
      <c r="UVB5" s="280"/>
      <c r="UVC5" s="280"/>
      <c r="UVD5" s="280"/>
      <c r="UVE5" s="280"/>
      <c r="UVF5" s="280"/>
      <c r="UVG5" s="280"/>
      <c r="UVH5" s="280"/>
      <c r="UVI5" s="280"/>
      <c r="UVJ5" s="281"/>
      <c r="UVK5" s="279"/>
      <c r="UVL5" s="280"/>
      <c r="UVM5" s="280"/>
      <c r="UVN5" s="280"/>
      <c r="UVO5" s="280"/>
      <c r="UVP5" s="280"/>
      <c r="UVQ5" s="280"/>
      <c r="UVR5" s="280"/>
      <c r="UVS5" s="280"/>
      <c r="UVT5" s="280"/>
      <c r="UVU5" s="280"/>
      <c r="UVV5" s="280"/>
      <c r="UVW5" s="280"/>
      <c r="UVX5" s="280"/>
      <c r="UVY5" s="280"/>
      <c r="UVZ5" s="280"/>
      <c r="UWA5" s="280"/>
      <c r="UWB5" s="281"/>
      <c r="UWC5" s="279"/>
      <c r="UWD5" s="280"/>
      <c r="UWE5" s="280"/>
      <c r="UWF5" s="280"/>
      <c r="UWG5" s="280"/>
      <c r="UWH5" s="280"/>
      <c r="UWI5" s="280"/>
      <c r="UWJ5" s="280"/>
      <c r="UWK5" s="280"/>
      <c r="UWL5" s="280"/>
      <c r="UWM5" s="280"/>
      <c r="UWN5" s="280"/>
      <c r="UWO5" s="280"/>
      <c r="UWP5" s="280"/>
      <c r="UWQ5" s="280"/>
      <c r="UWR5" s="280"/>
      <c r="UWS5" s="280"/>
      <c r="UWT5" s="281"/>
      <c r="UWU5" s="279"/>
      <c r="UWV5" s="280"/>
      <c r="UWW5" s="280"/>
      <c r="UWX5" s="280"/>
      <c r="UWY5" s="280"/>
      <c r="UWZ5" s="280"/>
      <c r="UXA5" s="280"/>
      <c r="UXB5" s="280"/>
      <c r="UXC5" s="280"/>
      <c r="UXD5" s="280"/>
      <c r="UXE5" s="280"/>
      <c r="UXF5" s="280"/>
      <c r="UXG5" s="280"/>
      <c r="UXH5" s="280"/>
      <c r="UXI5" s="280"/>
      <c r="UXJ5" s="280"/>
      <c r="UXK5" s="280"/>
      <c r="UXL5" s="281"/>
      <c r="UXM5" s="279"/>
      <c r="UXN5" s="280"/>
      <c r="UXO5" s="280"/>
      <c r="UXP5" s="280"/>
      <c r="UXQ5" s="280"/>
      <c r="UXR5" s="280"/>
      <c r="UXS5" s="280"/>
      <c r="UXT5" s="280"/>
      <c r="UXU5" s="280"/>
      <c r="UXV5" s="280"/>
      <c r="UXW5" s="280"/>
      <c r="UXX5" s="280"/>
      <c r="UXY5" s="280"/>
      <c r="UXZ5" s="280"/>
      <c r="UYA5" s="280"/>
      <c r="UYB5" s="280"/>
      <c r="UYC5" s="280"/>
      <c r="UYD5" s="281"/>
      <c r="UYE5" s="279"/>
      <c r="UYF5" s="280"/>
      <c r="UYG5" s="280"/>
      <c r="UYH5" s="280"/>
      <c r="UYI5" s="280"/>
      <c r="UYJ5" s="280"/>
      <c r="UYK5" s="280"/>
      <c r="UYL5" s="280"/>
      <c r="UYM5" s="280"/>
      <c r="UYN5" s="280"/>
      <c r="UYO5" s="280"/>
      <c r="UYP5" s="280"/>
      <c r="UYQ5" s="280"/>
      <c r="UYR5" s="280"/>
      <c r="UYS5" s="280"/>
      <c r="UYT5" s="280"/>
      <c r="UYU5" s="280"/>
      <c r="UYV5" s="281"/>
      <c r="UYW5" s="279"/>
      <c r="UYX5" s="280"/>
      <c r="UYY5" s="280"/>
      <c r="UYZ5" s="280"/>
      <c r="UZA5" s="280"/>
      <c r="UZB5" s="280"/>
      <c r="UZC5" s="280"/>
      <c r="UZD5" s="280"/>
      <c r="UZE5" s="280"/>
      <c r="UZF5" s="280"/>
      <c r="UZG5" s="280"/>
      <c r="UZH5" s="280"/>
      <c r="UZI5" s="280"/>
      <c r="UZJ5" s="280"/>
      <c r="UZK5" s="280"/>
      <c r="UZL5" s="280"/>
      <c r="UZM5" s="280"/>
      <c r="UZN5" s="281"/>
      <c r="UZO5" s="279"/>
      <c r="UZP5" s="280"/>
      <c r="UZQ5" s="280"/>
      <c r="UZR5" s="280"/>
      <c r="UZS5" s="280"/>
      <c r="UZT5" s="280"/>
      <c r="UZU5" s="280"/>
      <c r="UZV5" s="280"/>
      <c r="UZW5" s="280"/>
      <c r="UZX5" s="280"/>
      <c r="UZY5" s="280"/>
      <c r="UZZ5" s="280"/>
      <c r="VAA5" s="280"/>
      <c r="VAB5" s="280"/>
      <c r="VAC5" s="280"/>
      <c r="VAD5" s="280"/>
      <c r="VAE5" s="280"/>
      <c r="VAF5" s="281"/>
      <c r="VAG5" s="279"/>
      <c r="VAH5" s="280"/>
      <c r="VAI5" s="280"/>
      <c r="VAJ5" s="280"/>
      <c r="VAK5" s="280"/>
      <c r="VAL5" s="280"/>
      <c r="VAM5" s="280"/>
      <c r="VAN5" s="280"/>
      <c r="VAO5" s="280"/>
      <c r="VAP5" s="280"/>
      <c r="VAQ5" s="280"/>
      <c r="VAR5" s="280"/>
      <c r="VAS5" s="280"/>
      <c r="VAT5" s="280"/>
      <c r="VAU5" s="280"/>
      <c r="VAV5" s="280"/>
      <c r="VAW5" s="280"/>
      <c r="VAX5" s="281"/>
      <c r="VAY5" s="279"/>
      <c r="VAZ5" s="280"/>
      <c r="VBA5" s="280"/>
      <c r="VBB5" s="280"/>
      <c r="VBC5" s="280"/>
      <c r="VBD5" s="280"/>
      <c r="VBE5" s="280"/>
      <c r="VBF5" s="280"/>
      <c r="VBG5" s="280"/>
      <c r="VBH5" s="280"/>
      <c r="VBI5" s="280"/>
      <c r="VBJ5" s="280"/>
      <c r="VBK5" s="280"/>
      <c r="VBL5" s="280"/>
      <c r="VBM5" s="280"/>
      <c r="VBN5" s="280"/>
      <c r="VBO5" s="280"/>
      <c r="VBP5" s="281"/>
      <c r="VBQ5" s="279"/>
      <c r="VBR5" s="280"/>
      <c r="VBS5" s="280"/>
      <c r="VBT5" s="280"/>
      <c r="VBU5" s="280"/>
      <c r="VBV5" s="280"/>
      <c r="VBW5" s="280"/>
      <c r="VBX5" s="280"/>
      <c r="VBY5" s="280"/>
      <c r="VBZ5" s="280"/>
      <c r="VCA5" s="280"/>
      <c r="VCB5" s="280"/>
      <c r="VCC5" s="280"/>
      <c r="VCD5" s="280"/>
      <c r="VCE5" s="280"/>
      <c r="VCF5" s="280"/>
      <c r="VCG5" s="280"/>
      <c r="VCH5" s="281"/>
      <c r="VCI5" s="279"/>
      <c r="VCJ5" s="280"/>
      <c r="VCK5" s="280"/>
      <c r="VCL5" s="280"/>
      <c r="VCM5" s="280"/>
      <c r="VCN5" s="280"/>
      <c r="VCO5" s="280"/>
      <c r="VCP5" s="280"/>
      <c r="VCQ5" s="280"/>
      <c r="VCR5" s="280"/>
      <c r="VCS5" s="280"/>
      <c r="VCT5" s="280"/>
      <c r="VCU5" s="280"/>
      <c r="VCV5" s="280"/>
      <c r="VCW5" s="280"/>
      <c r="VCX5" s="280"/>
      <c r="VCY5" s="280"/>
      <c r="VCZ5" s="281"/>
      <c r="VDA5" s="279"/>
      <c r="VDB5" s="280"/>
      <c r="VDC5" s="280"/>
      <c r="VDD5" s="280"/>
      <c r="VDE5" s="280"/>
      <c r="VDF5" s="280"/>
      <c r="VDG5" s="280"/>
      <c r="VDH5" s="280"/>
      <c r="VDI5" s="280"/>
      <c r="VDJ5" s="280"/>
      <c r="VDK5" s="280"/>
      <c r="VDL5" s="280"/>
      <c r="VDM5" s="280"/>
      <c r="VDN5" s="280"/>
      <c r="VDO5" s="280"/>
      <c r="VDP5" s="280"/>
      <c r="VDQ5" s="280"/>
      <c r="VDR5" s="281"/>
      <c r="VDS5" s="279"/>
      <c r="VDT5" s="280"/>
      <c r="VDU5" s="280"/>
      <c r="VDV5" s="280"/>
      <c r="VDW5" s="280"/>
      <c r="VDX5" s="280"/>
      <c r="VDY5" s="280"/>
      <c r="VDZ5" s="280"/>
      <c r="VEA5" s="280"/>
      <c r="VEB5" s="280"/>
      <c r="VEC5" s="280"/>
      <c r="VED5" s="280"/>
      <c r="VEE5" s="280"/>
      <c r="VEF5" s="280"/>
      <c r="VEG5" s="280"/>
      <c r="VEH5" s="280"/>
      <c r="VEI5" s="280"/>
      <c r="VEJ5" s="281"/>
      <c r="VEK5" s="279"/>
      <c r="VEL5" s="280"/>
      <c r="VEM5" s="280"/>
      <c r="VEN5" s="280"/>
      <c r="VEO5" s="280"/>
      <c r="VEP5" s="280"/>
      <c r="VEQ5" s="280"/>
      <c r="VER5" s="280"/>
      <c r="VES5" s="280"/>
      <c r="VET5" s="280"/>
      <c r="VEU5" s="280"/>
      <c r="VEV5" s="280"/>
      <c r="VEW5" s="280"/>
      <c r="VEX5" s="280"/>
      <c r="VEY5" s="280"/>
      <c r="VEZ5" s="280"/>
      <c r="VFA5" s="280"/>
      <c r="VFB5" s="281"/>
      <c r="VFC5" s="279"/>
      <c r="VFD5" s="280"/>
      <c r="VFE5" s="280"/>
      <c r="VFF5" s="280"/>
      <c r="VFG5" s="280"/>
      <c r="VFH5" s="280"/>
      <c r="VFI5" s="280"/>
      <c r="VFJ5" s="280"/>
      <c r="VFK5" s="280"/>
      <c r="VFL5" s="280"/>
      <c r="VFM5" s="280"/>
      <c r="VFN5" s="280"/>
      <c r="VFO5" s="280"/>
      <c r="VFP5" s="280"/>
      <c r="VFQ5" s="280"/>
      <c r="VFR5" s="280"/>
      <c r="VFS5" s="280"/>
      <c r="VFT5" s="281"/>
      <c r="VFU5" s="279"/>
      <c r="VFV5" s="280"/>
      <c r="VFW5" s="280"/>
      <c r="VFX5" s="280"/>
      <c r="VFY5" s="280"/>
      <c r="VFZ5" s="280"/>
      <c r="VGA5" s="280"/>
      <c r="VGB5" s="280"/>
      <c r="VGC5" s="280"/>
      <c r="VGD5" s="280"/>
      <c r="VGE5" s="280"/>
      <c r="VGF5" s="280"/>
      <c r="VGG5" s="280"/>
      <c r="VGH5" s="280"/>
      <c r="VGI5" s="280"/>
      <c r="VGJ5" s="280"/>
      <c r="VGK5" s="280"/>
      <c r="VGL5" s="281"/>
      <c r="VGM5" s="279"/>
      <c r="VGN5" s="280"/>
      <c r="VGO5" s="280"/>
      <c r="VGP5" s="280"/>
      <c r="VGQ5" s="280"/>
      <c r="VGR5" s="280"/>
      <c r="VGS5" s="280"/>
      <c r="VGT5" s="280"/>
      <c r="VGU5" s="280"/>
      <c r="VGV5" s="280"/>
      <c r="VGW5" s="280"/>
      <c r="VGX5" s="280"/>
      <c r="VGY5" s="280"/>
      <c r="VGZ5" s="280"/>
      <c r="VHA5" s="280"/>
      <c r="VHB5" s="280"/>
      <c r="VHC5" s="280"/>
      <c r="VHD5" s="281"/>
      <c r="VHE5" s="279"/>
      <c r="VHF5" s="280"/>
      <c r="VHG5" s="280"/>
      <c r="VHH5" s="280"/>
      <c r="VHI5" s="280"/>
      <c r="VHJ5" s="280"/>
      <c r="VHK5" s="280"/>
      <c r="VHL5" s="280"/>
      <c r="VHM5" s="280"/>
      <c r="VHN5" s="280"/>
      <c r="VHO5" s="280"/>
      <c r="VHP5" s="280"/>
      <c r="VHQ5" s="280"/>
      <c r="VHR5" s="280"/>
      <c r="VHS5" s="280"/>
      <c r="VHT5" s="280"/>
      <c r="VHU5" s="280"/>
      <c r="VHV5" s="281"/>
      <c r="VHW5" s="279"/>
      <c r="VHX5" s="280"/>
      <c r="VHY5" s="280"/>
      <c r="VHZ5" s="280"/>
      <c r="VIA5" s="280"/>
      <c r="VIB5" s="280"/>
      <c r="VIC5" s="280"/>
      <c r="VID5" s="280"/>
      <c r="VIE5" s="280"/>
      <c r="VIF5" s="280"/>
      <c r="VIG5" s="280"/>
      <c r="VIH5" s="280"/>
      <c r="VII5" s="280"/>
      <c r="VIJ5" s="280"/>
      <c r="VIK5" s="280"/>
      <c r="VIL5" s="280"/>
      <c r="VIM5" s="280"/>
      <c r="VIN5" s="281"/>
      <c r="VIO5" s="279"/>
      <c r="VIP5" s="280"/>
      <c r="VIQ5" s="280"/>
      <c r="VIR5" s="280"/>
      <c r="VIS5" s="280"/>
      <c r="VIT5" s="280"/>
      <c r="VIU5" s="280"/>
      <c r="VIV5" s="280"/>
      <c r="VIW5" s="280"/>
      <c r="VIX5" s="280"/>
      <c r="VIY5" s="280"/>
      <c r="VIZ5" s="280"/>
      <c r="VJA5" s="280"/>
      <c r="VJB5" s="280"/>
      <c r="VJC5" s="280"/>
      <c r="VJD5" s="280"/>
      <c r="VJE5" s="280"/>
      <c r="VJF5" s="281"/>
      <c r="VJG5" s="279"/>
      <c r="VJH5" s="280"/>
      <c r="VJI5" s="280"/>
      <c r="VJJ5" s="280"/>
      <c r="VJK5" s="280"/>
      <c r="VJL5" s="280"/>
      <c r="VJM5" s="280"/>
      <c r="VJN5" s="280"/>
      <c r="VJO5" s="280"/>
      <c r="VJP5" s="280"/>
      <c r="VJQ5" s="280"/>
      <c r="VJR5" s="280"/>
      <c r="VJS5" s="280"/>
      <c r="VJT5" s="280"/>
      <c r="VJU5" s="280"/>
      <c r="VJV5" s="280"/>
      <c r="VJW5" s="280"/>
      <c r="VJX5" s="281"/>
      <c r="VJY5" s="279"/>
      <c r="VJZ5" s="280"/>
      <c r="VKA5" s="280"/>
      <c r="VKB5" s="280"/>
      <c r="VKC5" s="280"/>
      <c r="VKD5" s="280"/>
      <c r="VKE5" s="280"/>
      <c r="VKF5" s="280"/>
      <c r="VKG5" s="280"/>
      <c r="VKH5" s="280"/>
      <c r="VKI5" s="280"/>
      <c r="VKJ5" s="280"/>
      <c r="VKK5" s="280"/>
      <c r="VKL5" s="280"/>
      <c r="VKM5" s="280"/>
      <c r="VKN5" s="280"/>
      <c r="VKO5" s="280"/>
      <c r="VKP5" s="281"/>
      <c r="VKQ5" s="279"/>
      <c r="VKR5" s="280"/>
      <c r="VKS5" s="280"/>
      <c r="VKT5" s="280"/>
      <c r="VKU5" s="280"/>
      <c r="VKV5" s="280"/>
      <c r="VKW5" s="280"/>
      <c r="VKX5" s="280"/>
      <c r="VKY5" s="280"/>
      <c r="VKZ5" s="280"/>
      <c r="VLA5" s="280"/>
      <c r="VLB5" s="280"/>
      <c r="VLC5" s="280"/>
      <c r="VLD5" s="280"/>
      <c r="VLE5" s="280"/>
      <c r="VLF5" s="280"/>
      <c r="VLG5" s="280"/>
      <c r="VLH5" s="281"/>
      <c r="VLI5" s="279"/>
      <c r="VLJ5" s="280"/>
      <c r="VLK5" s="280"/>
      <c r="VLL5" s="280"/>
      <c r="VLM5" s="280"/>
      <c r="VLN5" s="280"/>
      <c r="VLO5" s="280"/>
      <c r="VLP5" s="280"/>
      <c r="VLQ5" s="280"/>
      <c r="VLR5" s="280"/>
      <c r="VLS5" s="280"/>
      <c r="VLT5" s="280"/>
      <c r="VLU5" s="280"/>
      <c r="VLV5" s="280"/>
      <c r="VLW5" s="280"/>
      <c r="VLX5" s="280"/>
      <c r="VLY5" s="280"/>
      <c r="VLZ5" s="281"/>
      <c r="VMA5" s="279"/>
      <c r="VMB5" s="280"/>
      <c r="VMC5" s="280"/>
      <c r="VMD5" s="280"/>
      <c r="VME5" s="280"/>
      <c r="VMF5" s="280"/>
      <c r="VMG5" s="280"/>
      <c r="VMH5" s="280"/>
      <c r="VMI5" s="280"/>
      <c r="VMJ5" s="280"/>
      <c r="VMK5" s="280"/>
      <c r="VML5" s="280"/>
      <c r="VMM5" s="280"/>
      <c r="VMN5" s="280"/>
      <c r="VMO5" s="280"/>
      <c r="VMP5" s="280"/>
      <c r="VMQ5" s="280"/>
      <c r="VMR5" s="281"/>
      <c r="VMS5" s="279"/>
      <c r="VMT5" s="280"/>
      <c r="VMU5" s="280"/>
      <c r="VMV5" s="280"/>
      <c r="VMW5" s="280"/>
      <c r="VMX5" s="280"/>
      <c r="VMY5" s="280"/>
      <c r="VMZ5" s="280"/>
      <c r="VNA5" s="280"/>
      <c r="VNB5" s="280"/>
      <c r="VNC5" s="280"/>
      <c r="VND5" s="280"/>
      <c r="VNE5" s="280"/>
      <c r="VNF5" s="280"/>
      <c r="VNG5" s="280"/>
      <c r="VNH5" s="280"/>
      <c r="VNI5" s="280"/>
      <c r="VNJ5" s="281"/>
      <c r="VNK5" s="279"/>
      <c r="VNL5" s="280"/>
      <c r="VNM5" s="280"/>
      <c r="VNN5" s="280"/>
      <c r="VNO5" s="280"/>
      <c r="VNP5" s="280"/>
      <c r="VNQ5" s="280"/>
      <c r="VNR5" s="280"/>
      <c r="VNS5" s="280"/>
      <c r="VNT5" s="280"/>
      <c r="VNU5" s="280"/>
      <c r="VNV5" s="280"/>
      <c r="VNW5" s="280"/>
      <c r="VNX5" s="280"/>
      <c r="VNY5" s="280"/>
      <c r="VNZ5" s="280"/>
      <c r="VOA5" s="280"/>
      <c r="VOB5" s="281"/>
      <c r="VOC5" s="279"/>
      <c r="VOD5" s="280"/>
      <c r="VOE5" s="280"/>
      <c r="VOF5" s="280"/>
      <c r="VOG5" s="280"/>
      <c r="VOH5" s="280"/>
      <c r="VOI5" s="280"/>
      <c r="VOJ5" s="280"/>
      <c r="VOK5" s="280"/>
      <c r="VOL5" s="280"/>
      <c r="VOM5" s="280"/>
      <c r="VON5" s="280"/>
      <c r="VOO5" s="280"/>
      <c r="VOP5" s="280"/>
      <c r="VOQ5" s="280"/>
      <c r="VOR5" s="280"/>
      <c r="VOS5" s="280"/>
      <c r="VOT5" s="281"/>
      <c r="VOU5" s="279"/>
      <c r="VOV5" s="280"/>
      <c r="VOW5" s="280"/>
      <c r="VOX5" s="280"/>
      <c r="VOY5" s="280"/>
      <c r="VOZ5" s="280"/>
      <c r="VPA5" s="280"/>
      <c r="VPB5" s="280"/>
      <c r="VPC5" s="280"/>
      <c r="VPD5" s="280"/>
      <c r="VPE5" s="280"/>
      <c r="VPF5" s="280"/>
      <c r="VPG5" s="280"/>
      <c r="VPH5" s="280"/>
      <c r="VPI5" s="280"/>
      <c r="VPJ5" s="280"/>
      <c r="VPK5" s="280"/>
      <c r="VPL5" s="281"/>
      <c r="VPM5" s="279"/>
      <c r="VPN5" s="280"/>
      <c r="VPO5" s="280"/>
      <c r="VPP5" s="280"/>
      <c r="VPQ5" s="280"/>
      <c r="VPR5" s="280"/>
      <c r="VPS5" s="280"/>
      <c r="VPT5" s="280"/>
      <c r="VPU5" s="280"/>
      <c r="VPV5" s="280"/>
      <c r="VPW5" s="280"/>
      <c r="VPX5" s="280"/>
      <c r="VPY5" s="280"/>
      <c r="VPZ5" s="280"/>
      <c r="VQA5" s="280"/>
      <c r="VQB5" s="280"/>
      <c r="VQC5" s="280"/>
      <c r="VQD5" s="281"/>
      <c r="VQE5" s="279"/>
      <c r="VQF5" s="280"/>
      <c r="VQG5" s="280"/>
      <c r="VQH5" s="280"/>
      <c r="VQI5" s="280"/>
      <c r="VQJ5" s="280"/>
      <c r="VQK5" s="280"/>
      <c r="VQL5" s="280"/>
      <c r="VQM5" s="280"/>
      <c r="VQN5" s="280"/>
      <c r="VQO5" s="280"/>
      <c r="VQP5" s="280"/>
      <c r="VQQ5" s="280"/>
      <c r="VQR5" s="280"/>
      <c r="VQS5" s="280"/>
      <c r="VQT5" s="280"/>
      <c r="VQU5" s="280"/>
      <c r="VQV5" s="281"/>
      <c r="VQW5" s="279"/>
      <c r="VQX5" s="280"/>
      <c r="VQY5" s="280"/>
      <c r="VQZ5" s="280"/>
      <c r="VRA5" s="280"/>
      <c r="VRB5" s="280"/>
      <c r="VRC5" s="280"/>
      <c r="VRD5" s="280"/>
      <c r="VRE5" s="280"/>
      <c r="VRF5" s="280"/>
      <c r="VRG5" s="280"/>
      <c r="VRH5" s="280"/>
      <c r="VRI5" s="280"/>
      <c r="VRJ5" s="280"/>
      <c r="VRK5" s="280"/>
      <c r="VRL5" s="280"/>
      <c r="VRM5" s="280"/>
      <c r="VRN5" s="281"/>
      <c r="VRO5" s="279"/>
      <c r="VRP5" s="280"/>
      <c r="VRQ5" s="280"/>
      <c r="VRR5" s="280"/>
      <c r="VRS5" s="280"/>
      <c r="VRT5" s="280"/>
      <c r="VRU5" s="280"/>
      <c r="VRV5" s="280"/>
      <c r="VRW5" s="280"/>
      <c r="VRX5" s="280"/>
      <c r="VRY5" s="280"/>
      <c r="VRZ5" s="280"/>
      <c r="VSA5" s="280"/>
      <c r="VSB5" s="280"/>
      <c r="VSC5" s="280"/>
      <c r="VSD5" s="280"/>
      <c r="VSE5" s="280"/>
      <c r="VSF5" s="281"/>
      <c r="VSG5" s="279"/>
      <c r="VSH5" s="280"/>
      <c r="VSI5" s="280"/>
      <c r="VSJ5" s="280"/>
      <c r="VSK5" s="280"/>
      <c r="VSL5" s="280"/>
      <c r="VSM5" s="280"/>
      <c r="VSN5" s="280"/>
      <c r="VSO5" s="280"/>
      <c r="VSP5" s="280"/>
      <c r="VSQ5" s="280"/>
      <c r="VSR5" s="280"/>
      <c r="VSS5" s="280"/>
      <c r="VST5" s="280"/>
      <c r="VSU5" s="280"/>
      <c r="VSV5" s="280"/>
      <c r="VSW5" s="280"/>
      <c r="VSX5" s="281"/>
      <c r="VSY5" s="279"/>
      <c r="VSZ5" s="280"/>
      <c r="VTA5" s="280"/>
      <c r="VTB5" s="280"/>
      <c r="VTC5" s="280"/>
      <c r="VTD5" s="280"/>
      <c r="VTE5" s="280"/>
      <c r="VTF5" s="280"/>
      <c r="VTG5" s="280"/>
      <c r="VTH5" s="280"/>
      <c r="VTI5" s="280"/>
      <c r="VTJ5" s="280"/>
      <c r="VTK5" s="280"/>
      <c r="VTL5" s="280"/>
      <c r="VTM5" s="280"/>
      <c r="VTN5" s="280"/>
      <c r="VTO5" s="280"/>
      <c r="VTP5" s="281"/>
      <c r="VTQ5" s="279"/>
      <c r="VTR5" s="280"/>
      <c r="VTS5" s="280"/>
      <c r="VTT5" s="280"/>
      <c r="VTU5" s="280"/>
      <c r="VTV5" s="280"/>
      <c r="VTW5" s="280"/>
      <c r="VTX5" s="280"/>
      <c r="VTY5" s="280"/>
      <c r="VTZ5" s="280"/>
      <c r="VUA5" s="280"/>
      <c r="VUB5" s="280"/>
      <c r="VUC5" s="280"/>
      <c r="VUD5" s="280"/>
      <c r="VUE5" s="280"/>
      <c r="VUF5" s="280"/>
      <c r="VUG5" s="280"/>
      <c r="VUH5" s="281"/>
      <c r="VUI5" s="279"/>
      <c r="VUJ5" s="280"/>
      <c r="VUK5" s="280"/>
      <c r="VUL5" s="280"/>
      <c r="VUM5" s="280"/>
      <c r="VUN5" s="280"/>
      <c r="VUO5" s="280"/>
      <c r="VUP5" s="280"/>
      <c r="VUQ5" s="280"/>
      <c r="VUR5" s="280"/>
      <c r="VUS5" s="280"/>
      <c r="VUT5" s="280"/>
      <c r="VUU5" s="280"/>
      <c r="VUV5" s="280"/>
      <c r="VUW5" s="280"/>
      <c r="VUX5" s="280"/>
      <c r="VUY5" s="280"/>
      <c r="VUZ5" s="281"/>
      <c r="VVA5" s="279"/>
      <c r="VVB5" s="280"/>
      <c r="VVC5" s="280"/>
      <c r="VVD5" s="280"/>
      <c r="VVE5" s="280"/>
      <c r="VVF5" s="280"/>
      <c r="VVG5" s="280"/>
      <c r="VVH5" s="280"/>
      <c r="VVI5" s="280"/>
      <c r="VVJ5" s="280"/>
      <c r="VVK5" s="280"/>
      <c r="VVL5" s="280"/>
      <c r="VVM5" s="280"/>
      <c r="VVN5" s="280"/>
      <c r="VVO5" s="280"/>
      <c r="VVP5" s="280"/>
      <c r="VVQ5" s="280"/>
      <c r="VVR5" s="281"/>
      <c r="VVS5" s="279"/>
      <c r="VVT5" s="280"/>
      <c r="VVU5" s="280"/>
      <c r="VVV5" s="280"/>
      <c r="VVW5" s="280"/>
      <c r="VVX5" s="280"/>
      <c r="VVY5" s="280"/>
      <c r="VVZ5" s="280"/>
      <c r="VWA5" s="280"/>
      <c r="VWB5" s="280"/>
      <c r="VWC5" s="280"/>
      <c r="VWD5" s="280"/>
      <c r="VWE5" s="280"/>
      <c r="VWF5" s="280"/>
      <c r="VWG5" s="280"/>
      <c r="VWH5" s="280"/>
      <c r="VWI5" s="280"/>
      <c r="VWJ5" s="281"/>
      <c r="VWK5" s="279"/>
      <c r="VWL5" s="280"/>
      <c r="VWM5" s="280"/>
      <c r="VWN5" s="280"/>
      <c r="VWO5" s="280"/>
      <c r="VWP5" s="280"/>
      <c r="VWQ5" s="280"/>
      <c r="VWR5" s="280"/>
      <c r="VWS5" s="280"/>
      <c r="VWT5" s="280"/>
      <c r="VWU5" s="280"/>
      <c r="VWV5" s="280"/>
      <c r="VWW5" s="280"/>
      <c r="VWX5" s="280"/>
      <c r="VWY5" s="280"/>
      <c r="VWZ5" s="280"/>
      <c r="VXA5" s="280"/>
      <c r="VXB5" s="281"/>
      <c r="VXC5" s="279"/>
      <c r="VXD5" s="280"/>
      <c r="VXE5" s="280"/>
      <c r="VXF5" s="280"/>
      <c r="VXG5" s="280"/>
      <c r="VXH5" s="280"/>
      <c r="VXI5" s="280"/>
      <c r="VXJ5" s="280"/>
      <c r="VXK5" s="280"/>
      <c r="VXL5" s="280"/>
      <c r="VXM5" s="280"/>
      <c r="VXN5" s="280"/>
      <c r="VXO5" s="280"/>
      <c r="VXP5" s="280"/>
      <c r="VXQ5" s="280"/>
      <c r="VXR5" s="280"/>
      <c r="VXS5" s="280"/>
      <c r="VXT5" s="281"/>
      <c r="VXU5" s="279"/>
      <c r="VXV5" s="280"/>
      <c r="VXW5" s="280"/>
      <c r="VXX5" s="280"/>
      <c r="VXY5" s="280"/>
      <c r="VXZ5" s="280"/>
      <c r="VYA5" s="280"/>
      <c r="VYB5" s="280"/>
      <c r="VYC5" s="280"/>
      <c r="VYD5" s="280"/>
      <c r="VYE5" s="280"/>
      <c r="VYF5" s="280"/>
      <c r="VYG5" s="280"/>
      <c r="VYH5" s="280"/>
      <c r="VYI5" s="280"/>
      <c r="VYJ5" s="280"/>
      <c r="VYK5" s="280"/>
      <c r="VYL5" s="281"/>
      <c r="VYM5" s="279"/>
      <c r="VYN5" s="280"/>
      <c r="VYO5" s="280"/>
      <c r="VYP5" s="280"/>
      <c r="VYQ5" s="280"/>
      <c r="VYR5" s="280"/>
      <c r="VYS5" s="280"/>
      <c r="VYT5" s="280"/>
      <c r="VYU5" s="280"/>
      <c r="VYV5" s="280"/>
      <c r="VYW5" s="280"/>
      <c r="VYX5" s="280"/>
      <c r="VYY5" s="280"/>
      <c r="VYZ5" s="280"/>
      <c r="VZA5" s="280"/>
      <c r="VZB5" s="280"/>
      <c r="VZC5" s="280"/>
      <c r="VZD5" s="281"/>
      <c r="VZE5" s="279"/>
      <c r="VZF5" s="280"/>
      <c r="VZG5" s="280"/>
      <c r="VZH5" s="280"/>
      <c r="VZI5" s="280"/>
      <c r="VZJ5" s="280"/>
      <c r="VZK5" s="280"/>
      <c r="VZL5" s="280"/>
      <c r="VZM5" s="280"/>
      <c r="VZN5" s="280"/>
      <c r="VZO5" s="280"/>
      <c r="VZP5" s="280"/>
      <c r="VZQ5" s="280"/>
      <c r="VZR5" s="280"/>
      <c r="VZS5" s="280"/>
      <c r="VZT5" s="280"/>
      <c r="VZU5" s="280"/>
      <c r="VZV5" s="281"/>
      <c r="VZW5" s="279"/>
      <c r="VZX5" s="280"/>
      <c r="VZY5" s="280"/>
      <c r="VZZ5" s="280"/>
      <c r="WAA5" s="280"/>
      <c r="WAB5" s="280"/>
      <c r="WAC5" s="280"/>
      <c r="WAD5" s="280"/>
      <c r="WAE5" s="280"/>
      <c r="WAF5" s="280"/>
      <c r="WAG5" s="280"/>
      <c r="WAH5" s="280"/>
      <c r="WAI5" s="280"/>
      <c r="WAJ5" s="280"/>
      <c r="WAK5" s="280"/>
      <c r="WAL5" s="280"/>
      <c r="WAM5" s="280"/>
      <c r="WAN5" s="281"/>
      <c r="WAO5" s="279"/>
      <c r="WAP5" s="280"/>
      <c r="WAQ5" s="280"/>
      <c r="WAR5" s="280"/>
      <c r="WAS5" s="280"/>
      <c r="WAT5" s="280"/>
      <c r="WAU5" s="280"/>
      <c r="WAV5" s="280"/>
      <c r="WAW5" s="280"/>
      <c r="WAX5" s="280"/>
      <c r="WAY5" s="280"/>
      <c r="WAZ5" s="280"/>
      <c r="WBA5" s="280"/>
      <c r="WBB5" s="280"/>
      <c r="WBC5" s="280"/>
      <c r="WBD5" s="280"/>
      <c r="WBE5" s="280"/>
      <c r="WBF5" s="281"/>
      <c r="WBG5" s="279"/>
      <c r="WBH5" s="280"/>
      <c r="WBI5" s="280"/>
      <c r="WBJ5" s="280"/>
      <c r="WBK5" s="280"/>
      <c r="WBL5" s="280"/>
      <c r="WBM5" s="280"/>
      <c r="WBN5" s="280"/>
      <c r="WBO5" s="280"/>
      <c r="WBP5" s="280"/>
      <c r="WBQ5" s="280"/>
      <c r="WBR5" s="280"/>
      <c r="WBS5" s="280"/>
      <c r="WBT5" s="280"/>
      <c r="WBU5" s="280"/>
      <c r="WBV5" s="280"/>
      <c r="WBW5" s="280"/>
      <c r="WBX5" s="281"/>
      <c r="WBY5" s="279"/>
      <c r="WBZ5" s="280"/>
      <c r="WCA5" s="280"/>
      <c r="WCB5" s="280"/>
      <c r="WCC5" s="280"/>
      <c r="WCD5" s="280"/>
      <c r="WCE5" s="280"/>
      <c r="WCF5" s="280"/>
      <c r="WCG5" s="280"/>
      <c r="WCH5" s="280"/>
      <c r="WCI5" s="280"/>
      <c r="WCJ5" s="280"/>
      <c r="WCK5" s="280"/>
      <c r="WCL5" s="280"/>
      <c r="WCM5" s="280"/>
      <c r="WCN5" s="280"/>
      <c r="WCO5" s="280"/>
      <c r="WCP5" s="281"/>
      <c r="WCQ5" s="279"/>
      <c r="WCR5" s="280"/>
      <c r="WCS5" s="280"/>
      <c r="WCT5" s="280"/>
      <c r="WCU5" s="280"/>
      <c r="WCV5" s="280"/>
      <c r="WCW5" s="280"/>
      <c r="WCX5" s="280"/>
      <c r="WCY5" s="280"/>
      <c r="WCZ5" s="280"/>
      <c r="WDA5" s="280"/>
      <c r="WDB5" s="280"/>
      <c r="WDC5" s="280"/>
      <c r="WDD5" s="280"/>
      <c r="WDE5" s="280"/>
      <c r="WDF5" s="280"/>
      <c r="WDG5" s="280"/>
      <c r="WDH5" s="281"/>
      <c r="WDI5" s="279"/>
      <c r="WDJ5" s="280"/>
      <c r="WDK5" s="280"/>
      <c r="WDL5" s="280"/>
      <c r="WDM5" s="280"/>
      <c r="WDN5" s="280"/>
      <c r="WDO5" s="280"/>
      <c r="WDP5" s="280"/>
      <c r="WDQ5" s="280"/>
      <c r="WDR5" s="280"/>
      <c r="WDS5" s="280"/>
      <c r="WDT5" s="280"/>
      <c r="WDU5" s="280"/>
      <c r="WDV5" s="280"/>
      <c r="WDW5" s="280"/>
      <c r="WDX5" s="280"/>
      <c r="WDY5" s="280"/>
      <c r="WDZ5" s="281"/>
      <c r="WEA5" s="279"/>
      <c r="WEB5" s="280"/>
      <c r="WEC5" s="280"/>
      <c r="WED5" s="280"/>
      <c r="WEE5" s="280"/>
      <c r="WEF5" s="280"/>
      <c r="WEG5" s="280"/>
      <c r="WEH5" s="280"/>
      <c r="WEI5" s="280"/>
      <c r="WEJ5" s="280"/>
      <c r="WEK5" s="280"/>
      <c r="WEL5" s="280"/>
      <c r="WEM5" s="280"/>
      <c r="WEN5" s="280"/>
      <c r="WEO5" s="280"/>
      <c r="WEP5" s="280"/>
      <c r="WEQ5" s="280"/>
      <c r="WER5" s="281"/>
      <c r="WES5" s="279"/>
      <c r="WET5" s="280"/>
      <c r="WEU5" s="280"/>
      <c r="WEV5" s="280"/>
      <c r="WEW5" s="280"/>
      <c r="WEX5" s="280"/>
      <c r="WEY5" s="280"/>
      <c r="WEZ5" s="280"/>
      <c r="WFA5" s="280"/>
      <c r="WFB5" s="280"/>
      <c r="WFC5" s="280"/>
      <c r="WFD5" s="280"/>
      <c r="WFE5" s="280"/>
      <c r="WFF5" s="280"/>
      <c r="WFG5" s="280"/>
      <c r="WFH5" s="280"/>
      <c r="WFI5" s="280"/>
      <c r="WFJ5" s="281"/>
      <c r="WFK5" s="279"/>
      <c r="WFL5" s="280"/>
      <c r="WFM5" s="280"/>
      <c r="WFN5" s="280"/>
      <c r="WFO5" s="280"/>
      <c r="WFP5" s="280"/>
      <c r="WFQ5" s="280"/>
      <c r="WFR5" s="280"/>
      <c r="WFS5" s="280"/>
      <c r="WFT5" s="280"/>
      <c r="WFU5" s="280"/>
      <c r="WFV5" s="280"/>
      <c r="WFW5" s="280"/>
      <c r="WFX5" s="280"/>
      <c r="WFY5" s="280"/>
      <c r="WFZ5" s="280"/>
      <c r="WGA5" s="280"/>
      <c r="WGB5" s="281"/>
      <c r="WGC5" s="279"/>
      <c r="WGD5" s="280"/>
      <c r="WGE5" s="280"/>
      <c r="WGF5" s="280"/>
      <c r="WGG5" s="280"/>
      <c r="WGH5" s="280"/>
      <c r="WGI5" s="280"/>
      <c r="WGJ5" s="280"/>
      <c r="WGK5" s="280"/>
      <c r="WGL5" s="280"/>
      <c r="WGM5" s="280"/>
      <c r="WGN5" s="280"/>
      <c r="WGO5" s="280"/>
      <c r="WGP5" s="280"/>
      <c r="WGQ5" s="280"/>
      <c r="WGR5" s="280"/>
      <c r="WGS5" s="280"/>
      <c r="WGT5" s="281"/>
      <c r="WGU5" s="279"/>
      <c r="WGV5" s="280"/>
      <c r="WGW5" s="280"/>
      <c r="WGX5" s="280"/>
      <c r="WGY5" s="280"/>
      <c r="WGZ5" s="280"/>
      <c r="WHA5" s="280"/>
      <c r="WHB5" s="280"/>
      <c r="WHC5" s="280"/>
      <c r="WHD5" s="280"/>
      <c r="WHE5" s="280"/>
      <c r="WHF5" s="280"/>
      <c r="WHG5" s="280"/>
      <c r="WHH5" s="280"/>
      <c r="WHI5" s="280"/>
      <c r="WHJ5" s="280"/>
      <c r="WHK5" s="280"/>
      <c r="WHL5" s="281"/>
      <c r="WHM5" s="279"/>
      <c r="WHN5" s="280"/>
      <c r="WHO5" s="280"/>
      <c r="WHP5" s="280"/>
      <c r="WHQ5" s="280"/>
      <c r="WHR5" s="280"/>
      <c r="WHS5" s="280"/>
      <c r="WHT5" s="280"/>
      <c r="WHU5" s="280"/>
      <c r="WHV5" s="280"/>
      <c r="WHW5" s="280"/>
      <c r="WHX5" s="280"/>
      <c r="WHY5" s="280"/>
      <c r="WHZ5" s="280"/>
      <c r="WIA5" s="280"/>
      <c r="WIB5" s="280"/>
      <c r="WIC5" s="280"/>
      <c r="WID5" s="281"/>
      <c r="WIE5" s="279"/>
      <c r="WIF5" s="280"/>
      <c r="WIG5" s="280"/>
      <c r="WIH5" s="280"/>
      <c r="WII5" s="280"/>
      <c r="WIJ5" s="280"/>
      <c r="WIK5" s="280"/>
      <c r="WIL5" s="280"/>
      <c r="WIM5" s="280"/>
      <c r="WIN5" s="280"/>
      <c r="WIO5" s="280"/>
      <c r="WIP5" s="280"/>
      <c r="WIQ5" s="280"/>
      <c r="WIR5" s="280"/>
      <c r="WIS5" s="280"/>
      <c r="WIT5" s="280"/>
      <c r="WIU5" s="280"/>
      <c r="WIV5" s="281"/>
      <c r="WIW5" s="279"/>
      <c r="WIX5" s="280"/>
      <c r="WIY5" s="280"/>
      <c r="WIZ5" s="280"/>
      <c r="WJA5" s="280"/>
      <c r="WJB5" s="280"/>
      <c r="WJC5" s="280"/>
      <c r="WJD5" s="280"/>
      <c r="WJE5" s="280"/>
      <c r="WJF5" s="280"/>
      <c r="WJG5" s="280"/>
      <c r="WJH5" s="280"/>
      <c r="WJI5" s="280"/>
      <c r="WJJ5" s="280"/>
      <c r="WJK5" s="280"/>
      <c r="WJL5" s="280"/>
      <c r="WJM5" s="280"/>
      <c r="WJN5" s="281"/>
      <c r="WJO5" s="279"/>
      <c r="WJP5" s="280"/>
      <c r="WJQ5" s="280"/>
      <c r="WJR5" s="280"/>
      <c r="WJS5" s="280"/>
      <c r="WJT5" s="280"/>
      <c r="WJU5" s="280"/>
      <c r="WJV5" s="280"/>
      <c r="WJW5" s="280"/>
      <c r="WJX5" s="280"/>
      <c r="WJY5" s="280"/>
      <c r="WJZ5" s="280"/>
      <c r="WKA5" s="280"/>
      <c r="WKB5" s="280"/>
      <c r="WKC5" s="280"/>
      <c r="WKD5" s="280"/>
      <c r="WKE5" s="280"/>
      <c r="WKF5" s="281"/>
      <c r="WKG5" s="279"/>
      <c r="WKH5" s="280"/>
      <c r="WKI5" s="280"/>
      <c r="WKJ5" s="280"/>
      <c r="WKK5" s="280"/>
      <c r="WKL5" s="280"/>
      <c r="WKM5" s="280"/>
      <c r="WKN5" s="280"/>
      <c r="WKO5" s="280"/>
      <c r="WKP5" s="280"/>
      <c r="WKQ5" s="280"/>
      <c r="WKR5" s="280"/>
      <c r="WKS5" s="280"/>
      <c r="WKT5" s="280"/>
      <c r="WKU5" s="280"/>
      <c r="WKV5" s="280"/>
      <c r="WKW5" s="280"/>
      <c r="WKX5" s="281"/>
      <c r="WKY5" s="279"/>
      <c r="WKZ5" s="280"/>
      <c r="WLA5" s="280"/>
      <c r="WLB5" s="280"/>
      <c r="WLC5" s="280"/>
      <c r="WLD5" s="280"/>
      <c r="WLE5" s="280"/>
      <c r="WLF5" s="280"/>
      <c r="WLG5" s="280"/>
      <c r="WLH5" s="280"/>
      <c r="WLI5" s="280"/>
      <c r="WLJ5" s="280"/>
      <c r="WLK5" s="280"/>
      <c r="WLL5" s="280"/>
      <c r="WLM5" s="280"/>
      <c r="WLN5" s="280"/>
      <c r="WLO5" s="280"/>
      <c r="WLP5" s="281"/>
      <c r="WLQ5" s="279"/>
      <c r="WLR5" s="280"/>
      <c r="WLS5" s="280"/>
      <c r="WLT5" s="280"/>
      <c r="WLU5" s="280"/>
      <c r="WLV5" s="280"/>
      <c r="WLW5" s="280"/>
      <c r="WLX5" s="280"/>
      <c r="WLY5" s="280"/>
      <c r="WLZ5" s="280"/>
      <c r="WMA5" s="280"/>
      <c r="WMB5" s="280"/>
      <c r="WMC5" s="280"/>
      <c r="WMD5" s="280"/>
      <c r="WME5" s="280"/>
      <c r="WMF5" s="280"/>
      <c r="WMG5" s="280"/>
      <c r="WMH5" s="281"/>
      <c r="WMI5" s="279"/>
      <c r="WMJ5" s="280"/>
      <c r="WMK5" s="280"/>
      <c r="WML5" s="280"/>
      <c r="WMM5" s="280"/>
      <c r="WMN5" s="280"/>
      <c r="WMO5" s="280"/>
      <c r="WMP5" s="280"/>
      <c r="WMQ5" s="280"/>
      <c r="WMR5" s="280"/>
      <c r="WMS5" s="280"/>
      <c r="WMT5" s="280"/>
      <c r="WMU5" s="280"/>
      <c r="WMV5" s="280"/>
      <c r="WMW5" s="280"/>
      <c r="WMX5" s="280"/>
      <c r="WMY5" s="280"/>
      <c r="WMZ5" s="281"/>
      <c r="WNA5" s="279"/>
      <c r="WNB5" s="280"/>
      <c r="WNC5" s="280"/>
      <c r="WND5" s="280"/>
      <c r="WNE5" s="280"/>
      <c r="WNF5" s="280"/>
      <c r="WNG5" s="280"/>
      <c r="WNH5" s="280"/>
      <c r="WNI5" s="280"/>
      <c r="WNJ5" s="280"/>
      <c r="WNK5" s="280"/>
      <c r="WNL5" s="280"/>
      <c r="WNM5" s="280"/>
      <c r="WNN5" s="280"/>
      <c r="WNO5" s="280"/>
      <c r="WNP5" s="280"/>
      <c r="WNQ5" s="280"/>
      <c r="WNR5" s="281"/>
      <c r="WNS5" s="279"/>
      <c r="WNT5" s="280"/>
      <c r="WNU5" s="280"/>
      <c r="WNV5" s="280"/>
      <c r="WNW5" s="280"/>
      <c r="WNX5" s="280"/>
      <c r="WNY5" s="280"/>
      <c r="WNZ5" s="280"/>
      <c r="WOA5" s="280"/>
      <c r="WOB5" s="280"/>
      <c r="WOC5" s="280"/>
      <c r="WOD5" s="280"/>
      <c r="WOE5" s="280"/>
      <c r="WOF5" s="280"/>
      <c r="WOG5" s="280"/>
      <c r="WOH5" s="280"/>
      <c r="WOI5" s="280"/>
      <c r="WOJ5" s="281"/>
      <c r="WOK5" s="279"/>
      <c r="WOL5" s="280"/>
      <c r="WOM5" s="280"/>
      <c r="WON5" s="280"/>
      <c r="WOO5" s="280"/>
      <c r="WOP5" s="280"/>
      <c r="WOQ5" s="280"/>
      <c r="WOR5" s="280"/>
      <c r="WOS5" s="280"/>
      <c r="WOT5" s="280"/>
      <c r="WOU5" s="280"/>
      <c r="WOV5" s="280"/>
      <c r="WOW5" s="280"/>
      <c r="WOX5" s="280"/>
      <c r="WOY5" s="280"/>
      <c r="WOZ5" s="280"/>
      <c r="WPA5" s="280"/>
      <c r="WPB5" s="281"/>
      <c r="WPC5" s="279"/>
      <c r="WPD5" s="280"/>
      <c r="WPE5" s="280"/>
      <c r="WPF5" s="280"/>
      <c r="WPG5" s="280"/>
      <c r="WPH5" s="280"/>
      <c r="WPI5" s="280"/>
      <c r="WPJ5" s="280"/>
      <c r="WPK5" s="280"/>
      <c r="WPL5" s="280"/>
      <c r="WPM5" s="280"/>
      <c r="WPN5" s="280"/>
      <c r="WPO5" s="280"/>
      <c r="WPP5" s="280"/>
      <c r="WPQ5" s="280"/>
      <c r="WPR5" s="280"/>
      <c r="WPS5" s="280"/>
      <c r="WPT5" s="281"/>
      <c r="WPU5" s="279"/>
      <c r="WPV5" s="280"/>
      <c r="WPW5" s="280"/>
      <c r="WPX5" s="280"/>
      <c r="WPY5" s="280"/>
      <c r="WPZ5" s="280"/>
      <c r="WQA5" s="280"/>
      <c r="WQB5" s="280"/>
      <c r="WQC5" s="280"/>
      <c r="WQD5" s="280"/>
      <c r="WQE5" s="280"/>
      <c r="WQF5" s="280"/>
      <c r="WQG5" s="280"/>
      <c r="WQH5" s="280"/>
      <c r="WQI5" s="280"/>
      <c r="WQJ5" s="280"/>
      <c r="WQK5" s="280"/>
      <c r="WQL5" s="281"/>
      <c r="WQM5" s="279"/>
      <c r="WQN5" s="280"/>
      <c r="WQO5" s="280"/>
      <c r="WQP5" s="280"/>
      <c r="WQQ5" s="280"/>
      <c r="WQR5" s="280"/>
      <c r="WQS5" s="280"/>
      <c r="WQT5" s="280"/>
      <c r="WQU5" s="280"/>
      <c r="WQV5" s="280"/>
      <c r="WQW5" s="280"/>
      <c r="WQX5" s="280"/>
      <c r="WQY5" s="280"/>
      <c r="WQZ5" s="280"/>
      <c r="WRA5" s="280"/>
      <c r="WRB5" s="280"/>
      <c r="WRC5" s="280"/>
      <c r="WRD5" s="281"/>
      <c r="WRE5" s="279"/>
      <c r="WRF5" s="280"/>
      <c r="WRG5" s="280"/>
      <c r="WRH5" s="280"/>
      <c r="WRI5" s="280"/>
      <c r="WRJ5" s="280"/>
      <c r="WRK5" s="280"/>
      <c r="WRL5" s="280"/>
      <c r="WRM5" s="280"/>
      <c r="WRN5" s="280"/>
      <c r="WRO5" s="280"/>
      <c r="WRP5" s="280"/>
      <c r="WRQ5" s="280"/>
      <c r="WRR5" s="280"/>
      <c r="WRS5" s="280"/>
      <c r="WRT5" s="280"/>
      <c r="WRU5" s="280"/>
      <c r="WRV5" s="281"/>
      <c r="WRW5" s="279"/>
      <c r="WRX5" s="280"/>
      <c r="WRY5" s="280"/>
      <c r="WRZ5" s="280"/>
      <c r="WSA5" s="280"/>
      <c r="WSB5" s="280"/>
      <c r="WSC5" s="280"/>
      <c r="WSD5" s="280"/>
      <c r="WSE5" s="280"/>
      <c r="WSF5" s="280"/>
      <c r="WSG5" s="280"/>
      <c r="WSH5" s="280"/>
      <c r="WSI5" s="280"/>
      <c r="WSJ5" s="280"/>
      <c r="WSK5" s="280"/>
      <c r="WSL5" s="280"/>
      <c r="WSM5" s="280"/>
      <c r="WSN5" s="281"/>
      <c r="WSO5" s="279"/>
      <c r="WSP5" s="280"/>
      <c r="WSQ5" s="280"/>
      <c r="WSR5" s="280"/>
      <c r="WSS5" s="280"/>
      <c r="WST5" s="280"/>
      <c r="WSU5" s="280"/>
      <c r="WSV5" s="280"/>
      <c r="WSW5" s="280"/>
      <c r="WSX5" s="280"/>
      <c r="WSY5" s="280"/>
      <c r="WSZ5" s="280"/>
      <c r="WTA5" s="280"/>
      <c r="WTB5" s="280"/>
      <c r="WTC5" s="280"/>
      <c r="WTD5" s="280"/>
      <c r="WTE5" s="280"/>
      <c r="WTF5" s="281"/>
      <c r="WTG5" s="279"/>
      <c r="WTH5" s="280"/>
      <c r="WTI5" s="280"/>
      <c r="WTJ5" s="280"/>
      <c r="WTK5" s="280"/>
      <c r="WTL5" s="280"/>
      <c r="WTM5" s="280"/>
      <c r="WTN5" s="280"/>
      <c r="WTO5" s="280"/>
      <c r="WTP5" s="280"/>
      <c r="WTQ5" s="280"/>
      <c r="WTR5" s="280"/>
      <c r="WTS5" s="280"/>
      <c r="WTT5" s="280"/>
      <c r="WTU5" s="280"/>
      <c r="WTV5" s="280"/>
      <c r="WTW5" s="280"/>
      <c r="WTX5" s="281"/>
      <c r="WTY5" s="279"/>
      <c r="WTZ5" s="280"/>
      <c r="WUA5" s="280"/>
      <c r="WUB5" s="280"/>
      <c r="WUC5" s="280"/>
      <c r="WUD5" s="280"/>
      <c r="WUE5" s="280"/>
      <c r="WUF5" s="280"/>
      <c r="WUG5" s="280"/>
      <c r="WUH5" s="280"/>
      <c r="WUI5" s="280"/>
      <c r="WUJ5" s="280"/>
      <c r="WUK5" s="280"/>
      <c r="WUL5" s="280"/>
      <c r="WUM5" s="280"/>
      <c r="WUN5" s="280"/>
      <c r="WUO5" s="280"/>
      <c r="WUP5" s="281"/>
      <c r="WUQ5" s="279"/>
      <c r="WUR5" s="280"/>
      <c r="WUS5" s="280"/>
      <c r="WUT5" s="280"/>
      <c r="WUU5" s="280"/>
      <c r="WUV5" s="280"/>
      <c r="WUW5" s="280"/>
      <c r="WUX5" s="280"/>
      <c r="WUY5" s="280"/>
      <c r="WUZ5" s="280"/>
      <c r="WVA5" s="280"/>
      <c r="WVB5" s="280"/>
      <c r="WVC5" s="280"/>
      <c r="WVD5" s="280"/>
      <c r="WVE5" s="280"/>
      <c r="WVF5" s="280"/>
      <c r="WVG5" s="280"/>
      <c r="WVH5" s="281"/>
      <c r="WVI5" s="279"/>
      <c r="WVJ5" s="280"/>
      <c r="WVK5" s="280"/>
      <c r="WVL5" s="280"/>
      <c r="WVM5" s="280"/>
      <c r="WVN5" s="280"/>
      <c r="WVO5" s="280"/>
      <c r="WVP5" s="280"/>
      <c r="WVQ5" s="280"/>
      <c r="WVR5" s="280"/>
      <c r="WVS5" s="280"/>
      <c r="WVT5" s="280"/>
      <c r="WVU5" s="280"/>
      <c r="WVV5" s="280"/>
      <c r="WVW5" s="280"/>
      <c r="WVX5" s="280"/>
      <c r="WVY5" s="280"/>
      <c r="WVZ5" s="281"/>
      <c r="WWA5" s="279"/>
      <c r="WWB5" s="280"/>
      <c r="WWC5" s="280"/>
      <c r="WWD5" s="280"/>
      <c r="WWE5" s="280"/>
      <c r="WWF5" s="280"/>
      <c r="WWG5" s="280"/>
      <c r="WWH5" s="280"/>
      <c r="WWI5" s="280"/>
      <c r="WWJ5" s="280"/>
      <c r="WWK5" s="280"/>
      <c r="WWL5" s="280"/>
      <c r="WWM5" s="280"/>
      <c r="WWN5" s="280"/>
      <c r="WWO5" s="280"/>
      <c r="WWP5" s="280"/>
      <c r="WWQ5" s="280"/>
      <c r="WWR5" s="281"/>
      <c r="WWS5" s="279"/>
      <c r="WWT5" s="280"/>
      <c r="WWU5" s="280"/>
      <c r="WWV5" s="280"/>
      <c r="WWW5" s="280"/>
      <c r="WWX5" s="280"/>
      <c r="WWY5" s="280"/>
      <c r="WWZ5" s="280"/>
      <c r="WXA5" s="280"/>
      <c r="WXB5" s="280"/>
      <c r="WXC5" s="280"/>
      <c r="WXD5" s="280"/>
      <c r="WXE5" s="280"/>
      <c r="WXF5" s="280"/>
      <c r="WXG5" s="280"/>
      <c r="WXH5" s="280"/>
      <c r="WXI5" s="280"/>
      <c r="WXJ5" s="281"/>
      <c r="WXK5" s="279"/>
      <c r="WXL5" s="280"/>
      <c r="WXM5" s="280"/>
      <c r="WXN5" s="280"/>
      <c r="WXO5" s="280"/>
      <c r="WXP5" s="280"/>
      <c r="WXQ5" s="280"/>
      <c r="WXR5" s="280"/>
      <c r="WXS5" s="280"/>
      <c r="WXT5" s="280"/>
      <c r="WXU5" s="280"/>
      <c r="WXV5" s="280"/>
      <c r="WXW5" s="280"/>
      <c r="WXX5" s="280"/>
      <c r="WXY5" s="280"/>
      <c r="WXZ5" s="280"/>
      <c r="WYA5" s="280"/>
      <c r="WYB5" s="281"/>
      <c r="WYC5" s="279"/>
      <c r="WYD5" s="280"/>
      <c r="WYE5" s="280"/>
      <c r="WYF5" s="280"/>
      <c r="WYG5" s="280"/>
      <c r="WYH5" s="280"/>
      <c r="WYI5" s="280"/>
      <c r="WYJ5" s="280"/>
      <c r="WYK5" s="280"/>
      <c r="WYL5" s="280"/>
      <c r="WYM5" s="280"/>
      <c r="WYN5" s="280"/>
      <c r="WYO5" s="280"/>
      <c r="WYP5" s="280"/>
      <c r="WYQ5" s="280"/>
      <c r="WYR5" s="280"/>
      <c r="WYS5" s="280"/>
      <c r="WYT5" s="281"/>
      <c r="WYU5" s="279"/>
      <c r="WYV5" s="280"/>
      <c r="WYW5" s="280"/>
      <c r="WYX5" s="280"/>
      <c r="WYY5" s="280"/>
      <c r="WYZ5" s="280"/>
      <c r="WZA5" s="280"/>
      <c r="WZB5" s="280"/>
      <c r="WZC5" s="280"/>
      <c r="WZD5" s="280"/>
      <c r="WZE5" s="280"/>
      <c r="WZF5" s="280"/>
      <c r="WZG5" s="280"/>
      <c r="WZH5" s="280"/>
      <c r="WZI5" s="280"/>
      <c r="WZJ5" s="280"/>
      <c r="WZK5" s="280"/>
      <c r="WZL5" s="281"/>
      <c r="WZM5" s="279"/>
      <c r="WZN5" s="280"/>
      <c r="WZO5" s="280"/>
      <c r="WZP5" s="280"/>
      <c r="WZQ5" s="280"/>
      <c r="WZR5" s="280"/>
      <c r="WZS5" s="280"/>
      <c r="WZT5" s="280"/>
      <c r="WZU5" s="280"/>
      <c r="WZV5" s="280"/>
      <c r="WZW5" s="280"/>
      <c r="WZX5" s="280"/>
      <c r="WZY5" s="280"/>
      <c r="WZZ5" s="280"/>
      <c r="XAA5" s="280"/>
      <c r="XAB5" s="280"/>
      <c r="XAC5" s="280"/>
      <c r="XAD5" s="281"/>
      <c r="XAE5" s="279"/>
      <c r="XAF5" s="280"/>
      <c r="XAG5" s="280"/>
      <c r="XAH5" s="280"/>
      <c r="XAI5" s="280"/>
      <c r="XAJ5" s="280"/>
      <c r="XAK5" s="280"/>
      <c r="XAL5" s="280"/>
      <c r="XAM5" s="280"/>
      <c r="XAN5" s="280"/>
      <c r="XAO5" s="280"/>
      <c r="XAP5" s="280"/>
      <c r="XAQ5" s="280"/>
      <c r="XAR5" s="280"/>
      <c r="XAS5" s="280"/>
      <c r="XAT5" s="280"/>
      <c r="XAU5" s="280"/>
      <c r="XAV5" s="281"/>
      <c r="XAW5" s="279"/>
      <c r="XAX5" s="280"/>
      <c r="XAY5" s="280"/>
      <c r="XAZ5" s="280"/>
      <c r="XBA5" s="280"/>
      <c r="XBB5" s="280"/>
      <c r="XBC5" s="280"/>
      <c r="XBD5" s="280"/>
      <c r="XBE5" s="280"/>
      <c r="XBF5" s="280"/>
      <c r="XBG5" s="280"/>
      <c r="XBH5" s="280"/>
      <c r="XBI5" s="280"/>
      <c r="XBJ5" s="280"/>
      <c r="XBK5" s="280"/>
      <c r="XBL5" s="280"/>
      <c r="XBM5" s="280"/>
      <c r="XBN5" s="281"/>
      <c r="XBO5" s="279"/>
      <c r="XBP5" s="280"/>
      <c r="XBQ5" s="280"/>
      <c r="XBR5" s="280"/>
      <c r="XBS5" s="280"/>
      <c r="XBT5" s="280"/>
      <c r="XBU5" s="280"/>
      <c r="XBV5" s="280"/>
      <c r="XBW5" s="280"/>
      <c r="XBX5" s="280"/>
      <c r="XBY5" s="280"/>
      <c r="XBZ5" s="280"/>
      <c r="XCA5" s="280"/>
      <c r="XCB5" s="280"/>
      <c r="XCC5" s="280"/>
      <c r="XCD5" s="280"/>
      <c r="XCE5" s="280"/>
      <c r="XCF5" s="281"/>
      <c r="XCG5" s="279"/>
      <c r="XCH5" s="280"/>
      <c r="XCI5" s="280"/>
      <c r="XCJ5" s="280"/>
      <c r="XCK5" s="280"/>
      <c r="XCL5" s="280"/>
      <c r="XCM5" s="280"/>
      <c r="XCN5" s="280"/>
      <c r="XCO5" s="280"/>
      <c r="XCP5" s="280"/>
      <c r="XCQ5" s="280"/>
      <c r="XCR5" s="280"/>
      <c r="XCS5" s="280"/>
      <c r="XCT5" s="280"/>
      <c r="XCU5" s="280"/>
      <c r="XCV5" s="280"/>
      <c r="XCW5" s="280"/>
      <c r="XCX5" s="281"/>
      <c r="XCY5" s="279"/>
      <c r="XCZ5" s="280"/>
      <c r="XDA5" s="280"/>
      <c r="XDB5" s="280"/>
      <c r="XDC5" s="280"/>
      <c r="XDD5" s="280"/>
      <c r="XDE5" s="280"/>
      <c r="XDF5" s="280"/>
      <c r="XDG5" s="280"/>
      <c r="XDH5" s="280"/>
      <c r="XDI5" s="280"/>
      <c r="XDJ5" s="280"/>
      <c r="XDK5" s="280"/>
      <c r="XDL5" s="280"/>
      <c r="XDM5" s="280"/>
      <c r="XDN5" s="280"/>
      <c r="XDO5" s="280"/>
      <c r="XDP5" s="281"/>
      <c r="XDQ5" s="279"/>
      <c r="XDR5" s="280"/>
      <c r="XDS5" s="280"/>
      <c r="XDT5" s="280"/>
      <c r="XDU5" s="280"/>
      <c r="XDV5" s="280"/>
      <c r="XDW5" s="280"/>
      <c r="XDX5" s="280"/>
      <c r="XDY5" s="280"/>
      <c r="XDZ5" s="280"/>
      <c r="XEA5" s="280"/>
      <c r="XEB5" s="280"/>
      <c r="XEC5" s="280"/>
      <c r="XED5" s="280"/>
      <c r="XEE5" s="280"/>
      <c r="XEF5" s="280"/>
      <c r="XEG5" s="280"/>
      <c r="XEH5" s="281"/>
      <c r="XEI5" s="279"/>
      <c r="XEJ5" s="280"/>
      <c r="XEK5" s="280"/>
      <c r="XEL5" s="280"/>
      <c r="XEM5" s="280"/>
      <c r="XEN5" s="280"/>
      <c r="XEO5" s="280"/>
      <c r="XEP5" s="280"/>
      <c r="XEQ5" s="280"/>
      <c r="XER5" s="280"/>
      <c r="XES5" s="280"/>
      <c r="XET5" s="280"/>
      <c r="XEU5" s="280"/>
      <c r="XEV5" s="280"/>
      <c r="XEW5" s="280"/>
      <c r="XEX5" s="280"/>
      <c r="XEY5" s="280"/>
      <c r="XEZ5" s="281"/>
      <c r="XFA5" s="279"/>
      <c r="XFB5" s="279"/>
      <c r="XFC5" s="279"/>
      <c r="XFD5" s="279"/>
    </row>
    <row r="6" spans="1:16384" customFormat="1" ht="41.25" customHeight="1" x14ac:dyDescent="0.25">
      <c r="A6" s="308" t="s">
        <v>115</v>
      </c>
      <c r="B6" s="310" t="s">
        <v>116</v>
      </c>
      <c r="C6" s="312" t="s">
        <v>117</v>
      </c>
      <c r="D6" s="313"/>
      <c r="E6" s="313"/>
      <c r="F6" s="313"/>
      <c r="G6" s="314"/>
      <c r="H6" s="315" t="s">
        <v>118</v>
      </c>
      <c r="I6" s="315" t="s">
        <v>119</v>
      </c>
      <c r="J6" s="315" t="s">
        <v>120</v>
      </c>
      <c r="K6" s="310" t="s">
        <v>121</v>
      </c>
      <c r="L6" s="317" t="s">
        <v>122</v>
      </c>
      <c r="M6" s="318"/>
      <c r="N6" s="318"/>
      <c r="O6" s="318"/>
      <c r="P6" s="318"/>
      <c r="Q6" s="319"/>
      <c r="R6" s="317" t="s">
        <v>123</v>
      </c>
      <c r="S6" s="319"/>
      <c r="T6" s="320" t="s">
        <v>124</v>
      </c>
      <c r="U6" s="325" t="s">
        <v>425</v>
      </c>
      <c r="V6" s="326"/>
    </row>
    <row r="7" spans="1:16384" customFormat="1" ht="90.75" customHeight="1" x14ac:dyDescent="0.25">
      <c r="A7" s="309"/>
      <c r="B7" s="311"/>
      <c r="C7" s="85" t="s">
        <v>125</v>
      </c>
      <c r="D7" s="85" t="s">
        <v>126</v>
      </c>
      <c r="E7" s="85" t="s">
        <v>127</v>
      </c>
      <c r="F7" s="85" t="s">
        <v>128</v>
      </c>
      <c r="G7" s="86" t="s">
        <v>129</v>
      </c>
      <c r="H7" s="316"/>
      <c r="I7" s="316"/>
      <c r="J7" s="316"/>
      <c r="K7" s="311"/>
      <c r="L7" s="87" t="s">
        <v>130</v>
      </c>
      <c r="M7" s="87" t="s">
        <v>131</v>
      </c>
      <c r="N7" s="87" t="s">
        <v>132</v>
      </c>
      <c r="O7" s="87" t="s">
        <v>133</v>
      </c>
      <c r="P7" s="87" t="s">
        <v>134</v>
      </c>
      <c r="Q7" s="118" t="s">
        <v>135</v>
      </c>
      <c r="R7" s="88" t="s">
        <v>136</v>
      </c>
      <c r="S7" s="88" t="s">
        <v>137</v>
      </c>
      <c r="T7" s="321"/>
      <c r="U7" s="145" t="s">
        <v>426</v>
      </c>
      <c r="V7" s="145" t="s">
        <v>427</v>
      </c>
    </row>
    <row r="8" spans="1:16384" customFormat="1" ht="177" customHeight="1" x14ac:dyDescent="0.25">
      <c r="A8" s="327" t="s">
        <v>138</v>
      </c>
      <c r="B8" s="330" t="s">
        <v>139</v>
      </c>
      <c r="C8" s="332" t="s">
        <v>140</v>
      </c>
      <c r="D8" s="334"/>
      <c r="E8" s="334"/>
      <c r="F8" s="334"/>
      <c r="G8" s="334"/>
      <c r="H8" s="336">
        <v>1</v>
      </c>
      <c r="I8" s="343" t="s">
        <v>141</v>
      </c>
      <c r="J8" s="345" t="s">
        <v>142</v>
      </c>
      <c r="K8" s="334" t="s">
        <v>143</v>
      </c>
      <c r="L8" s="347">
        <v>1</v>
      </c>
      <c r="M8" s="348"/>
      <c r="N8" s="122">
        <v>0</v>
      </c>
      <c r="O8" s="122">
        <v>0</v>
      </c>
      <c r="P8" s="122" t="s">
        <v>144</v>
      </c>
      <c r="Q8" s="124">
        <f>+SUM(L8:O8)</f>
        <v>1</v>
      </c>
      <c r="R8" s="349">
        <v>44593</v>
      </c>
      <c r="S8" s="349">
        <v>44742</v>
      </c>
      <c r="T8" s="336" t="s">
        <v>145</v>
      </c>
      <c r="U8" s="423" t="s">
        <v>520</v>
      </c>
      <c r="V8" s="423" t="s">
        <v>550</v>
      </c>
      <c r="W8" s="143"/>
    </row>
    <row r="9" spans="1:16384" customFormat="1" ht="50.25" customHeight="1" x14ac:dyDescent="0.25">
      <c r="A9" s="328"/>
      <c r="B9" s="331"/>
      <c r="C9" s="333"/>
      <c r="D9" s="335"/>
      <c r="E9" s="335"/>
      <c r="F9" s="335"/>
      <c r="G9" s="335"/>
      <c r="H9" s="337"/>
      <c r="I9" s="344"/>
      <c r="J9" s="346"/>
      <c r="K9" s="335"/>
      <c r="L9" s="129">
        <v>0.6</v>
      </c>
      <c r="M9" s="129">
        <v>1</v>
      </c>
      <c r="N9" s="129">
        <v>1</v>
      </c>
      <c r="O9" s="129">
        <v>1</v>
      </c>
      <c r="P9" s="129"/>
      <c r="Q9" s="129">
        <v>1</v>
      </c>
      <c r="R9" s="350"/>
      <c r="S9" s="350"/>
      <c r="T9" s="337"/>
      <c r="U9" s="423"/>
      <c r="V9" s="423"/>
      <c r="W9" s="143"/>
    </row>
    <row r="10" spans="1:16384" customFormat="1" ht="53.25" customHeight="1" x14ac:dyDescent="0.25">
      <c r="A10" s="328"/>
      <c r="B10" s="330" t="s">
        <v>146</v>
      </c>
      <c r="C10" s="332" t="s">
        <v>140</v>
      </c>
      <c r="D10" s="334"/>
      <c r="E10" s="334"/>
      <c r="F10" s="334"/>
      <c r="G10" s="334"/>
      <c r="H10" s="334">
        <v>2</v>
      </c>
      <c r="I10" s="341" t="s">
        <v>147</v>
      </c>
      <c r="J10" s="341" t="s">
        <v>148</v>
      </c>
      <c r="K10" s="334" t="s">
        <v>149</v>
      </c>
      <c r="L10" s="119">
        <v>1</v>
      </c>
      <c r="M10" s="122">
        <v>0</v>
      </c>
      <c r="N10" s="122">
        <v>0</v>
      </c>
      <c r="O10" s="122">
        <v>0</v>
      </c>
      <c r="P10" s="122" t="s">
        <v>144</v>
      </c>
      <c r="Q10" s="124">
        <f>+SUM(L10:O10)</f>
        <v>1</v>
      </c>
      <c r="R10" s="349">
        <v>44593</v>
      </c>
      <c r="S10" s="349">
        <v>44620</v>
      </c>
      <c r="T10" s="336" t="s">
        <v>150</v>
      </c>
      <c r="U10" s="423" t="s">
        <v>505</v>
      </c>
      <c r="V10" s="423" t="s">
        <v>551</v>
      </c>
    </row>
    <row r="11" spans="1:16384" customFormat="1" ht="87" customHeight="1" x14ac:dyDescent="0.25">
      <c r="A11" s="328"/>
      <c r="B11" s="338"/>
      <c r="C11" s="339"/>
      <c r="D11" s="340"/>
      <c r="E11" s="340"/>
      <c r="F11" s="340"/>
      <c r="G11" s="340"/>
      <c r="H11" s="335"/>
      <c r="I11" s="342"/>
      <c r="J11" s="342"/>
      <c r="K11" s="335"/>
      <c r="L11" s="129">
        <v>1</v>
      </c>
      <c r="M11" s="129">
        <v>1</v>
      </c>
      <c r="N11" s="129">
        <v>1</v>
      </c>
      <c r="O11" s="129">
        <v>1</v>
      </c>
      <c r="P11" s="129"/>
      <c r="Q11" s="129">
        <v>1</v>
      </c>
      <c r="R11" s="350"/>
      <c r="S11" s="350"/>
      <c r="T11" s="351"/>
      <c r="U11" s="423"/>
      <c r="V11" s="423"/>
    </row>
    <row r="12" spans="1:16384" customFormat="1" ht="138" customHeight="1" x14ac:dyDescent="0.25">
      <c r="A12" s="328"/>
      <c r="B12" s="338"/>
      <c r="C12" s="339"/>
      <c r="D12" s="340"/>
      <c r="E12" s="340"/>
      <c r="F12" s="340"/>
      <c r="G12" s="340"/>
      <c r="H12" s="334">
        <v>3</v>
      </c>
      <c r="I12" s="341" t="s">
        <v>151</v>
      </c>
      <c r="J12" s="341" t="s">
        <v>152</v>
      </c>
      <c r="K12" s="334" t="s">
        <v>153</v>
      </c>
      <c r="L12" s="70">
        <v>0.25</v>
      </c>
      <c r="M12" s="72">
        <v>0.5</v>
      </c>
      <c r="N12" s="70">
        <v>0.75</v>
      </c>
      <c r="O12" s="70">
        <v>1</v>
      </c>
      <c r="P12" s="122" t="s">
        <v>144</v>
      </c>
      <c r="Q12" s="123">
        <v>1</v>
      </c>
      <c r="R12" s="349">
        <v>44593</v>
      </c>
      <c r="S12" s="349">
        <v>44926</v>
      </c>
      <c r="T12" s="351"/>
      <c r="U12" s="423" t="s">
        <v>506</v>
      </c>
      <c r="V12" s="430" t="s">
        <v>552</v>
      </c>
    </row>
    <row r="13" spans="1:16384" customFormat="1" ht="81" customHeight="1" x14ac:dyDescent="0.25">
      <c r="A13" s="328"/>
      <c r="B13" s="331"/>
      <c r="C13" s="333"/>
      <c r="D13" s="335"/>
      <c r="E13" s="335"/>
      <c r="F13" s="335"/>
      <c r="G13" s="335"/>
      <c r="H13" s="335"/>
      <c r="I13" s="342"/>
      <c r="J13" s="342"/>
      <c r="K13" s="335"/>
      <c r="L13" s="129">
        <v>0.25</v>
      </c>
      <c r="M13" s="129">
        <v>0.5</v>
      </c>
      <c r="N13" s="129">
        <v>0.75</v>
      </c>
      <c r="O13" s="129">
        <v>1</v>
      </c>
      <c r="P13" s="129"/>
      <c r="Q13" s="129">
        <v>1</v>
      </c>
      <c r="R13" s="350"/>
      <c r="S13" s="350"/>
      <c r="T13" s="337"/>
      <c r="U13" s="423"/>
      <c r="V13" s="430"/>
    </row>
    <row r="14" spans="1:16384" customFormat="1" ht="99.75" customHeight="1" x14ac:dyDescent="0.25">
      <c r="A14" s="328"/>
      <c r="B14" s="330" t="s">
        <v>154</v>
      </c>
      <c r="C14" s="361" t="s">
        <v>140</v>
      </c>
      <c r="D14" s="332" t="s">
        <v>140</v>
      </c>
      <c r="E14" s="332" t="s">
        <v>140</v>
      </c>
      <c r="F14" s="334"/>
      <c r="G14" s="334"/>
      <c r="H14" s="336">
        <v>4</v>
      </c>
      <c r="I14" s="343" t="s">
        <v>155</v>
      </c>
      <c r="J14" s="365" t="s">
        <v>156</v>
      </c>
      <c r="K14" s="334" t="s">
        <v>143</v>
      </c>
      <c r="L14" s="119">
        <v>1</v>
      </c>
      <c r="M14" s="122">
        <v>0</v>
      </c>
      <c r="N14" s="122">
        <v>0</v>
      </c>
      <c r="O14" s="122">
        <v>0</v>
      </c>
      <c r="P14" s="122" t="s">
        <v>144</v>
      </c>
      <c r="Q14" s="124">
        <f>+SUM(L14:O14)</f>
        <v>1</v>
      </c>
      <c r="R14" s="349">
        <v>44593</v>
      </c>
      <c r="S14" s="349">
        <v>44651</v>
      </c>
      <c r="T14" s="336" t="s">
        <v>157</v>
      </c>
      <c r="U14" s="423" t="s">
        <v>447</v>
      </c>
      <c r="V14" s="423" t="s">
        <v>553</v>
      </c>
    </row>
    <row r="15" spans="1:16384" customFormat="1" ht="91.5" customHeight="1" x14ac:dyDescent="0.25">
      <c r="A15" s="328"/>
      <c r="B15" s="331"/>
      <c r="C15" s="362"/>
      <c r="D15" s="333"/>
      <c r="E15" s="333"/>
      <c r="F15" s="335"/>
      <c r="G15" s="335"/>
      <c r="H15" s="337"/>
      <c r="I15" s="344"/>
      <c r="J15" s="366"/>
      <c r="K15" s="335"/>
      <c r="L15" s="129">
        <v>1</v>
      </c>
      <c r="M15" s="129">
        <v>1</v>
      </c>
      <c r="N15" s="129">
        <v>1</v>
      </c>
      <c r="O15" s="129">
        <v>1</v>
      </c>
      <c r="P15" s="129"/>
      <c r="Q15" s="129">
        <v>1</v>
      </c>
      <c r="R15" s="350"/>
      <c r="S15" s="350"/>
      <c r="T15" s="337"/>
      <c r="U15" s="423"/>
      <c r="V15" s="423"/>
    </row>
    <row r="16" spans="1:16384" customFormat="1" ht="177.75" customHeight="1" x14ac:dyDescent="0.25">
      <c r="A16" s="328"/>
      <c r="B16" s="343" t="s">
        <v>158</v>
      </c>
      <c r="C16" s="334"/>
      <c r="D16" s="361" t="s">
        <v>140</v>
      </c>
      <c r="E16" s="361" t="s">
        <v>140</v>
      </c>
      <c r="F16" s="361" t="s">
        <v>140</v>
      </c>
      <c r="G16" s="363"/>
      <c r="H16" s="334">
        <v>5</v>
      </c>
      <c r="I16" s="341" t="s">
        <v>159</v>
      </c>
      <c r="J16" s="345" t="s">
        <v>160</v>
      </c>
      <c r="K16" s="334" t="s">
        <v>161</v>
      </c>
      <c r="L16" s="120">
        <v>0.25</v>
      </c>
      <c r="M16" s="120">
        <v>0.5</v>
      </c>
      <c r="N16" s="120">
        <v>0.75</v>
      </c>
      <c r="O16" s="120">
        <v>1</v>
      </c>
      <c r="P16" s="122" t="s">
        <v>144</v>
      </c>
      <c r="Q16" s="123">
        <v>1</v>
      </c>
      <c r="R16" s="349">
        <v>44562</v>
      </c>
      <c r="S16" s="349">
        <v>44926</v>
      </c>
      <c r="T16" s="336" t="s">
        <v>157</v>
      </c>
      <c r="U16" s="420" t="s">
        <v>507</v>
      </c>
      <c r="V16" s="429" t="s">
        <v>508</v>
      </c>
    </row>
    <row r="17" spans="1:22" ht="171" customHeight="1" x14ac:dyDescent="0.25">
      <c r="A17" s="329"/>
      <c r="B17" s="344"/>
      <c r="C17" s="335"/>
      <c r="D17" s="362"/>
      <c r="E17" s="362"/>
      <c r="F17" s="362"/>
      <c r="G17" s="364"/>
      <c r="H17" s="335"/>
      <c r="I17" s="342"/>
      <c r="J17" s="346"/>
      <c r="K17" s="335"/>
      <c r="L17" s="129">
        <v>0.25</v>
      </c>
      <c r="M17" s="129">
        <v>0.5</v>
      </c>
      <c r="N17" s="129">
        <v>0.75</v>
      </c>
      <c r="O17" s="129">
        <v>1</v>
      </c>
      <c r="P17" s="129"/>
      <c r="Q17" s="129">
        <v>1</v>
      </c>
      <c r="R17" s="350"/>
      <c r="S17" s="350"/>
      <c r="T17" s="337"/>
      <c r="U17" s="421"/>
      <c r="V17" s="429"/>
    </row>
    <row r="18" spans="1:22" ht="97.5" customHeight="1" x14ac:dyDescent="0.25">
      <c r="A18" s="352" t="s">
        <v>162</v>
      </c>
      <c r="B18" s="355" t="s">
        <v>163</v>
      </c>
      <c r="C18" s="122"/>
      <c r="D18" s="73" t="s">
        <v>140</v>
      </c>
      <c r="E18" s="73" t="s">
        <v>140</v>
      </c>
      <c r="F18" s="122"/>
      <c r="G18" s="122"/>
      <c r="H18" s="121">
        <v>6</v>
      </c>
      <c r="I18" s="128" t="s">
        <v>164</v>
      </c>
      <c r="J18" s="125" t="s">
        <v>165</v>
      </c>
      <c r="K18" s="334" t="s">
        <v>166</v>
      </c>
      <c r="L18" s="358">
        <v>0.25</v>
      </c>
      <c r="M18" s="358">
        <v>0.5</v>
      </c>
      <c r="N18" s="358">
        <v>0.75</v>
      </c>
      <c r="O18" s="358">
        <v>1</v>
      </c>
      <c r="P18" s="367" t="s">
        <v>144</v>
      </c>
      <c r="Q18" s="370">
        <v>1</v>
      </c>
      <c r="R18" s="349">
        <v>44562</v>
      </c>
      <c r="S18" s="349">
        <v>44926</v>
      </c>
      <c r="T18" s="336" t="s">
        <v>157</v>
      </c>
      <c r="U18" s="420" t="s">
        <v>509</v>
      </c>
      <c r="V18" s="420" t="s">
        <v>622</v>
      </c>
    </row>
    <row r="19" spans="1:22" ht="63.75" customHeight="1" x14ac:dyDescent="0.25">
      <c r="A19" s="353"/>
      <c r="B19" s="356"/>
      <c r="C19" s="122"/>
      <c r="D19" s="73" t="s">
        <v>140</v>
      </c>
      <c r="E19" s="73" t="s">
        <v>140</v>
      </c>
      <c r="F19" s="122"/>
      <c r="G19" s="122"/>
      <c r="H19" s="121">
        <v>7</v>
      </c>
      <c r="I19" s="128" t="s">
        <v>167</v>
      </c>
      <c r="J19" s="125" t="s">
        <v>168</v>
      </c>
      <c r="K19" s="340"/>
      <c r="L19" s="359"/>
      <c r="M19" s="359"/>
      <c r="N19" s="359"/>
      <c r="O19" s="359"/>
      <c r="P19" s="368"/>
      <c r="Q19" s="371"/>
      <c r="R19" s="373"/>
      <c r="S19" s="373"/>
      <c r="T19" s="351"/>
      <c r="U19" s="421"/>
      <c r="V19" s="421"/>
    </row>
    <row r="20" spans="1:22" ht="62.25" customHeight="1" x14ac:dyDescent="0.25">
      <c r="A20" s="353"/>
      <c r="B20" s="356"/>
      <c r="C20" s="122"/>
      <c r="D20" s="122"/>
      <c r="E20" s="122"/>
      <c r="F20" s="73" t="s">
        <v>140</v>
      </c>
      <c r="G20" s="122"/>
      <c r="H20" s="121">
        <v>8</v>
      </c>
      <c r="I20" s="128" t="s">
        <v>169</v>
      </c>
      <c r="J20" s="125" t="s">
        <v>170</v>
      </c>
      <c r="K20" s="340"/>
      <c r="L20" s="359"/>
      <c r="M20" s="359"/>
      <c r="N20" s="359"/>
      <c r="O20" s="359"/>
      <c r="P20" s="368"/>
      <c r="Q20" s="371"/>
      <c r="R20" s="373"/>
      <c r="S20" s="373"/>
      <c r="T20" s="351"/>
      <c r="U20" s="421"/>
      <c r="V20" s="421"/>
    </row>
    <row r="21" spans="1:22" ht="35.25" customHeight="1" x14ac:dyDescent="0.25">
      <c r="A21" s="353"/>
      <c r="B21" s="356"/>
      <c r="C21" s="380"/>
      <c r="D21" s="380"/>
      <c r="E21" s="380"/>
      <c r="F21" s="380"/>
      <c r="G21" s="382" t="s">
        <v>140</v>
      </c>
      <c r="H21" s="334">
        <v>9</v>
      </c>
      <c r="I21" s="341" t="s">
        <v>171</v>
      </c>
      <c r="J21" s="374" t="s">
        <v>172</v>
      </c>
      <c r="K21" s="340"/>
      <c r="L21" s="360"/>
      <c r="M21" s="360"/>
      <c r="N21" s="360"/>
      <c r="O21" s="360"/>
      <c r="P21" s="369"/>
      <c r="Q21" s="372"/>
      <c r="R21" s="373"/>
      <c r="S21" s="373"/>
      <c r="T21" s="351"/>
      <c r="U21" s="421"/>
      <c r="V21" s="421"/>
    </row>
    <row r="22" spans="1:22" ht="24.75" customHeight="1" x14ac:dyDescent="0.25">
      <c r="A22" s="353"/>
      <c r="B22" s="357"/>
      <c r="C22" s="381"/>
      <c r="D22" s="381"/>
      <c r="E22" s="381"/>
      <c r="F22" s="381"/>
      <c r="G22" s="383"/>
      <c r="H22" s="335"/>
      <c r="I22" s="342"/>
      <c r="J22" s="375"/>
      <c r="K22" s="335"/>
      <c r="L22" s="129">
        <v>0.25</v>
      </c>
      <c r="M22" s="129">
        <v>0.5</v>
      </c>
      <c r="N22" s="129">
        <v>0.75</v>
      </c>
      <c r="O22" s="129">
        <v>1</v>
      </c>
      <c r="P22" s="129"/>
      <c r="Q22" s="129">
        <v>1</v>
      </c>
      <c r="R22" s="350"/>
      <c r="S22" s="350"/>
      <c r="T22" s="337"/>
      <c r="U22" s="421"/>
      <c r="V22" s="421"/>
    </row>
    <row r="23" spans="1:22" ht="94.5" customHeight="1" x14ac:dyDescent="0.25">
      <c r="A23" s="353"/>
      <c r="B23" s="355" t="s">
        <v>173</v>
      </c>
      <c r="C23" s="376"/>
      <c r="D23" s="378" t="s">
        <v>140</v>
      </c>
      <c r="E23" s="378" t="s">
        <v>140</v>
      </c>
      <c r="F23" s="378" t="s">
        <v>140</v>
      </c>
      <c r="G23" s="336"/>
      <c r="H23" s="336">
        <v>10</v>
      </c>
      <c r="I23" s="343" t="s">
        <v>174</v>
      </c>
      <c r="J23" s="343" t="s">
        <v>175</v>
      </c>
      <c r="K23" s="336" t="s">
        <v>176</v>
      </c>
      <c r="L23" s="120">
        <v>0.25</v>
      </c>
      <c r="M23" s="120">
        <v>0.5</v>
      </c>
      <c r="N23" s="120">
        <v>0.75</v>
      </c>
      <c r="O23" s="120">
        <v>1</v>
      </c>
      <c r="P23" s="69" t="s">
        <v>144</v>
      </c>
      <c r="Q23" s="69">
        <v>1</v>
      </c>
      <c r="R23" s="349">
        <v>44593</v>
      </c>
      <c r="S23" s="349">
        <v>44926</v>
      </c>
      <c r="T23" s="384" t="s">
        <v>177</v>
      </c>
      <c r="U23" s="418" t="s">
        <v>510</v>
      </c>
      <c r="V23" s="420" t="s">
        <v>554</v>
      </c>
    </row>
    <row r="24" spans="1:22" ht="215.25" customHeight="1" x14ac:dyDescent="0.25">
      <c r="A24" s="353"/>
      <c r="B24" s="357"/>
      <c r="C24" s="377"/>
      <c r="D24" s="379"/>
      <c r="E24" s="379"/>
      <c r="F24" s="379"/>
      <c r="G24" s="337"/>
      <c r="H24" s="337"/>
      <c r="I24" s="344"/>
      <c r="J24" s="344"/>
      <c r="K24" s="337"/>
      <c r="L24" s="129">
        <v>0.25</v>
      </c>
      <c r="M24" s="129">
        <v>0.5</v>
      </c>
      <c r="N24" s="129">
        <v>0.75</v>
      </c>
      <c r="O24" s="129">
        <v>1</v>
      </c>
      <c r="P24" s="129"/>
      <c r="Q24" s="129">
        <v>1</v>
      </c>
      <c r="R24" s="350"/>
      <c r="S24" s="350"/>
      <c r="T24" s="385"/>
      <c r="U24" s="419"/>
      <c r="V24" s="419"/>
    </row>
    <row r="25" spans="1:22" ht="330" customHeight="1" x14ac:dyDescent="0.25">
      <c r="A25" s="353"/>
      <c r="B25" s="400" t="s">
        <v>178</v>
      </c>
      <c r="C25" s="376"/>
      <c r="D25" s="390" t="s">
        <v>140</v>
      </c>
      <c r="E25" s="390" t="s">
        <v>140</v>
      </c>
      <c r="F25" s="390" t="s">
        <v>140</v>
      </c>
      <c r="G25" s="390" t="s">
        <v>140</v>
      </c>
      <c r="H25" s="376">
        <v>11</v>
      </c>
      <c r="I25" s="392" t="s">
        <v>179</v>
      </c>
      <c r="J25" s="394" t="s">
        <v>180</v>
      </c>
      <c r="K25" s="336" t="s">
        <v>181</v>
      </c>
      <c r="L25" s="70">
        <v>0.25</v>
      </c>
      <c r="M25" s="70">
        <v>0.5</v>
      </c>
      <c r="N25" s="70">
        <v>0.75</v>
      </c>
      <c r="O25" s="70">
        <v>1</v>
      </c>
      <c r="P25" s="69" t="s">
        <v>144</v>
      </c>
      <c r="Q25" s="69">
        <v>1</v>
      </c>
      <c r="R25" s="349">
        <v>44593</v>
      </c>
      <c r="S25" s="349">
        <v>44926</v>
      </c>
      <c r="T25" s="384" t="s">
        <v>177</v>
      </c>
      <c r="U25" s="420" t="s">
        <v>511</v>
      </c>
      <c r="V25" s="420" t="s">
        <v>512</v>
      </c>
    </row>
    <row r="26" spans="1:22" ht="409.5" customHeight="1" x14ac:dyDescent="0.25">
      <c r="A26" s="353"/>
      <c r="B26" s="401"/>
      <c r="C26" s="377"/>
      <c r="D26" s="391"/>
      <c r="E26" s="391"/>
      <c r="F26" s="391"/>
      <c r="G26" s="391"/>
      <c r="H26" s="377"/>
      <c r="I26" s="393"/>
      <c r="J26" s="395"/>
      <c r="K26" s="337"/>
      <c r="L26" s="129">
        <v>0.25</v>
      </c>
      <c r="M26" s="129">
        <v>0.5</v>
      </c>
      <c r="N26" s="129">
        <v>0.75</v>
      </c>
      <c r="O26" s="129">
        <v>1</v>
      </c>
      <c r="P26" s="129"/>
      <c r="Q26" s="129">
        <v>1</v>
      </c>
      <c r="R26" s="350"/>
      <c r="S26" s="350"/>
      <c r="T26" s="385"/>
      <c r="U26" s="421"/>
      <c r="V26" s="421"/>
    </row>
    <row r="27" spans="1:22" ht="195" customHeight="1" x14ac:dyDescent="0.25">
      <c r="A27" s="353"/>
      <c r="B27" s="388" t="s">
        <v>182</v>
      </c>
      <c r="C27" s="380"/>
      <c r="D27" s="380"/>
      <c r="E27" s="380"/>
      <c r="F27" s="380"/>
      <c r="G27" s="382" t="s">
        <v>140</v>
      </c>
      <c r="H27" s="334">
        <v>12</v>
      </c>
      <c r="I27" s="341" t="s">
        <v>183</v>
      </c>
      <c r="J27" s="374" t="s">
        <v>184</v>
      </c>
      <c r="K27" s="334" t="s">
        <v>185</v>
      </c>
      <c r="L27" s="122">
        <v>0</v>
      </c>
      <c r="M27" s="402">
        <v>1</v>
      </c>
      <c r="N27" s="403"/>
      <c r="O27" s="127">
        <v>0</v>
      </c>
      <c r="P27" s="122" t="s">
        <v>144</v>
      </c>
      <c r="Q27" s="124">
        <f>+SUM(L27:O27)</f>
        <v>1</v>
      </c>
      <c r="R27" s="386">
        <v>44652</v>
      </c>
      <c r="S27" s="386">
        <v>44804</v>
      </c>
      <c r="T27" s="384" t="s">
        <v>157</v>
      </c>
      <c r="U27" s="420" t="s">
        <v>549</v>
      </c>
      <c r="V27" s="420" t="s">
        <v>513</v>
      </c>
    </row>
    <row r="28" spans="1:22" ht="254.25" customHeight="1" x14ac:dyDescent="0.25">
      <c r="A28" s="354"/>
      <c r="B28" s="389"/>
      <c r="C28" s="381"/>
      <c r="D28" s="381"/>
      <c r="E28" s="381"/>
      <c r="F28" s="381"/>
      <c r="G28" s="383"/>
      <c r="H28" s="335"/>
      <c r="I28" s="342"/>
      <c r="J28" s="375"/>
      <c r="K28" s="335"/>
      <c r="L28" s="129">
        <v>0</v>
      </c>
      <c r="M28" s="129">
        <v>0.6</v>
      </c>
      <c r="N28" s="129">
        <v>1</v>
      </c>
      <c r="O28" s="129">
        <v>1</v>
      </c>
      <c r="P28" s="129"/>
      <c r="Q28" s="129">
        <v>1</v>
      </c>
      <c r="R28" s="387"/>
      <c r="S28" s="387"/>
      <c r="T28" s="385"/>
      <c r="U28" s="420"/>
      <c r="V28" s="422"/>
    </row>
    <row r="29" spans="1:22" ht="152.25" customHeight="1" x14ac:dyDescent="0.25">
      <c r="A29" s="352" t="s">
        <v>186</v>
      </c>
      <c r="B29" s="392" t="s">
        <v>187</v>
      </c>
      <c r="C29" s="380"/>
      <c r="D29" s="405" t="s">
        <v>140</v>
      </c>
      <c r="E29" s="405" t="s">
        <v>140</v>
      </c>
      <c r="F29" s="405" t="s">
        <v>140</v>
      </c>
      <c r="G29" s="380"/>
      <c r="H29" s="334">
        <v>13</v>
      </c>
      <c r="I29" s="341" t="s">
        <v>188</v>
      </c>
      <c r="J29" s="392" t="s">
        <v>470</v>
      </c>
      <c r="K29" s="334" t="s">
        <v>471</v>
      </c>
      <c r="L29" s="408">
        <v>1</v>
      </c>
      <c r="M29" s="409"/>
      <c r="N29" s="69">
        <v>0</v>
      </c>
      <c r="O29" s="69">
        <v>0</v>
      </c>
      <c r="P29" s="69" t="s">
        <v>144</v>
      </c>
      <c r="Q29" s="124">
        <v>1</v>
      </c>
      <c r="R29" s="386">
        <v>44593</v>
      </c>
      <c r="S29" s="386">
        <v>44742</v>
      </c>
      <c r="T29" s="384" t="s">
        <v>157</v>
      </c>
      <c r="U29" s="423" t="s">
        <v>514</v>
      </c>
      <c r="V29" s="424" t="s">
        <v>555</v>
      </c>
    </row>
    <row r="30" spans="1:22" ht="90.75" customHeight="1" x14ac:dyDescent="0.25">
      <c r="A30" s="353"/>
      <c r="B30" s="393"/>
      <c r="C30" s="381"/>
      <c r="D30" s="407"/>
      <c r="E30" s="407"/>
      <c r="F30" s="407"/>
      <c r="G30" s="381"/>
      <c r="H30" s="335"/>
      <c r="I30" s="342"/>
      <c r="J30" s="393"/>
      <c r="K30" s="335"/>
      <c r="L30" s="129">
        <v>0.5</v>
      </c>
      <c r="M30" s="129">
        <v>1</v>
      </c>
      <c r="N30" s="129">
        <v>1</v>
      </c>
      <c r="O30" s="129">
        <v>1</v>
      </c>
      <c r="P30" s="129"/>
      <c r="Q30" s="129">
        <v>1</v>
      </c>
      <c r="R30" s="387"/>
      <c r="S30" s="387"/>
      <c r="T30" s="385"/>
      <c r="U30" s="423"/>
      <c r="V30" s="424"/>
    </row>
    <row r="31" spans="1:22" ht="180.75" customHeight="1" x14ac:dyDescent="0.25">
      <c r="A31" s="353"/>
      <c r="B31" s="330" t="s">
        <v>189</v>
      </c>
      <c r="C31" s="380"/>
      <c r="D31" s="334"/>
      <c r="E31" s="332" t="s">
        <v>140</v>
      </c>
      <c r="F31" s="332" t="s">
        <v>140</v>
      </c>
      <c r="G31" s="334"/>
      <c r="H31" s="334">
        <v>14</v>
      </c>
      <c r="I31" s="341" t="s">
        <v>190</v>
      </c>
      <c r="J31" s="365" t="s">
        <v>191</v>
      </c>
      <c r="K31" s="334" t="s">
        <v>472</v>
      </c>
      <c r="L31" s="70">
        <v>0.25</v>
      </c>
      <c r="M31" s="72">
        <v>0.5</v>
      </c>
      <c r="N31" s="70">
        <v>0.75</v>
      </c>
      <c r="O31" s="70">
        <v>1</v>
      </c>
      <c r="P31" s="122" t="s">
        <v>144</v>
      </c>
      <c r="Q31" s="123">
        <v>1</v>
      </c>
      <c r="R31" s="349">
        <v>44593</v>
      </c>
      <c r="S31" s="349">
        <v>44926</v>
      </c>
      <c r="T31" s="336" t="s">
        <v>177</v>
      </c>
      <c r="U31" s="418" t="s">
        <v>515</v>
      </c>
      <c r="V31" s="418" t="s">
        <v>556</v>
      </c>
    </row>
    <row r="32" spans="1:22" ht="164.25" customHeight="1" x14ac:dyDescent="0.25">
      <c r="A32" s="353"/>
      <c r="B32" s="331"/>
      <c r="C32" s="381"/>
      <c r="D32" s="335"/>
      <c r="E32" s="333"/>
      <c r="F32" s="333"/>
      <c r="G32" s="335"/>
      <c r="H32" s="335"/>
      <c r="I32" s="342"/>
      <c r="J32" s="366"/>
      <c r="K32" s="335"/>
      <c r="L32" s="129">
        <v>0.25</v>
      </c>
      <c r="M32" s="129">
        <v>0.5</v>
      </c>
      <c r="N32" s="129">
        <v>0.75</v>
      </c>
      <c r="O32" s="129">
        <v>1</v>
      </c>
      <c r="P32" s="129"/>
      <c r="Q32" s="129">
        <v>1</v>
      </c>
      <c r="R32" s="350"/>
      <c r="S32" s="350"/>
      <c r="T32" s="337"/>
      <c r="U32" s="425"/>
      <c r="V32" s="426"/>
    </row>
    <row r="33" spans="1:22" ht="76.5" customHeight="1" x14ac:dyDescent="0.25">
      <c r="A33" s="353"/>
      <c r="B33" s="392" t="s">
        <v>192</v>
      </c>
      <c r="C33" s="397"/>
      <c r="D33" s="397"/>
      <c r="E33" s="397"/>
      <c r="F33" s="361" t="s">
        <v>140</v>
      </c>
      <c r="G33" s="361" t="s">
        <v>140</v>
      </c>
      <c r="H33" s="363">
        <v>15</v>
      </c>
      <c r="I33" s="392" t="s">
        <v>193</v>
      </c>
      <c r="J33" s="392" t="s">
        <v>194</v>
      </c>
      <c r="K33" s="397" t="s">
        <v>195</v>
      </c>
      <c r="L33" s="70">
        <v>0.25</v>
      </c>
      <c r="M33" s="72">
        <v>0.5</v>
      </c>
      <c r="N33" s="70">
        <v>0.75</v>
      </c>
      <c r="O33" s="70">
        <v>1</v>
      </c>
      <c r="P33" s="122" t="s">
        <v>144</v>
      </c>
      <c r="Q33" s="123">
        <v>1</v>
      </c>
      <c r="R33" s="349">
        <v>44593</v>
      </c>
      <c r="S33" s="349">
        <v>44926</v>
      </c>
      <c r="T33" s="397" t="s">
        <v>157</v>
      </c>
      <c r="U33" s="424" t="s">
        <v>516</v>
      </c>
      <c r="V33" s="424" t="s">
        <v>557</v>
      </c>
    </row>
    <row r="34" spans="1:22" ht="101.25" customHeight="1" x14ac:dyDescent="0.25">
      <c r="A34" s="353"/>
      <c r="B34" s="393"/>
      <c r="C34" s="399"/>
      <c r="D34" s="399"/>
      <c r="E34" s="399"/>
      <c r="F34" s="362"/>
      <c r="G34" s="362"/>
      <c r="H34" s="364"/>
      <c r="I34" s="393"/>
      <c r="J34" s="393"/>
      <c r="K34" s="399"/>
      <c r="L34" s="129">
        <v>0.25</v>
      </c>
      <c r="M34" s="129">
        <v>0.5</v>
      </c>
      <c r="N34" s="129">
        <v>0.75</v>
      </c>
      <c r="O34" s="129">
        <v>1</v>
      </c>
      <c r="P34" s="129"/>
      <c r="Q34" s="129">
        <v>1</v>
      </c>
      <c r="R34" s="350"/>
      <c r="S34" s="350"/>
      <c r="T34" s="399"/>
      <c r="U34" s="424"/>
      <c r="V34" s="424"/>
    </row>
    <row r="35" spans="1:22" ht="81" customHeight="1" x14ac:dyDescent="0.25">
      <c r="A35" s="353"/>
      <c r="B35" s="341" t="s">
        <v>196</v>
      </c>
      <c r="C35" s="397"/>
      <c r="D35" s="397"/>
      <c r="E35" s="397"/>
      <c r="F35" s="363"/>
      <c r="G35" s="405" t="s">
        <v>140</v>
      </c>
      <c r="H35" s="341">
        <v>16</v>
      </c>
      <c r="I35" s="341" t="s">
        <v>197</v>
      </c>
      <c r="J35" s="365" t="s">
        <v>198</v>
      </c>
      <c r="K35" s="334" t="s">
        <v>143</v>
      </c>
      <c r="L35" s="119">
        <v>1</v>
      </c>
      <c r="M35" s="122">
        <v>0</v>
      </c>
      <c r="N35" s="122">
        <v>0</v>
      </c>
      <c r="O35" s="122">
        <v>0</v>
      </c>
      <c r="P35" s="122" t="s">
        <v>144</v>
      </c>
      <c r="Q35" s="124">
        <f>+SUM(L35:O35)</f>
        <v>1</v>
      </c>
      <c r="R35" s="349">
        <v>44593</v>
      </c>
      <c r="S35" s="349">
        <v>44651</v>
      </c>
      <c r="T35" s="412" t="s">
        <v>157</v>
      </c>
      <c r="U35" s="420" t="s">
        <v>448</v>
      </c>
      <c r="V35" s="420" t="s">
        <v>558</v>
      </c>
    </row>
    <row r="36" spans="1:22" ht="42.75" customHeight="1" x14ac:dyDescent="0.25">
      <c r="A36" s="353"/>
      <c r="B36" s="396"/>
      <c r="C36" s="398"/>
      <c r="D36" s="398"/>
      <c r="E36" s="398"/>
      <c r="F36" s="404"/>
      <c r="G36" s="406"/>
      <c r="H36" s="342"/>
      <c r="I36" s="342"/>
      <c r="J36" s="366"/>
      <c r="K36" s="335"/>
      <c r="L36" s="129">
        <v>1</v>
      </c>
      <c r="M36" s="129">
        <v>1</v>
      </c>
      <c r="N36" s="129">
        <v>1</v>
      </c>
      <c r="O36" s="129">
        <v>1</v>
      </c>
      <c r="P36" s="129"/>
      <c r="Q36" s="129">
        <v>1</v>
      </c>
      <c r="R36" s="350"/>
      <c r="S36" s="350"/>
      <c r="T36" s="413"/>
      <c r="U36" s="420"/>
      <c r="V36" s="420"/>
    </row>
    <row r="37" spans="1:22" ht="124.5" customHeight="1" x14ac:dyDescent="0.25">
      <c r="A37" s="353"/>
      <c r="B37" s="396"/>
      <c r="C37" s="398"/>
      <c r="D37" s="398"/>
      <c r="E37" s="398"/>
      <c r="F37" s="404"/>
      <c r="G37" s="406"/>
      <c r="H37" s="341">
        <v>17</v>
      </c>
      <c r="I37" s="341" t="s">
        <v>199</v>
      </c>
      <c r="J37" s="341" t="s">
        <v>200</v>
      </c>
      <c r="K37" s="334" t="s">
        <v>143</v>
      </c>
      <c r="L37" s="122">
        <v>0</v>
      </c>
      <c r="M37" s="402">
        <v>1</v>
      </c>
      <c r="N37" s="403"/>
      <c r="O37" s="122">
        <v>0</v>
      </c>
      <c r="P37" s="122" t="s">
        <v>201</v>
      </c>
      <c r="Q37" s="124">
        <v>1</v>
      </c>
      <c r="R37" s="349">
        <v>44682</v>
      </c>
      <c r="S37" s="349">
        <v>44804</v>
      </c>
      <c r="T37" s="412" t="s">
        <v>157</v>
      </c>
      <c r="U37" s="420" t="s">
        <v>517</v>
      </c>
      <c r="V37" s="420" t="s">
        <v>623</v>
      </c>
    </row>
    <row r="38" spans="1:22" ht="142.5" customHeight="1" x14ac:dyDescent="0.25">
      <c r="A38" s="353"/>
      <c r="B38" s="396"/>
      <c r="C38" s="398"/>
      <c r="D38" s="398"/>
      <c r="E38" s="398"/>
      <c r="F38" s="404"/>
      <c r="G38" s="406"/>
      <c r="H38" s="342"/>
      <c r="I38" s="342"/>
      <c r="J38" s="342"/>
      <c r="K38" s="335"/>
      <c r="L38" s="129">
        <v>0</v>
      </c>
      <c r="M38" s="129">
        <v>0.5</v>
      </c>
      <c r="N38" s="129">
        <v>1</v>
      </c>
      <c r="O38" s="129">
        <v>1</v>
      </c>
      <c r="P38" s="129"/>
      <c r="Q38" s="129">
        <v>1</v>
      </c>
      <c r="R38" s="350"/>
      <c r="S38" s="350"/>
      <c r="T38" s="413"/>
      <c r="U38" s="420"/>
      <c r="V38" s="420"/>
    </row>
    <row r="39" spans="1:22" ht="57" customHeight="1" x14ac:dyDescent="0.25">
      <c r="A39" s="353"/>
      <c r="B39" s="396"/>
      <c r="C39" s="398"/>
      <c r="D39" s="398"/>
      <c r="E39" s="398"/>
      <c r="F39" s="404"/>
      <c r="G39" s="406"/>
      <c r="H39" s="341">
        <v>18</v>
      </c>
      <c r="I39" s="341" t="s">
        <v>202</v>
      </c>
      <c r="J39" s="341" t="s">
        <v>203</v>
      </c>
      <c r="K39" s="334" t="s">
        <v>143</v>
      </c>
      <c r="L39" s="122">
        <v>0</v>
      </c>
      <c r="M39" s="122">
        <v>0</v>
      </c>
      <c r="N39" s="122">
        <v>0</v>
      </c>
      <c r="O39" s="347">
        <v>1</v>
      </c>
      <c r="P39" s="348"/>
      <c r="Q39" s="124">
        <v>1</v>
      </c>
      <c r="R39" s="349">
        <v>44896</v>
      </c>
      <c r="S39" s="349">
        <v>44957</v>
      </c>
      <c r="T39" s="412" t="s">
        <v>157</v>
      </c>
      <c r="U39" s="416" t="s">
        <v>469</v>
      </c>
      <c r="V39" s="416" t="s">
        <v>469</v>
      </c>
    </row>
    <row r="40" spans="1:22" ht="19.5" customHeight="1" x14ac:dyDescent="0.25">
      <c r="A40" s="353"/>
      <c r="B40" s="342"/>
      <c r="C40" s="399"/>
      <c r="D40" s="399"/>
      <c r="E40" s="399"/>
      <c r="F40" s="364"/>
      <c r="G40" s="407"/>
      <c r="H40" s="342"/>
      <c r="I40" s="342"/>
      <c r="J40" s="342"/>
      <c r="K40" s="335"/>
      <c r="L40" s="129">
        <v>0</v>
      </c>
      <c r="M40" s="129">
        <v>0</v>
      </c>
      <c r="N40" s="129">
        <v>0</v>
      </c>
      <c r="O40" s="414">
        <v>1</v>
      </c>
      <c r="P40" s="415"/>
      <c r="Q40" s="129">
        <v>1</v>
      </c>
      <c r="R40" s="350"/>
      <c r="S40" s="350"/>
      <c r="T40" s="413"/>
      <c r="U40" s="417"/>
      <c r="V40" s="417"/>
    </row>
    <row r="41" spans="1:22" ht="62.25" customHeight="1" x14ac:dyDescent="0.25">
      <c r="A41" s="353"/>
      <c r="B41" s="330" t="s">
        <v>204</v>
      </c>
      <c r="C41" s="380"/>
      <c r="D41" s="380"/>
      <c r="E41" s="380"/>
      <c r="F41" s="380"/>
      <c r="G41" s="382" t="s">
        <v>140</v>
      </c>
      <c r="H41" s="334">
        <v>19</v>
      </c>
      <c r="I41" s="341" t="s">
        <v>205</v>
      </c>
      <c r="J41" s="365" t="s">
        <v>206</v>
      </c>
      <c r="K41" s="334" t="s">
        <v>143</v>
      </c>
      <c r="L41" s="122">
        <v>0</v>
      </c>
      <c r="M41" s="122">
        <v>0</v>
      </c>
      <c r="N41" s="122">
        <v>0</v>
      </c>
      <c r="O41" s="347">
        <v>1</v>
      </c>
      <c r="P41" s="348"/>
      <c r="Q41" s="124">
        <f>+SUM(L41:O41)</f>
        <v>1</v>
      </c>
      <c r="R41" s="427">
        <v>44835</v>
      </c>
      <c r="S41" s="427">
        <v>44941</v>
      </c>
      <c r="T41" s="334" t="s">
        <v>51</v>
      </c>
      <c r="U41" s="416" t="s">
        <v>469</v>
      </c>
      <c r="V41" s="416" t="s">
        <v>469</v>
      </c>
    </row>
    <row r="42" spans="1:22" ht="30.75" customHeight="1" x14ac:dyDescent="0.25">
      <c r="A42" s="353"/>
      <c r="B42" s="331"/>
      <c r="C42" s="381"/>
      <c r="D42" s="381"/>
      <c r="E42" s="381"/>
      <c r="F42" s="381"/>
      <c r="G42" s="383"/>
      <c r="H42" s="335"/>
      <c r="I42" s="342"/>
      <c r="J42" s="366"/>
      <c r="K42" s="335"/>
      <c r="L42" s="129">
        <v>0</v>
      </c>
      <c r="M42" s="129">
        <v>0</v>
      </c>
      <c r="N42" s="129">
        <v>0</v>
      </c>
      <c r="O42" s="414">
        <v>1</v>
      </c>
      <c r="P42" s="415"/>
      <c r="Q42" s="129">
        <v>1</v>
      </c>
      <c r="R42" s="428"/>
      <c r="S42" s="428"/>
      <c r="T42" s="335"/>
      <c r="U42" s="417"/>
      <c r="V42" s="417"/>
    </row>
    <row r="43" spans="1:22" ht="80.25" customHeight="1" x14ac:dyDescent="0.25">
      <c r="A43" s="353"/>
      <c r="B43" s="330" t="s">
        <v>387</v>
      </c>
      <c r="C43" s="380"/>
      <c r="D43" s="380"/>
      <c r="E43" s="380"/>
      <c r="F43" s="380"/>
      <c r="G43" s="382" t="s">
        <v>140</v>
      </c>
      <c r="H43" s="334">
        <v>20</v>
      </c>
      <c r="I43" s="341" t="s">
        <v>207</v>
      </c>
      <c r="J43" s="365" t="s">
        <v>208</v>
      </c>
      <c r="K43" s="334" t="s">
        <v>143</v>
      </c>
      <c r="L43" s="122">
        <v>0</v>
      </c>
      <c r="M43" s="122">
        <v>0</v>
      </c>
      <c r="N43" s="122">
        <v>0</v>
      </c>
      <c r="O43" s="347">
        <v>1</v>
      </c>
      <c r="P43" s="348"/>
      <c r="Q43" s="124">
        <f>+SUM(L43:O43)</f>
        <v>1</v>
      </c>
      <c r="R43" s="349">
        <v>44835</v>
      </c>
      <c r="S43" s="349">
        <v>44941</v>
      </c>
      <c r="T43" s="336" t="s">
        <v>150</v>
      </c>
      <c r="U43" s="416" t="s">
        <v>469</v>
      </c>
      <c r="V43" s="416" t="s">
        <v>469</v>
      </c>
    </row>
    <row r="44" spans="1:22" ht="30.75" customHeight="1" x14ac:dyDescent="0.25">
      <c r="A44" s="354"/>
      <c r="B44" s="331"/>
      <c r="C44" s="381"/>
      <c r="D44" s="381"/>
      <c r="E44" s="381"/>
      <c r="F44" s="381"/>
      <c r="G44" s="383"/>
      <c r="H44" s="335"/>
      <c r="I44" s="342"/>
      <c r="J44" s="366"/>
      <c r="K44" s="335"/>
      <c r="L44" s="129">
        <v>0</v>
      </c>
      <c r="M44" s="129">
        <v>0</v>
      </c>
      <c r="N44" s="129">
        <v>0</v>
      </c>
      <c r="O44" s="414">
        <v>1</v>
      </c>
      <c r="P44" s="415"/>
      <c r="Q44" s="129">
        <v>1</v>
      </c>
      <c r="R44" s="350"/>
      <c r="S44" s="350"/>
      <c r="T44" s="337"/>
      <c r="U44" s="417"/>
      <c r="V44" s="417"/>
    </row>
    <row r="45" spans="1:22" ht="27.75" thickBot="1" x14ac:dyDescent="0.4">
      <c r="A45" s="168"/>
      <c r="B45" s="74"/>
      <c r="C45" s="74"/>
      <c r="D45" s="74"/>
      <c r="E45" s="74"/>
      <c r="F45" s="74"/>
      <c r="G45" s="74"/>
      <c r="H45" s="75"/>
      <c r="I45" s="76"/>
      <c r="J45" s="77"/>
      <c r="K45" s="78" t="s">
        <v>209</v>
      </c>
      <c r="L45" s="3">
        <f>+(L9+L11+L13+L15+L17+L22+L24+L26+L28+L30+L32+L34+L36+L38+L40+L42+L44)/17</f>
        <v>0.34411764705882353</v>
      </c>
      <c r="M45" s="3">
        <f>+(M9+M11+M13+M15+M17+M22+M24+M26+M28+M30+M32+M34+M36+M38+M40+M42+M44)/17</f>
        <v>0.56470588235294117</v>
      </c>
      <c r="N45" s="3">
        <f>+(N9+N11+N13+N15+N17+N22+N24+N26+N28+N30+N32+N34+N36+N38+N40+N42+N44)/17</f>
        <v>0.72058823529411764</v>
      </c>
      <c r="O45" s="410">
        <f>+(O9+O11+O13+O15+O17+O22+O24+O26+O28+O30+O32+O34+O36+O38+O40+O42+O44)/17</f>
        <v>1</v>
      </c>
      <c r="P45" s="411"/>
      <c r="Q45" s="3">
        <f>+(Q9+Q11+Q13+Q15+Q17+Q22+Q24+Q26+Q28+Q30+Q32+Q34+Q36+Q38+Q40+Q42+Q44)/17</f>
        <v>1</v>
      </c>
      <c r="R45" s="77"/>
      <c r="S45" s="77"/>
      <c r="T45" s="77"/>
    </row>
    <row r="46" spans="1:22" ht="102" x14ac:dyDescent="0.25">
      <c r="A46" s="169" t="s">
        <v>210</v>
      </c>
    </row>
    <row r="47" spans="1:22" ht="51" x14ac:dyDescent="0.25">
      <c r="A47" s="169" t="s">
        <v>211</v>
      </c>
    </row>
    <row r="48" spans="1:22" ht="51" x14ac:dyDescent="0.25">
      <c r="A48" s="169" t="s">
        <v>212</v>
      </c>
    </row>
    <row r="49" spans="1:1" x14ac:dyDescent="0.25">
      <c r="A49" s="170" t="s">
        <v>213</v>
      </c>
    </row>
  </sheetData>
  <autoFilter ref="A7:T49" xr:uid="{D0E3BBAD-C86E-4B5C-B248-5510FE366DAE}"/>
  <mergeCells count="1183">
    <mergeCell ref="U16:U17"/>
    <mergeCell ref="V16:V17"/>
    <mergeCell ref="U8:U9"/>
    <mergeCell ref="V8:V9"/>
    <mergeCell ref="U10:U11"/>
    <mergeCell ref="V10:V11"/>
    <mergeCell ref="U12:U13"/>
    <mergeCell ref="V12:V13"/>
    <mergeCell ref="U14:U15"/>
    <mergeCell ref="V14:V15"/>
    <mergeCell ref="U37:U38"/>
    <mergeCell ref="V37:V38"/>
    <mergeCell ref="U39:U40"/>
    <mergeCell ref="V39:V40"/>
    <mergeCell ref="U41:U42"/>
    <mergeCell ref="V41:V42"/>
    <mergeCell ref="U18:U22"/>
    <mergeCell ref="V18:V22"/>
    <mergeCell ref="U43:U44"/>
    <mergeCell ref="V43:V44"/>
    <mergeCell ref="U23:U24"/>
    <mergeCell ref="V23:V24"/>
    <mergeCell ref="U25:U26"/>
    <mergeCell ref="V25:V26"/>
    <mergeCell ref="U27:U28"/>
    <mergeCell ref="V27:V28"/>
    <mergeCell ref="U29:U30"/>
    <mergeCell ref="V29:V30"/>
    <mergeCell ref="U31:U32"/>
    <mergeCell ref="V31:V32"/>
    <mergeCell ref="U33:U34"/>
    <mergeCell ref="V33:V34"/>
    <mergeCell ref="U35:U36"/>
    <mergeCell ref="V35:V36"/>
    <mergeCell ref="G43:G44"/>
    <mergeCell ref="K41:K42"/>
    <mergeCell ref="O41:P41"/>
    <mergeCell ref="R41:R42"/>
    <mergeCell ref="S43:S44"/>
    <mergeCell ref="S41:S42"/>
    <mergeCell ref="T41:T42"/>
    <mergeCell ref="O42:P42"/>
    <mergeCell ref="G41:G42"/>
    <mergeCell ref="H41:H42"/>
    <mergeCell ref="I41:I42"/>
    <mergeCell ref="J41:J42"/>
    <mergeCell ref="T43:T44"/>
    <mergeCell ref="O44:P44"/>
    <mergeCell ref="R35:R36"/>
    <mergeCell ref="S35:S36"/>
    <mergeCell ref="O45:P45"/>
    <mergeCell ref="H43:H44"/>
    <mergeCell ref="I43:I44"/>
    <mergeCell ref="J43:J44"/>
    <mergeCell ref="K43:K44"/>
    <mergeCell ref="O43:P43"/>
    <mergeCell ref="R43:R44"/>
    <mergeCell ref="T35:T36"/>
    <mergeCell ref="R33:R34"/>
    <mergeCell ref="S33:S34"/>
    <mergeCell ref="T33:T34"/>
    <mergeCell ref="S37:S38"/>
    <mergeCell ref="T37:T38"/>
    <mergeCell ref="R31:R32"/>
    <mergeCell ref="S31:S32"/>
    <mergeCell ref="T31:T32"/>
    <mergeCell ref="H39:H40"/>
    <mergeCell ref="I39:I40"/>
    <mergeCell ref="J39:J40"/>
    <mergeCell ref="K39:K40"/>
    <mergeCell ref="O39:P39"/>
    <mergeCell ref="R39:R40"/>
    <mergeCell ref="S39:S40"/>
    <mergeCell ref="T39:T40"/>
    <mergeCell ref="H37:H38"/>
    <mergeCell ref="I37:I38"/>
    <mergeCell ref="J37:J38"/>
    <mergeCell ref="K37:K38"/>
    <mergeCell ref="M37:N37"/>
    <mergeCell ref="R37:R38"/>
    <mergeCell ref="O40:P40"/>
    <mergeCell ref="H35:H36"/>
    <mergeCell ref="S29:S30"/>
    <mergeCell ref="T29:T30"/>
    <mergeCell ref="B31:B32"/>
    <mergeCell ref="C31:C32"/>
    <mergeCell ref="D31:D32"/>
    <mergeCell ref="E31:E32"/>
    <mergeCell ref="F31:F32"/>
    <mergeCell ref="G31:G32"/>
    <mergeCell ref="H31:H32"/>
    <mergeCell ref="G29:G30"/>
    <mergeCell ref="H29:H30"/>
    <mergeCell ref="I29:I30"/>
    <mergeCell ref="J29:J30"/>
    <mergeCell ref="K29:K30"/>
    <mergeCell ref="L29:M29"/>
    <mergeCell ref="A29:A44"/>
    <mergeCell ref="B29:B30"/>
    <mergeCell ref="C29:C30"/>
    <mergeCell ref="D29:D30"/>
    <mergeCell ref="E29:E30"/>
    <mergeCell ref="F29:F30"/>
    <mergeCell ref="B33:B34"/>
    <mergeCell ref="C33:C34"/>
    <mergeCell ref="D33:D34"/>
    <mergeCell ref="E33:E34"/>
    <mergeCell ref="F33:F34"/>
    <mergeCell ref="B43:B44"/>
    <mergeCell ref="C43:C44"/>
    <mergeCell ref="D43:D44"/>
    <mergeCell ref="E43:E44"/>
    <mergeCell ref="F43:F44"/>
    <mergeCell ref="G33:G34"/>
    <mergeCell ref="B41:B42"/>
    <mergeCell ref="C41:C42"/>
    <mergeCell ref="D41:D42"/>
    <mergeCell ref="E41:E42"/>
    <mergeCell ref="F41:F42"/>
    <mergeCell ref="B35:B40"/>
    <mergeCell ref="C35:C40"/>
    <mergeCell ref="D35:D40"/>
    <mergeCell ref="B25:B26"/>
    <mergeCell ref="C25:C26"/>
    <mergeCell ref="D25:D26"/>
    <mergeCell ref="E25:E26"/>
    <mergeCell ref="F25:F26"/>
    <mergeCell ref="J27:J28"/>
    <mergeCell ref="K27:K28"/>
    <mergeCell ref="M27:N27"/>
    <mergeCell ref="R27:R28"/>
    <mergeCell ref="R29:R30"/>
    <mergeCell ref="H33:H34"/>
    <mergeCell ref="I33:I34"/>
    <mergeCell ref="J33:J34"/>
    <mergeCell ref="K33:K34"/>
    <mergeCell ref="I31:I32"/>
    <mergeCell ref="J31:J32"/>
    <mergeCell ref="K31:K32"/>
    <mergeCell ref="I35:I36"/>
    <mergeCell ref="J35:J36"/>
    <mergeCell ref="K35:K36"/>
    <mergeCell ref="E35:E40"/>
    <mergeCell ref="F35:F40"/>
    <mergeCell ref="G35:G40"/>
    <mergeCell ref="S27:S28"/>
    <mergeCell ref="T27:T28"/>
    <mergeCell ref="S25:S26"/>
    <mergeCell ref="T25:T26"/>
    <mergeCell ref="B27:B28"/>
    <mergeCell ref="C27:C28"/>
    <mergeCell ref="D27:D28"/>
    <mergeCell ref="E27:E28"/>
    <mergeCell ref="F27:F28"/>
    <mergeCell ref="G27:G28"/>
    <mergeCell ref="H27:H28"/>
    <mergeCell ref="I27:I28"/>
    <mergeCell ref="G25:G26"/>
    <mergeCell ref="H25:H26"/>
    <mergeCell ref="I25:I26"/>
    <mergeCell ref="J25:J26"/>
    <mergeCell ref="K25:K26"/>
    <mergeCell ref="R25:R26"/>
    <mergeCell ref="C14:C15"/>
    <mergeCell ref="O18:O21"/>
    <mergeCell ref="P18:P21"/>
    <mergeCell ref="Q18:Q21"/>
    <mergeCell ref="R18:R22"/>
    <mergeCell ref="S18:S22"/>
    <mergeCell ref="T18:T22"/>
    <mergeCell ref="K16:K17"/>
    <mergeCell ref="R16:R17"/>
    <mergeCell ref="S16:S17"/>
    <mergeCell ref="T16:T17"/>
    <mergeCell ref="I21:I22"/>
    <mergeCell ref="J21:J22"/>
    <mergeCell ref="B23:B24"/>
    <mergeCell ref="C23:C24"/>
    <mergeCell ref="D23:D24"/>
    <mergeCell ref="E23:E24"/>
    <mergeCell ref="F23:F24"/>
    <mergeCell ref="G23:G24"/>
    <mergeCell ref="H23:H24"/>
    <mergeCell ref="I23:I24"/>
    <mergeCell ref="C21:C22"/>
    <mergeCell ref="D21:D22"/>
    <mergeCell ref="E21:E22"/>
    <mergeCell ref="F21:F22"/>
    <mergeCell ref="G21:G22"/>
    <mergeCell ref="H21:H22"/>
    <mergeCell ref="J23:J24"/>
    <mergeCell ref="K23:K24"/>
    <mergeCell ref="R23:R24"/>
    <mergeCell ref="S23:S24"/>
    <mergeCell ref="T23:T24"/>
    <mergeCell ref="R10:R11"/>
    <mergeCell ref="S10:S11"/>
    <mergeCell ref="T10:T13"/>
    <mergeCell ref="H12:H13"/>
    <mergeCell ref="I12:I13"/>
    <mergeCell ref="J12:J13"/>
    <mergeCell ref="K12:K13"/>
    <mergeCell ref="R12:R13"/>
    <mergeCell ref="S12:S13"/>
    <mergeCell ref="A18:A28"/>
    <mergeCell ref="B18:B22"/>
    <mergeCell ref="K18:K22"/>
    <mergeCell ref="L18:L21"/>
    <mergeCell ref="M18:M21"/>
    <mergeCell ref="N18:N21"/>
    <mergeCell ref="T14:T15"/>
    <mergeCell ref="B16:B17"/>
    <mergeCell ref="C16:C17"/>
    <mergeCell ref="D16:D17"/>
    <mergeCell ref="E16:E17"/>
    <mergeCell ref="F16:F17"/>
    <mergeCell ref="G16:G17"/>
    <mergeCell ref="H16:H17"/>
    <mergeCell ref="I16:I17"/>
    <mergeCell ref="J16:J17"/>
    <mergeCell ref="H14:H15"/>
    <mergeCell ref="I14:I15"/>
    <mergeCell ref="J14:J15"/>
    <mergeCell ref="K14:K15"/>
    <mergeCell ref="R14:R15"/>
    <mergeCell ref="S14:S15"/>
    <mergeCell ref="B14:B15"/>
    <mergeCell ref="A3:B3"/>
    <mergeCell ref="A4:B4"/>
    <mergeCell ref="U6:V6"/>
    <mergeCell ref="A8:A17"/>
    <mergeCell ref="B8:B9"/>
    <mergeCell ref="C8:C9"/>
    <mergeCell ref="D8:D9"/>
    <mergeCell ref="E8:E9"/>
    <mergeCell ref="F8:F9"/>
    <mergeCell ref="G8:G9"/>
    <mergeCell ref="H8:H9"/>
    <mergeCell ref="T8:T9"/>
    <mergeCell ref="B10:B13"/>
    <mergeCell ref="C10:C13"/>
    <mergeCell ref="D10:D13"/>
    <mergeCell ref="E10:E13"/>
    <mergeCell ref="F10:F13"/>
    <mergeCell ref="G10:G13"/>
    <mergeCell ref="H10:H11"/>
    <mergeCell ref="I10:I11"/>
    <mergeCell ref="J10:J11"/>
    <mergeCell ref="I8:I9"/>
    <mergeCell ref="J8:J9"/>
    <mergeCell ref="K8:K9"/>
    <mergeCell ref="L8:M8"/>
    <mergeCell ref="R8:R9"/>
    <mergeCell ref="S8:S9"/>
    <mergeCell ref="D14:D15"/>
    <mergeCell ref="E14:E15"/>
    <mergeCell ref="F14:F15"/>
    <mergeCell ref="G14:G15"/>
    <mergeCell ref="K10:K11"/>
    <mergeCell ref="DW5:EN5"/>
    <mergeCell ref="EO5:FF5"/>
    <mergeCell ref="FG5:FX5"/>
    <mergeCell ref="FY5:GP5"/>
    <mergeCell ref="GQ5:HH5"/>
    <mergeCell ref="HI5:HZ5"/>
    <mergeCell ref="IA5:IR5"/>
    <mergeCell ref="IS5:JJ5"/>
    <mergeCell ref="JK5:KB5"/>
    <mergeCell ref="AK5:BB5"/>
    <mergeCell ref="BC5:BT5"/>
    <mergeCell ref="BU5:CL5"/>
    <mergeCell ref="CM5:DD5"/>
    <mergeCell ref="DE5:DV5"/>
    <mergeCell ref="A6:A7"/>
    <mergeCell ref="B6:B7"/>
    <mergeCell ref="C6:G6"/>
    <mergeCell ref="H6:H7"/>
    <mergeCell ref="I6:I7"/>
    <mergeCell ref="J6:J7"/>
    <mergeCell ref="K6:K7"/>
    <mergeCell ref="L6:Q6"/>
    <mergeCell ref="R6:S6"/>
    <mergeCell ref="T6:T7"/>
    <mergeCell ref="QI5:QZ5"/>
    <mergeCell ref="RA5:RR5"/>
    <mergeCell ref="RS5:SJ5"/>
    <mergeCell ref="SK5:TB5"/>
    <mergeCell ref="TC5:TT5"/>
    <mergeCell ref="TU5:UL5"/>
    <mergeCell ref="UM5:VD5"/>
    <mergeCell ref="VE5:VV5"/>
    <mergeCell ref="VW5:WN5"/>
    <mergeCell ref="KC5:KT5"/>
    <mergeCell ref="KU5:LL5"/>
    <mergeCell ref="LM5:MD5"/>
    <mergeCell ref="ME5:MV5"/>
    <mergeCell ref="MW5:NN5"/>
    <mergeCell ref="NO5:OF5"/>
    <mergeCell ref="OG5:OX5"/>
    <mergeCell ref="OY5:PP5"/>
    <mergeCell ref="PQ5:QH5"/>
    <mergeCell ref="ACU5:ADL5"/>
    <mergeCell ref="ADM5:AED5"/>
    <mergeCell ref="AEE5:AEV5"/>
    <mergeCell ref="AEW5:AFN5"/>
    <mergeCell ref="AFO5:AGF5"/>
    <mergeCell ref="AGG5:AGX5"/>
    <mergeCell ref="AGY5:AHP5"/>
    <mergeCell ref="AHQ5:AIH5"/>
    <mergeCell ref="AII5:AIZ5"/>
    <mergeCell ref="WO5:XF5"/>
    <mergeCell ref="XG5:XX5"/>
    <mergeCell ref="XY5:YP5"/>
    <mergeCell ref="YQ5:ZH5"/>
    <mergeCell ref="ZI5:ZZ5"/>
    <mergeCell ref="AAA5:AAR5"/>
    <mergeCell ref="AAS5:ABJ5"/>
    <mergeCell ref="ABK5:ACB5"/>
    <mergeCell ref="ACC5:ACT5"/>
    <mergeCell ref="APG5:APX5"/>
    <mergeCell ref="APY5:AQP5"/>
    <mergeCell ref="AQQ5:ARH5"/>
    <mergeCell ref="ARI5:ARZ5"/>
    <mergeCell ref="ASA5:ASR5"/>
    <mergeCell ref="ASS5:ATJ5"/>
    <mergeCell ref="ATK5:AUB5"/>
    <mergeCell ref="AUC5:AUT5"/>
    <mergeCell ref="AUU5:AVL5"/>
    <mergeCell ref="AJA5:AJR5"/>
    <mergeCell ref="AJS5:AKJ5"/>
    <mergeCell ref="AKK5:ALB5"/>
    <mergeCell ref="ALC5:ALT5"/>
    <mergeCell ref="ALU5:AML5"/>
    <mergeCell ref="AMM5:AND5"/>
    <mergeCell ref="ANE5:ANV5"/>
    <mergeCell ref="ANW5:AON5"/>
    <mergeCell ref="AOO5:APF5"/>
    <mergeCell ref="BBS5:BCJ5"/>
    <mergeCell ref="BCK5:BDB5"/>
    <mergeCell ref="BDC5:BDT5"/>
    <mergeCell ref="BDU5:BEL5"/>
    <mergeCell ref="BEM5:BFD5"/>
    <mergeCell ref="BFE5:BFV5"/>
    <mergeCell ref="BFW5:BGN5"/>
    <mergeCell ref="BGO5:BHF5"/>
    <mergeCell ref="BHG5:BHX5"/>
    <mergeCell ref="AVM5:AWD5"/>
    <mergeCell ref="AWE5:AWV5"/>
    <mergeCell ref="AWW5:AXN5"/>
    <mergeCell ref="AXO5:AYF5"/>
    <mergeCell ref="AYG5:AYX5"/>
    <mergeCell ref="AYY5:AZP5"/>
    <mergeCell ref="AZQ5:BAH5"/>
    <mergeCell ref="BAI5:BAZ5"/>
    <mergeCell ref="BBA5:BBR5"/>
    <mergeCell ref="BOE5:BOV5"/>
    <mergeCell ref="BOW5:BPN5"/>
    <mergeCell ref="BPO5:BQF5"/>
    <mergeCell ref="BQG5:BQX5"/>
    <mergeCell ref="BQY5:BRP5"/>
    <mergeCell ref="BRQ5:BSH5"/>
    <mergeCell ref="BSI5:BSZ5"/>
    <mergeCell ref="BTA5:BTR5"/>
    <mergeCell ref="BTS5:BUJ5"/>
    <mergeCell ref="BHY5:BIP5"/>
    <mergeCell ref="BIQ5:BJH5"/>
    <mergeCell ref="BJI5:BJZ5"/>
    <mergeCell ref="BKA5:BKR5"/>
    <mergeCell ref="BKS5:BLJ5"/>
    <mergeCell ref="BLK5:BMB5"/>
    <mergeCell ref="BMC5:BMT5"/>
    <mergeCell ref="BMU5:BNL5"/>
    <mergeCell ref="BNM5:BOD5"/>
    <mergeCell ref="CAQ5:CBH5"/>
    <mergeCell ref="CBI5:CBZ5"/>
    <mergeCell ref="CCA5:CCR5"/>
    <mergeCell ref="CCS5:CDJ5"/>
    <mergeCell ref="CDK5:CEB5"/>
    <mergeCell ref="CEC5:CET5"/>
    <mergeCell ref="CEU5:CFL5"/>
    <mergeCell ref="CFM5:CGD5"/>
    <mergeCell ref="CGE5:CGV5"/>
    <mergeCell ref="BUK5:BVB5"/>
    <mergeCell ref="BVC5:BVT5"/>
    <mergeCell ref="BVU5:BWL5"/>
    <mergeCell ref="BWM5:BXD5"/>
    <mergeCell ref="BXE5:BXV5"/>
    <mergeCell ref="BXW5:BYN5"/>
    <mergeCell ref="BYO5:BZF5"/>
    <mergeCell ref="BZG5:BZX5"/>
    <mergeCell ref="BZY5:CAP5"/>
    <mergeCell ref="CNC5:CNT5"/>
    <mergeCell ref="CNU5:COL5"/>
    <mergeCell ref="COM5:CPD5"/>
    <mergeCell ref="CPE5:CPV5"/>
    <mergeCell ref="CPW5:CQN5"/>
    <mergeCell ref="CQO5:CRF5"/>
    <mergeCell ref="CRG5:CRX5"/>
    <mergeCell ref="CRY5:CSP5"/>
    <mergeCell ref="CSQ5:CTH5"/>
    <mergeCell ref="CGW5:CHN5"/>
    <mergeCell ref="CHO5:CIF5"/>
    <mergeCell ref="CIG5:CIX5"/>
    <mergeCell ref="CIY5:CJP5"/>
    <mergeCell ref="CJQ5:CKH5"/>
    <mergeCell ref="CKI5:CKZ5"/>
    <mergeCell ref="CLA5:CLR5"/>
    <mergeCell ref="CLS5:CMJ5"/>
    <mergeCell ref="CMK5:CNB5"/>
    <mergeCell ref="CZO5:DAF5"/>
    <mergeCell ref="DAG5:DAX5"/>
    <mergeCell ref="DAY5:DBP5"/>
    <mergeCell ref="DBQ5:DCH5"/>
    <mergeCell ref="DCI5:DCZ5"/>
    <mergeCell ref="DDA5:DDR5"/>
    <mergeCell ref="DDS5:DEJ5"/>
    <mergeCell ref="DEK5:DFB5"/>
    <mergeCell ref="DFC5:DFT5"/>
    <mergeCell ref="CTI5:CTZ5"/>
    <mergeCell ref="CUA5:CUR5"/>
    <mergeCell ref="CUS5:CVJ5"/>
    <mergeCell ref="CVK5:CWB5"/>
    <mergeCell ref="CWC5:CWT5"/>
    <mergeCell ref="CWU5:CXL5"/>
    <mergeCell ref="CXM5:CYD5"/>
    <mergeCell ref="CYE5:CYV5"/>
    <mergeCell ref="CYW5:CZN5"/>
    <mergeCell ref="DMA5:DMR5"/>
    <mergeCell ref="DMS5:DNJ5"/>
    <mergeCell ref="DNK5:DOB5"/>
    <mergeCell ref="DOC5:DOT5"/>
    <mergeCell ref="DOU5:DPL5"/>
    <mergeCell ref="DPM5:DQD5"/>
    <mergeCell ref="DQE5:DQV5"/>
    <mergeCell ref="DQW5:DRN5"/>
    <mergeCell ref="DRO5:DSF5"/>
    <mergeCell ref="DFU5:DGL5"/>
    <mergeCell ref="DGM5:DHD5"/>
    <mergeCell ref="DHE5:DHV5"/>
    <mergeCell ref="DHW5:DIN5"/>
    <mergeCell ref="DIO5:DJF5"/>
    <mergeCell ref="DJG5:DJX5"/>
    <mergeCell ref="DJY5:DKP5"/>
    <mergeCell ref="DKQ5:DLH5"/>
    <mergeCell ref="DLI5:DLZ5"/>
    <mergeCell ref="DYM5:DZD5"/>
    <mergeCell ref="DZE5:DZV5"/>
    <mergeCell ref="DZW5:EAN5"/>
    <mergeCell ref="EAO5:EBF5"/>
    <mergeCell ref="EBG5:EBX5"/>
    <mergeCell ref="EBY5:ECP5"/>
    <mergeCell ref="ECQ5:EDH5"/>
    <mergeCell ref="EDI5:EDZ5"/>
    <mergeCell ref="EEA5:EER5"/>
    <mergeCell ref="DSG5:DSX5"/>
    <mergeCell ref="DSY5:DTP5"/>
    <mergeCell ref="DTQ5:DUH5"/>
    <mergeCell ref="DUI5:DUZ5"/>
    <mergeCell ref="DVA5:DVR5"/>
    <mergeCell ref="DVS5:DWJ5"/>
    <mergeCell ref="DWK5:DXB5"/>
    <mergeCell ref="DXC5:DXT5"/>
    <mergeCell ref="DXU5:DYL5"/>
    <mergeCell ref="EKY5:ELP5"/>
    <mergeCell ref="ELQ5:EMH5"/>
    <mergeCell ref="EMI5:EMZ5"/>
    <mergeCell ref="ENA5:ENR5"/>
    <mergeCell ref="ENS5:EOJ5"/>
    <mergeCell ref="EOK5:EPB5"/>
    <mergeCell ref="EPC5:EPT5"/>
    <mergeCell ref="EPU5:EQL5"/>
    <mergeCell ref="EQM5:ERD5"/>
    <mergeCell ref="EES5:EFJ5"/>
    <mergeCell ref="EFK5:EGB5"/>
    <mergeCell ref="EGC5:EGT5"/>
    <mergeCell ref="EGU5:EHL5"/>
    <mergeCell ref="EHM5:EID5"/>
    <mergeCell ref="EIE5:EIV5"/>
    <mergeCell ref="EIW5:EJN5"/>
    <mergeCell ref="EJO5:EKF5"/>
    <mergeCell ref="EKG5:EKX5"/>
    <mergeCell ref="EXK5:EYB5"/>
    <mergeCell ref="EYC5:EYT5"/>
    <mergeCell ref="EYU5:EZL5"/>
    <mergeCell ref="EZM5:FAD5"/>
    <mergeCell ref="FAE5:FAV5"/>
    <mergeCell ref="FAW5:FBN5"/>
    <mergeCell ref="FBO5:FCF5"/>
    <mergeCell ref="FCG5:FCX5"/>
    <mergeCell ref="FCY5:FDP5"/>
    <mergeCell ref="ERE5:ERV5"/>
    <mergeCell ref="ERW5:ESN5"/>
    <mergeCell ref="ESO5:ETF5"/>
    <mergeCell ref="ETG5:ETX5"/>
    <mergeCell ref="ETY5:EUP5"/>
    <mergeCell ref="EUQ5:EVH5"/>
    <mergeCell ref="EVI5:EVZ5"/>
    <mergeCell ref="EWA5:EWR5"/>
    <mergeCell ref="EWS5:EXJ5"/>
    <mergeCell ref="FJW5:FKN5"/>
    <mergeCell ref="FKO5:FLF5"/>
    <mergeCell ref="FLG5:FLX5"/>
    <mergeCell ref="FLY5:FMP5"/>
    <mergeCell ref="FMQ5:FNH5"/>
    <mergeCell ref="FNI5:FNZ5"/>
    <mergeCell ref="FOA5:FOR5"/>
    <mergeCell ref="FOS5:FPJ5"/>
    <mergeCell ref="FPK5:FQB5"/>
    <mergeCell ref="FDQ5:FEH5"/>
    <mergeCell ref="FEI5:FEZ5"/>
    <mergeCell ref="FFA5:FFR5"/>
    <mergeCell ref="FFS5:FGJ5"/>
    <mergeCell ref="FGK5:FHB5"/>
    <mergeCell ref="FHC5:FHT5"/>
    <mergeCell ref="FHU5:FIL5"/>
    <mergeCell ref="FIM5:FJD5"/>
    <mergeCell ref="FJE5:FJV5"/>
    <mergeCell ref="FWI5:FWZ5"/>
    <mergeCell ref="FXA5:FXR5"/>
    <mergeCell ref="FXS5:FYJ5"/>
    <mergeCell ref="FYK5:FZB5"/>
    <mergeCell ref="FZC5:FZT5"/>
    <mergeCell ref="FZU5:GAL5"/>
    <mergeCell ref="GAM5:GBD5"/>
    <mergeCell ref="GBE5:GBV5"/>
    <mergeCell ref="GBW5:GCN5"/>
    <mergeCell ref="FQC5:FQT5"/>
    <mergeCell ref="FQU5:FRL5"/>
    <mergeCell ref="FRM5:FSD5"/>
    <mergeCell ref="FSE5:FSV5"/>
    <mergeCell ref="FSW5:FTN5"/>
    <mergeCell ref="FTO5:FUF5"/>
    <mergeCell ref="FUG5:FUX5"/>
    <mergeCell ref="FUY5:FVP5"/>
    <mergeCell ref="FVQ5:FWH5"/>
    <mergeCell ref="GIU5:GJL5"/>
    <mergeCell ref="GJM5:GKD5"/>
    <mergeCell ref="GKE5:GKV5"/>
    <mergeCell ref="GKW5:GLN5"/>
    <mergeCell ref="GLO5:GMF5"/>
    <mergeCell ref="GMG5:GMX5"/>
    <mergeCell ref="GMY5:GNP5"/>
    <mergeCell ref="GNQ5:GOH5"/>
    <mergeCell ref="GOI5:GOZ5"/>
    <mergeCell ref="GCO5:GDF5"/>
    <mergeCell ref="GDG5:GDX5"/>
    <mergeCell ref="GDY5:GEP5"/>
    <mergeCell ref="GEQ5:GFH5"/>
    <mergeCell ref="GFI5:GFZ5"/>
    <mergeCell ref="GGA5:GGR5"/>
    <mergeCell ref="GGS5:GHJ5"/>
    <mergeCell ref="GHK5:GIB5"/>
    <mergeCell ref="GIC5:GIT5"/>
    <mergeCell ref="GVG5:GVX5"/>
    <mergeCell ref="GVY5:GWP5"/>
    <mergeCell ref="GWQ5:GXH5"/>
    <mergeCell ref="GXI5:GXZ5"/>
    <mergeCell ref="GYA5:GYR5"/>
    <mergeCell ref="GYS5:GZJ5"/>
    <mergeCell ref="GZK5:HAB5"/>
    <mergeCell ref="HAC5:HAT5"/>
    <mergeCell ref="HAU5:HBL5"/>
    <mergeCell ref="GPA5:GPR5"/>
    <mergeCell ref="GPS5:GQJ5"/>
    <mergeCell ref="GQK5:GRB5"/>
    <mergeCell ref="GRC5:GRT5"/>
    <mergeCell ref="GRU5:GSL5"/>
    <mergeCell ref="GSM5:GTD5"/>
    <mergeCell ref="GTE5:GTV5"/>
    <mergeCell ref="GTW5:GUN5"/>
    <mergeCell ref="GUO5:GVF5"/>
    <mergeCell ref="HHS5:HIJ5"/>
    <mergeCell ref="HIK5:HJB5"/>
    <mergeCell ref="HJC5:HJT5"/>
    <mergeCell ref="HJU5:HKL5"/>
    <mergeCell ref="HKM5:HLD5"/>
    <mergeCell ref="HLE5:HLV5"/>
    <mergeCell ref="HLW5:HMN5"/>
    <mergeCell ref="HMO5:HNF5"/>
    <mergeCell ref="HNG5:HNX5"/>
    <mergeCell ref="HBM5:HCD5"/>
    <mergeCell ref="HCE5:HCV5"/>
    <mergeCell ref="HCW5:HDN5"/>
    <mergeCell ref="HDO5:HEF5"/>
    <mergeCell ref="HEG5:HEX5"/>
    <mergeCell ref="HEY5:HFP5"/>
    <mergeCell ref="HFQ5:HGH5"/>
    <mergeCell ref="HGI5:HGZ5"/>
    <mergeCell ref="HHA5:HHR5"/>
    <mergeCell ref="HUE5:HUV5"/>
    <mergeCell ref="HUW5:HVN5"/>
    <mergeCell ref="HVO5:HWF5"/>
    <mergeCell ref="HWG5:HWX5"/>
    <mergeCell ref="HWY5:HXP5"/>
    <mergeCell ref="HXQ5:HYH5"/>
    <mergeCell ref="HYI5:HYZ5"/>
    <mergeCell ref="HZA5:HZR5"/>
    <mergeCell ref="HZS5:IAJ5"/>
    <mergeCell ref="HNY5:HOP5"/>
    <mergeCell ref="HOQ5:HPH5"/>
    <mergeCell ref="HPI5:HPZ5"/>
    <mergeCell ref="HQA5:HQR5"/>
    <mergeCell ref="HQS5:HRJ5"/>
    <mergeCell ref="HRK5:HSB5"/>
    <mergeCell ref="HSC5:HST5"/>
    <mergeCell ref="HSU5:HTL5"/>
    <mergeCell ref="HTM5:HUD5"/>
    <mergeCell ref="IGQ5:IHH5"/>
    <mergeCell ref="IHI5:IHZ5"/>
    <mergeCell ref="IIA5:IIR5"/>
    <mergeCell ref="IIS5:IJJ5"/>
    <mergeCell ref="IJK5:IKB5"/>
    <mergeCell ref="IKC5:IKT5"/>
    <mergeCell ref="IKU5:ILL5"/>
    <mergeCell ref="ILM5:IMD5"/>
    <mergeCell ref="IME5:IMV5"/>
    <mergeCell ref="IAK5:IBB5"/>
    <mergeCell ref="IBC5:IBT5"/>
    <mergeCell ref="IBU5:ICL5"/>
    <mergeCell ref="ICM5:IDD5"/>
    <mergeCell ref="IDE5:IDV5"/>
    <mergeCell ref="IDW5:IEN5"/>
    <mergeCell ref="IEO5:IFF5"/>
    <mergeCell ref="IFG5:IFX5"/>
    <mergeCell ref="IFY5:IGP5"/>
    <mergeCell ref="ITC5:ITT5"/>
    <mergeCell ref="ITU5:IUL5"/>
    <mergeCell ref="IUM5:IVD5"/>
    <mergeCell ref="IVE5:IVV5"/>
    <mergeCell ref="IVW5:IWN5"/>
    <mergeCell ref="IWO5:IXF5"/>
    <mergeCell ref="IXG5:IXX5"/>
    <mergeCell ref="IXY5:IYP5"/>
    <mergeCell ref="IYQ5:IZH5"/>
    <mergeCell ref="IMW5:INN5"/>
    <mergeCell ref="INO5:IOF5"/>
    <mergeCell ref="IOG5:IOX5"/>
    <mergeCell ref="IOY5:IPP5"/>
    <mergeCell ref="IPQ5:IQH5"/>
    <mergeCell ref="IQI5:IQZ5"/>
    <mergeCell ref="IRA5:IRR5"/>
    <mergeCell ref="IRS5:ISJ5"/>
    <mergeCell ref="ISK5:ITB5"/>
    <mergeCell ref="JFO5:JGF5"/>
    <mergeCell ref="JGG5:JGX5"/>
    <mergeCell ref="JGY5:JHP5"/>
    <mergeCell ref="JHQ5:JIH5"/>
    <mergeCell ref="JII5:JIZ5"/>
    <mergeCell ref="JJA5:JJR5"/>
    <mergeCell ref="JJS5:JKJ5"/>
    <mergeCell ref="JKK5:JLB5"/>
    <mergeCell ref="JLC5:JLT5"/>
    <mergeCell ref="IZI5:IZZ5"/>
    <mergeCell ref="JAA5:JAR5"/>
    <mergeCell ref="JAS5:JBJ5"/>
    <mergeCell ref="JBK5:JCB5"/>
    <mergeCell ref="JCC5:JCT5"/>
    <mergeCell ref="JCU5:JDL5"/>
    <mergeCell ref="JDM5:JED5"/>
    <mergeCell ref="JEE5:JEV5"/>
    <mergeCell ref="JEW5:JFN5"/>
    <mergeCell ref="JSA5:JSR5"/>
    <mergeCell ref="JSS5:JTJ5"/>
    <mergeCell ref="JTK5:JUB5"/>
    <mergeCell ref="JUC5:JUT5"/>
    <mergeCell ref="JUU5:JVL5"/>
    <mergeCell ref="JVM5:JWD5"/>
    <mergeCell ref="JWE5:JWV5"/>
    <mergeCell ref="JWW5:JXN5"/>
    <mergeCell ref="JXO5:JYF5"/>
    <mergeCell ref="JLU5:JML5"/>
    <mergeCell ref="JMM5:JND5"/>
    <mergeCell ref="JNE5:JNV5"/>
    <mergeCell ref="JNW5:JON5"/>
    <mergeCell ref="JOO5:JPF5"/>
    <mergeCell ref="JPG5:JPX5"/>
    <mergeCell ref="JPY5:JQP5"/>
    <mergeCell ref="JQQ5:JRH5"/>
    <mergeCell ref="JRI5:JRZ5"/>
    <mergeCell ref="KEM5:KFD5"/>
    <mergeCell ref="KFE5:KFV5"/>
    <mergeCell ref="KFW5:KGN5"/>
    <mergeCell ref="KGO5:KHF5"/>
    <mergeCell ref="KHG5:KHX5"/>
    <mergeCell ref="KHY5:KIP5"/>
    <mergeCell ref="KIQ5:KJH5"/>
    <mergeCell ref="KJI5:KJZ5"/>
    <mergeCell ref="KKA5:KKR5"/>
    <mergeCell ref="JYG5:JYX5"/>
    <mergeCell ref="JYY5:JZP5"/>
    <mergeCell ref="JZQ5:KAH5"/>
    <mergeCell ref="KAI5:KAZ5"/>
    <mergeCell ref="KBA5:KBR5"/>
    <mergeCell ref="KBS5:KCJ5"/>
    <mergeCell ref="KCK5:KDB5"/>
    <mergeCell ref="KDC5:KDT5"/>
    <mergeCell ref="KDU5:KEL5"/>
    <mergeCell ref="KQY5:KRP5"/>
    <mergeCell ref="KRQ5:KSH5"/>
    <mergeCell ref="KSI5:KSZ5"/>
    <mergeCell ref="KTA5:KTR5"/>
    <mergeCell ref="KTS5:KUJ5"/>
    <mergeCell ref="KUK5:KVB5"/>
    <mergeCell ref="KVC5:KVT5"/>
    <mergeCell ref="KVU5:KWL5"/>
    <mergeCell ref="KWM5:KXD5"/>
    <mergeCell ref="KKS5:KLJ5"/>
    <mergeCell ref="KLK5:KMB5"/>
    <mergeCell ref="KMC5:KMT5"/>
    <mergeCell ref="KMU5:KNL5"/>
    <mergeCell ref="KNM5:KOD5"/>
    <mergeCell ref="KOE5:KOV5"/>
    <mergeCell ref="KOW5:KPN5"/>
    <mergeCell ref="KPO5:KQF5"/>
    <mergeCell ref="KQG5:KQX5"/>
    <mergeCell ref="LDK5:LEB5"/>
    <mergeCell ref="LEC5:LET5"/>
    <mergeCell ref="LEU5:LFL5"/>
    <mergeCell ref="LFM5:LGD5"/>
    <mergeCell ref="LGE5:LGV5"/>
    <mergeCell ref="LGW5:LHN5"/>
    <mergeCell ref="LHO5:LIF5"/>
    <mergeCell ref="LIG5:LIX5"/>
    <mergeCell ref="LIY5:LJP5"/>
    <mergeCell ref="KXE5:KXV5"/>
    <mergeCell ref="KXW5:KYN5"/>
    <mergeCell ref="KYO5:KZF5"/>
    <mergeCell ref="KZG5:KZX5"/>
    <mergeCell ref="KZY5:LAP5"/>
    <mergeCell ref="LAQ5:LBH5"/>
    <mergeCell ref="LBI5:LBZ5"/>
    <mergeCell ref="LCA5:LCR5"/>
    <mergeCell ref="LCS5:LDJ5"/>
    <mergeCell ref="LPW5:LQN5"/>
    <mergeCell ref="LQO5:LRF5"/>
    <mergeCell ref="LRG5:LRX5"/>
    <mergeCell ref="LRY5:LSP5"/>
    <mergeCell ref="LSQ5:LTH5"/>
    <mergeCell ref="LTI5:LTZ5"/>
    <mergeCell ref="LUA5:LUR5"/>
    <mergeCell ref="LUS5:LVJ5"/>
    <mergeCell ref="LVK5:LWB5"/>
    <mergeCell ref="LJQ5:LKH5"/>
    <mergeCell ref="LKI5:LKZ5"/>
    <mergeCell ref="LLA5:LLR5"/>
    <mergeCell ref="LLS5:LMJ5"/>
    <mergeCell ref="LMK5:LNB5"/>
    <mergeCell ref="LNC5:LNT5"/>
    <mergeCell ref="LNU5:LOL5"/>
    <mergeCell ref="LOM5:LPD5"/>
    <mergeCell ref="LPE5:LPV5"/>
    <mergeCell ref="MCI5:MCZ5"/>
    <mergeCell ref="MDA5:MDR5"/>
    <mergeCell ref="MDS5:MEJ5"/>
    <mergeCell ref="MEK5:MFB5"/>
    <mergeCell ref="MFC5:MFT5"/>
    <mergeCell ref="MFU5:MGL5"/>
    <mergeCell ref="MGM5:MHD5"/>
    <mergeCell ref="MHE5:MHV5"/>
    <mergeCell ref="MHW5:MIN5"/>
    <mergeCell ref="LWC5:LWT5"/>
    <mergeCell ref="LWU5:LXL5"/>
    <mergeCell ref="LXM5:LYD5"/>
    <mergeCell ref="LYE5:LYV5"/>
    <mergeCell ref="LYW5:LZN5"/>
    <mergeCell ref="LZO5:MAF5"/>
    <mergeCell ref="MAG5:MAX5"/>
    <mergeCell ref="MAY5:MBP5"/>
    <mergeCell ref="MBQ5:MCH5"/>
    <mergeCell ref="MOU5:MPL5"/>
    <mergeCell ref="MPM5:MQD5"/>
    <mergeCell ref="MQE5:MQV5"/>
    <mergeCell ref="MQW5:MRN5"/>
    <mergeCell ref="MRO5:MSF5"/>
    <mergeCell ref="MSG5:MSX5"/>
    <mergeCell ref="MSY5:MTP5"/>
    <mergeCell ref="MTQ5:MUH5"/>
    <mergeCell ref="MUI5:MUZ5"/>
    <mergeCell ref="MIO5:MJF5"/>
    <mergeCell ref="MJG5:MJX5"/>
    <mergeCell ref="MJY5:MKP5"/>
    <mergeCell ref="MKQ5:MLH5"/>
    <mergeCell ref="MLI5:MLZ5"/>
    <mergeCell ref="MMA5:MMR5"/>
    <mergeCell ref="MMS5:MNJ5"/>
    <mergeCell ref="MNK5:MOB5"/>
    <mergeCell ref="MOC5:MOT5"/>
    <mergeCell ref="NBG5:NBX5"/>
    <mergeCell ref="NBY5:NCP5"/>
    <mergeCell ref="NCQ5:NDH5"/>
    <mergeCell ref="NDI5:NDZ5"/>
    <mergeCell ref="NEA5:NER5"/>
    <mergeCell ref="NES5:NFJ5"/>
    <mergeCell ref="NFK5:NGB5"/>
    <mergeCell ref="NGC5:NGT5"/>
    <mergeCell ref="NGU5:NHL5"/>
    <mergeCell ref="MVA5:MVR5"/>
    <mergeCell ref="MVS5:MWJ5"/>
    <mergeCell ref="MWK5:MXB5"/>
    <mergeCell ref="MXC5:MXT5"/>
    <mergeCell ref="MXU5:MYL5"/>
    <mergeCell ref="MYM5:MZD5"/>
    <mergeCell ref="MZE5:MZV5"/>
    <mergeCell ref="MZW5:NAN5"/>
    <mergeCell ref="NAO5:NBF5"/>
    <mergeCell ref="NNS5:NOJ5"/>
    <mergeCell ref="NOK5:NPB5"/>
    <mergeCell ref="NPC5:NPT5"/>
    <mergeCell ref="NPU5:NQL5"/>
    <mergeCell ref="NQM5:NRD5"/>
    <mergeCell ref="NRE5:NRV5"/>
    <mergeCell ref="NRW5:NSN5"/>
    <mergeCell ref="NSO5:NTF5"/>
    <mergeCell ref="NTG5:NTX5"/>
    <mergeCell ref="NHM5:NID5"/>
    <mergeCell ref="NIE5:NIV5"/>
    <mergeCell ref="NIW5:NJN5"/>
    <mergeCell ref="NJO5:NKF5"/>
    <mergeCell ref="NKG5:NKX5"/>
    <mergeCell ref="NKY5:NLP5"/>
    <mergeCell ref="NLQ5:NMH5"/>
    <mergeCell ref="NMI5:NMZ5"/>
    <mergeCell ref="NNA5:NNR5"/>
    <mergeCell ref="OAE5:OAV5"/>
    <mergeCell ref="OAW5:OBN5"/>
    <mergeCell ref="OBO5:OCF5"/>
    <mergeCell ref="OCG5:OCX5"/>
    <mergeCell ref="OCY5:ODP5"/>
    <mergeCell ref="ODQ5:OEH5"/>
    <mergeCell ref="OEI5:OEZ5"/>
    <mergeCell ref="OFA5:OFR5"/>
    <mergeCell ref="OFS5:OGJ5"/>
    <mergeCell ref="NTY5:NUP5"/>
    <mergeCell ref="NUQ5:NVH5"/>
    <mergeCell ref="NVI5:NVZ5"/>
    <mergeCell ref="NWA5:NWR5"/>
    <mergeCell ref="NWS5:NXJ5"/>
    <mergeCell ref="NXK5:NYB5"/>
    <mergeCell ref="NYC5:NYT5"/>
    <mergeCell ref="NYU5:NZL5"/>
    <mergeCell ref="NZM5:OAD5"/>
    <mergeCell ref="OMQ5:ONH5"/>
    <mergeCell ref="ONI5:ONZ5"/>
    <mergeCell ref="OOA5:OOR5"/>
    <mergeCell ref="OOS5:OPJ5"/>
    <mergeCell ref="OPK5:OQB5"/>
    <mergeCell ref="OQC5:OQT5"/>
    <mergeCell ref="OQU5:ORL5"/>
    <mergeCell ref="ORM5:OSD5"/>
    <mergeCell ref="OSE5:OSV5"/>
    <mergeCell ref="OGK5:OHB5"/>
    <mergeCell ref="OHC5:OHT5"/>
    <mergeCell ref="OHU5:OIL5"/>
    <mergeCell ref="OIM5:OJD5"/>
    <mergeCell ref="OJE5:OJV5"/>
    <mergeCell ref="OJW5:OKN5"/>
    <mergeCell ref="OKO5:OLF5"/>
    <mergeCell ref="OLG5:OLX5"/>
    <mergeCell ref="OLY5:OMP5"/>
    <mergeCell ref="OZC5:OZT5"/>
    <mergeCell ref="OZU5:PAL5"/>
    <mergeCell ref="PAM5:PBD5"/>
    <mergeCell ref="PBE5:PBV5"/>
    <mergeCell ref="PBW5:PCN5"/>
    <mergeCell ref="PCO5:PDF5"/>
    <mergeCell ref="PDG5:PDX5"/>
    <mergeCell ref="PDY5:PEP5"/>
    <mergeCell ref="PEQ5:PFH5"/>
    <mergeCell ref="OSW5:OTN5"/>
    <mergeCell ref="OTO5:OUF5"/>
    <mergeCell ref="OUG5:OUX5"/>
    <mergeCell ref="OUY5:OVP5"/>
    <mergeCell ref="OVQ5:OWH5"/>
    <mergeCell ref="OWI5:OWZ5"/>
    <mergeCell ref="OXA5:OXR5"/>
    <mergeCell ref="OXS5:OYJ5"/>
    <mergeCell ref="OYK5:OZB5"/>
    <mergeCell ref="PLO5:PMF5"/>
    <mergeCell ref="PMG5:PMX5"/>
    <mergeCell ref="PMY5:PNP5"/>
    <mergeCell ref="PNQ5:POH5"/>
    <mergeCell ref="POI5:POZ5"/>
    <mergeCell ref="PPA5:PPR5"/>
    <mergeCell ref="PPS5:PQJ5"/>
    <mergeCell ref="PQK5:PRB5"/>
    <mergeCell ref="PRC5:PRT5"/>
    <mergeCell ref="PFI5:PFZ5"/>
    <mergeCell ref="PGA5:PGR5"/>
    <mergeCell ref="PGS5:PHJ5"/>
    <mergeCell ref="PHK5:PIB5"/>
    <mergeCell ref="PIC5:PIT5"/>
    <mergeCell ref="PIU5:PJL5"/>
    <mergeCell ref="PJM5:PKD5"/>
    <mergeCell ref="PKE5:PKV5"/>
    <mergeCell ref="PKW5:PLN5"/>
    <mergeCell ref="PYA5:PYR5"/>
    <mergeCell ref="PYS5:PZJ5"/>
    <mergeCell ref="PZK5:QAB5"/>
    <mergeCell ref="QAC5:QAT5"/>
    <mergeCell ref="QAU5:QBL5"/>
    <mergeCell ref="QBM5:QCD5"/>
    <mergeCell ref="QCE5:QCV5"/>
    <mergeCell ref="QCW5:QDN5"/>
    <mergeCell ref="QDO5:QEF5"/>
    <mergeCell ref="PRU5:PSL5"/>
    <mergeCell ref="PSM5:PTD5"/>
    <mergeCell ref="PTE5:PTV5"/>
    <mergeCell ref="PTW5:PUN5"/>
    <mergeCell ref="PUO5:PVF5"/>
    <mergeCell ref="PVG5:PVX5"/>
    <mergeCell ref="PVY5:PWP5"/>
    <mergeCell ref="PWQ5:PXH5"/>
    <mergeCell ref="PXI5:PXZ5"/>
    <mergeCell ref="QKM5:QLD5"/>
    <mergeCell ref="QLE5:QLV5"/>
    <mergeCell ref="QLW5:QMN5"/>
    <mergeCell ref="QMO5:QNF5"/>
    <mergeCell ref="QNG5:QNX5"/>
    <mergeCell ref="QNY5:QOP5"/>
    <mergeCell ref="QOQ5:QPH5"/>
    <mergeCell ref="QPI5:QPZ5"/>
    <mergeCell ref="QQA5:QQR5"/>
    <mergeCell ref="QEG5:QEX5"/>
    <mergeCell ref="QEY5:QFP5"/>
    <mergeCell ref="QFQ5:QGH5"/>
    <mergeCell ref="QGI5:QGZ5"/>
    <mergeCell ref="QHA5:QHR5"/>
    <mergeCell ref="QHS5:QIJ5"/>
    <mergeCell ref="QIK5:QJB5"/>
    <mergeCell ref="QJC5:QJT5"/>
    <mergeCell ref="QJU5:QKL5"/>
    <mergeCell ref="QWY5:QXP5"/>
    <mergeCell ref="QXQ5:QYH5"/>
    <mergeCell ref="QYI5:QYZ5"/>
    <mergeCell ref="QZA5:QZR5"/>
    <mergeCell ref="QZS5:RAJ5"/>
    <mergeCell ref="RAK5:RBB5"/>
    <mergeCell ref="RBC5:RBT5"/>
    <mergeCell ref="RBU5:RCL5"/>
    <mergeCell ref="RCM5:RDD5"/>
    <mergeCell ref="QQS5:QRJ5"/>
    <mergeCell ref="QRK5:QSB5"/>
    <mergeCell ref="QSC5:QST5"/>
    <mergeCell ref="QSU5:QTL5"/>
    <mergeCell ref="QTM5:QUD5"/>
    <mergeCell ref="QUE5:QUV5"/>
    <mergeCell ref="QUW5:QVN5"/>
    <mergeCell ref="QVO5:QWF5"/>
    <mergeCell ref="QWG5:QWX5"/>
    <mergeCell ref="RJK5:RKB5"/>
    <mergeCell ref="RKC5:RKT5"/>
    <mergeCell ref="RKU5:RLL5"/>
    <mergeCell ref="RLM5:RMD5"/>
    <mergeCell ref="RME5:RMV5"/>
    <mergeCell ref="RMW5:RNN5"/>
    <mergeCell ref="RNO5:ROF5"/>
    <mergeCell ref="ROG5:ROX5"/>
    <mergeCell ref="ROY5:RPP5"/>
    <mergeCell ref="RDE5:RDV5"/>
    <mergeCell ref="RDW5:REN5"/>
    <mergeCell ref="REO5:RFF5"/>
    <mergeCell ref="RFG5:RFX5"/>
    <mergeCell ref="RFY5:RGP5"/>
    <mergeCell ref="RGQ5:RHH5"/>
    <mergeCell ref="RHI5:RHZ5"/>
    <mergeCell ref="RIA5:RIR5"/>
    <mergeCell ref="RIS5:RJJ5"/>
    <mergeCell ref="RVW5:RWN5"/>
    <mergeCell ref="RWO5:RXF5"/>
    <mergeCell ref="RXG5:RXX5"/>
    <mergeCell ref="RXY5:RYP5"/>
    <mergeCell ref="RYQ5:RZH5"/>
    <mergeCell ref="RZI5:RZZ5"/>
    <mergeCell ref="SAA5:SAR5"/>
    <mergeCell ref="SAS5:SBJ5"/>
    <mergeCell ref="SBK5:SCB5"/>
    <mergeCell ref="RPQ5:RQH5"/>
    <mergeCell ref="RQI5:RQZ5"/>
    <mergeCell ref="RRA5:RRR5"/>
    <mergeCell ref="RRS5:RSJ5"/>
    <mergeCell ref="RSK5:RTB5"/>
    <mergeCell ref="RTC5:RTT5"/>
    <mergeCell ref="RTU5:RUL5"/>
    <mergeCell ref="RUM5:RVD5"/>
    <mergeCell ref="RVE5:RVV5"/>
    <mergeCell ref="SII5:SIZ5"/>
    <mergeCell ref="SJA5:SJR5"/>
    <mergeCell ref="SJS5:SKJ5"/>
    <mergeCell ref="SKK5:SLB5"/>
    <mergeCell ref="SLC5:SLT5"/>
    <mergeCell ref="SLU5:SML5"/>
    <mergeCell ref="SMM5:SND5"/>
    <mergeCell ref="SNE5:SNV5"/>
    <mergeCell ref="SNW5:SON5"/>
    <mergeCell ref="SCC5:SCT5"/>
    <mergeCell ref="SCU5:SDL5"/>
    <mergeCell ref="SDM5:SED5"/>
    <mergeCell ref="SEE5:SEV5"/>
    <mergeCell ref="SEW5:SFN5"/>
    <mergeCell ref="SFO5:SGF5"/>
    <mergeCell ref="SGG5:SGX5"/>
    <mergeCell ref="SGY5:SHP5"/>
    <mergeCell ref="SHQ5:SIH5"/>
    <mergeCell ref="SUU5:SVL5"/>
    <mergeCell ref="SVM5:SWD5"/>
    <mergeCell ref="SWE5:SWV5"/>
    <mergeCell ref="SWW5:SXN5"/>
    <mergeCell ref="SXO5:SYF5"/>
    <mergeCell ref="SYG5:SYX5"/>
    <mergeCell ref="SYY5:SZP5"/>
    <mergeCell ref="SZQ5:TAH5"/>
    <mergeCell ref="TAI5:TAZ5"/>
    <mergeCell ref="SOO5:SPF5"/>
    <mergeCell ref="SPG5:SPX5"/>
    <mergeCell ref="SPY5:SQP5"/>
    <mergeCell ref="SQQ5:SRH5"/>
    <mergeCell ref="SRI5:SRZ5"/>
    <mergeCell ref="SSA5:SSR5"/>
    <mergeCell ref="SSS5:STJ5"/>
    <mergeCell ref="STK5:SUB5"/>
    <mergeCell ref="SUC5:SUT5"/>
    <mergeCell ref="THG5:THX5"/>
    <mergeCell ref="THY5:TIP5"/>
    <mergeCell ref="TIQ5:TJH5"/>
    <mergeCell ref="TJI5:TJZ5"/>
    <mergeCell ref="TKA5:TKR5"/>
    <mergeCell ref="TKS5:TLJ5"/>
    <mergeCell ref="TLK5:TMB5"/>
    <mergeCell ref="TMC5:TMT5"/>
    <mergeCell ref="TMU5:TNL5"/>
    <mergeCell ref="TBA5:TBR5"/>
    <mergeCell ref="TBS5:TCJ5"/>
    <mergeCell ref="TCK5:TDB5"/>
    <mergeCell ref="TDC5:TDT5"/>
    <mergeCell ref="TDU5:TEL5"/>
    <mergeCell ref="TEM5:TFD5"/>
    <mergeCell ref="TFE5:TFV5"/>
    <mergeCell ref="TFW5:TGN5"/>
    <mergeCell ref="TGO5:THF5"/>
    <mergeCell ref="TTS5:TUJ5"/>
    <mergeCell ref="TUK5:TVB5"/>
    <mergeCell ref="TVC5:TVT5"/>
    <mergeCell ref="TVU5:TWL5"/>
    <mergeCell ref="TWM5:TXD5"/>
    <mergeCell ref="TXE5:TXV5"/>
    <mergeCell ref="TXW5:TYN5"/>
    <mergeCell ref="TYO5:TZF5"/>
    <mergeCell ref="TZG5:TZX5"/>
    <mergeCell ref="TNM5:TOD5"/>
    <mergeCell ref="TOE5:TOV5"/>
    <mergeCell ref="TOW5:TPN5"/>
    <mergeCell ref="TPO5:TQF5"/>
    <mergeCell ref="TQG5:TQX5"/>
    <mergeCell ref="TQY5:TRP5"/>
    <mergeCell ref="TRQ5:TSH5"/>
    <mergeCell ref="TSI5:TSZ5"/>
    <mergeCell ref="TTA5:TTR5"/>
    <mergeCell ref="UGE5:UGV5"/>
    <mergeCell ref="UGW5:UHN5"/>
    <mergeCell ref="UHO5:UIF5"/>
    <mergeCell ref="UIG5:UIX5"/>
    <mergeCell ref="UIY5:UJP5"/>
    <mergeCell ref="UJQ5:UKH5"/>
    <mergeCell ref="UKI5:UKZ5"/>
    <mergeCell ref="ULA5:ULR5"/>
    <mergeCell ref="ULS5:UMJ5"/>
    <mergeCell ref="TZY5:UAP5"/>
    <mergeCell ref="UAQ5:UBH5"/>
    <mergeCell ref="UBI5:UBZ5"/>
    <mergeCell ref="UCA5:UCR5"/>
    <mergeCell ref="UCS5:UDJ5"/>
    <mergeCell ref="UDK5:UEB5"/>
    <mergeCell ref="UEC5:UET5"/>
    <mergeCell ref="UEU5:UFL5"/>
    <mergeCell ref="UFM5:UGD5"/>
    <mergeCell ref="USQ5:UTH5"/>
    <mergeCell ref="UTI5:UTZ5"/>
    <mergeCell ref="UUA5:UUR5"/>
    <mergeCell ref="UUS5:UVJ5"/>
    <mergeCell ref="UVK5:UWB5"/>
    <mergeCell ref="UWC5:UWT5"/>
    <mergeCell ref="UWU5:UXL5"/>
    <mergeCell ref="UXM5:UYD5"/>
    <mergeCell ref="UYE5:UYV5"/>
    <mergeCell ref="UMK5:UNB5"/>
    <mergeCell ref="UNC5:UNT5"/>
    <mergeCell ref="UNU5:UOL5"/>
    <mergeCell ref="UOM5:UPD5"/>
    <mergeCell ref="UPE5:UPV5"/>
    <mergeCell ref="UPW5:UQN5"/>
    <mergeCell ref="UQO5:URF5"/>
    <mergeCell ref="URG5:URX5"/>
    <mergeCell ref="URY5:USP5"/>
    <mergeCell ref="VFC5:VFT5"/>
    <mergeCell ref="VFU5:VGL5"/>
    <mergeCell ref="VGM5:VHD5"/>
    <mergeCell ref="VHE5:VHV5"/>
    <mergeCell ref="VHW5:VIN5"/>
    <mergeCell ref="VIO5:VJF5"/>
    <mergeCell ref="VJG5:VJX5"/>
    <mergeCell ref="VJY5:VKP5"/>
    <mergeCell ref="VKQ5:VLH5"/>
    <mergeCell ref="UYW5:UZN5"/>
    <mergeCell ref="UZO5:VAF5"/>
    <mergeCell ref="VAG5:VAX5"/>
    <mergeCell ref="VAY5:VBP5"/>
    <mergeCell ref="VBQ5:VCH5"/>
    <mergeCell ref="VCI5:VCZ5"/>
    <mergeCell ref="VDA5:VDR5"/>
    <mergeCell ref="VDS5:VEJ5"/>
    <mergeCell ref="VEK5:VFB5"/>
    <mergeCell ref="VRO5:VSF5"/>
    <mergeCell ref="VSG5:VSX5"/>
    <mergeCell ref="VSY5:VTP5"/>
    <mergeCell ref="VTQ5:VUH5"/>
    <mergeCell ref="VUI5:VUZ5"/>
    <mergeCell ref="VVA5:VVR5"/>
    <mergeCell ref="VVS5:VWJ5"/>
    <mergeCell ref="VWK5:VXB5"/>
    <mergeCell ref="VXC5:VXT5"/>
    <mergeCell ref="VLI5:VLZ5"/>
    <mergeCell ref="VMA5:VMR5"/>
    <mergeCell ref="VMS5:VNJ5"/>
    <mergeCell ref="VNK5:VOB5"/>
    <mergeCell ref="VOC5:VOT5"/>
    <mergeCell ref="VOU5:VPL5"/>
    <mergeCell ref="VPM5:VQD5"/>
    <mergeCell ref="VQE5:VQV5"/>
    <mergeCell ref="VQW5:VRN5"/>
    <mergeCell ref="WNS5:WOJ5"/>
    <mergeCell ref="WOK5:WPB5"/>
    <mergeCell ref="WPC5:WPT5"/>
    <mergeCell ref="WPU5:WQL5"/>
    <mergeCell ref="WEA5:WER5"/>
    <mergeCell ref="WES5:WFJ5"/>
    <mergeCell ref="WFK5:WGB5"/>
    <mergeCell ref="WGC5:WGT5"/>
    <mergeCell ref="WGU5:WHL5"/>
    <mergeCell ref="WHM5:WID5"/>
    <mergeCell ref="WIE5:WIV5"/>
    <mergeCell ref="WIW5:WJN5"/>
    <mergeCell ref="WJO5:WKF5"/>
    <mergeCell ref="VXU5:VYL5"/>
    <mergeCell ref="VYM5:VZD5"/>
    <mergeCell ref="VZE5:VZV5"/>
    <mergeCell ref="VZW5:WAN5"/>
    <mergeCell ref="WAO5:WBF5"/>
    <mergeCell ref="WBG5:WBX5"/>
    <mergeCell ref="WBY5:WCP5"/>
    <mergeCell ref="WCQ5:WDH5"/>
    <mergeCell ref="WDI5:WDZ5"/>
    <mergeCell ref="XCY5:XDP5"/>
    <mergeCell ref="XDQ5:XEH5"/>
    <mergeCell ref="XEI5:XEZ5"/>
    <mergeCell ref="XFA5:XFD5"/>
    <mergeCell ref="A1:V1"/>
    <mergeCell ref="A2:V2"/>
    <mergeCell ref="C3:V3"/>
    <mergeCell ref="C4:V4"/>
    <mergeCell ref="A5:V5"/>
    <mergeCell ref="WWS5:WXJ5"/>
    <mergeCell ref="WXK5:WYB5"/>
    <mergeCell ref="WYC5:WYT5"/>
    <mergeCell ref="WYU5:WZL5"/>
    <mergeCell ref="WZM5:XAD5"/>
    <mergeCell ref="XAE5:XAV5"/>
    <mergeCell ref="XAW5:XBN5"/>
    <mergeCell ref="XBO5:XCF5"/>
    <mergeCell ref="XCG5:XCX5"/>
    <mergeCell ref="WQM5:WRD5"/>
    <mergeCell ref="WRE5:WRV5"/>
    <mergeCell ref="WRW5:WSN5"/>
    <mergeCell ref="WSO5:WTF5"/>
    <mergeCell ref="WTG5:WTX5"/>
    <mergeCell ref="WTY5:WUP5"/>
    <mergeCell ref="WUQ5:WVH5"/>
    <mergeCell ref="WVI5:WVZ5"/>
    <mergeCell ref="WWA5:WWR5"/>
    <mergeCell ref="WKG5:WKX5"/>
    <mergeCell ref="WKY5:WLP5"/>
    <mergeCell ref="WLQ5:WMH5"/>
    <mergeCell ref="WMI5:WMZ5"/>
    <mergeCell ref="WNA5:WNR5"/>
  </mergeCells>
  <pageMargins left="0.70866141732283472" right="0.70866141732283472" top="0.74803149606299213" bottom="0.74803149606299213" header="0.31496062992125984" footer="0.31496062992125984"/>
  <pageSetup paperSize="5" scale="36" orientation="landscape" r:id="rId1"/>
  <rowBreaks count="1" manualBreakCount="1">
    <brk id="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dimension ref="A1:R26"/>
  <sheetViews>
    <sheetView topLeftCell="B22" zoomScale="70" zoomScaleNormal="70" workbookViewId="0">
      <selection activeCell="L25" sqref="L25"/>
    </sheetView>
  </sheetViews>
  <sheetFormatPr baseColWidth="10" defaultColWidth="11.42578125" defaultRowHeight="14.25" x14ac:dyDescent="0.2"/>
  <cols>
    <col min="1" max="1" width="32.42578125" style="1" customWidth="1"/>
    <col min="2" max="2" width="14.7109375" style="1" customWidth="1"/>
    <col min="3" max="3" width="66.5703125" style="1" customWidth="1"/>
    <col min="4" max="4" width="39.7109375" style="1" customWidth="1"/>
    <col min="5" max="5" width="27.7109375" style="1" customWidth="1"/>
    <col min="6" max="6" width="16" style="1" customWidth="1"/>
    <col min="7" max="7" width="16.42578125" style="1" customWidth="1"/>
    <col min="8" max="8" width="14.85546875" style="1" customWidth="1"/>
    <col min="9" max="9" width="14.42578125" style="1" customWidth="1"/>
    <col min="10" max="10" width="14.140625" style="1" customWidth="1"/>
    <col min="11" max="11" width="15.28515625" style="1" customWidth="1"/>
    <col min="12" max="12" width="50.140625" style="193" customWidth="1"/>
    <col min="13" max="13" width="55" style="1" customWidth="1"/>
    <col min="14" max="16384" width="11.42578125" style="1"/>
  </cols>
  <sheetData>
    <row r="1" spans="1:18" customFormat="1" ht="80.25" customHeight="1" thickBot="1" x14ac:dyDescent="0.3">
      <c r="A1" s="438" t="s">
        <v>0</v>
      </c>
      <c r="B1" s="439"/>
      <c r="C1" s="439"/>
      <c r="D1" s="439"/>
      <c r="E1" s="439"/>
      <c r="F1" s="439"/>
      <c r="G1" s="439"/>
      <c r="H1" s="439"/>
      <c r="I1" s="439"/>
      <c r="J1" s="439"/>
      <c r="K1" s="439"/>
      <c r="L1" s="439"/>
      <c r="M1" s="440"/>
      <c r="N1" s="2"/>
      <c r="O1" s="2"/>
      <c r="P1" s="2"/>
      <c r="Q1" s="2"/>
      <c r="R1" s="2"/>
    </row>
    <row r="2" spans="1:18" customFormat="1" ht="45" customHeight="1" x14ac:dyDescent="0.25">
      <c r="A2" s="441" t="s">
        <v>547</v>
      </c>
      <c r="B2" s="442"/>
      <c r="C2" s="442"/>
      <c r="D2" s="442"/>
      <c r="E2" s="442"/>
      <c r="F2" s="442"/>
      <c r="G2" s="442"/>
      <c r="H2" s="442"/>
      <c r="I2" s="442"/>
      <c r="J2" s="442"/>
      <c r="K2" s="442"/>
      <c r="L2" s="442"/>
      <c r="M2" s="443"/>
      <c r="N2" s="2"/>
      <c r="O2" s="2"/>
      <c r="P2" s="2"/>
      <c r="Q2" s="2"/>
      <c r="R2" s="2"/>
    </row>
    <row r="3" spans="1:18" customFormat="1" ht="80.25" customHeight="1" x14ac:dyDescent="0.25">
      <c r="A3" s="456" t="s">
        <v>428</v>
      </c>
      <c r="B3" s="457"/>
      <c r="C3" s="299" t="s">
        <v>548</v>
      </c>
      <c r="D3" s="300"/>
      <c r="E3" s="300"/>
      <c r="F3" s="300"/>
      <c r="G3" s="300"/>
      <c r="H3" s="300"/>
      <c r="I3" s="300"/>
      <c r="J3" s="300"/>
      <c r="K3" s="300"/>
      <c r="L3" s="300"/>
      <c r="M3" s="444"/>
      <c r="N3" s="2"/>
      <c r="O3" s="2"/>
      <c r="P3" s="2"/>
      <c r="Q3" s="2"/>
      <c r="R3" s="2"/>
    </row>
    <row r="4" spans="1:18" customFormat="1" ht="69" customHeight="1" thickBot="1" x14ac:dyDescent="0.3">
      <c r="A4" s="436" t="s">
        <v>429</v>
      </c>
      <c r="B4" s="437"/>
      <c r="C4" s="445" t="s">
        <v>430</v>
      </c>
      <c r="D4" s="446"/>
      <c r="E4" s="446"/>
      <c r="F4" s="446"/>
      <c r="G4" s="446"/>
      <c r="H4" s="446"/>
      <c r="I4" s="446"/>
      <c r="J4" s="446"/>
      <c r="K4" s="446"/>
      <c r="L4" s="446"/>
      <c r="M4" s="447"/>
      <c r="N4" s="2"/>
      <c r="O4" s="2"/>
      <c r="P4" s="2"/>
      <c r="Q4" s="161"/>
      <c r="R4" s="2"/>
    </row>
    <row r="5" spans="1:18" ht="42.6" customHeight="1" thickBot="1" x14ac:dyDescent="0.25">
      <c r="A5" s="433" t="s">
        <v>431</v>
      </c>
      <c r="B5" s="434"/>
      <c r="C5" s="434"/>
      <c r="D5" s="434"/>
      <c r="E5" s="434"/>
      <c r="F5" s="434"/>
      <c r="G5" s="434"/>
      <c r="H5" s="434"/>
      <c r="I5" s="434"/>
      <c r="J5" s="434"/>
      <c r="K5" s="434"/>
      <c r="L5" s="434"/>
      <c r="M5" s="435"/>
    </row>
    <row r="6" spans="1:18" ht="13.9" customHeight="1" x14ac:dyDescent="0.2">
      <c r="A6" s="464" t="s">
        <v>3</v>
      </c>
      <c r="B6" s="448" t="s">
        <v>5</v>
      </c>
      <c r="C6" s="448"/>
      <c r="D6" s="449" t="s">
        <v>6</v>
      </c>
      <c r="E6" s="450" t="s">
        <v>215</v>
      </c>
      <c r="F6" s="451" t="s">
        <v>216</v>
      </c>
      <c r="G6" s="452"/>
      <c r="H6" s="453" t="s">
        <v>2</v>
      </c>
      <c r="I6" s="454"/>
      <c r="J6" s="454"/>
      <c r="K6" s="455"/>
      <c r="L6" s="431" t="s">
        <v>425</v>
      </c>
      <c r="M6" s="432"/>
    </row>
    <row r="7" spans="1:18" ht="30" x14ac:dyDescent="0.2">
      <c r="A7" s="464"/>
      <c r="B7" s="448"/>
      <c r="C7" s="448"/>
      <c r="D7" s="449"/>
      <c r="E7" s="450"/>
      <c r="F7" s="12" t="s">
        <v>217</v>
      </c>
      <c r="G7" s="12" t="s">
        <v>217</v>
      </c>
      <c r="H7" s="13" t="s">
        <v>10</v>
      </c>
      <c r="I7" s="14" t="s">
        <v>218</v>
      </c>
      <c r="J7" s="15" t="s">
        <v>219</v>
      </c>
      <c r="K7" s="13" t="s">
        <v>13</v>
      </c>
      <c r="L7" s="160" t="s">
        <v>426</v>
      </c>
      <c r="M7" s="160" t="s">
        <v>427</v>
      </c>
    </row>
    <row r="8" spans="1:18" ht="122.25" customHeight="1" x14ac:dyDescent="0.2">
      <c r="A8" s="130" t="s">
        <v>220</v>
      </c>
      <c r="B8" s="42" t="s">
        <v>15</v>
      </c>
      <c r="C8" s="43" t="s">
        <v>474</v>
      </c>
      <c r="D8" s="43" t="s">
        <v>221</v>
      </c>
      <c r="E8" s="44" t="s">
        <v>475</v>
      </c>
      <c r="F8" s="45">
        <v>44593</v>
      </c>
      <c r="G8" s="46">
        <v>44926</v>
      </c>
      <c r="H8" s="47">
        <v>0.25</v>
      </c>
      <c r="I8" s="47">
        <v>0.25</v>
      </c>
      <c r="J8" s="47">
        <v>0.25</v>
      </c>
      <c r="K8" s="47">
        <v>0.25</v>
      </c>
      <c r="L8" s="223" t="s">
        <v>624</v>
      </c>
      <c r="M8" s="223" t="s">
        <v>473</v>
      </c>
      <c r="R8" s="159"/>
    </row>
    <row r="9" spans="1:18" ht="225.75" customHeight="1" x14ac:dyDescent="0.2">
      <c r="A9" s="458" t="s">
        <v>222</v>
      </c>
      <c r="B9" s="42" t="s">
        <v>20</v>
      </c>
      <c r="C9" s="43" t="s">
        <v>223</v>
      </c>
      <c r="D9" s="105" t="s">
        <v>476</v>
      </c>
      <c r="E9" s="44" t="s">
        <v>224</v>
      </c>
      <c r="F9" s="45">
        <v>44593</v>
      </c>
      <c r="G9" s="46">
        <v>44926</v>
      </c>
      <c r="H9" s="47">
        <v>0.25</v>
      </c>
      <c r="I9" s="47">
        <v>0.25</v>
      </c>
      <c r="J9" s="47">
        <v>0.25</v>
      </c>
      <c r="K9" s="47">
        <v>0.25</v>
      </c>
      <c r="L9" s="223" t="s">
        <v>518</v>
      </c>
      <c r="M9" s="223" t="s">
        <v>572</v>
      </c>
    </row>
    <row r="10" spans="1:18" ht="186.75" customHeight="1" x14ac:dyDescent="0.2">
      <c r="A10" s="459"/>
      <c r="B10" s="91" t="s">
        <v>24</v>
      </c>
      <c r="C10" s="43" t="s">
        <v>412</v>
      </c>
      <c r="D10" s="92" t="s">
        <v>225</v>
      </c>
      <c r="E10" s="92" t="s">
        <v>226</v>
      </c>
      <c r="F10" s="19">
        <v>44593</v>
      </c>
      <c r="G10" s="20">
        <v>44926</v>
      </c>
      <c r="H10" s="47">
        <v>0.25</v>
      </c>
      <c r="I10" s="47">
        <v>0.25</v>
      </c>
      <c r="J10" s="47">
        <v>0.25</v>
      </c>
      <c r="K10" s="47">
        <v>0.25</v>
      </c>
      <c r="L10" s="223" t="s">
        <v>521</v>
      </c>
      <c r="M10" s="226" t="s">
        <v>563</v>
      </c>
    </row>
    <row r="11" spans="1:18" ht="57" x14ac:dyDescent="0.2">
      <c r="A11" s="459"/>
      <c r="B11" s="42" t="s">
        <v>24</v>
      </c>
      <c r="C11" s="43" t="s">
        <v>227</v>
      </c>
      <c r="D11" s="44" t="s">
        <v>228</v>
      </c>
      <c r="E11" s="44" t="s">
        <v>224</v>
      </c>
      <c r="F11" s="45">
        <v>44593</v>
      </c>
      <c r="G11" s="46">
        <v>44926</v>
      </c>
      <c r="H11" s="47">
        <v>0.25</v>
      </c>
      <c r="I11" s="47">
        <v>0.25</v>
      </c>
      <c r="J11" s="47">
        <v>0.25</v>
      </c>
      <c r="K11" s="47">
        <v>0.25</v>
      </c>
      <c r="L11" s="223" t="s">
        <v>519</v>
      </c>
      <c r="M11" s="226" t="s">
        <v>625</v>
      </c>
    </row>
    <row r="12" spans="1:18" ht="71.25" x14ac:dyDescent="0.2">
      <c r="A12" s="459"/>
      <c r="B12" s="42" t="s">
        <v>229</v>
      </c>
      <c r="C12" s="43" t="s">
        <v>230</v>
      </c>
      <c r="D12" s="44" t="s">
        <v>231</v>
      </c>
      <c r="E12" s="44" t="s">
        <v>224</v>
      </c>
      <c r="F12" s="45">
        <v>44593</v>
      </c>
      <c r="G12" s="46" t="s">
        <v>32</v>
      </c>
      <c r="H12" s="47">
        <v>0.25</v>
      </c>
      <c r="I12" s="47">
        <v>0.25</v>
      </c>
      <c r="J12" s="47">
        <v>0.25</v>
      </c>
      <c r="K12" s="47">
        <v>0.25</v>
      </c>
      <c r="L12" s="223" t="s">
        <v>626</v>
      </c>
      <c r="M12" s="226" t="s">
        <v>573</v>
      </c>
    </row>
    <row r="13" spans="1:18" ht="216" customHeight="1" x14ac:dyDescent="0.2">
      <c r="A13" s="459"/>
      <c r="B13" s="92" t="s">
        <v>232</v>
      </c>
      <c r="C13" s="48" t="s">
        <v>477</v>
      </c>
      <c r="D13" s="92" t="s">
        <v>233</v>
      </c>
      <c r="E13" s="92" t="s">
        <v>18</v>
      </c>
      <c r="F13" s="40">
        <v>44563</v>
      </c>
      <c r="G13" s="41">
        <v>44926</v>
      </c>
      <c r="H13" s="47">
        <v>0.25</v>
      </c>
      <c r="I13" s="47">
        <v>0.25</v>
      </c>
      <c r="J13" s="47">
        <v>0.25</v>
      </c>
      <c r="K13" s="47">
        <v>0.25</v>
      </c>
      <c r="L13" s="224" t="s">
        <v>559</v>
      </c>
      <c r="M13" s="225" t="s">
        <v>523</v>
      </c>
    </row>
    <row r="14" spans="1:18" ht="171" x14ac:dyDescent="0.2">
      <c r="A14" s="460"/>
      <c r="B14" s="92" t="s">
        <v>234</v>
      </c>
      <c r="C14" s="48" t="s">
        <v>413</v>
      </c>
      <c r="D14" s="92" t="s">
        <v>235</v>
      </c>
      <c r="E14" s="92" t="s">
        <v>18</v>
      </c>
      <c r="F14" s="40">
        <v>44563</v>
      </c>
      <c r="G14" s="41">
        <v>44926</v>
      </c>
      <c r="H14" s="47">
        <v>0.25</v>
      </c>
      <c r="I14" s="47">
        <v>0.25</v>
      </c>
      <c r="J14" s="47">
        <v>0.25</v>
      </c>
      <c r="K14" s="47">
        <v>0.25</v>
      </c>
      <c r="L14" s="224" t="s">
        <v>522</v>
      </c>
      <c r="M14" s="225" t="s">
        <v>524</v>
      </c>
    </row>
    <row r="15" spans="1:18" ht="90" x14ac:dyDescent="0.2">
      <c r="A15" s="461" t="s">
        <v>236</v>
      </c>
      <c r="B15" s="42" t="s">
        <v>28</v>
      </c>
      <c r="C15" s="164" t="s">
        <v>237</v>
      </c>
      <c r="D15" s="44" t="s">
        <v>478</v>
      </c>
      <c r="E15" s="44" t="s">
        <v>224</v>
      </c>
      <c r="F15" s="45">
        <v>44565</v>
      </c>
      <c r="G15" s="46">
        <v>44926</v>
      </c>
      <c r="H15" s="47"/>
      <c r="I15" s="47">
        <v>0.5</v>
      </c>
      <c r="J15" s="47"/>
      <c r="K15" s="47">
        <v>0.5</v>
      </c>
      <c r="L15" s="223" t="s">
        <v>525</v>
      </c>
      <c r="M15" s="194" t="s">
        <v>560</v>
      </c>
    </row>
    <row r="16" spans="1:18" ht="157.5" customHeight="1" x14ac:dyDescent="0.2">
      <c r="A16" s="461"/>
      <c r="B16" s="93" t="s">
        <v>238</v>
      </c>
      <c r="C16" s="94" t="s">
        <v>239</v>
      </c>
      <c r="D16" s="94" t="s">
        <v>240</v>
      </c>
      <c r="E16" s="95" t="s">
        <v>18</v>
      </c>
      <c r="F16" s="40">
        <v>44594</v>
      </c>
      <c r="G16" s="41">
        <v>44865</v>
      </c>
      <c r="H16" s="47">
        <v>0.25</v>
      </c>
      <c r="I16" s="47">
        <v>0.25</v>
      </c>
      <c r="J16" s="47">
        <v>0.25</v>
      </c>
      <c r="K16" s="47">
        <v>0.25</v>
      </c>
      <c r="L16" s="194" t="s">
        <v>526</v>
      </c>
      <c r="M16" s="194" t="s">
        <v>561</v>
      </c>
    </row>
    <row r="17" spans="1:13" ht="114" x14ac:dyDescent="0.2">
      <c r="A17" s="458" t="s">
        <v>241</v>
      </c>
      <c r="B17" s="42" t="s">
        <v>37</v>
      </c>
      <c r="C17" s="49" t="s">
        <v>242</v>
      </c>
      <c r="D17" s="44" t="s">
        <v>243</v>
      </c>
      <c r="E17" s="44" t="s">
        <v>244</v>
      </c>
      <c r="F17" s="45">
        <v>44565</v>
      </c>
      <c r="G17" s="46">
        <v>44926</v>
      </c>
      <c r="H17" s="47">
        <v>0.25</v>
      </c>
      <c r="I17" s="47">
        <v>0.25</v>
      </c>
      <c r="J17" s="47">
        <v>0.25</v>
      </c>
      <c r="K17" s="47">
        <v>0.25</v>
      </c>
      <c r="L17" s="223" t="s">
        <v>527</v>
      </c>
      <c r="M17" s="227" t="s">
        <v>564</v>
      </c>
    </row>
    <row r="18" spans="1:13" ht="71.25" x14ac:dyDescent="0.2">
      <c r="A18" s="459"/>
      <c r="B18" s="93" t="s">
        <v>40</v>
      </c>
      <c r="C18" s="98" t="s">
        <v>479</v>
      </c>
      <c r="D18" s="99" t="s">
        <v>245</v>
      </c>
      <c r="E18" s="95" t="s">
        <v>246</v>
      </c>
      <c r="F18" s="40">
        <v>44563</v>
      </c>
      <c r="G18" s="41">
        <v>44926</v>
      </c>
      <c r="H18" s="47">
        <v>0.25</v>
      </c>
      <c r="I18" s="47">
        <v>0.25</v>
      </c>
      <c r="J18" s="47">
        <v>0.25</v>
      </c>
      <c r="K18" s="47">
        <v>0.25</v>
      </c>
      <c r="L18" s="194" t="s">
        <v>528</v>
      </c>
      <c r="M18" s="194" t="s">
        <v>568</v>
      </c>
    </row>
    <row r="19" spans="1:13" ht="228" x14ac:dyDescent="0.2">
      <c r="A19" s="459"/>
      <c r="B19" s="42" t="s">
        <v>44</v>
      </c>
      <c r="C19" s="98" t="s">
        <v>480</v>
      </c>
      <c r="D19" s="99" t="s">
        <v>247</v>
      </c>
      <c r="E19" s="95" t="s">
        <v>18</v>
      </c>
      <c r="F19" s="40">
        <v>44563</v>
      </c>
      <c r="G19" s="41">
        <v>44926</v>
      </c>
      <c r="H19" s="47">
        <v>0.25</v>
      </c>
      <c r="I19" s="47">
        <v>0.25</v>
      </c>
      <c r="J19" s="47">
        <v>0.25</v>
      </c>
      <c r="K19" s="47">
        <v>0.25</v>
      </c>
      <c r="L19" s="194" t="s">
        <v>529</v>
      </c>
      <c r="M19" s="194" t="s">
        <v>562</v>
      </c>
    </row>
    <row r="20" spans="1:13" ht="145.5" customHeight="1" x14ac:dyDescent="0.2">
      <c r="A20" s="459"/>
      <c r="B20" s="93" t="s">
        <v>248</v>
      </c>
      <c r="C20" s="94" t="s">
        <v>249</v>
      </c>
      <c r="D20" s="95" t="s">
        <v>250</v>
      </c>
      <c r="E20" s="95" t="s">
        <v>18</v>
      </c>
      <c r="F20" s="40">
        <v>44594</v>
      </c>
      <c r="G20" s="41">
        <v>44834</v>
      </c>
      <c r="H20" s="47">
        <v>0.25</v>
      </c>
      <c r="I20" s="47">
        <v>0.25</v>
      </c>
      <c r="J20" s="47">
        <v>0.25</v>
      </c>
      <c r="K20" s="47">
        <v>0.25</v>
      </c>
      <c r="L20" s="194" t="s">
        <v>569</v>
      </c>
      <c r="M20" s="194" t="s">
        <v>570</v>
      </c>
    </row>
    <row r="21" spans="1:13" ht="288" customHeight="1" x14ac:dyDescent="0.2">
      <c r="A21" s="459"/>
      <c r="B21" s="42" t="s">
        <v>251</v>
      </c>
      <c r="C21" s="96" t="s">
        <v>481</v>
      </c>
      <c r="D21" s="97" t="s">
        <v>252</v>
      </c>
      <c r="E21" s="95" t="s">
        <v>18</v>
      </c>
      <c r="F21" s="40">
        <v>44593</v>
      </c>
      <c r="G21" s="41">
        <v>44834</v>
      </c>
      <c r="H21" s="47">
        <v>0.25</v>
      </c>
      <c r="I21" s="47">
        <v>0.25</v>
      </c>
      <c r="J21" s="47">
        <v>0.25</v>
      </c>
      <c r="K21" s="47">
        <v>0.25</v>
      </c>
      <c r="L21" s="194" t="s">
        <v>530</v>
      </c>
      <c r="M21" s="194" t="s">
        <v>565</v>
      </c>
    </row>
    <row r="22" spans="1:13" ht="409.5" x14ac:dyDescent="0.2">
      <c r="A22" s="460"/>
      <c r="B22" s="93" t="s">
        <v>253</v>
      </c>
      <c r="C22" s="96" t="s">
        <v>254</v>
      </c>
      <c r="D22" s="97" t="s">
        <v>247</v>
      </c>
      <c r="E22" s="95" t="s">
        <v>18</v>
      </c>
      <c r="F22" s="40">
        <v>44593</v>
      </c>
      <c r="G22" s="41">
        <v>44834</v>
      </c>
      <c r="H22" s="47">
        <v>0.25</v>
      </c>
      <c r="I22" s="47">
        <v>0.25</v>
      </c>
      <c r="J22" s="47">
        <v>0.25</v>
      </c>
      <c r="K22" s="47">
        <v>0.25</v>
      </c>
      <c r="L22" s="194" t="s">
        <v>571</v>
      </c>
      <c r="M22" s="194" t="s">
        <v>565</v>
      </c>
    </row>
    <row r="23" spans="1:13" ht="111" customHeight="1" x14ac:dyDescent="0.2">
      <c r="A23" s="462" t="s">
        <v>255</v>
      </c>
      <c r="B23" s="42" t="s">
        <v>48</v>
      </c>
      <c r="C23" s="43" t="s">
        <v>256</v>
      </c>
      <c r="D23" s="44" t="s">
        <v>257</v>
      </c>
      <c r="E23" s="44" t="s">
        <v>258</v>
      </c>
      <c r="F23" s="45">
        <v>44563</v>
      </c>
      <c r="G23" s="46">
        <v>44926</v>
      </c>
      <c r="H23" s="47">
        <v>0.25</v>
      </c>
      <c r="I23" s="47">
        <v>0.25</v>
      </c>
      <c r="J23" s="47">
        <v>0.25</v>
      </c>
      <c r="K23" s="47">
        <v>0.25</v>
      </c>
      <c r="L23" s="223" t="s">
        <v>533</v>
      </c>
      <c r="M23" s="227" t="s">
        <v>582</v>
      </c>
    </row>
    <row r="24" spans="1:13" ht="128.25" x14ac:dyDescent="0.2">
      <c r="A24" s="463"/>
      <c r="B24" s="42" t="s">
        <v>48</v>
      </c>
      <c r="C24" s="43" t="s">
        <v>259</v>
      </c>
      <c r="D24" s="44" t="s">
        <v>260</v>
      </c>
      <c r="E24" s="44" t="s">
        <v>261</v>
      </c>
      <c r="F24" s="45">
        <v>44743</v>
      </c>
      <c r="G24" s="46">
        <v>44926</v>
      </c>
      <c r="H24" s="47">
        <v>0.25</v>
      </c>
      <c r="I24" s="47">
        <v>0.25</v>
      </c>
      <c r="J24" s="47">
        <v>0.25</v>
      </c>
      <c r="K24" s="47">
        <v>0.25</v>
      </c>
      <c r="L24" s="223" t="s">
        <v>627</v>
      </c>
      <c r="M24" s="227" t="s">
        <v>628</v>
      </c>
    </row>
    <row r="25" spans="1:13" ht="164.25" customHeight="1" x14ac:dyDescent="0.2">
      <c r="A25" s="463"/>
      <c r="B25" s="42" t="s">
        <v>53</v>
      </c>
      <c r="C25" s="43" t="s">
        <v>482</v>
      </c>
      <c r="D25" s="44" t="s">
        <v>262</v>
      </c>
      <c r="E25" s="95" t="s">
        <v>18</v>
      </c>
      <c r="F25" s="45">
        <v>44594</v>
      </c>
      <c r="G25" s="46">
        <v>44926</v>
      </c>
      <c r="H25" s="47">
        <v>0.25</v>
      </c>
      <c r="I25" s="47">
        <v>0.25</v>
      </c>
      <c r="J25" s="47">
        <v>0.25</v>
      </c>
      <c r="K25" s="47">
        <v>0.25</v>
      </c>
      <c r="L25" s="228" t="s">
        <v>531</v>
      </c>
      <c r="M25" s="223" t="s">
        <v>567</v>
      </c>
    </row>
    <row r="26" spans="1:13" ht="171" x14ac:dyDescent="0.2">
      <c r="A26" s="463"/>
      <c r="B26" s="42" t="s">
        <v>56</v>
      </c>
      <c r="C26" s="43" t="s">
        <v>263</v>
      </c>
      <c r="D26" s="43" t="s">
        <v>263</v>
      </c>
      <c r="E26" s="44" t="s">
        <v>244</v>
      </c>
      <c r="F26" s="45">
        <v>44565</v>
      </c>
      <c r="G26" s="46">
        <v>44926</v>
      </c>
      <c r="H26" s="47">
        <v>0.25</v>
      </c>
      <c r="I26" s="47">
        <v>0.25</v>
      </c>
      <c r="J26" s="47">
        <v>0.25</v>
      </c>
      <c r="K26" s="47">
        <v>0.25</v>
      </c>
      <c r="L26" s="194" t="s">
        <v>532</v>
      </c>
      <c r="M26" s="194" t="s">
        <v>566</v>
      </c>
    </row>
  </sheetData>
  <mergeCells count="18">
    <mergeCell ref="A9:A14"/>
    <mergeCell ref="A15:A16"/>
    <mergeCell ref="A17:A22"/>
    <mergeCell ref="A23:A26"/>
    <mergeCell ref="A6:A7"/>
    <mergeCell ref="L6:M6"/>
    <mergeCell ref="A5:M5"/>
    <mergeCell ref="A4:B4"/>
    <mergeCell ref="A1:M1"/>
    <mergeCell ref="A2:M2"/>
    <mergeCell ref="C3:M3"/>
    <mergeCell ref="C4:M4"/>
    <mergeCell ref="B6:C7"/>
    <mergeCell ref="D6:D7"/>
    <mergeCell ref="E6:E7"/>
    <mergeCell ref="F6:G6"/>
    <mergeCell ref="H6:K6"/>
    <mergeCell ref="A3:B3"/>
  </mergeCells>
  <hyperlinks>
    <hyperlink ref="M10" r:id="rId1" display="https://intranetmen.mineducacion.gov.co/comunidades/uac/campa%C3%B1as/Paginas/Accesibilidad.aspx" xr:uid="{181E0D38-BA50-4817-AA12-0B8012D8DE8F}"/>
    <hyperlink ref="M11" r:id="rId2" display="https://intranetmen.mineducacion.gov.co/comunidades/uac/campa%C3%B1as/Paginas/Accesibilidad.aspx" xr:uid="{51A1DC7B-6162-44B1-A492-BADEDC079A10}"/>
    <hyperlink ref="M17" r:id="rId3" display="https://intranetmen.mineducacion.gov.co/comunidades/uac/informesuac/informes%20de%20pqrsd%20trimestral/Paginas/default.aspx" xr:uid="{4933D1BF-4022-4ED0-BB5A-5CDF378AA718}"/>
    <hyperlink ref="M23" r:id="rId4" display="https://intranetmen.mineducacion.gov.co/comunidades/uac/informesuac/informes%20de%20pqrsd%20trimestral/Paginas/default.aspx" xr:uid="{B8CC2674-A5C0-4372-A52C-898483C3E58A}"/>
    <hyperlink ref="M24" r:id="rId5" display="https://intranetmen.mineducacion.gov.co/comunidades/uac/informesuac/informes%20de%20pqrsd%20trimestral/Paginas/default.aspx" xr:uid="{40416BB2-04CF-4738-B6CC-EBCDD5653408}"/>
  </hyperlinks>
  <pageMargins left="0.7" right="0.7" top="0.75" bottom="0.75" header="0.3" footer="0.3"/>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N32"/>
  <sheetViews>
    <sheetView topLeftCell="F25" zoomScale="40" zoomScaleNormal="40" zoomScaleSheetLayoutView="80" workbookViewId="0">
      <selection activeCell="I19" sqref="I19:I20"/>
    </sheetView>
  </sheetViews>
  <sheetFormatPr baseColWidth="10" defaultColWidth="11.42578125" defaultRowHeight="28.5" x14ac:dyDescent="0.45"/>
  <cols>
    <col min="1" max="1" width="5" style="27" customWidth="1"/>
    <col min="2" max="2" width="82.42578125" style="27" customWidth="1"/>
    <col min="3" max="3" width="35.85546875" style="82" customWidth="1"/>
    <col min="4" max="4" width="126.7109375" style="27" customWidth="1"/>
    <col min="5" max="5" width="105.42578125" style="27" customWidth="1"/>
    <col min="6" max="6" width="105.28515625" style="27" customWidth="1"/>
    <col min="7" max="7" width="56.140625" style="27" customWidth="1"/>
    <col min="8" max="8" width="62.7109375" style="27" customWidth="1"/>
    <col min="9" max="10" width="35" style="27" customWidth="1"/>
    <col min="11" max="11" width="37.85546875" style="27" customWidth="1"/>
    <col min="12" max="12" width="49.140625" style="27" customWidth="1"/>
    <col min="13" max="13" width="120.7109375" style="27" customWidth="1"/>
    <col min="14" max="14" width="86.140625" style="27" customWidth="1"/>
    <col min="15" max="16384" width="11.42578125" style="27"/>
  </cols>
  <sheetData>
    <row r="1" spans="2:14" ht="127.15" customHeight="1" thickBot="1" x14ac:dyDescent="0.3">
      <c r="B1" s="469" t="s">
        <v>0</v>
      </c>
      <c r="C1" s="470"/>
      <c r="D1" s="470"/>
      <c r="E1" s="470"/>
      <c r="F1" s="470"/>
      <c r="G1" s="470"/>
      <c r="H1" s="470"/>
      <c r="I1" s="470"/>
      <c r="J1" s="470"/>
      <c r="K1" s="470"/>
      <c r="L1" s="470"/>
      <c r="M1" s="470"/>
      <c r="N1" s="471"/>
    </row>
    <row r="2" spans="2:14" ht="100.5" customHeight="1" x14ac:dyDescent="0.25">
      <c r="B2" s="472" t="s">
        <v>547</v>
      </c>
      <c r="C2" s="473"/>
      <c r="D2" s="473"/>
      <c r="E2" s="473"/>
      <c r="F2" s="473"/>
      <c r="G2" s="473"/>
      <c r="H2" s="473"/>
      <c r="I2" s="473"/>
      <c r="J2" s="473"/>
      <c r="K2" s="473"/>
      <c r="L2" s="473"/>
      <c r="M2" s="473"/>
      <c r="N2" s="474"/>
    </row>
    <row r="3" spans="2:14" ht="87.6" customHeight="1" x14ac:dyDescent="0.25">
      <c r="B3" s="466" t="s">
        <v>428</v>
      </c>
      <c r="C3" s="292"/>
      <c r="D3" s="475" t="s">
        <v>548</v>
      </c>
      <c r="E3" s="476"/>
      <c r="F3" s="476"/>
      <c r="G3" s="476"/>
      <c r="H3" s="476"/>
      <c r="I3" s="476"/>
      <c r="J3" s="476"/>
      <c r="K3" s="476"/>
      <c r="L3" s="476"/>
      <c r="M3" s="476"/>
      <c r="N3" s="477"/>
    </row>
    <row r="4" spans="2:14" ht="90.6" customHeight="1" thickBot="1" x14ac:dyDescent="0.3">
      <c r="B4" s="467" t="s">
        <v>429</v>
      </c>
      <c r="C4" s="468"/>
      <c r="D4" s="478" t="s">
        <v>430</v>
      </c>
      <c r="E4" s="479"/>
      <c r="F4" s="479"/>
      <c r="G4" s="479"/>
      <c r="H4" s="479"/>
      <c r="I4" s="479"/>
      <c r="J4" s="479"/>
      <c r="K4" s="479"/>
      <c r="L4" s="479"/>
      <c r="M4" s="479"/>
      <c r="N4" s="480"/>
    </row>
    <row r="5" spans="2:14" s="34" customFormat="1" ht="92.1" customHeight="1" thickBot="1" x14ac:dyDescent="0.55000000000000004">
      <c r="B5" s="481" t="s">
        <v>280</v>
      </c>
      <c r="C5" s="482"/>
      <c r="D5" s="482"/>
      <c r="E5" s="482"/>
      <c r="F5" s="482"/>
      <c r="G5" s="482"/>
      <c r="H5" s="482"/>
      <c r="I5" s="482"/>
      <c r="J5" s="482"/>
      <c r="K5" s="482"/>
      <c r="L5" s="482"/>
      <c r="M5" s="482"/>
      <c r="N5" s="483"/>
    </row>
    <row r="6" spans="2:14" s="34" customFormat="1" ht="74.25" customHeight="1" x14ac:dyDescent="0.5">
      <c r="B6" s="484" t="s">
        <v>281</v>
      </c>
      <c r="C6" s="484" t="s">
        <v>282</v>
      </c>
      <c r="D6" s="486" t="s">
        <v>283</v>
      </c>
      <c r="E6" s="486" t="s">
        <v>122</v>
      </c>
      <c r="F6" s="484" t="s">
        <v>284</v>
      </c>
      <c r="G6" s="488" t="s">
        <v>285</v>
      </c>
      <c r="H6" s="488"/>
      <c r="I6" s="488" t="s">
        <v>286</v>
      </c>
      <c r="J6" s="488"/>
      <c r="K6" s="488"/>
      <c r="L6" s="488"/>
      <c r="M6" s="465" t="s">
        <v>425</v>
      </c>
      <c r="N6" s="465"/>
    </row>
    <row r="7" spans="2:14" s="28" customFormat="1" ht="68.25" customHeight="1" thickBot="1" x14ac:dyDescent="0.45">
      <c r="B7" s="485"/>
      <c r="C7" s="485"/>
      <c r="D7" s="487"/>
      <c r="E7" s="487"/>
      <c r="F7" s="485"/>
      <c r="G7" s="195" t="s">
        <v>217</v>
      </c>
      <c r="H7" s="195" t="s">
        <v>217</v>
      </c>
      <c r="I7" s="195" t="s">
        <v>10</v>
      </c>
      <c r="J7" s="195" t="s">
        <v>11</v>
      </c>
      <c r="K7" s="195" t="s">
        <v>12</v>
      </c>
      <c r="L7" s="195" t="s">
        <v>13</v>
      </c>
      <c r="M7" s="196" t="s">
        <v>426</v>
      </c>
      <c r="N7" s="196" t="s">
        <v>427</v>
      </c>
    </row>
    <row r="8" spans="2:14" ht="409.5" customHeight="1" thickBot="1" x14ac:dyDescent="0.3">
      <c r="B8" s="489" t="s">
        <v>287</v>
      </c>
      <c r="C8" s="197" t="s">
        <v>15</v>
      </c>
      <c r="D8" s="198" t="s">
        <v>288</v>
      </c>
      <c r="E8" s="198" t="s">
        <v>289</v>
      </c>
      <c r="F8" s="199" t="s">
        <v>290</v>
      </c>
      <c r="G8" s="200">
        <v>44593</v>
      </c>
      <c r="H8" s="201">
        <v>44926</v>
      </c>
      <c r="I8" s="202">
        <v>0.25</v>
      </c>
      <c r="J8" s="202">
        <v>0.5</v>
      </c>
      <c r="K8" s="202">
        <v>0.75</v>
      </c>
      <c r="L8" s="202">
        <v>1</v>
      </c>
      <c r="M8" s="231" t="s">
        <v>586</v>
      </c>
      <c r="N8" s="240" t="s">
        <v>587</v>
      </c>
    </row>
    <row r="9" spans="2:14" ht="409.5" customHeight="1" x14ac:dyDescent="0.25">
      <c r="B9" s="490"/>
      <c r="C9" s="203" t="s">
        <v>291</v>
      </c>
      <c r="D9" s="204" t="s">
        <v>292</v>
      </c>
      <c r="E9" s="204" t="s">
        <v>293</v>
      </c>
      <c r="F9" s="204" t="s">
        <v>294</v>
      </c>
      <c r="G9" s="200">
        <v>44593</v>
      </c>
      <c r="H9" s="205">
        <v>44926</v>
      </c>
      <c r="I9" s="206">
        <v>0.25</v>
      </c>
      <c r="J9" s="206">
        <v>0.5</v>
      </c>
      <c r="K9" s="206">
        <v>0.75</v>
      </c>
      <c r="L9" s="206">
        <v>1</v>
      </c>
      <c r="M9" s="241" t="s">
        <v>597</v>
      </c>
      <c r="N9" s="233" t="s">
        <v>536</v>
      </c>
    </row>
    <row r="10" spans="2:14" ht="409.5" customHeight="1" x14ac:dyDescent="0.25">
      <c r="B10" s="490"/>
      <c r="C10" s="203" t="s">
        <v>295</v>
      </c>
      <c r="D10" s="204" t="s">
        <v>296</v>
      </c>
      <c r="E10" s="204" t="s">
        <v>297</v>
      </c>
      <c r="F10" s="204" t="s">
        <v>298</v>
      </c>
      <c r="G10" s="200">
        <v>44593</v>
      </c>
      <c r="H10" s="205">
        <v>44926</v>
      </c>
      <c r="I10" s="206">
        <v>0.25</v>
      </c>
      <c r="J10" s="206">
        <v>0.5</v>
      </c>
      <c r="K10" s="206">
        <v>0.75</v>
      </c>
      <c r="L10" s="206">
        <v>1</v>
      </c>
      <c r="M10" s="241" t="s">
        <v>594</v>
      </c>
      <c r="N10" s="233" t="s">
        <v>537</v>
      </c>
    </row>
    <row r="11" spans="2:14" ht="251.25" customHeight="1" x14ac:dyDescent="0.25">
      <c r="B11" s="490"/>
      <c r="C11" s="207" t="s">
        <v>299</v>
      </c>
      <c r="D11" s="204" t="s">
        <v>300</v>
      </c>
      <c r="E11" s="204" t="s">
        <v>301</v>
      </c>
      <c r="F11" s="204" t="s">
        <v>302</v>
      </c>
      <c r="G11" s="205">
        <v>44592</v>
      </c>
      <c r="H11" s="205">
        <v>44926</v>
      </c>
      <c r="I11" s="206">
        <v>0.25</v>
      </c>
      <c r="J11" s="206">
        <v>0.5</v>
      </c>
      <c r="K11" s="206">
        <v>0.75</v>
      </c>
      <c r="L11" s="206">
        <v>1</v>
      </c>
      <c r="M11" s="232" t="s">
        <v>436</v>
      </c>
      <c r="N11" s="232" t="s">
        <v>437</v>
      </c>
    </row>
    <row r="12" spans="2:14" ht="408.75" customHeight="1" x14ac:dyDescent="0.25">
      <c r="B12" s="490"/>
      <c r="C12" s="203" t="s">
        <v>303</v>
      </c>
      <c r="D12" s="204" t="s">
        <v>304</v>
      </c>
      <c r="E12" s="204" t="s">
        <v>305</v>
      </c>
      <c r="F12" s="204" t="s">
        <v>306</v>
      </c>
      <c r="G12" s="205">
        <v>44592</v>
      </c>
      <c r="H12" s="205">
        <v>44926</v>
      </c>
      <c r="I12" s="206">
        <v>0.25</v>
      </c>
      <c r="J12" s="206">
        <v>0.5</v>
      </c>
      <c r="K12" s="206">
        <v>0.75</v>
      </c>
      <c r="L12" s="206">
        <v>1</v>
      </c>
      <c r="M12" s="233" t="s">
        <v>583</v>
      </c>
      <c r="N12" s="232" t="s">
        <v>596</v>
      </c>
    </row>
    <row r="13" spans="2:14" ht="409.5" customHeight="1" x14ac:dyDescent="0.25">
      <c r="B13" s="490"/>
      <c r="C13" s="208" t="s">
        <v>307</v>
      </c>
      <c r="D13" s="209" t="s">
        <v>308</v>
      </c>
      <c r="E13" s="209" t="s">
        <v>309</v>
      </c>
      <c r="F13" s="209" t="s">
        <v>310</v>
      </c>
      <c r="G13" s="205">
        <v>44592</v>
      </c>
      <c r="H13" s="200">
        <v>44926</v>
      </c>
      <c r="I13" s="206">
        <v>0.25</v>
      </c>
      <c r="J13" s="206">
        <v>0.5</v>
      </c>
      <c r="K13" s="206">
        <v>0.75</v>
      </c>
      <c r="L13" s="206">
        <v>1</v>
      </c>
      <c r="M13" s="233" t="s">
        <v>606</v>
      </c>
      <c r="N13" s="233" t="s">
        <v>538</v>
      </c>
    </row>
    <row r="14" spans="2:14" ht="356.25" customHeight="1" x14ac:dyDescent="0.25">
      <c r="B14" s="490"/>
      <c r="C14" s="210" t="s">
        <v>311</v>
      </c>
      <c r="D14" s="204" t="s">
        <v>312</v>
      </c>
      <c r="E14" s="211" t="s">
        <v>313</v>
      </c>
      <c r="F14" s="209" t="s">
        <v>302</v>
      </c>
      <c r="G14" s="205">
        <v>44592</v>
      </c>
      <c r="H14" s="200">
        <v>44926</v>
      </c>
      <c r="I14" s="206">
        <v>0.25</v>
      </c>
      <c r="J14" s="206">
        <v>0.5</v>
      </c>
      <c r="K14" s="206">
        <v>0.75</v>
      </c>
      <c r="L14" s="206">
        <v>1</v>
      </c>
      <c r="M14" s="233" t="s">
        <v>584</v>
      </c>
      <c r="N14" s="234" t="s">
        <v>585</v>
      </c>
    </row>
    <row r="15" spans="2:14" ht="268.5" customHeight="1" x14ac:dyDescent="0.25">
      <c r="B15" s="490"/>
      <c r="C15" s="210" t="s">
        <v>314</v>
      </c>
      <c r="D15" s="204" t="s">
        <v>315</v>
      </c>
      <c r="E15" s="211" t="s">
        <v>316</v>
      </c>
      <c r="F15" s="211" t="s">
        <v>317</v>
      </c>
      <c r="G15" s="205">
        <v>44592</v>
      </c>
      <c r="H15" s="200">
        <v>44926</v>
      </c>
      <c r="I15" s="206">
        <v>0.25</v>
      </c>
      <c r="J15" s="206">
        <v>0.5</v>
      </c>
      <c r="K15" s="206">
        <v>0.75</v>
      </c>
      <c r="L15" s="206">
        <v>1</v>
      </c>
      <c r="M15" s="233" t="s">
        <v>590</v>
      </c>
      <c r="N15" s="233" t="s">
        <v>602</v>
      </c>
    </row>
    <row r="16" spans="2:14" s="31" customFormat="1" ht="146.25" customHeight="1" x14ac:dyDescent="0.35">
      <c r="B16" s="490"/>
      <c r="C16" s="210" t="s">
        <v>318</v>
      </c>
      <c r="D16" s="204" t="s">
        <v>319</v>
      </c>
      <c r="E16" s="211" t="s">
        <v>320</v>
      </c>
      <c r="F16" s="211" t="s">
        <v>321</v>
      </c>
      <c r="G16" s="205">
        <v>44592</v>
      </c>
      <c r="H16" s="200">
        <v>44926</v>
      </c>
      <c r="I16" s="206">
        <v>0.25</v>
      </c>
      <c r="J16" s="206">
        <v>0.5</v>
      </c>
      <c r="K16" s="206">
        <v>0.75</v>
      </c>
      <c r="L16" s="206">
        <v>1</v>
      </c>
      <c r="M16" s="235" t="s">
        <v>483</v>
      </c>
      <c r="N16" s="232" t="s">
        <v>592</v>
      </c>
    </row>
    <row r="17" spans="2:14" s="32" customFormat="1" ht="408" customHeight="1" x14ac:dyDescent="0.25">
      <c r="B17" s="490"/>
      <c r="C17" s="208" t="s">
        <v>322</v>
      </c>
      <c r="D17" s="209" t="s">
        <v>323</v>
      </c>
      <c r="E17" s="209" t="s">
        <v>324</v>
      </c>
      <c r="F17" s="209" t="s">
        <v>325</v>
      </c>
      <c r="G17" s="205">
        <v>44592</v>
      </c>
      <c r="H17" s="200">
        <v>44926</v>
      </c>
      <c r="I17" s="206">
        <v>0.25</v>
      </c>
      <c r="J17" s="206">
        <v>0.5</v>
      </c>
      <c r="K17" s="206">
        <v>0.75</v>
      </c>
      <c r="L17" s="206">
        <v>1</v>
      </c>
      <c r="M17" s="235" t="s">
        <v>591</v>
      </c>
      <c r="N17" s="232" t="s">
        <v>592</v>
      </c>
    </row>
    <row r="18" spans="2:14" s="32" customFormat="1" ht="345" customHeight="1" x14ac:dyDescent="0.25">
      <c r="B18" s="490"/>
      <c r="C18" s="208" t="s">
        <v>326</v>
      </c>
      <c r="D18" s="209" t="s">
        <v>327</v>
      </c>
      <c r="E18" s="209" t="s">
        <v>328</v>
      </c>
      <c r="F18" s="209" t="s">
        <v>18</v>
      </c>
      <c r="G18" s="200">
        <v>44593</v>
      </c>
      <c r="H18" s="200">
        <v>44926</v>
      </c>
      <c r="I18" s="206">
        <v>0.25</v>
      </c>
      <c r="J18" s="206">
        <v>0.5</v>
      </c>
      <c r="K18" s="206">
        <v>0.75</v>
      </c>
      <c r="L18" s="206">
        <v>1</v>
      </c>
      <c r="M18" s="242" t="s">
        <v>539</v>
      </c>
      <c r="N18" s="233" t="s">
        <v>540</v>
      </c>
    </row>
    <row r="19" spans="2:14" s="32" customFormat="1" ht="354" customHeight="1" x14ac:dyDescent="0.25">
      <c r="B19" s="490"/>
      <c r="C19" s="208" t="s">
        <v>329</v>
      </c>
      <c r="D19" s="209" t="s">
        <v>330</v>
      </c>
      <c r="E19" s="212" t="s">
        <v>331</v>
      </c>
      <c r="F19" s="212" t="s">
        <v>18</v>
      </c>
      <c r="G19" s="200">
        <v>44593</v>
      </c>
      <c r="H19" s="200">
        <v>44621</v>
      </c>
      <c r="I19" s="590">
        <v>1</v>
      </c>
      <c r="J19" s="206"/>
      <c r="K19" s="206"/>
      <c r="L19" s="206"/>
      <c r="M19" s="233" t="s">
        <v>603</v>
      </c>
      <c r="N19" s="233" t="s">
        <v>541</v>
      </c>
    </row>
    <row r="20" spans="2:14" s="33" customFormat="1" ht="209.25" customHeight="1" x14ac:dyDescent="0.3">
      <c r="B20" s="491" t="s">
        <v>332</v>
      </c>
      <c r="C20" s="208" t="s">
        <v>20</v>
      </c>
      <c r="D20" s="209" t="s">
        <v>333</v>
      </c>
      <c r="E20" s="212" t="s">
        <v>334</v>
      </c>
      <c r="F20" s="209" t="s">
        <v>484</v>
      </c>
      <c r="G20" s="200">
        <v>44593</v>
      </c>
      <c r="H20" s="200">
        <v>44621</v>
      </c>
      <c r="I20" s="590">
        <v>1</v>
      </c>
      <c r="J20" s="206"/>
      <c r="K20" s="206"/>
      <c r="L20" s="206"/>
      <c r="M20" s="233" t="s">
        <v>629</v>
      </c>
      <c r="N20" s="233" t="s">
        <v>598</v>
      </c>
    </row>
    <row r="21" spans="2:14" ht="192" customHeight="1" x14ac:dyDescent="0.25">
      <c r="B21" s="491"/>
      <c r="C21" s="203" t="s">
        <v>232</v>
      </c>
      <c r="D21" s="204" t="s">
        <v>335</v>
      </c>
      <c r="E21" s="204" t="s">
        <v>336</v>
      </c>
      <c r="F21" s="204" t="s">
        <v>337</v>
      </c>
      <c r="G21" s="200">
        <v>44593</v>
      </c>
      <c r="H21" s="205">
        <v>44926</v>
      </c>
      <c r="I21" s="206">
        <v>0.25</v>
      </c>
      <c r="J21" s="206">
        <v>0.5</v>
      </c>
      <c r="K21" s="206">
        <v>0.75</v>
      </c>
      <c r="L21" s="206">
        <v>1</v>
      </c>
      <c r="M21" s="242" t="s">
        <v>542</v>
      </c>
      <c r="N21" s="233" t="s">
        <v>538</v>
      </c>
    </row>
    <row r="22" spans="2:14" ht="375" customHeight="1" x14ac:dyDescent="0.25">
      <c r="B22" s="491"/>
      <c r="C22" s="203" t="s">
        <v>234</v>
      </c>
      <c r="D22" s="213" t="s">
        <v>411</v>
      </c>
      <c r="E22" s="204" t="s">
        <v>233</v>
      </c>
      <c r="F22" s="209" t="s">
        <v>18</v>
      </c>
      <c r="G22" s="200">
        <v>44593</v>
      </c>
      <c r="H22" s="200">
        <v>44926</v>
      </c>
      <c r="I22" s="206">
        <v>0.25</v>
      </c>
      <c r="J22" s="206">
        <v>0.5</v>
      </c>
      <c r="K22" s="206">
        <v>0.75</v>
      </c>
      <c r="L22" s="206">
        <v>1</v>
      </c>
      <c r="M22" s="233" t="s">
        <v>599</v>
      </c>
      <c r="N22" s="233" t="s">
        <v>543</v>
      </c>
    </row>
    <row r="23" spans="2:14" ht="206.25" customHeight="1" x14ac:dyDescent="0.25">
      <c r="B23" s="492" t="s">
        <v>338</v>
      </c>
      <c r="C23" s="203" t="s">
        <v>28</v>
      </c>
      <c r="D23" s="204" t="s">
        <v>339</v>
      </c>
      <c r="E23" s="204" t="s">
        <v>340</v>
      </c>
      <c r="F23" s="204" t="s">
        <v>150</v>
      </c>
      <c r="G23" s="200">
        <v>44593</v>
      </c>
      <c r="H23" s="205">
        <v>44926</v>
      </c>
      <c r="I23" s="206">
        <v>0.25</v>
      </c>
      <c r="J23" s="206">
        <v>0.5</v>
      </c>
      <c r="K23" s="206">
        <v>0.75</v>
      </c>
      <c r="L23" s="206">
        <v>1</v>
      </c>
      <c r="M23" s="236" t="s">
        <v>604</v>
      </c>
      <c r="N23" s="233" t="s">
        <v>630</v>
      </c>
    </row>
    <row r="24" spans="2:14" ht="408" customHeight="1" x14ac:dyDescent="0.25">
      <c r="B24" s="492"/>
      <c r="C24" s="203" t="s">
        <v>33</v>
      </c>
      <c r="D24" s="204" t="s">
        <v>341</v>
      </c>
      <c r="E24" s="204" t="s">
        <v>342</v>
      </c>
      <c r="F24" s="204" t="s">
        <v>150</v>
      </c>
      <c r="G24" s="200">
        <v>44593</v>
      </c>
      <c r="H24" s="205">
        <v>44926</v>
      </c>
      <c r="I24" s="206">
        <v>0.25</v>
      </c>
      <c r="J24" s="206">
        <v>0.5</v>
      </c>
      <c r="K24" s="206">
        <v>0.75</v>
      </c>
      <c r="L24" s="206">
        <v>1</v>
      </c>
      <c r="M24" s="236" t="s">
        <v>534</v>
      </c>
      <c r="N24" s="233" t="s">
        <v>535</v>
      </c>
    </row>
    <row r="25" spans="2:14" ht="335.25" customHeight="1" x14ac:dyDescent="0.25">
      <c r="B25" s="492"/>
      <c r="C25" s="203" t="s">
        <v>238</v>
      </c>
      <c r="D25" s="204" t="s">
        <v>343</v>
      </c>
      <c r="E25" s="204" t="s">
        <v>344</v>
      </c>
      <c r="F25" s="204" t="s">
        <v>345</v>
      </c>
      <c r="G25" s="200">
        <v>44593</v>
      </c>
      <c r="H25" s="205">
        <v>44925</v>
      </c>
      <c r="I25" s="206">
        <v>0.25</v>
      </c>
      <c r="J25" s="206">
        <v>0.5</v>
      </c>
      <c r="K25" s="206">
        <v>0.75</v>
      </c>
      <c r="L25" s="206">
        <v>1</v>
      </c>
      <c r="M25" s="233" t="s">
        <v>605</v>
      </c>
      <c r="N25" s="243" t="s">
        <v>588</v>
      </c>
    </row>
    <row r="26" spans="2:14" ht="408" customHeight="1" x14ac:dyDescent="0.25">
      <c r="B26" s="493" t="s">
        <v>346</v>
      </c>
      <c r="C26" s="203" t="s">
        <v>37</v>
      </c>
      <c r="D26" s="204" t="s">
        <v>347</v>
      </c>
      <c r="E26" s="204" t="s">
        <v>348</v>
      </c>
      <c r="F26" s="204" t="s">
        <v>349</v>
      </c>
      <c r="G26" s="200">
        <v>44593</v>
      </c>
      <c r="H26" s="205">
        <v>44925</v>
      </c>
      <c r="I26" s="206">
        <v>0.25</v>
      </c>
      <c r="J26" s="206">
        <v>0.5</v>
      </c>
      <c r="K26" s="206">
        <v>0.75</v>
      </c>
      <c r="L26" s="206">
        <v>1</v>
      </c>
      <c r="M26" s="237" t="s">
        <v>595</v>
      </c>
      <c r="N26" s="238" t="s">
        <v>438</v>
      </c>
    </row>
    <row r="27" spans="2:14" ht="194.25" customHeight="1" x14ac:dyDescent="0.25">
      <c r="B27" s="493"/>
      <c r="C27" s="203" t="s">
        <v>40</v>
      </c>
      <c r="D27" s="204" t="s">
        <v>350</v>
      </c>
      <c r="E27" s="214" t="s">
        <v>351</v>
      </c>
      <c r="F27" s="214" t="s">
        <v>600</v>
      </c>
      <c r="G27" s="200">
        <v>44593</v>
      </c>
      <c r="H27" s="205">
        <v>44742</v>
      </c>
      <c r="I27" s="206">
        <v>0.25</v>
      </c>
      <c r="J27" s="206">
        <v>1</v>
      </c>
      <c r="K27" s="206"/>
      <c r="L27" s="206"/>
      <c r="M27" s="233" t="s">
        <v>589</v>
      </c>
      <c r="N27" s="233" t="s">
        <v>601</v>
      </c>
    </row>
    <row r="28" spans="2:14" ht="205.5" customHeight="1" x14ac:dyDescent="0.25">
      <c r="B28" s="215" t="s">
        <v>352</v>
      </c>
      <c r="C28" s="203" t="s">
        <v>48</v>
      </c>
      <c r="D28" s="204" t="s">
        <v>353</v>
      </c>
      <c r="E28" s="216" t="s">
        <v>354</v>
      </c>
      <c r="F28" s="217" t="s">
        <v>355</v>
      </c>
      <c r="G28" s="200">
        <v>44593</v>
      </c>
      <c r="H28" s="205">
        <v>44926</v>
      </c>
      <c r="I28" s="206">
        <v>0.25</v>
      </c>
      <c r="J28" s="206">
        <v>0.5</v>
      </c>
      <c r="K28" s="206">
        <v>0.75</v>
      </c>
      <c r="L28" s="206">
        <v>1</v>
      </c>
      <c r="M28" s="233" t="s">
        <v>593</v>
      </c>
      <c r="N28" s="233" t="s">
        <v>631</v>
      </c>
    </row>
    <row r="29" spans="2:14" x14ac:dyDescent="0.45">
      <c r="M29" s="239"/>
      <c r="N29" s="239"/>
    </row>
    <row r="30" spans="2:14" x14ac:dyDescent="0.45">
      <c r="M30" s="239"/>
      <c r="N30" s="239"/>
    </row>
    <row r="31" spans="2:14" x14ac:dyDescent="0.45">
      <c r="M31" s="239"/>
      <c r="N31" s="239"/>
    </row>
    <row r="32" spans="2:14" x14ac:dyDescent="0.45">
      <c r="M32" s="239"/>
      <c r="N32" s="239"/>
    </row>
  </sheetData>
  <autoFilter ref="A7:L28" xr:uid="{F3783BDF-3398-4D80-8EB9-4C6A490AA45E}">
    <filterColumn colId="1" showButton="0"/>
  </autoFilter>
  <mergeCells count="19">
    <mergeCell ref="B8:B19"/>
    <mergeCell ref="B20:B22"/>
    <mergeCell ref="B23:B25"/>
    <mergeCell ref="B26:B27"/>
    <mergeCell ref="B6:B7"/>
    <mergeCell ref="M6:N6"/>
    <mergeCell ref="B3:C3"/>
    <mergeCell ref="B4:C4"/>
    <mergeCell ref="B1:N1"/>
    <mergeCell ref="B2:N2"/>
    <mergeCell ref="D3:N3"/>
    <mergeCell ref="D4:N4"/>
    <mergeCell ref="B5:N5"/>
    <mergeCell ref="C6:C7"/>
    <mergeCell ref="D6:D7"/>
    <mergeCell ref="E6:E7"/>
    <mergeCell ref="F6:F7"/>
    <mergeCell ref="G6:H6"/>
    <mergeCell ref="I6:L6"/>
  </mergeCells>
  <hyperlinks>
    <hyperlink ref="N26" r:id="rId1" display="https://www.mineducacion.gov.co/portal/" xr:uid="{B91583ED-51A8-4AB1-98E5-9313FD725CF0}"/>
  </hyperlinks>
  <pageMargins left="0.7" right="0.7" top="0.75" bottom="0.75" header="0.3" footer="0.3"/>
  <pageSetup scale="45" orientation="landscape"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topLeftCell="A4" zoomScaleNormal="100" zoomScaleSheetLayoutView="100" workbookViewId="0">
      <selection activeCell="G9" sqref="G9"/>
    </sheetView>
  </sheetViews>
  <sheetFormatPr baseColWidth="10" defaultColWidth="11.42578125" defaultRowHeight="12.75" x14ac:dyDescent="0.2"/>
  <cols>
    <col min="1" max="1" width="4.42578125" style="4" customWidth="1"/>
    <col min="2" max="2" width="16.85546875" style="5" customWidth="1"/>
    <col min="3" max="3" width="13.42578125" style="5" customWidth="1"/>
    <col min="4" max="4" width="25.140625" style="5" customWidth="1"/>
    <col min="5" max="5" width="18.140625" style="5" customWidth="1"/>
    <col min="6" max="6" width="40.42578125" style="5" customWidth="1"/>
    <col min="7" max="7" width="33.42578125" style="5" customWidth="1"/>
    <col min="8" max="8" width="39.42578125" style="5" customWidth="1"/>
    <col min="9" max="9" width="25" style="5" customWidth="1"/>
    <col min="10" max="10" width="25.85546875" style="5" customWidth="1"/>
    <col min="11" max="11" width="25" style="5" customWidth="1"/>
    <col min="12" max="12" width="27.28515625" style="5" customWidth="1"/>
    <col min="13" max="13" width="27" style="5" customWidth="1"/>
    <col min="14" max="224" width="9.140625" style="5" customWidth="1"/>
    <col min="225" max="225" width="16.85546875" style="5" customWidth="1"/>
    <col min="226" max="226" width="8.85546875" style="5" customWidth="1"/>
    <col min="227" max="227" width="1.140625" style="5" customWidth="1"/>
    <col min="228" max="228" width="25.140625" style="5" customWidth="1"/>
    <col min="229" max="229" width="10.85546875" style="5" customWidth="1"/>
    <col min="230" max="231" width="16.85546875" style="5" customWidth="1"/>
    <col min="232" max="232" width="8.85546875" style="5" customWidth="1"/>
    <col min="233" max="233" width="11.85546875" style="5" customWidth="1"/>
    <col min="234" max="234" width="4" style="5" customWidth="1"/>
    <col min="235" max="235" width="11.85546875" style="5" customWidth="1"/>
    <col min="236" max="236" width="5" style="5" customWidth="1"/>
    <col min="237" max="237" width="11.7109375" style="5" customWidth="1"/>
    <col min="238" max="238" width="12.28515625" style="5" customWidth="1"/>
    <col min="239" max="239" width="9" style="5" customWidth="1"/>
    <col min="240" max="240" width="16" style="5" customWidth="1"/>
    <col min="241" max="242" width="17" style="5" customWidth="1"/>
    <col min="243" max="480" width="9.140625" style="5" customWidth="1"/>
    <col min="481" max="481" width="16.85546875" style="5" customWidth="1"/>
    <col min="482" max="482" width="8.85546875" style="5" customWidth="1"/>
    <col min="483" max="483" width="1.140625" style="5" customWidth="1"/>
    <col min="484" max="484" width="25.140625" style="5" customWidth="1"/>
    <col min="485" max="485" width="10.85546875" style="5" customWidth="1"/>
    <col min="486" max="487" width="16.85546875" style="5" customWidth="1"/>
    <col min="488" max="488" width="8.85546875" style="5" customWidth="1"/>
    <col min="489" max="489" width="11.85546875" style="5" customWidth="1"/>
    <col min="490" max="490" width="4" style="5" customWidth="1"/>
    <col min="491" max="491" width="11.85546875" style="5" customWidth="1"/>
    <col min="492" max="492" width="5" style="5" customWidth="1"/>
    <col min="493" max="493" width="11.7109375" style="5" customWidth="1"/>
    <col min="494" max="494" width="12.28515625" style="5" customWidth="1"/>
    <col min="495" max="495" width="9" style="5" customWidth="1"/>
    <col min="496" max="496" width="16" style="5" customWidth="1"/>
    <col min="497" max="498" width="17" style="5" customWidth="1"/>
    <col min="499" max="736" width="9.140625" style="5" customWidth="1"/>
    <col min="737" max="737" width="16.85546875" style="5" customWidth="1"/>
    <col min="738" max="738" width="8.85546875" style="5" customWidth="1"/>
    <col min="739" max="739" width="1.140625" style="5" customWidth="1"/>
    <col min="740" max="740" width="25.140625" style="5" customWidth="1"/>
    <col min="741" max="741" width="10.85546875" style="5" customWidth="1"/>
    <col min="742" max="743" width="16.85546875" style="5" customWidth="1"/>
    <col min="744" max="744" width="8.85546875" style="5" customWidth="1"/>
    <col min="745" max="745" width="11.85546875" style="5" customWidth="1"/>
    <col min="746" max="746" width="4" style="5" customWidth="1"/>
    <col min="747" max="747" width="11.85546875" style="5" customWidth="1"/>
    <col min="748" max="748" width="5" style="5" customWidth="1"/>
    <col min="749" max="749" width="11.7109375" style="5" customWidth="1"/>
    <col min="750" max="750" width="12.28515625" style="5" customWidth="1"/>
    <col min="751" max="751" width="9" style="5" customWidth="1"/>
    <col min="752" max="752" width="16" style="5" customWidth="1"/>
    <col min="753" max="754" width="17" style="5" customWidth="1"/>
    <col min="755" max="992" width="9.140625" style="5" customWidth="1"/>
    <col min="993" max="993" width="16.85546875" style="5" customWidth="1"/>
    <col min="994" max="994" width="8.85546875" style="5" customWidth="1"/>
    <col min="995" max="995" width="1.140625" style="5" customWidth="1"/>
    <col min="996" max="996" width="25.140625" style="5" customWidth="1"/>
    <col min="997" max="997" width="10.85546875" style="5" customWidth="1"/>
    <col min="998" max="999" width="16.85546875" style="5" customWidth="1"/>
    <col min="1000" max="1000" width="8.85546875" style="5" customWidth="1"/>
    <col min="1001" max="1001" width="11.85546875" style="5" customWidth="1"/>
    <col min="1002" max="1002" width="4" style="5" customWidth="1"/>
    <col min="1003" max="1003" width="11.85546875" style="5" customWidth="1"/>
    <col min="1004" max="1004" width="5" style="5" customWidth="1"/>
    <col min="1005" max="1005" width="11.7109375" style="5" customWidth="1"/>
    <col min="1006" max="1006" width="12.28515625" style="5" customWidth="1"/>
    <col min="1007" max="1007" width="9" style="5" customWidth="1"/>
    <col min="1008" max="1008" width="16" style="5" customWidth="1"/>
    <col min="1009" max="1010" width="17" style="5" customWidth="1"/>
    <col min="1011" max="1248" width="9.140625" style="5" customWidth="1"/>
    <col min="1249" max="1249" width="16.85546875" style="5" customWidth="1"/>
    <col min="1250" max="1250" width="8.85546875" style="5" customWidth="1"/>
    <col min="1251" max="1251" width="1.140625" style="5" customWidth="1"/>
    <col min="1252" max="1252" width="25.140625" style="5" customWidth="1"/>
    <col min="1253" max="1253" width="10.85546875" style="5" customWidth="1"/>
    <col min="1254" max="1255" width="16.85546875" style="5" customWidth="1"/>
    <col min="1256" max="1256" width="8.85546875" style="5" customWidth="1"/>
    <col min="1257" max="1257" width="11.85546875" style="5" customWidth="1"/>
    <col min="1258" max="1258" width="4" style="5" customWidth="1"/>
    <col min="1259" max="1259" width="11.85546875" style="5" customWidth="1"/>
    <col min="1260" max="1260" width="5" style="5" customWidth="1"/>
    <col min="1261" max="1261" width="11.7109375" style="5" customWidth="1"/>
    <col min="1262" max="1262" width="12.28515625" style="5" customWidth="1"/>
    <col min="1263" max="1263" width="9" style="5" customWidth="1"/>
    <col min="1264" max="1264" width="16" style="5" customWidth="1"/>
    <col min="1265" max="1266" width="17" style="5" customWidth="1"/>
    <col min="1267" max="1504" width="9.140625" style="5" customWidth="1"/>
    <col min="1505" max="1505" width="16.85546875" style="5" customWidth="1"/>
    <col min="1506" max="1506" width="8.85546875" style="5" customWidth="1"/>
    <col min="1507" max="1507" width="1.140625" style="5" customWidth="1"/>
    <col min="1508" max="1508" width="25.140625" style="5" customWidth="1"/>
    <col min="1509" max="1509" width="10.85546875" style="5" customWidth="1"/>
    <col min="1510" max="1511" width="16.85546875" style="5" customWidth="1"/>
    <col min="1512" max="1512" width="8.85546875" style="5" customWidth="1"/>
    <col min="1513" max="1513" width="11.85546875" style="5" customWidth="1"/>
    <col min="1514" max="1514" width="4" style="5" customWidth="1"/>
    <col min="1515" max="1515" width="11.85546875" style="5" customWidth="1"/>
    <col min="1516" max="1516" width="5" style="5" customWidth="1"/>
    <col min="1517" max="1517" width="11.7109375" style="5" customWidth="1"/>
    <col min="1518" max="1518" width="12.28515625" style="5" customWidth="1"/>
    <col min="1519" max="1519" width="9" style="5" customWidth="1"/>
    <col min="1520" max="1520" width="16" style="5" customWidth="1"/>
    <col min="1521" max="1522" width="17" style="5" customWidth="1"/>
    <col min="1523" max="1760" width="9.140625" style="5" customWidth="1"/>
    <col min="1761" max="1761" width="16.85546875" style="5" customWidth="1"/>
    <col min="1762" max="1762" width="8.85546875" style="5" customWidth="1"/>
    <col min="1763" max="1763" width="1.140625" style="5" customWidth="1"/>
    <col min="1764" max="1764" width="25.140625" style="5" customWidth="1"/>
    <col min="1765" max="1765" width="10.85546875" style="5" customWidth="1"/>
    <col min="1766" max="1767" width="16.85546875" style="5" customWidth="1"/>
    <col min="1768" max="1768" width="8.85546875" style="5" customWidth="1"/>
    <col min="1769" max="1769" width="11.85546875" style="5" customWidth="1"/>
    <col min="1770" max="1770" width="4" style="5" customWidth="1"/>
    <col min="1771" max="1771" width="11.85546875" style="5" customWidth="1"/>
    <col min="1772" max="1772" width="5" style="5" customWidth="1"/>
    <col min="1773" max="1773" width="11.7109375" style="5" customWidth="1"/>
    <col min="1774" max="1774" width="12.28515625" style="5" customWidth="1"/>
    <col min="1775" max="1775" width="9" style="5" customWidth="1"/>
    <col min="1776" max="1776" width="16" style="5" customWidth="1"/>
    <col min="1777" max="1778" width="17" style="5" customWidth="1"/>
    <col min="1779" max="2016" width="9.140625" style="5" customWidth="1"/>
    <col min="2017" max="2017" width="16.85546875" style="5" customWidth="1"/>
    <col min="2018" max="2018" width="8.85546875" style="5" customWidth="1"/>
    <col min="2019" max="2019" width="1.140625" style="5" customWidth="1"/>
    <col min="2020" max="2020" width="25.140625" style="5" customWidth="1"/>
    <col min="2021" max="2021" width="10.85546875" style="5" customWidth="1"/>
    <col min="2022" max="2023" width="16.85546875" style="5" customWidth="1"/>
    <col min="2024" max="2024" width="8.85546875" style="5" customWidth="1"/>
    <col min="2025" max="2025" width="11.85546875" style="5" customWidth="1"/>
    <col min="2026" max="2026" width="4" style="5" customWidth="1"/>
    <col min="2027" max="2027" width="11.85546875" style="5" customWidth="1"/>
    <col min="2028" max="2028" width="5" style="5" customWidth="1"/>
    <col min="2029" max="2029" width="11.7109375" style="5" customWidth="1"/>
    <col min="2030" max="2030" width="12.28515625" style="5" customWidth="1"/>
    <col min="2031" max="2031" width="9" style="5" customWidth="1"/>
    <col min="2032" max="2032" width="16" style="5" customWidth="1"/>
    <col min="2033" max="2034" width="17" style="5" customWidth="1"/>
    <col min="2035" max="2272" width="9.140625" style="5" customWidth="1"/>
    <col min="2273" max="2273" width="16.85546875" style="5" customWidth="1"/>
    <col min="2274" max="2274" width="8.85546875" style="5" customWidth="1"/>
    <col min="2275" max="2275" width="1.140625" style="5" customWidth="1"/>
    <col min="2276" max="2276" width="25.140625" style="5" customWidth="1"/>
    <col min="2277" max="2277" width="10.85546875" style="5" customWidth="1"/>
    <col min="2278" max="2279" width="16.85546875" style="5" customWidth="1"/>
    <col min="2280" max="2280" width="8.85546875" style="5" customWidth="1"/>
    <col min="2281" max="2281" width="11.85546875" style="5" customWidth="1"/>
    <col min="2282" max="2282" width="4" style="5" customWidth="1"/>
    <col min="2283" max="2283" width="11.85546875" style="5" customWidth="1"/>
    <col min="2284" max="2284" width="5" style="5" customWidth="1"/>
    <col min="2285" max="2285" width="11.7109375" style="5" customWidth="1"/>
    <col min="2286" max="2286" width="12.28515625" style="5" customWidth="1"/>
    <col min="2287" max="2287" width="9" style="5" customWidth="1"/>
    <col min="2288" max="2288" width="16" style="5" customWidth="1"/>
    <col min="2289" max="2290" width="17" style="5" customWidth="1"/>
    <col min="2291" max="2528" width="9.140625" style="5" customWidth="1"/>
    <col min="2529" max="2529" width="16.85546875" style="5" customWidth="1"/>
    <col min="2530" max="2530" width="8.85546875" style="5" customWidth="1"/>
    <col min="2531" max="2531" width="1.140625" style="5" customWidth="1"/>
    <col min="2532" max="2532" width="25.140625" style="5" customWidth="1"/>
    <col min="2533" max="2533" width="10.85546875" style="5" customWidth="1"/>
    <col min="2534" max="2535" width="16.85546875" style="5" customWidth="1"/>
    <col min="2536" max="2536" width="8.85546875" style="5" customWidth="1"/>
    <col min="2537" max="2537" width="11.85546875" style="5" customWidth="1"/>
    <col min="2538" max="2538" width="4" style="5" customWidth="1"/>
    <col min="2539" max="2539" width="11.85546875" style="5" customWidth="1"/>
    <col min="2540" max="2540" width="5" style="5" customWidth="1"/>
    <col min="2541" max="2541" width="11.7109375" style="5" customWidth="1"/>
    <col min="2542" max="2542" width="12.28515625" style="5" customWidth="1"/>
    <col min="2543" max="2543" width="9" style="5" customWidth="1"/>
    <col min="2544" max="2544" width="16" style="5" customWidth="1"/>
    <col min="2545" max="2546" width="17" style="5" customWidth="1"/>
    <col min="2547" max="2784" width="9.140625" style="5" customWidth="1"/>
    <col min="2785" max="2785" width="16.85546875" style="5" customWidth="1"/>
    <col min="2786" max="2786" width="8.85546875" style="5" customWidth="1"/>
    <col min="2787" max="2787" width="1.140625" style="5" customWidth="1"/>
    <col min="2788" max="2788" width="25.140625" style="5" customWidth="1"/>
    <col min="2789" max="2789" width="10.85546875" style="5" customWidth="1"/>
    <col min="2790" max="2791" width="16.85546875" style="5" customWidth="1"/>
    <col min="2792" max="2792" width="8.85546875" style="5" customWidth="1"/>
    <col min="2793" max="2793" width="11.85546875" style="5" customWidth="1"/>
    <col min="2794" max="2794" width="4" style="5" customWidth="1"/>
    <col min="2795" max="2795" width="11.85546875" style="5" customWidth="1"/>
    <col min="2796" max="2796" width="5" style="5" customWidth="1"/>
    <col min="2797" max="2797" width="11.7109375" style="5" customWidth="1"/>
    <col min="2798" max="2798" width="12.28515625" style="5" customWidth="1"/>
    <col min="2799" max="2799" width="9" style="5" customWidth="1"/>
    <col min="2800" max="2800" width="16" style="5" customWidth="1"/>
    <col min="2801" max="2802" width="17" style="5" customWidth="1"/>
    <col min="2803" max="3040" width="9.140625" style="5" customWidth="1"/>
    <col min="3041" max="3041" width="16.85546875" style="5" customWidth="1"/>
    <col min="3042" max="3042" width="8.85546875" style="5" customWidth="1"/>
    <col min="3043" max="3043" width="1.140625" style="5" customWidth="1"/>
    <col min="3044" max="3044" width="25.140625" style="5" customWidth="1"/>
    <col min="3045" max="3045" width="10.85546875" style="5" customWidth="1"/>
    <col min="3046" max="3047" width="16.85546875" style="5" customWidth="1"/>
    <col min="3048" max="3048" width="8.85546875" style="5" customWidth="1"/>
    <col min="3049" max="3049" width="11.85546875" style="5" customWidth="1"/>
    <col min="3050" max="3050" width="4" style="5" customWidth="1"/>
    <col min="3051" max="3051" width="11.85546875" style="5" customWidth="1"/>
    <col min="3052" max="3052" width="5" style="5" customWidth="1"/>
    <col min="3053" max="3053" width="11.7109375" style="5" customWidth="1"/>
    <col min="3054" max="3054" width="12.28515625" style="5" customWidth="1"/>
    <col min="3055" max="3055" width="9" style="5" customWidth="1"/>
    <col min="3056" max="3056" width="16" style="5" customWidth="1"/>
    <col min="3057" max="3058" width="17" style="5" customWidth="1"/>
    <col min="3059" max="3296" width="9.140625" style="5" customWidth="1"/>
    <col min="3297" max="3297" width="16.85546875" style="5" customWidth="1"/>
    <col min="3298" max="3298" width="8.85546875" style="5" customWidth="1"/>
    <col min="3299" max="3299" width="1.140625" style="5" customWidth="1"/>
    <col min="3300" max="3300" width="25.140625" style="5" customWidth="1"/>
    <col min="3301" max="3301" width="10.85546875" style="5" customWidth="1"/>
    <col min="3302" max="3303" width="16.85546875" style="5" customWidth="1"/>
    <col min="3304" max="3304" width="8.85546875" style="5" customWidth="1"/>
    <col min="3305" max="3305" width="11.85546875" style="5" customWidth="1"/>
    <col min="3306" max="3306" width="4" style="5" customWidth="1"/>
    <col min="3307" max="3307" width="11.85546875" style="5" customWidth="1"/>
    <col min="3308" max="3308" width="5" style="5" customWidth="1"/>
    <col min="3309" max="3309" width="11.7109375" style="5" customWidth="1"/>
    <col min="3310" max="3310" width="12.28515625" style="5" customWidth="1"/>
    <col min="3311" max="3311" width="9" style="5" customWidth="1"/>
    <col min="3312" max="3312" width="16" style="5" customWidth="1"/>
    <col min="3313" max="3314" width="17" style="5" customWidth="1"/>
    <col min="3315" max="3552" width="9.140625" style="5" customWidth="1"/>
    <col min="3553" max="3553" width="16.85546875" style="5" customWidth="1"/>
    <col min="3554" max="3554" width="8.85546875" style="5" customWidth="1"/>
    <col min="3555" max="3555" width="1.140625" style="5" customWidth="1"/>
    <col min="3556" max="3556" width="25.140625" style="5" customWidth="1"/>
    <col min="3557" max="3557" width="10.85546875" style="5" customWidth="1"/>
    <col min="3558" max="3559" width="16.85546875" style="5" customWidth="1"/>
    <col min="3560" max="3560" width="8.85546875" style="5" customWidth="1"/>
    <col min="3561" max="3561" width="11.85546875" style="5" customWidth="1"/>
    <col min="3562" max="3562" width="4" style="5" customWidth="1"/>
    <col min="3563" max="3563" width="11.85546875" style="5" customWidth="1"/>
    <col min="3564" max="3564" width="5" style="5" customWidth="1"/>
    <col min="3565" max="3565" width="11.7109375" style="5" customWidth="1"/>
    <col min="3566" max="3566" width="12.28515625" style="5" customWidth="1"/>
    <col min="3567" max="3567" width="9" style="5" customWidth="1"/>
    <col min="3568" max="3568" width="16" style="5" customWidth="1"/>
    <col min="3569" max="3570" width="17" style="5" customWidth="1"/>
    <col min="3571" max="3808" width="9.140625" style="5" customWidth="1"/>
    <col min="3809" max="3809" width="16.85546875" style="5" customWidth="1"/>
    <col min="3810" max="3810" width="8.85546875" style="5" customWidth="1"/>
    <col min="3811" max="3811" width="1.140625" style="5" customWidth="1"/>
    <col min="3812" max="3812" width="25.140625" style="5" customWidth="1"/>
    <col min="3813" max="3813" width="10.85546875" style="5" customWidth="1"/>
    <col min="3814" max="3815" width="16.85546875" style="5" customWidth="1"/>
    <col min="3816" max="3816" width="8.85546875" style="5" customWidth="1"/>
    <col min="3817" max="3817" width="11.85546875" style="5" customWidth="1"/>
    <col min="3818" max="3818" width="4" style="5" customWidth="1"/>
    <col min="3819" max="3819" width="11.85546875" style="5" customWidth="1"/>
    <col min="3820" max="3820" width="5" style="5" customWidth="1"/>
    <col min="3821" max="3821" width="11.7109375" style="5" customWidth="1"/>
    <col min="3822" max="3822" width="12.28515625" style="5" customWidth="1"/>
    <col min="3823" max="3823" width="9" style="5" customWidth="1"/>
    <col min="3824" max="3824" width="16" style="5" customWidth="1"/>
    <col min="3825" max="3826" width="17" style="5" customWidth="1"/>
    <col min="3827" max="4064" width="9.140625" style="5" customWidth="1"/>
    <col min="4065" max="4065" width="16.85546875" style="5" customWidth="1"/>
    <col min="4066" max="4066" width="8.85546875" style="5" customWidth="1"/>
    <col min="4067" max="4067" width="1.140625" style="5" customWidth="1"/>
    <col min="4068" max="4068" width="25.140625" style="5" customWidth="1"/>
    <col min="4069" max="4069" width="10.85546875" style="5" customWidth="1"/>
    <col min="4070" max="4071" width="16.85546875" style="5" customWidth="1"/>
    <col min="4072" max="4072" width="8.85546875" style="5" customWidth="1"/>
    <col min="4073" max="4073" width="11.85546875" style="5" customWidth="1"/>
    <col min="4074" max="4074" width="4" style="5" customWidth="1"/>
    <col min="4075" max="4075" width="11.85546875" style="5" customWidth="1"/>
    <col min="4076" max="4076" width="5" style="5" customWidth="1"/>
    <col min="4077" max="4077" width="11.7109375" style="5" customWidth="1"/>
    <col min="4078" max="4078" width="12.28515625" style="5" customWidth="1"/>
    <col min="4079" max="4079" width="9" style="5" customWidth="1"/>
    <col min="4080" max="4080" width="16" style="5" customWidth="1"/>
    <col min="4081" max="4082" width="17" style="5" customWidth="1"/>
    <col min="4083" max="4320" width="9.140625" style="5" customWidth="1"/>
    <col min="4321" max="4321" width="16.85546875" style="5" customWidth="1"/>
    <col min="4322" max="4322" width="8.85546875" style="5" customWidth="1"/>
    <col min="4323" max="4323" width="1.140625" style="5" customWidth="1"/>
    <col min="4324" max="4324" width="25.140625" style="5" customWidth="1"/>
    <col min="4325" max="4325" width="10.85546875" style="5" customWidth="1"/>
    <col min="4326" max="4327" width="16.85546875" style="5" customWidth="1"/>
    <col min="4328" max="4328" width="8.85546875" style="5" customWidth="1"/>
    <col min="4329" max="4329" width="11.85546875" style="5" customWidth="1"/>
    <col min="4330" max="4330" width="4" style="5" customWidth="1"/>
    <col min="4331" max="4331" width="11.85546875" style="5" customWidth="1"/>
    <col min="4332" max="4332" width="5" style="5" customWidth="1"/>
    <col min="4333" max="4333" width="11.7109375" style="5" customWidth="1"/>
    <col min="4334" max="4334" width="12.28515625" style="5" customWidth="1"/>
    <col min="4335" max="4335" width="9" style="5" customWidth="1"/>
    <col min="4336" max="4336" width="16" style="5" customWidth="1"/>
    <col min="4337" max="4338" width="17" style="5" customWidth="1"/>
    <col min="4339" max="4576" width="9.140625" style="5" customWidth="1"/>
    <col min="4577" max="4577" width="16.85546875" style="5" customWidth="1"/>
    <col min="4578" max="4578" width="8.85546875" style="5" customWidth="1"/>
    <col min="4579" max="4579" width="1.140625" style="5" customWidth="1"/>
    <col min="4580" max="4580" width="25.140625" style="5" customWidth="1"/>
    <col min="4581" max="4581" width="10.85546875" style="5" customWidth="1"/>
    <col min="4582" max="4583" width="16.85546875" style="5" customWidth="1"/>
    <col min="4584" max="4584" width="8.85546875" style="5" customWidth="1"/>
    <col min="4585" max="4585" width="11.85546875" style="5" customWidth="1"/>
    <col min="4586" max="4586" width="4" style="5" customWidth="1"/>
    <col min="4587" max="4587" width="11.85546875" style="5" customWidth="1"/>
    <col min="4588" max="4588" width="5" style="5" customWidth="1"/>
    <col min="4589" max="4589" width="11.7109375" style="5" customWidth="1"/>
    <col min="4590" max="4590" width="12.28515625" style="5" customWidth="1"/>
    <col min="4591" max="4591" width="9" style="5" customWidth="1"/>
    <col min="4592" max="4592" width="16" style="5" customWidth="1"/>
    <col min="4593" max="4594" width="17" style="5" customWidth="1"/>
    <col min="4595" max="4832" width="9.140625" style="5" customWidth="1"/>
    <col min="4833" max="4833" width="16.85546875" style="5" customWidth="1"/>
    <col min="4834" max="4834" width="8.85546875" style="5" customWidth="1"/>
    <col min="4835" max="4835" width="1.140625" style="5" customWidth="1"/>
    <col min="4836" max="4836" width="25.140625" style="5" customWidth="1"/>
    <col min="4837" max="4837" width="10.85546875" style="5" customWidth="1"/>
    <col min="4838" max="4839" width="16.85546875" style="5" customWidth="1"/>
    <col min="4840" max="4840" width="8.85546875" style="5" customWidth="1"/>
    <col min="4841" max="4841" width="11.85546875" style="5" customWidth="1"/>
    <col min="4842" max="4842" width="4" style="5" customWidth="1"/>
    <col min="4843" max="4843" width="11.85546875" style="5" customWidth="1"/>
    <col min="4844" max="4844" width="5" style="5" customWidth="1"/>
    <col min="4845" max="4845" width="11.7109375" style="5" customWidth="1"/>
    <col min="4846" max="4846" width="12.28515625" style="5" customWidth="1"/>
    <col min="4847" max="4847" width="9" style="5" customWidth="1"/>
    <col min="4848" max="4848" width="16" style="5" customWidth="1"/>
    <col min="4849" max="4850" width="17" style="5" customWidth="1"/>
    <col min="4851" max="5088" width="9.140625" style="5" customWidth="1"/>
    <col min="5089" max="5089" width="16.85546875" style="5" customWidth="1"/>
    <col min="5090" max="5090" width="8.85546875" style="5" customWidth="1"/>
    <col min="5091" max="5091" width="1.140625" style="5" customWidth="1"/>
    <col min="5092" max="5092" width="25.140625" style="5" customWidth="1"/>
    <col min="5093" max="5093" width="10.85546875" style="5" customWidth="1"/>
    <col min="5094" max="5095" width="16.85546875" style="5" customWidth="1"/>
    <col min="5096" max="5096" width="8.85546875" style="5" customWidth="1"/>
    <col min="5097" max="5097" width="11.85546875" style="5" customWidth="1"/>
    <col min="5098" max="5098" width="4" style="5" customWidth="1"/>
    <col min="5099" max="5099" width="11.85546875" style="5" customWidth="1"/>
    <col min="5100" max="5100" width="5" style="5" customWidth="1"/>
    <col min="5101" max="5101" width="11.7109375" style="5" customWidth="1"/>
    <col min="5102" max="5102" width="12.28515625" style="5" customWidth="1"/>
    <col min="5103" max="5103" width="9" style="5" customWidth="1"/>
    <col min="5104" max="5104" width="16" style="5" customWidth="1"/>
    <col min="5105" max="5106" width="17" style="5" customWidth="1"/>
    <col min="5107" max="5344" width="9.140625" style="5" customWidth="1"/>
    <col min="5345" max="5345" width="16.85546875" style="5" customWidth="1"/>
    <col min="5346" max="5346" width="8.85546875" style="5" customWidth="1"/>
    <col min="5347" max="5347" width="1.140625" style="5" customWidth="1"/>
    <col min="5348" max="5348" width="25.140625" style="5" customWidth="1"/>
    <col min="5349" max="5349" width="10.85546875" style="5" customWidth="1"/>
    <col min="5350" max="5351" width="16.85546875" style="5" customWidth="1"/>
    <col min="5352" max="5352" width="8.85546875" style="5" customWidth="1"/>
    <col min="5353" max="5353" width="11.85546875" style="5" customWidth="1"/>
    <col min="5354" max="5354" width="4" style="5" customWidth="1"/>
    <col min="5355" max="5355" width="11.85546875" style="5" customWidth="1"/>
    <col min="5356" max="5356" width="5" style="5" customWidth="1"/>
    <col min="5357" max="5357" width="11.7109375" style="5" customWidth="1"/>
    <col min="5358" max="5358" width="12.28515625" style="5" customWidth="1"/>
    <col min="5359" max="5359" width="9" style="5" customWidth="1"/>
    <col min="5360" max="5360" width="16" style="5" customWidth="1"/>
    <col min="5361" max="5362" width="17" style="5" customWidth="1"/>
    <col min="5363" max="5600" width="9.140625" style="5" customWidth="1"/>
    <col min="5601" max="5601" width="16.85546875" style="5" customWidth="1"/>
    <col min="5602" max="5602" width="8.85546875" style="5" customWidth="1"/>
    <col min="5603" max="5603" width="1.140625" style="5" customWidth="1"/>
    <col min="5604" max="5604" width="25.140625" style="5" customWidth="1"/>
    <col min="5605" max="5605" width="10.85546875" style="5" customWidth="1"/>
    <col min="5606" max="5607" width="16.85546875" style="5" customWidth="1"/>
    <col min="5608" max="5608" width="8.85546875" style="5" customWidth="1"/>
    <col min="5609" max="5609" width="11.85546875" style="5" customWidth="1"/>
    <col min="5610" max="5610" width="4" style="5" customWidth="1"/>
    <col min="5611" max="5611" width="11.85546875" style="5" customWidth="1"/>
    <col min="5612" max="5612" width="5" style="5" customWidth="1"/>
    <col min="5613" max="5613" width="11.7109375" style="5" customWidth="1"/>
    <col min="5614" max="5614" width="12.28515625" style="5" customWidth="1"/>
    <col min="5615" max="5615" width="9" style="5" customWidth="1"/>
    <col min="5616" max="5616" width="16" style="5" customWidth="1"/>
    <col min="5617" max="5618" width="17" style="5" customWidth="1"/>
    <col min="5619" max="5856" width="9.140625" style="5" customWidth="1"/>
    <col min="5857" max="5857" width="16.85546875" style="5" customWidth="1"/>
    <col min="5858" max="5858" width="8.85546875" style="5" customWidth="1"/>
    <col min="5859" max="5859" width="1.140625" style="5" customWidth="1"/>
    <col min="5860" max="5860" width="25.140625" style="5" customWidth="1"/>
    <col min="5861" max="5861" width="10.85546875" style="5" customWidth="1"/>
    <col min="5862" max="5863" width="16.85546875" style="5" customWidth="1"/>
    <col min="5864" max="5864" width="8.85546875" style="5" customWidth="1"/>
    <col min="5865" max="5865" width="11.85546875" style="5" customWidth="1"/>
    <col min="5866" max="5866" width="4" style="5" customWidth="1"/>
    <col min="5867" max="5867" width="11.85546875" style="5" customWidth="1"/>
    <col min="5868" max="5868" width="5" style="5" customWidth="1"/>
    <col min="5869" max="5869" width="11.7109375" style="5" customWidth="1"/>
    <col min="5870" max="5870" width="12.28515625" style="5" customWidth="1"/>
    <col min="5871" max="5871" width="9" style="5" customWidth="1"/>
    <col min="5872" max="5872" width="16" style="5" customWidth="1"/>
    <col min="5873" max="5874" width="17" style="5" customWidth="1"/>
    <col min="5875" max="6112" width="9.140625" style="5" customWidth="1"/>
    <col min="6113" max="6113" width="16.85546875" style="5" customWidth="1"/>
    <col min="6114" max="6114" width="8.85546875" style="5" customWidth="1"/>
    <col min="6115" max="6115" width="1.140625" style="5" customWidth="1"/>
    <col min="6116" max="6116" width="25.140625" style="5" customWidth="1"/>
    <col min="6117" max="6117" width="10.85546875" style="5" customWidth="1"/>
    <col min="6118" max="6119" width="16.85546875" style="5" customWidth="1"/>
    <col min="6120" max="6120" width="8.85546875" style="5" customWidth="1"/>
    <col min="6121" max="6121" width="11.85546875" style="5" customWidth="1"/>
    <col min="6122" max="6122" width="4" style="5" customWidth="1"/>
    <col min="6123" max="6123" width="11.85546875" style="5" customWidth="1"/>
    <col min="6124" max="6124" width="5" style="5" customWidth="1"/>
    <col min="6125" max="6125" width="11.7109375" style="5" customWidth="1"/>
    <col min="6126" max="6126" width="12.28515625" style="5" customWidth="1"/>
    <col min="6127" max="6127" width="9" style="5" customWidth="1"/>
    <col min="6128" max="6128" width="16" style="5" customWidth="1"/>
    <col min="6129" max="6130" width="17" style="5" customWidth="1"/>
    <col min="6131" max="6368" width="9.140625" style="5" customWidth="1"/>
    <col min="6369" max="6369" width="16.85546875" style="5" customWidth="1"/>
    <col min="6370" max="6370" width="8.85546875" style="5" customWidth="1"/>
    <col min="6371" max="6371" width="1.140625" style="5" customWidth="1"/>
    <col min="6372" max="6372" width="25.140625" style="5" customWidth="1"/>
    <col min="6373" max="6373" width="10.85546875" style="5" customWidth="1"/>
    <col min="6374" max="6375" width="16.85546875" style="5" customWidth="1"/>
    <col min="6376" max="6376" width="8.85546875" style="5" customWidth="1"/>
    <col min="6377" max="6377" width="11.85546875" style="5" customWidth="1"/>
    <col min="6378" max="6378" width="4" style="5" customWidth="1"/>
    <col min="6379" max="6379" width="11.85546875" style="5" customWidth="1"/>
    <col min="6380" max="6380" width="5" style="5" customWidth="1"/>
    <col min="6381" max="6381" width="11.7109375" style="5" customWidth="1"/>
    <col min="6382" max="6382" width="12.28515625" style="5" customWidth="1"/>
    <col min="6383" max="6383" width="9" style="5" customWidth="1"/>
    <col min="6384" max="6384" width="16" style="5" customWidth="1"/>
    <col min="6385" max="6386" width="17" style="5" customWidth="1"/>
    <col min="6387" max="6624" width="9.140625" style="5" customWidth="1"/>
    <col min="6625" max="6625" width="16.85546875" style="5" customWidth="1"/>
    <col min="6626" max="6626" width="8.85546875" style="5" customWidth="1"/>
    <col min="6627" max="6627" width="1.140625" style="5" customWidth="1"/>
    <col min="6628" max="6628" width="25.140625" style="5" customWidth="1"/>
    <col min="6629" max="6629" width="10.85546875" style="5" customWidth="1"/>
    <col min="6630" max="6631" width="16.85546875" style="5" customWidth="1"/>
    <col min="6632" max="6632" width="8.85546875" style="5" customWidth="1"/>
    <col min="6633" max="6633" width="11.85546875" style="5" customWidth="1"/>
    <col min="6634" max="6634" width="4" style="5" customWidth="1"/>
    <col min="6635" max="6635" width="11.85546875" style="5" customWidth="1"/>
    <col min="6636" max="6636" width="5" style="5" customWidth="1"/>
    <col min="6637" max="6637" width="11.7109375" style="5" customWidth="1"/>
    <col min="6638" max="6638" width="12.28515625" style="5" customWidth="1"/>
    <col min="6639" max="6639" width="9" style="5" customWidth="1"/>
    <col min="6640" max="6640" width="16" style="5" customWidth="1"/>
    <col min="6641" max="6642" width="17" style="5" customWidth="1"/>
    <col min="6643" max="6880" width="9.140625" style="5" customWidth="1"/>
    <col min="6881" max="6881" width="16.85546875" style="5" customWidth="1"/>
    <col min="6882" max="6882" width="8.85546875" style="5" customWidth="1"/>
    <col min="6883" max="6883" width="1.140625" style="5" customWidth="1"/>
    <col min="6884" max="6884" width="25.140625" style="5" customWidth="1"/>
    <col min="6885" max="6885" width="10.85546875" style="5" customWidth="1"/>
    <col min="6886" max="6887" width="16.85546875" style="5" customWidth="1"/>
    <col min="6888" max="6888" width="8.85546875" style="5" customWidth="1"/>
    <col min="6889" max="6889" width="11.85546875" style="5" customWidth="1"/>
    <col min="6890" max="6890" width="4" style="5" customWidth="1"/>
    <col min="6891" max="6891" width="11.85546875" style="5" customWidth="1"/>
    <col min="6892" max="6892" width="5" style="5" customWidth="1"/>
    <col min="6893" max="6893" width="11.7109375" style="5" customWidth="1"/>
    <col min="6894" max="6894" width="12.28515625" style="5" customWidth="1"/>
    <col min="6895" max="6895" width="9" style="5" customWidth="1"/>
    <col min="6896" max="6896" width="16" style="5" customWidth="1"/>
    <col min="6897" max="6898" width="17" style="5" customWidth="1"/>
    <col min="6899" max="7136" width="9.140625" style="5" customWidth="1"/>
    <col min="7137" max="7137" width="16.85546875" style="5" customWidth="1"/>
    <col min="7138" max="7138" width="8.85546875" style="5" customWidth="1"/>
    <col min="7139" max="7139" width="1.140625" style="5" customWidth="1"/>
    <col min="7140" max="7140" width="25.140625" style="5" customWidth="1"/>
    <col min="7141" max="7141" width="10.85546875" style="5" customWidth="1"/>
    <col min="7142" max="7143" width="16.85546875" style="5" customWidth="1"/>
    <col min="7144" max="7144" width="8.85546875" style="5" customWidth="1"/>
    <col min="7145" max="7145" width="11.85546875" style="5" customWidth="1"/>
    <col min="7146" max="7146" width="4" style="5" customWidth="1"/>
    <col min="7147" max="7147" width="11.85546875" style="5" customWidth="1"/>
    <col min="7148" max="7148" width="5" style="5" customWidth="1"/>
    <col min="7149" max="7149" width="11.7109375" style="5" customWidth="1"/>
    <col min="7150" max="7150" width="12.28515625" style="5" customWidth="1"/>
    <col min="7151" max="7151" width="9" style="5" customWidth="1"/>
    <col min="7152" max="7152" width="16" style="5" customWidth="1"/>
    <col min="7153" max="7154" width="17" style="5" customWidth="1"/>
    <col min="7155" max="7392" width="9.140625" style="5" customWidth="1"/>
    <col min="7393" max="7393" width="16.85546875" style="5" customWidth="1"/>
    <col min="7394" max="7394" width="8.85546875" style="5" customWidth="1"/>
    <col min="7395" max="7395" width="1.140625" style="5" customWidth="1"/>
    <col min="7396" max="7396" width="25.140625" style="5" customWidth="1"/>
    <col min="7397" max="7397" width="10.85546875" style="5" customWidth="1"/>
    <col min="7398" max="7399" width="16.85546875" style="5" customWidth="1"/>
    <col min="7400" max="7400" width="8.85546875" style="5" customWidth="1"/>
    <col min="7401" max="7401" width="11.85546875" style="5" customWidth="1"/>
    <col min="7402" max="7402" width="4" style="5" customWidth="1"/>
    <col min="7403" max="7403" width="11.85546875" style="5" customWidth="1"/>
    <col min="7404" max="7404" width="5" style="5" customWidth="1"/>
    <col min="7405" max="7405" width="11.7109375" style="5" customWidth="1"/>
    <col min="7406" max="7406" width="12.28515625" style="5" customWidth="1"/>
    <col min="7407" max="7407" width="9" style="5" customWidth="1"/>
    <col min="7408" max="7408" width="16" style="5" customWidth="1"/>
    <col min="7409" max="7410" width="17" style="5" customWidth="1"/>
    <col min="7411" max="7648" width="9.140625" style="5" customWidth="1"/>
    <col min="7649" max="7649" width="16.85546875" style="5" customWidth="1"/>
    <col min="7650" max="7650" width="8.85546875" style="5" customWidth="1"/>
    <col min="7651" max="7651" width="1.140625" style="5" customWidth="1"/>
    <col min="7652" max="7652" width="25.140625" style="5" customWidth="1"/>
    <col min="7653" max="7653" width="10.85546875" style="5" customWidth="1"/>
    <col min="7654" max="7655" width="16.85546875" style="5" customWidth="1"/>
    <col min="7656" max="7656" width="8.85546875" style="5" customWidth="1"/>
    <col min="7657" max="7657" width="11.85546875" style="5" customWidth="1"/>
    <col min="7658" max="7658" width="4" style="5" customWidth="1"/>
    <col min="7659" max="7659" width="11.85546875" style="5" customWidth="1"/>
    <col min="7660" max="7660" width="5" style="5" customWidth="1"/>
    <col min="7661" max="7661" width="11.7109375" style="5" customWidth="1"/>
    <col min="7662" max="7662" width="12.28515625" style="5" customWidth="1"/>
    <col min="7663" max="7663" width="9" style="5" customWidth="1"/>
    <col min="7664" max="7664" width="16" style="5" customWidth="1"/>
    <col min="7665" max="7666" width="17" style="5" customWidth="1"/>
    <col min="7667" max="7904" width="9.140625" style="5" customWidth="1"/>
    <col min="7905" max="7905" width="16.85546875" style="5" customWidth="1"/>
    <col min="7906" max="7906" width="8.85546875" style="5" customWidth="1"/>
    <col min="7907" max="7907" width="1.140625" style="5" customWidth="1"/>
    <col min="7908" max="7908" width="25.140625" style="5" customWidth="1"/>
    <col min="7909" max="7909" width="10.85546875" style="5" customWidth="1"/>
    <col min="7910" max="7911" width="16.85546875" style="5" customWidth="1"/>
    <col min="7912" max="7912" width="8.85546875" style="5" customWidth="1"/>
    <col min="7913" max="7913" width="11.85546875" style="5" customWidth="1"/>
    <col min="7914" max="7914" width="4" style="5" customWidth="1"/>
    <col min="7915" max="7915" width="11.85546875" style="5" customWidth="1"/>
    <col min="7916" max="7916" width="5" style="5" customWidth="1"/>
    <col min="7917" max="7917" width="11.7109375" style="5" customWidth="1"/>
    <col min="7918" max="7918" width="12.28515625" style="5" customWidth="1"/>
    <col min="7919" max="7919" width="9" style="5" customWidth="1"/>
    <col min="7920" max="7920" width="16" style="5" customWidth="1"/>
    <col min="7921" max="7922" width="17" style="5" customWidth="1"/>
    <col min="7923" max="8160" width="9.140625" style="5" customWidth="1"/>
    <col min="8161" max="8161" width="16.85546875" style="5" customWidth="1"/>
    <col min="8162" max="8162" width="8.85546875" style="5" customWidth="1"/>
    <col min="8163" max="8163" width="1.140625" style="5" customWidth="1"/>
    <col min="8164" max="8164" width="25.140625" style="5" customWidth="1"/>
    <col min="8165" max="8165" width="10.85546875" style="5" customWidth="1"/>
    <col min="8166" max="8167" width="16.85546875" style="5" customWidth="1"/>
    <col min="8168" max="8168" width="8.85546875" style="5" customWidth="1"/>
    <col min="8169" max="8169" width="11.85546875" style="5" customWidth="1"/>
    <col min="8170" max="8170" width="4" style="5" customWidth="1"/>
    <col min="8171" max="8171" width="11.85546875" style="5" customWidth="1"/>
    <col min="8172" max="8172" width="5" style="5" customWidth="1"/>
    <col min="8173" max="8173" width="11.7109375" style="5" customWidth="1"/>
    <col min="8174" max="8174" width="12.28515625" style="5" customWidth="1"/>
    <col min="8175" max="8175" width="9" style="5" customWidth="1"/>
    <col min="8176" max="8176" width="16" style="5" customWidth="1"/>
    <col min="8177" max="8178" width="17" style="5" customWidth="1"/>
    <col min="8179" max="8416" width="9.140625" style="5" customWidth="1"/>
    <col min="8417" max="8417" width="16.85546875" style="5" customWidth="1"/>
    <col min="8418" max="8418" width="8.85546875" style="5" customWidth="1"/>
    <col min="8419" max="8419" width="1.140625" style="5" customWidth="1"/>
    <col min="8420" max="8420" width="25.140625" style="5" customWidth="1"/>
    <col min="8421" max="8421" width="10.85546875" style="5" customWidth="1"/>
    <col min="8422" max="8423" width="16.85546875" style="5" customWidth="1"/>
    <col min="8424" max="8424" width="8.85546875" style="5" customWidth="1"/>
    <col min="8425" max="8425" width="11.85546875" style="5" customWidth="1"/>
    <col min="8426" max="8426" width="4" style="5" customWidth="1"/>
    <col min="8427" max="8427" width="11.85546875" style="5" customWidth="1"/>
    <col min="8428" max="8428" width="5" style="5" customWidth="1"/>
    <col min="8429" max="8429" width="11.7109375" style="5" customWidth="1"/>
    <col min="8430" max="8430" width="12.28515625" style="5" customWidth="1"/>
    <col min="8431" max="8431" width="9" style="5" customWidth="1"/>
    <col min="8432" max="8432" width="16" style="5" customWidth="1"/>
    <col min="8433" max="8434" width="17" style="5" customWidth="1"/>
    <col min="8435" max="8672" width="9.140625" style="5" customWidth="1"/>
    <col min="8673" max="8673" width="16.85546875" style="5" customWidth="1"/>
    <col min="8674" max="8674" width="8.85546875" style="5" customWidth="1"/>
    <col min="8675" max="8675" width="1.140625" style="5" customWidth="1"/>
    <col min="8676" max="8676" width="25.140625" style="5" customWidth="1"/>
    <col min="8677" max="8677" width="10.85546875" style="5" customWidth="1"/>
    <col min="8678" max="8679" width="16.85546875" style="5" customWidth="1"/>
    <col min="8680" max="8680" width="8.85546875" style="5" customWidth="1"/>
    <col min="8681" max="8681" width="11.85546875" style="5" customWidth="1"/>
    <col min="8682" max="8682" width="4" style="5" customWidth="1"/>
    <col min="8683" max="8683" width="11.85546875" style="5" customWidth="1"/>
    <col min="8684" max="8684" width="5" style="5" customWidth="1"/>
    <col min="8685" max="8685" width="11.7109375" style="5" customWidth="1"/>
    <col min="8686" max="8686" width="12.28515625" style="5" customWidth="1"/>
    <col min="8687" max="8687" width="9" style="5" customWidth="1"/>
    <col min="8688" max="8688" width="16" style="5" customWidth="1"/>
    <col min="8689" max="8690" width="17" style="5" customWidth="1"/>
    <col min="8691" max="8928" width="9.140625" style="5" customWidth="1"/>
    <col min="8929" max="8929" width="16.85546875" style="5" customWidth="1"/>
    <col min="8930" max="8930" width="8.85546875" style="5" customWidth="1"/>
    <col min="8931" max="8931" width="1.140625" style="5" customWidth="1"/>
    <col min="8932" max="8932" width="25.140625" style="5" customWidth="1"/>
    <col min="8933" max="8933" width="10.85546875" style="5" customWidth="1"/>
    <col min="8934" max="8935" width="16.85546875" style="5" customWidth="1"/>
    <col min="8936" max="8936" width="8.85546875" style="5" customWidth="1"/>
    <col min="8937" max="8937" width="11.85546875" style="5" customWidth="1"/>
    <col min="8938" max="8938" width="4" style="5" customWidth="1"/>
    <col min="8939" max="8939" width="11.85546875" style="5" customWidth="1"/>
    <col min="8940" max="8940" width="5" style="5" customWidth="1"/>
    <col min="8941" max="8941" width="11.7109375" style="5" customWidth="1"/>
    <col min="8942" max="8942" width="12.28515625" style="5" customWidth="1"/>
    <col min="8943" max="8943" width="9" style="5" customWidth="1"/>
    <col min="8944" max="8944" width="16" style="5" customWidth="1"/>
    <col min="8945" max="8946" width="17" style="5" customWidth="1"/>
    <col min="8947" max="9184" width="9.140625" style="5" customWidth="1"/>
    <col min="9185" max="9185" width="16.85546875" style="5" customWidth="1"/>
    <col min="9186" max="9186" width="8.85546875" style="5" customWidth="1"/>
    <col min="9187" max="9187" width="1.140625" style="5" customWidth="1"/>
    <col min="9188" max="9188" width="25.140625" style="5" customWidth="1"/>
    <col min="9189" max="9189" width="10.85546875" style="5" customWidth="1"/>
    <col min="9190" max="9191" width="16.85546875" style="5" customWidth="1"/>
    <col min="9192" max="9192" width="8.85546875" style="5" customWidth="1"/>
    <col min="9193" max="9193" width="11.85546875" style="5" customWidth="1"/>
    <col min="9194" max="9194" width="4" style="5" customWidth="1"/>
    <col min="9195" max="9195" width="11.85546875" style="5" customWidth="1"/>
    <col min="9196" max="9196" width="5" style="5" customWidth="1"/>
    <col min="9197" max="9197" width="11.7109375" style="5" customWidth="1"/>
    <col min="9198" max="9198" width="12.28515625" style="5" customWidth="1"/>
    <col min="9199" max="9199" width="9" style="5" customWidth="1"/>
    <col min="9200" max="9200" width="16" style="5" customWidth="1"/>
    <col min="9201" max="9202" width="17" style="5" customWidth="1"/>
    <col min="9203" max="9440" width="9.140625" style="5" customWidth="1"/>
    <col min="9441" max="9441" width="16.85546875" style="5" customWidth="1"/>
    <col min="9442" max="9442" width="8.85546875" style="5" customWidth="1"/>
    <col min="9443" max="9443" width="1.140625" style="5" customWidth="1"/>
    <col min="9444" max="9444" width="25.140625" style="5" customWidth="1"/>
    <col min="9445" max="9445" width="10.85546875" style="5" customWidth="1"/>
    <col min="9446" max="9447" width="16.85546875" style="5" customWidth="1"/>
    <col min="9448" max="9448" width="8.85546875" style="5" customWidth="1"/>
    <col min="9449" max="9449" width="11.85546875" style="5" customWidth="1"/>
    <col min="9450" max="9450" width="4" style="5" customWidth="1"/>
    <col min="9451" max="9451" width="11.85546875" style="5" customWidth="1"/>
    <col min="9452" max="9452" width="5" style="5" customWidth="1"/>
    <col min="9453" max="9453" width="11.7109375" style="5" customWidth="1"/>
    <col min="9454" max="9454" width="12.28515625" style="5" customWidth="1"/>
    <col min="9455" max="9455" width="9" style="5" customWidth="1"/>
    <col min="9456" max="9456" width="16" style="5" customWidth="1"/>
    <col min="9457" max="9458" width="17" style="5" customWidth="1"/>
    <col min="9459" max="9696" width="9.140625" style="5" customWidth="1"/>
    <col min="9697" max="9697" width="16.85546875" style="5" customWidth="1"/>
    <col min="9698" max="9698" width="8.85546875" style="5" customWidth="1"/>
    <col min="9699" max="9699" width="1.140625" style="5" customWidth="1"/>
    <col min="9700" max="9700" width="25.140625" style="5" customWidth="1"/>
    <col min="9701" max="9701" width="10.85546875" style="5" customWidth="1"/>
    <col min="9702" max="9703" width="16.85546875" style="5" customWidth="1"/>
    <col min="9704" max="9704" width="8.85546875" style="5" customWidth="1"/>
    <col min="9705" max="9705" width="11.85546875" style="5" customWidth="1"/>
    <col min="9706" max="9706" width="4" style="5" customWidth="1"/>
    <col min="9707" max="9707" width="11.85546875" style="5" customWidth="1"/>
    <col min="9708" max="9708" width="5" style="5" customWidth="1"/>
    <col min="9709" max="9709" width="11.7109375" style="5" customWidth="1"/>
    <col min="9710" max="9710" width="12.28515625" style="5" customWidth="1"/>
    <col min="9711" max="9711" width="9" style="5" customWidth="1"/>
    <col min="9712" max="9712" width="16" style="5" customWidth="1"/>
    <col min="9713" max="9714" width="17" style="5" customWidth="1"/>
    <col min="9715" max="9952" width="9.140625" style="5" customWidth="1"/>
    <col min="9953" max="9953" width="16.85546875" style="5" customWidth="1"/>
    <col min="9954" max="9954" width="8.85546875" style="5" customWidth="1"/>
    <col min="9955" max="9955" width="1.140625" style="5" customWidth="1"/>
    <col min="9956" max="9956" width="25.140625" style="5" customWidth="1"/>
    <col min="9957" max="9957" width="10.85546875" style="5" customWidth="1"/>
    <col min="9958" max="9959" width="16.85546875" style="5" customWidth="1"/>
    <col min="9960" max="9960" width="8.85546875" style="5" customWidth="1"/>
    <col min="9961" max="9961" width="11.85546875" style="5" customWidth="1"/>
    <col min="9962" max="9962" width="4" style="5" customWidth="1"/>
    <col min="9963" max="9963" width="11.85546875" style="5" customWidth="1"/>
    <col min="9964" max="9964" width="5" style="5" customWidth="1"/>
    <col min="9965" max="9965" width="11.7109375" style="5" customWidth="1"/>
    <col min="9966" max="9966" width="12.28515625" style="5" customWidth="1"/>
    <col min="9967" max="9967" width="9" style="5" customWidth="1"/>
    <col min="9968" max="9968" width="16" style="5" customWidth="1"/>
    <col min="9969" max="9970" width="17" style="5" customWidth="1"/>
    <col min="9971" max="10208" width="9.140625" style="5" customWidth="1"/>
    <col min="10209" max="10209" width="16.85546875" style="5" customWidth="1"/>
    <col min="10210" max="10210" width="8.85546875" style="5" customWidth="1"/>
    <col min="10211" max="10211" width="1.140625" style="5" customWidth="1"/>
    <col min="10212" max="10212" width="25.140625" style="5" customWidth="1"/>
    <col min="10213" max="10213" width="10.85546875" style="5" customWidth="1"/>
    <col min="10214" max="10215" width="16.85546875" style="5" customWidth="1"/>
    <col min="10216" max="10216" width="8.85546875" style="5" customWidth="1"/>
    <col min="10217" max="10217" width="11.85546875" style="5" customWidth="1"/>
    <col min="10218" max="10218" width="4" style="5" customWidth="1"/>
    <col min="10219" max="10219" width="11.85546875" style="5" customWidth="1"/>
    <col min="10220" max="10220" width="5" style="5" customWidth="1"/>
    <col min="10221" max="10221" width="11.7109375" style="5" customWidth="1"/>
    <col min="10222" max="10222" width="12.28515625" style="5" customWidth="1"/>
    <col min="10223" max="10223" width="9" style="5" customWidth="1"/>
    <col min="10224" max="10224" width="16" style="5" customWidth="1"/>
    <col min="10225" max="10226" width="17" style="5" customWidth="1"/>
    <col min="10227" max="10464" width="9.140625" style="5" customWidth="1"/>
    <col min="10465" max="10465" width="16.85546875" style="5" customWidth="1"/>
    <col min="10466" max="10466" width="8.85546875" style="5" customWidth="1"/>
    <col min="10467" max="10467" width="1.140625" style="5" customWidth="1"/>
    <col min="10468" max="10468" width="25.140625" style="5" customWidth="1"/>
    <col min="10469" max="10469" width="10.85546875" style="5" customWidth="1"/>
    <col min="10470" max="10471" width="16.85546875" style="5" customWidth="1"/>
    <col min="10472" max="10472" width="8.85546875" style="5" customWidth="1"/>
    <col min="10473" max="10473" width="11.85546875" style="5" customWidth="1"/>
    <col min="10474" max="10474" width="4" style="5" customWidth="1"/>
    <col min="10475" max="10475" width="11.85546875" style="5" customWidth="1"/>
    <col min="10476" max="10476" width="5" style="5" customWidth="1"/>
    <col min="10477" max="10477" width="11.7109375" style="5" customWidth="1"/>
    <col min="10478" max="10478" width="12.28515625" style="5" customWidth="1"/>
    <col min="10479" max="10479" width="9" style="5" customWidth="1"/>
    <col min="10480" max="10480" width="16" style="5" customWidth="1"/>
    <col min="10481" max="10482" width="17" style="5" customWidth="1"/>
    <col min="10483" max="10720" width="9.140625" style="5" customWidth="1"/>
    <col min="10721" max="10721" width="16.85546875" style="5" customWidth="1"/>
    <col min="10722" max="10722" width="8.85546875" style="5" customWidth="1"/>
    <col min="10723" max="10723" width="1.140625" style="5" customWidth="1"/>
    <col min="10724" max="10724" width="25.140625" style="5" customWidth="1"/>
    <col min="10725" max="10725" width="10.85546875" style="5" customWidth="1"/>
    <col min="10726" max="10727" width="16.85546875" style="5" customWidth="1"/>
    <col min="10728" max="10728" width="8.85546875" style="5" customWidth="1"/>
    <col min="10729" max="10729" width="11.85546875" style="5" customWidth="1"/>
    <col min="10730" max="10730" width="4" style="5" customWidth="1"/>
    <col min="10731" max="10731" width="11.85546875" style="5" customWidth="1"/>
    <col min="10732" max="10732" width="5" style="5" customWidth="1"/>
    <col min="10733" max="10733" width="11.7109375" style="5" customWidth="1"/>
    <col min="10734" max="10734" width="12.28515625" style="5" customWidth="1"/>
    <col min="10735" max="10735" width="9" style="5" customWidth="1"/>
    <col min="10736" max="10736" width="16" style="5" customWidth="1"/>
    <col min="10737" max="10738" width="17" style="5" customWidth="1"/>
    <col min="10739" max="10976" width="9.140625" style="5" customWidth="1"/>
    <col min="10977" max="10977" width="16.85546875" style="5" customWidth="1"/>
    <col min="10978" max="10978" width="8.85546875" style="5" customWidth="1"/>
    <col min="10979" max="10979" width="1.140625" style="5" customWidth="1"/>
    <col min="10980" max="10980" width="25.140625" style="5" customWidth="1"/>
    <col min="10981" max="10981" width="10.85546875" style="5" customWidth="1"/>
    <col min="10982" max="10983" width="16.85546875" style="5" customWidth="1"/>
    <col min="10984" max="10984" width="8.85546875" style="5" customWidth="1"/>
    <col min="10985" max="10985" width="11.85546875" style="5" customWidth="1"/>
    <col min="10986" max="10986" width="4" style="5" customWidth="1"/>
    <col min="10987" max="10987" width="11.85546875" style="5" customWidth="1"/>
    <col min="10988" max="10988" width="5" style="5" customWidth="1"/>
    <col min="10989" max="10989" width="11.7109375" style="5" customWidth="1"/>
    <col min="10990" max="10990" width="12.28515625" style="5" customWidth="1"/>
    <col min="10991" max="10991" width="9" style="5" customWidth="1"/>
    <col min="10992" max="10992" width="16" style="5" customWidth="1"/>
    <col min="10993" max="10994" width="17" style="5" customWidth="1"/>
    <col min="10995" max="11232" width="9.140625" style="5" customWidth="1"/>
    <col min="11233" max="11233" width="16.85546875" style="5" customWidth="1"/>
    <col min="11234" max="11234" width="8.85546875" style="5" customWidth="1"/>
    <col min="11235" max="11235" width="1.140625" style="5" customWidth="1"/>
    <col min="11236" max="11236" width="25.140625" style="5" customWidth="1"/>
    <col min="11237" max="11237" width="10.85546875" style="5" customWidth="1"/>
    <col min="11238" max="11239" width="16.85546875" style="5" customWidth="1"/>
    <col min="11240" max="11240" width="8.85546875" style="5" customWidth="1"/>
    <col min="11241" max="11241" width="11.85546875" style="5" customWidth="1"/>
    <col min="11242" max="11242" width="4" style="5" customWidth="1"/>
    <col min="11243" max="11243" width="11.85546875" style="5" customWidth="1"/>
    <col min="11244" max="11244" width="5" style="5" customWidth="1"/>
    <col min="11245" max="11245" width="11.7109375" style="5" customWidth="1"/>
    <col min="11246" max="11246" width="12.28515625" style="5" customWidth="1"/>
    <col min="11247" max="11247" width="9" style="5" customWidth="1"/>
    <col min="11248" max="11248" width="16" style="5" customWidth="1"/>
    <col min="11249" max="11250" width="17" style="5" customWidth="1"/>
    <col min="11251" max="11488" width="9.140625" style="5" customWidth="1"/>
    <col min="11489" max="11489" width="16.85546875" style="5" customWidth="1"/>
    <col min="11490" max="11490" width="8.85546875" style="5" customWidth="1"/>
    <col min="11491" max="11491" width="1.140625" style="5" customWidth="1"/>
    <col min="11492" max="11492" width="25.140625" style="5" customWidth="1"/>
    <col min="11493" max="11493" width="10.85546875" style="5" customWidth="1"/>
    <col min="11494" max="11495" width="16.85546875" style="5" customWidth="1"/>
    <col min="11496" max="11496" width="8.85546875" style="5" customWidth="1"/>
    <col min="11497" max="11497" width="11.85546875" style="5" customWidth="1"/>
    <col min="11498" max="11498" width="4" style="5" customWidth="1"/>
    <col min="11499" max="11499" width="11.85546875" style="5" customWidth="1"/>
    <col min="11500" max="11500" width="5" style="5" customWidth="1"/>
    <col min="11501" max="11501" width="11.7109375" style="5" customWidth="1"/>
    <col min="11502" max="11502" width="12.28515625" style="5" customWidth="1"/>
    <col min="11503" max="11503" width="9" style="5" customWidth="1"/>
    <col min="11504" max="11504" width="16" style="5" customWidth="1"/>
    <col min="11505" max="11506" width="17" style="5" customWidth="1"/>
    <col min="11507" max="11744" width="9.140625" style="5" customWidth="1"/>
    <col min="11745" max="11745" width="16.85546875" style="5" customWidth="1"/>
    <col min="11746" max="11746" width="8.85546875" style="5" customWidth="1"/>
    <col min="11747" max="11747" width="1.140625" style="5" customWidth="1"/>
    <col min="11748" max="11748" width="25.140625" style="5" customWidth="1"/>
    <col min="11749" max="11749" width="10.85546875" style="5" customWidth="1"/>
    <col min="11750" max="11751" width="16.85546875" style="5" customWidth="1"/>
    <col min="11752" max="11752" width="8.85546875" style="5" customWidth="1"/>
    <col min="11753" max="11753" width="11.85546875" style="5" customWidth="1"/>
    <col min="11754" max="11754" width="4" style="5" customWidth="1"/>
    <col min="11755" max="11755" width="11.85546875" style="5" customWidth="1"/>
    <col min="11756" max="11756" width="5" style="5" customWidth="1"/>
    <col min="11757" max="11757" width="11.7109375" style="5" customWidth="1"/>
    <col min="11758" max="11758" width="12.28515625" style="5" customWidth="1"/>
    <col min="11759" max="11759" width="9" style="5" customWidth="1"/>
    <col min="11760" max="11760" width="16" style="5" customWidth="1"/>
    <col min="11761" max="11762" width="17" style="5" customWidth="1"/>
    <col min="11763" max="12000" width="9.140625" style="5" customWidth="1"/>
    <col min="12001" max="12001" width="16.85546875" style="5" customWidth="1"/>
    <col min="12002" max="12002" width="8.85546875" style="5" customWidth="1"/>
    <col min="12003" max="12003" width="1.140625" style="5" customWidth="1"/>
    <col min="12004" max="12004" width="25.140625" style="5" customWidth="1"/>
    <col min="12005" max="12005" width="10.85546875" style="5" customWidth="1"/>
    <col min="12006" max="12007" width="16.85546875" style="5" customWidth="1"/>
    <col min="12008" max="12008" width="8.85546875" style="5" customWidth="1"/>
    <col min="12009" max="12009" width="11.85546875" style="5" customWidth="1"/>
    <col min="12010" max="12010" width="4" style="5" customWidth="1"/>
    <col min="12011" max="12011" width="11.85546875" style="5" customWidth="1"/>
    <col min="12012" max="12012" width="5" style="5" customWidth="1"/>
    <col min="12013" max="12013" width="11.7109375" style="5" customWidth="1"/>
    <col min="12014" max="12014" width="12.28515625" style="5" customWidth="1"/>
    <col min="12015" max="12015" width="9" style="5" customWidth="1"/>
    <col min="12016" max="12016" width="16" style="5" customWidth="1"/>
    <col min="12017" max="12018" width="17" style="5" customWidth="1"/>
    <col min="12019" max="12256" width="9.140625" style="5" customWidth="1"/>
    <col min="12257" max="12257" width="16.85546875" style="5" customWidth="1"/>
    <col min="12258" max="12258" width="8.85546875" style="5" customWidth="1"/>
    <col min="12259" max="12259" width="1.140625" style="5" customWidth="1"/>
    <col min="12260" max="12260" width="25.140625" style="5" customWidth="1"/>
    <col min="12261" max="12261" width="10.85546875" style="5" customWidth="1"/>
    <col min="12262" max="12263" width="16.85546875" style="5" customWidth="1"/>
    <col min="12264" max="12264" width="8.85546875" style="5" customWidth="1"/>
    <col min="12265" max="12265" width="11.85546875" style="5" customWidth="1"/>
    <col min="12266" max="12266" width="4" style="5" customWidth="1"/>
    <col min="12267" max="12267" width="11.85546875" style="5" customWidth="1"/>
    <col min="12268" max="12268" width="5" style="5" customWidth="1"/>
    <col min="12269" max="12269" width="11.7109375" style="5" customWidth="1"/>
    <col min="12270" max="12270" width="12.28515625" style="5" customWidth="1"/>
    <col min="12271" max="12271" width="9" style="5" customWidth="1"/>
    <col min="12272" max="12272" width="16" style="5" customWidth="1"/>
    <col min="12273" max="12274" width="17" style="5" customWidth="1"/>
    <col min="12275" max="12512" width="9.140625" style="5" customWidth="1"/>
    <col min="12513" max="12513" width="16.85546875" style="5" customWidth="1"/>
    <col min="12514" max="12514" width="8.85546875" style="5" customWidth="1"/>
    <col min="12515" max="12515" width="1.140625" style="5" customWidth="1"/>
    <col min="12516" max="12516" width="25.140625" style="5" customWidth="1"/>
    <col min="12517" max="12517" width="10.85546875" style="5" customWidth="1"/>
    <col min="12518" max="12519" width="16.85546875" style="5" customWidth="1"/>
    <col min="12520" max="12520" width="8.85546875" style="5" customWidth="1"/>
    <col min="12521" max="12521" width="11.85546875" style="5" customWidth="1"/>
    <col min="12522" max="12522" width="4" style="5" customWidth="1"/>
    <col min="12523" max="12523" width="11.85546875" style="5" customWidth="1"/>
    <col min="12524" max="12524" width="5" style="5" customWidth="1"/>
    <col min="12525" max="12525" width="11.7109375" style="5" customWidth="1"/>
    <col min="12526" max="12526" width="12.28515625" style="5" customWidth="1"/>
    <col min="12527" max="12527" width="9" style="5" customWidth="1"/>
    <col min="12528" max="12528" width="16" style="5" customWidth="1"/>
    <col min="12529" max="12530" width="17" style="5" customWidth="1"/>
    <col min="12531" max="12768" width="9.140625" style="5" customWidth="1"/>
    <col min="12769" max="12769" width="16.85546875" style="5" customWidth="1"/>
    <col min="12770" max="12770" width="8.85546875" style="5" customWidth="1"/>
    <col min="12771" max="12771" width="1.140625" style="5" customWidth="1"/>
    <col min="12772" max="12772" width="25.140625" style="5" customWidth="1"/>
    <col min="12773" max="12773" width="10.85546875" style="5" customWidth="1"/>
    <col min="12774" max="12775" width="16.85546875" style="5" customWidth="1"/>
    <col min="12776" max="12776" width="8.85546875" style="5" customWidth="1"/>
    <col min="12777" max="12777" width="11.85546875" style="5" customWidth="1"/>
    <col min="12778" max="12778" width="4" style="5" customWidth="1"/>
    <col min="12779" max="12779" width="11.85546875" style="5" customWidth="1"/>
    <col min="12780" max="12780" width="5" style="5" customWidth="1"/>
    <col min="12781" max="12781" width="11.7109375" style="5" customWidth="1"/>
    <col min="12782" max="12782" width="12.28515625" style="5" customWidth="1"/>
    <col min="12783" max="12783" width="9" style="5" customWidth="1"/>
    <col min="12784" max="12784" width="16" style="5" customWidth="1"/>
    <col min="12785" max="12786" width="17" style="5" customWidth="1"/>
    <col min="12787" max="13024" width="9.140625" style="5" customWidth="1"/>
    <col min="13025" max="13025" width="16.85546875" style="5" customWidth="1"/>
    <col min="13026" max="13026" width="8.85546875" style="5" customWidth="1"/>
    <col min="13027" max="13027" width="1.140625" style="5" customWidth="1"/>
    <col min="13028" max="13028" width="25.140625" style="5" customWidth="1"/>
    <col min="13029" max="13029" width="10.85546875" style="5" customWidth="1"/>
    <col min="13030" max="13031" width="16.85546875" style="5" customWidth="1"/>
    <col min="13032" max="13032" width="8.85546875" style="5" customWidth="1"/>
    <col min="13033" max="13033" width="11.85546875" style="5" customWidth="1"/>
    <col min="13034" max="13034" width="4" style="5" customWidth="1"/>
    <col min="13035" max="13035" width="11.85546875" style="5" customWidth="1"/>
    <col min="13036" max="13036" width="5" style="5" customWidth="1"/>
    <col min="13037" max="13037" width="11.7109375" style="5" customWidth="1"/>
    <col min="13038" max="13038" width="12.28515625" style="5" customWidth="1"/>
    <col min="13039" max="13039" width="9" style="5" customWidth="1"/>
    <col min="13040" max="13040" width="16" style="5" customWidth="1"/>
    <col min="13041" max="13042" width="17" style="5" customWidth="1"/>
    <col min="13043" max="13280" width="9.140625" style="5" customWidth="1"/>
    <col min="13281" max="13281" width="16.85546875" style="5" customWidth="1"/>
    <col min="13282" max="13282" width="8.85546875" style="5" customWidth="1"/>
    <col min="13283" max="13283" width="1.140625" style="5" customWidth="1"/>
    <col min="13284" max="13284" width="25.140625" style="5" customWidth="1"/>
    <col min="13285" max="13285" width="10.85546875" style="5" customWidth="1"/>
    <col min="13286" max="13287" width="16.85546875" style="5" customWidth="1"/>
    <col min="13288" max="13288" width="8.85546875" style="5" customWidth="1"/>
    <col min="13289" max="13289" width="11.85546875" style="5" customWidth="1"/>
    <col min="13290" max="13290" width="4" style="5" customWidth="1"/>
    <col min="13291" max="13291" width="11.85546875" style="5" customWidth="1"/>
    <col min="13292" max="13292" width="5" style="5" customWidth="1"/>
    <col min="13293" max="13293" width="11.7109375" style="5" customWidth="1"/>
    <col min="13294" max="13294" width="12.28515625" style="5" customWidth="1"/>
    <col min="13295" max="13295" width="9" style="5" customWidth="1"/>
    <col min="13296" max="13296" width="16" style="5" customWidth="1"/>
    <col min="13297" max="13298" width="17" style="5" customWidth="1"/>
    <col min="13299" max="13536" width="9.140625" style="5" customWidth="1"/>
    <col min="13537" max="13537" width="16.85546875" style="5" customWidth="1"/>
    <col min="13538" max="13538" width="8.85546875" style="5" customWidth="1"/>
    <col min="13539" max="13539" width="1.140625" style="5" customWidth="1"/>
    <col min="13540" max="13540" width="25.140625" style="5" customWidth="1"/>
    <col min="13541" max="13541" width="10.85546875" style="5" customWidth="1"/>
    <col min="13542" max="13543" width="16.85546875" style="5" customWidth="1"/>
    <col min="13544" max="13544" width="8.85546875" style="5" customWidth="1"/>
    <col min="13545" max="13545" width="11.85546875" style="5" customWidth="1"/>
    <col min="13546" max="13546" width="4" style="5" customWidth="1"/>
    <col min="13547" max="13547" width="11.85546875" style="5" customWidth="1"/>
    <col min="13548" max="13548" width="5" style="5" customWidth="1"/>
    <col min="13549" max="13549" width="11.7109375" style="5" customWidth="1"/>
    <col min="13550" max="13550" width="12.28515625" style="5" customWidth="1"/>
    <col min="13551" max="13551" width="9" style="5" customWidth="1"/>
    <col min="13552" max="13552" width="16" style="5" customWidth="1"/>
    <col min="13553" max="13554" width="17" style="5" customWidth="1"/>
    <col min="13555" max="13792" width="9.140625" style="5" customWidth="1"/>
    <col min="13793" max="13793" width="16.85546875" style="5" customWidth="1"/>
    <col min="13794" max="13794" width="8.85546875" style="5" customWidth="1"/>
    <col min="13795" max="13795" width="1.140625" style="5" customWidth="1"/>
    <col min="13796" max="13796" width="25.140625" style="5" customWidth="1"/>
    <col min="13797" max="13797" width="10.85546875" style="5" customWidth="1"/>
    <col min="13798" max="13799" width="16.85546875" style="5" customWidth="1"/>
    <col min="13800" max="13800" width="8.85546875" style="5" customWidth="1"/>
    <col min="13801" max="13801" width="11.85546875" style="5" customWidth="1"/>
    <col min="13802" max="13802" width="4" style="5" customWidth="1"/>
    <col min="13803" max="13803" width="11.85546875" style="5" customWidth="1"/>
    <col min="13804" max="13804" width="5" style="5" customWidth="1"/>
    <col min="13805" max="13805" width="11.7109375" style="5" customWidth="1"/>
    <col min="13806" max="13806" width="12.28515625" style="5" customWidth="1"/>
    <col min="13807" max="13807" width="9" style="5" customWidth="1"/>
    <col min="13808" max="13808" width="16" style="5" customWidth="1"/>
    <col min="13809" max="13810" width="17" style="5" customWidth="1"/>
    <col min="13811" max="14048" width="9.140625" style="5" customWidth="1"/>
    <col min="14049" max="14049" width="16.85546875" style="5" customWidth="1"/>
    <col min="14050" max="14050" width="8.85546875" style="5" customWidth="1"/>
    <col min="14051" max="14051" width="1.140625" style="5" customWidth="1"/>
    <col min="14052" max="14052" width="25.140625" style="5" customWidth="1"/>
    <col min="14053" max="14053" width="10.85546875" style="5" customWidth="1"/>
    <col min="14054" max="14055" width="16.85546875" style="5" customWidth="1"/>
    <col min="14056" max="14056" width="8.85546875" style="5" customWidth="1"/>
    <col min="14057" max="14057" width="11.85546875" style="5" customWidth="1"/>
    <col min="14058" max="14058" width="4" style="5" customWidth="1"/>
    <col min="14059" max="14059" width="11.85546875" style="5" customWidth="1"/>
    <col min="14060" max="14060" width="5" style="5" customWidth="1"/>
    <col min="14061" max="14061" width="11.7109375" style="5" customWidth="1"/>
    <col min="14062" max="14062" width="12.28515625" style="5" customWidth="1"/>
    <col min="14063" max="14063" width="9" style="5" customWidth="1"/>
    <col min="14064" max="14064" width="16" style="5" customWidth="1"/>
    <col min="14065" max="14066" width="17" style="5" customWidth="1"/>
    <col min="14067" max="14304" width="9.140625" style="5" customWidth="1"/>
    <col min="14305" max="14305" width="16.85546875" style="5" customWidth="1"/>
    <col min="14306" max="14306" width="8.85546875" style="5" customWidth="1"/>
    <col min="14307" max="14307" width="1.140625" style="5" customWidth="1"/>
    <col min="14308" max="14308" width="25.140625" style="5" customWidth="1"/>
    <col min="14309" max="14309" width="10.85546875" style="5" customWidth="1"/>
    <col min="14310" max="14311" width="16.85546875" style="5" customWidth="1"/>
    <col min="14312" max="14312" width="8.85546875" style="5" customWidth="1"/>
    <col min="14313" max="14313" width="11.85546875" style="5" customWidth="1"/>
    <col min="14314" max="14314" width="4" style="5" customWidth="1"/>
    <col min="14315" max="14315" width="11.85546875" style="5" customWidth="1"/>
    <col min="14316" max="14316" width="5" style="5" customWidth="1"/>
    <col min="14317" max="14317" width="11.7109375" style="5" customWidth="1"/>
    <col min="14318" max="14318" width="12.28515625" style="5" customWidth="1"/>
    <col min="14319" max="14319" width="9" style="5" customWidth="1"/>
    <col min="14320" max="14320" width="16" style="5" customWidth="1"/>
    <col min="14321" max="14322" width="17" style="5" customWidth="1"/>
    <col min="14323" max="14560" width="9.140625" style="5" customWidth="1"/>
    <col min="14561" max="14561" width="16.85546875" style="5" customWidth="1"/>
    <col min="14562" max="14562" width="8.85546875" style="5" customWidth="1"/>
    <col min="14563" max="14563" width="1.140625" style="5" customWidth="1"/>
    <col min="14564" max="14564" width="25.140625" style="5" customWidth="1"/>
    <col min="14565" max="14565" width="10.85546875" style="5" customWidth="1"/>
    <col min="14566" max="14567" width="16.85546875" style="5" customWidth="1"/>
    <col min="14568" max="14568" width="8.85546875" style="5" customWidth="1"/>
    <col min="14569" max="14569" width="11.85546875" style="5" customWidth="1"/>
    <col min="14570" max="14570" width="4" style="5" customWidth="1"/>
    <col min="14571" max="14571" width="11.85546875" style="5" customWidth="1"/>
    <col min="14572" max="14572" width="5" style="5" customWidth="1"/>
    <col min="14573" max="14573" width="11.7109375" style="5" customWidth="1"/>
    <col min="14574" max="14574" width="12.28515625" style="5" customWidth="1"/>
    <col min="14575" max="14575" width="9" style="5" customWidth="1"/>
    <col min="14576" max="14576" width="16" style="5" customWidth="1"/>
    <col min="14577" max="14578" width="17" style="5" customWidth="1"/>
    <col min="14579" max="14816" width="9.140625" style="5" customWidth="1"/>
    <col min="14817" max="14817" width="16.85546875" style="5" customWidth="1"/>
    <col min="14818" max="14818" width="8.85546875" style="5" customWidth="1"/>
    <col min="14819" max="14819" width="1.140625" style="5" customWidth="1"/>
    <col min="14820" max="14820" width="25.140625" style="5" customWidth="1"/>
    <col min="14821" max="14821" width="10.85546875" style="5" customWidth="1"/>
    <col min="14822" max="14823" width="16.85546875" style="5" customWidth="1"/>
    <col min="14824" max="14824" width="8.85546875" style="5" customWidth="1"/>
    <col min="14825" max="14825" width="11.85546875" style="5" customWidth="1"/>
    <col min="14826" max="14826" width="4" style="5" customWidth="1"/>
    <col min="14827" max="14827" width="11.85546875" style="5" customWidth="1"/>
    <col min="14828" max="14828" width="5" style="5" customWidth="1"/>
    <col min="14829" max="14829" width="11.7109375" style="5" customWidth="1"/>
    <col min="14830" max="14830" width="12.28515625" style="5" customWidth="1"/>
    <col min="14831" max="14831" width="9" style="5" customWidth="1"/>
    <col min="14832" max="14832" width="16" style="5" customWidth="1"/>
    <col min="14833" max="14834" width="17" style="5" customWidth="1"/>
    <col min="14835" max="15072" width="9.140625" style="5" customWidth="1"/>
    <col min="15073" max="15073" width="16.85546875" style="5" customWidth="1"/>
    <col min="15074" max="15074" width="8.85546875" style="5" customWidth="1"/>
    <col min="15075" max="15075" width="1.140625" style="5" customWidth="1"/>
    <col min="15076" max="15076" width="25.140625" style="5" customWidth="1"/>
    <col min="15077" max="15077" width="10.85546875" style="5" customWidth="1"/>
    <col min="15078" max="15079" width="16.85546875" style="5" customWidth="1"/>
    <col min="15080" max="15080" width="8.85546875" style="5" customWidth="1"/>
    <col min="15081" max="15081" width="11.85546875" style="5" customWidth="1"/>
    <col min="15082" max="15082" width="4" style="5" customWidth="1"/>
    <col min="15083" max="15083" width="11.85546875" style="5" customWidth="1"/>
    <col min="15084" max="15084" width="5" style="5" customWidth="1"/>
    <col min="15085" max="15085" width="11.7109375" style="5" customWidth="1"/>
    <col min="15086" max="15086" width="12.28515625" style="5" customWidth="1"/>
    <col min="15087" max="15087" width="9" style="5" customWidth="1"/>
    <col min="15088" max="15088" width="16" style="5" customWidth="1"/>
    <col min="15089" max="15090" width="17" style="5" customWidth="1"/>
    <col min="15091" max="15328" width="9.140625" style="5" customWidth="1"/>
    <col min="15329" max="15329" width="16.85546875" style="5" customWidth="1"/>
    <col min="15330" max="15330" width="8.85546875" style="5" customWidth="1"/>
    <col min="15331" max="15331" width="1.140625" style="5" customWidth="1"/>
    <col min="15332" max="15332" width="25.140625" style="5" customWidth="1"/>
    <col min="15333" max="15333" width="10.85546875" style="5" customWidth="1"/>
    <col min="15334" max="15335" width="16.85546875" style="5" customWidth="1"/>
    <col min="15336" max="15336" width="8.85546875" style="5" customWidth="1"/>
    <col min="15337" max="15337" width="11.85546875" style="5" customWidth="1"/>
    <col min="15338" max="15338" width="4" style="5" customWidth="1"/>
    <col min="15339" max="15339" width="11.85546875" style="5" customWidth="1"/>
    <col min="15340" max="15340" width="5" style="5" customWidth="1"/>
    <col min="15341" max="15341" width="11.7109375" style="5" customWidth="1"/>
    <col min="15342" max="15342" width="12.28515625" style="5" customWidth="1"/>
    <col min="15343" max="15343" width="9" style="5" customWidth="1"/>
    <col min="15344" max="15344" width="16" style="5" customWidth="1"/>
    <col min="15345" max="15346" width="17" style="5" customWidth="1"/>
    <col min="15347" max="15584" width="9.140625" style="5" customWidth="1"/>
    <col min="15585" max="15585" width="16.85546875" style="5" customWidth="1"/>
    <col min="15586" max="15586" width="8.85546875" style="5" customWidth="1"/>
    <col min="15587" max="15587" width="1.140625" style="5" customWidth="1"/>
    <col min="15588" max="15588" width="25.140625" style="5" customWidth="1"/>
    <col min="15589" max="15589" width="10.85546875" style="5" customWidth="1"/>
    <col min="15590" max="15591" width="16.85546875" style="5" customWidth="1"/>
    <col min="15592" max="15592" width="8.85546875" style="5" customWidth="1"/>
    <col min="15593" max="15593" width="11.85546875" style="5" customWidth="1"/>
    <col min="15594" max="15594" width="4" style="5" customWidth="1"/>
    <col min="15595" max="15595" width="11.85546875" style="5" customWidth="1"/>
    <col min="15596" max="15596" width="5" style="5" customWidth="1"/>
    <col min="15597" max="15597" width="11.7109375" style="5" customWidth="1"/>
    <col min="15598" max="15598" width="12.28515625" style="5" customWidth="1"/>
    <col min="15599" max="15599" width="9" style="5" customWidth="1"/>
    <col min="15600" max="15600" width="16" style="5" customWidth="1"/>
    <col min="15601" max="15602" width="17" style="5" customWidth="1"/>
    <col min="15603" max="15840" width="9.140625" style="5" customWidth="1"/>
    <col min="15841" max="15841" width="16.85546875" style="5" customWidth="1"/>
    <col min="15842" max="15842" width="8.85546875" style="5" customWidth="1"/>
    <col min="15843" max="15843" width="1.140625" style="5" customWidth="1"/>
    <col min="15844" max="15844" width="25.140625" style="5" customWidth="1"/>
    <col min="15845" max="15845" width="10.85546875" style="5" customWidth="1"/>
    <col min="15846" max="15847" width="16.85546875" style="5" customWidth="1"/>
    <col min="15848" max="15848" width="8.85546875" style="5" customWidth="1"/>
    <col min="15849" max="15849" width="11.85546875" style="5" customWidth="1"/>
    <col min="15850" max="15850" width="4" style="5" customWidth="1"/>
    <col min="15851" max="15851" width="11.85546875" style="5" customWidth="1"/>
    <col min="15852" max="15852" width="5" style="5" customWidth="1"/>
    <col min="15853" max="15853" width="11.7109375" style="5" customWidth="1"/>
    <col min="15854" max="15854" width="12.28515625" style="5" customWidth="1"/>
    <col min="15855" max="15855" width="9" style="5" customWidth="1"/>
    <col min="15856" max="15856" width="16" style="5" customWidth="1"/>
    <col min="15857" max="15858" width="17" style="5" customWidth="1"/>
    <col min="15859" max="16096" width="9.140625" style="5" customWidth="1"/>
    <col min="16097" max="16097" width="16.85546875" style="5" customWidth="1"/>
    <col min="16098" max="16098" width="8.85546875" style="5" customWidth="1"/>
    <col min="16099" max="16099" width="1.140625" style="5" customWidth="1"/>
    <col min="16100" max="16100" width="25.140625" style="5" customWidth="1"/>
    <col min="16101" max="16101" width="10.85546875" style="5" customWidth="1"/>
    <col min="16102" max="16103" width="16.85546875" style="5" customWidth="1"/>
    <col min="16104" max="16104" width="8.85546875" style="5" customWidth="1"/>
    <col min="16105" max="16105" width="11.85546875" style="5" customWidth="1"/>
    <col min="16106" max="16106" width="4" style="5" customWidth="1"/>
    <col min="16107" max="16107" width="11.85546875" style="5" customWidth="1"/>
    <col min="16108" max="16108" width="5" style="5" customWidth="1"/>
    <col min="16109" max="16109" width="11.7109375" style="5" customWidth="1"/>
    <col min="16110" max="16110" width="12.28515625" style="5" customWidth="1"/>
    <col min="16111" max="16111" width="9" style="5" customWidth="1"/>
    <col min="16112" max="16112" width="16" style="5" customWidth="1"/>
    <col min="16113" max="16114" width="17" style="5" customWidth="1"/>
    <col min="16115" max="16384" width="9.140625" style="5" customWidth="1"/>
  </cols>
  <sheetData>
    <row r="1" spans="2:13" ht="31.5" customHeight="1" x14ac:dyDescent="0.2">
      <c r="B1" s="494" t="s">
        <v>214</v>
      </c>
      <c r="C1" s="495"/>
      <c r="D1" s="495"/>
      <c r="E1" s="495"/>
      <c r="F1" s="495"/>
      <c r="G1" s="495"/>
      <c r="H1" s="495"/>
      <c r="I1" s="495"/>
      <c r="J1" s="495"/>
      <c r="K1" s="495"/>
      <c r="L1" s="495"/>
      <c r="M1" s="495"/>
    </row>
    <row r="2" spans="2:13" ht="41.25" customHeight="1" x14ac:dyDescent="0.2">
      <c r="B2" s="495"/>
      <c r="C2" s="495"/>
      <c r="D2" s="495"/>
      <c r="E2" s="495"/>
      <c r="F2" s="495"/>
      <c r="G2" s="495"/>
      <c r="H2" s="495"/>
      <c r="I2" s="495"/>
      <c r="J2" s="495"/>
      <c r="K2" s="495"/>
      <c r="L2" s="495"/>
      <c r="M2" s="495"/>
    </row>
    <row r="3" spans="2:13" s="4" customFormat="1" ht="31.5" customHeight="1" x14ac:dyDescent="0.2">
      <c r="B3" s="496" t="s">
        <v>59</v>
      </c>
      <c r="C3" s="496"/>
      <c r="D3" s="496"/>
      <c r="E3" s="496"/>
      <c r="F3" s="496"/>
      <c r="G3" s="496"/>
      <c r="H3" s="496"/>
      <c r="I3" s="496"/>
      <c r="J3" s="496"/>
      <c r="K3" s="496"/>
      <c r="L3" s="496"/>
      <c r="M3" s="496"/>
    </row>
    <row r="4" spans="2:13" ht="26.25" customHeight="1" x14ac:dyDescent="0.2">
      <c r="B4" s="497" t="s">
        <v>60</v>
      </c>
      <c r="C4" s="498"/>
      <c r="D4" s="498"/>
      <c r="E4" s="499"/>
      <c r="F4" s="497" t="s">
        <v>61</v>
      </c>
      <c r="G4" s="498"/>
      <c r="H4" s="498"/>
      <c r="I4" s="499"/>
      <c r="J4" s="11"/>
      <c r="K4" s="497" t="s">
        <v>62</v>
      </c>
      <c r="L4" s="498"/>
      <c r="M4" s="498"/>
    </row>
    <row r="5" spans="2:13" ht="33.75" customHeight="1" x14ac:dyDescent="0.2">
      <c r="B5" s="10" t="s">
        <v>63</v>
      </c>
      <c r="C5" s="10" t="s">
        <v>64</v>
      </c>
      <c r="D5" s="10" t="s">
        <v>65</v>
      </c>
      <c r="E5" s="10" t="s">
        <v>66</v>
      </c>
      <c r="F5" s="10" t="s">
        <v>67</v>
      </c>
      <c r="G5" s="10" t="s">
        <v>68</v>
      </c>
      <c r="H5" s="10" t="s">
        <v>69</v>
      </c>
      <c r="I5" s="10" t="s">
        <v>70</v>
      </c>
      <c r="J5" s="10" t="s">
        <v>71</v>
      </c>
      <c r="K5" s="10" t="s">
        <v>72</v>
      </c>
      <c r="L5" s="10" t="s">
        <v>73</v>
      </c>
      <c r="M5" s="10" t="s">
        <v>7</v>
      </c>
    </row>
    <row r="6" spans="2:13" ht="63.75" x14ac:dyDescent="0.2">
      <c r="B6" s="9" t="s">
        <v>74</v>
      </c>
      <c r="C6" s="9" t="s">
        <v>264</v>
      </c>
      <c r="D6" s="8" t="s">
        <v>98</v>
      </c>
      <c r="E6" s="8" t="s">
        <v>75</v>
      </c>
      <c r="F6" s="8" t="s">
        <v>265</v>
      </c>
      <c r="G6" s="8" t="s">
        <v>266</v>
      </c>
      <c r="H6" s="8" t="s">
        <v>267</v>
      </c>
      <c r="I6" s="8" t="s">
        <v>268</v>
      </c>
      <c r="J6" s="8" t="s">
        <v>81</v>
      </c>
      <c r="K6" s="8">
        <v>43831</v>
      </c>
      <c r="L6" s="8">
        <v>44196</v>
      </c>
      <c r="M6" s="8" t="s">
        <v>269</v>
      </c>
    </row>
    <row r="7" spans="2:13" ht="76.5" x14ac:dyDescent="0.2">
      <c r="B7" s="9" t="s">
        <v>74</v>
      </c>
      <c r="C7" s="9" t="s">
        <v>264</v>
      </c>
      <c r="D7" s="8" t="s">
        <v>98</v>
      </c>
      <c r="E7" s="8" t="s">
        <v>75</v>
      </c>
      <c r="F7" s="8" t="s">
        <v>270</v>
      </c>
      <c r="G7" s="8" t="s">
        <v>271</v>
      </c>
      <c r="H7" s="8" t="s">
        <v>272</v>
      </c>
      <c r="I7" s="8" t="s">
        <v>76</v>
      </c>
      <c r="J7" s="8" t="s">
        <v>273</v>
      </c>
      <c r="K7" s="8">
        <v>43831</v>
      </c>
      <c r="L7" s="8">
        <v>44196</v>
      </c>
      <c r="M7" s="8" t="s">
        <v>269</v>
      </c>
    </row>
    <row r="8" spans="2:13" ht="63.75" x14ac:dyDescent="0.2">
      <c r="B8" s="9" t="s">
        <v>74</v>
      </c>
      <c r="C8" s="9" t="s">
        <v>274</v>
      </c>
      <c r="D8" s="8" t="s">
        <v>275</v>
      </c>
      <c r="E8" s="8" t="s">
        <v>75</v>
      </c>
      <c r="F8" s="8" t="s">
        <v>276</v>
      </c>
      <c r="G8" s="8" t="s">
        <v>277</v>
      </c>
      <c r="H8" s="8" t="s">
        <v>278</v>
      </c>
      <c r="I8" s="8" t="s">
        <v>94</v>
      </c>
      <c r="J8" s="8" t="s">
        <v>89</v>
      </c>
      <c r="K8" s="8">
        <v>43831</v>
      </c>
      <c r="L8" s="8">
        <v>44196</v>
      </c>
      <c r="M8" s="8" t="s">
        <v>279</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CFC3-CC2C-4FD4-B7AA-B563F460E4E9}">
  <sheetPr>
    <tabColor theme="0"/>
  </sheetPr>
  <dimension ref="A1:S120"/>
  <sheetViews>
    <sheetView showGridLines="0" view="pageBreakPreview" topLeftCell="E28" zoomScale="70" zoomScaleNormal="50" zoomScaleSheetLayoutView="70" workbookViewId="0">
      <selection activeCell="E30" sqref="E30:E31"/>
    </sheetView>
  </sheetViews>
  <sheetFormatPr baseColWidth="10" defaultColWidth="11.42578125" defaultRowHeight="46.5" x14ac:dyDescent="0.7"/>
  <cols>
    <col min="1" max="1" width="28.85546875" style="7" customWidth="1"/>
    <col min="2" max="2" width="26.85546875" style="7" customWidth="1"/>
    <col min="3" max="3" width="12" style="50" customWidth="1"/>
    <col min="4" max="4" width="45.28515625" style="7" customWidth="1"/>
    <col min="5" max="5" width="68.7109375" style="7" customWidth="1"/>
    <col min="6" max="6" width="18.28515625" style="7" customWidth="1"/>
    <col min="7" max="7" width="19" style="7" customWidth="1"/>
    <col min="8" max="8" width="18.42578125" style="7" customWidth="1"/>
    <col min="9" max="9" width="20.140625" style="7" customWidth="1"/>
    <col min="10" max="10" width="18.140625" style="7" customWidth="1"/>
    <col min="11" max="11" width="14.42578125" style="7" customWidth="1"/>
    <col min="12" max="12" width="12.85546875" style="7" customWidth="1"/>
    <col min="13" max="13" width="18.7109375" style="7" bestFit="1" customWidth="1"/>
    <col min="14" max="14" width="15.42578125" style="7" bestFit="1" customWidth="1"/>
    <col min="15" max="15" width="31" style="7" customWidth="1"/>
    <col min="16" max="16" width="47.5703125" style="219" customWidth="1"/>
    <col min="17" max="17" width="49.7109375" style="219" customWidth="1"/>
    <col min="18" max="18" width="34.85546875" style="7" customWidth="1"/>
    <col min="19" max="19" width="25.140625" style="7" customWidth="1"/>
    <col min="20" max="16384" width="11.42578125" style="7"/>
  </cols>
  <sheetData>
    <row r="1" spans="1:19" ht="79.150000000000006" customHeight="1" thickBot="1" x14ac:dyDescent="0.75">
      <c r="A1" s="500" t="s">
        <v>0</v>
      </c>
      <c r="B1" s="501"/>
      <c r="C1" s="501"/>
      <c r="D1" s="501"/>
      <c r="E1" s="501"/>
      <c r="F1" s="501"/>
      <c r="G1" s="501"/>
      <c r="H1" s="501"/>
      <c r="I1" s="501"/>
      <c r="J1" s="501"/>
      <c r="K1" s="501"/>
      <c r="L1" s="501"/>
      <c r="M1" s="501"/>
      <c r="N1" s="501"/>
      <c r="O1" s="501"/>
      <c r="P1" s="501"/>
      <c r="Q1" s="501"/>
      <c r="R1" s="501"/>
      <c r="S1" s="501"/>
    </row>
    <row r="2" spans="1:19" ht="46.5" customHeight="1" x14ac:dyDescent="0.7">
      <c r="A2" s="506" t="s">
        <v>547</v>
      </c>
      <c r="B2" s="507"/>
      <c r="C2" s="507"/>
      <c r="D2" s="507"/>
      <c r="E2" s="507"/>
      <c r="F2" s="507"/>
      <c r="G2" s="507"/>
      <c r="H2" s="507"/>
      <c r="I2" s="507"/>
      <c r="J2" s="507"/>
      <c r="K2" s="507"/>
      <c r="L2" s="507"/>
      <c r="M2" s="507"/>
      <c r="N2" s="507"/>
      <c r="O2" s="507"/>
      <c r="P2" s="507"/>
      <c r="Q2" s="507"/>
    </row>
    <row r="3" spans="1:19" ht="54" customHeight="1" x14ac:dyDescent="0.7">
      <c r="A3" s="502" t="s">
        <v>428</v>
      </c>
      <c r="B3" s="503"/>
      <c r="C3" s="299" t="s">
        <v>545</v>
      </c>
      <c r="D3" s="300"/>
      <c r="E3" s="300"/>
      <c r="F3" s="300"/>
      <c r="G3" s="300"/>
      <c r="H3" s="300"/>
      <c r="I3" s="300"/>
      <c r="J3" s="300"/>
      <c r="K3" s="300"/>
      <c r="L3" s="300"/>
      <c r="M3" s="300"/>
      <c r="N3" s="300"/>
      <c r="O3" s="300"/>
      <c r="P3" s="300"/>
      <c r="Q3" s="301"/>
    </row>
    <row r="4" spans="1:19" ht="49.9" customHeight="1" thickBot="1" x14ac:dyDescent="0.75">
      <c r="A4" s="504" t="s">
        <v>429</v>
      </c>
      <c r="B4" s="505"/>
      <c r="C4" s="445" t="s">
        <v>430</v>
      </c>
      <c r="D4" s="446"/>
      <c r="E4" s="446"/>
      <c r="F4" s="446"/>
      <c r="G4" s="446"/>
      <c r="H4" s="446"/>
      <c r="I4" s="446"/>
      <c r="J4" s="446"/>
      <c r="K4" s="446"/>
      <c r="L4" s="446"/>
      <c r="M4" s="446"/>
      <c r="N4" s="446"/>
      <c r="O4" s="446"/>
      <c r="P4" s="446"/>
      <c r="Q4" s="508"/>
    </row>
    <row r="5" spans="1:19" ht="34.9" customHeight="1" thickBot="1" x14ac:dyDescent="0.75">
      <c r="A5" s="288" t="s">
        <v>432</v>
      </c>
      <c r="B5" s="289"/>
      <c r="C5" s="289"/>
      <c r="D5" s="289"/>
      <c r="E5" s="289"/>
      <c r="F5" s="289"/>
      <c r="G5" s="289"/>
      <c r="H5" s="289"/>
      <c r="I5" s="289"/>
      <c r="J5" s="289"/>
      <c r="K5" s="289"/>
      <c r="L5" s="289"/>
      <c r="M5" s="289"/>
      <c r="N5" s="289"/>
      <c r="O5" s="289"/>
      <c r="P5" s="289"/>
      <c r="Q5" s="289"/>
    </row>
    <row r="6" spans="1:19" ht="31.5" customHeight="1" x14ac:dyDescent="0.7">
      <c r="A6" s="534" t="s">
        <v>356</v>
      </c>
      <c r="B6" s="511" t="s">
        <v>116</v>
      </c>
      <c r="C6" s="511" t="s">
        <v>118</v>
      </c>
      <c r="D6" s="511" t="s">
        <v>119</v>
      </c>
      <c r="E6" s="511" t="s">
        <v>120</v>
      </c>
      <c r="F6" s="538" t="s">
        <v>357</v>
      </c>
      <c r="G6" s="532" t="s">
        <v>122</v>
      </c>
      <c r="H6" s="540"/>
      <c r="I6" s="540"/>
      <c r="J6" s="540"/>
      <c r="K6" s="540"/>
      <c r="L6" s="533"/>
      <c r="M6" s="532" t="s">
        <v>123</v>
      </c>
      <c r="N6" s="533"/>
      <c r="O6" s="546" t="str">
        <f>'7.Iniciativas Adicionales'!$C$6</f>
        <v xml:space="preserve">Responsable </v>
      </c>
      <c r="P6" s="550" t="str">
        <f>'5. Transparencia y Acceso I.'!M6</f>
        <v>SEGUIMIENTO</v>
      </c>
      <c r="Q6" s="551"/>
    </row>
    <row r="7" spans="1:19" ht="50.1" customHeight="1" x14ac:dyDescent="0.7">
      <c r="A7" s="535"/>
      <c r="B7" s="512"/>
      <c r="C7" s="512"/>
      <c r="D7" s="512"/>
      <c r="E7" s="512"/>
      <c r="F7" s="539"/>
      <c r="G7" s="132" t="s">
        <v>358</v>
      </c>
      <c r="H7" s="132" t="s">
        <v>359</v>
      </c>
      <c r="I7" s="132" t="s">
        <v>360</v>
      </c>
      <c r="J7" s="132" t="s">
        <v>361</v>
      </c>
      <c r="K7" s="132" t="s">
        <v>134</v>
      </c>
      <c r="L7" s="132" t="s">
        <v>135</v>
      </c>
      <c r="M7" s="131" t="s">
        <v>136</v>
      </c>
      <c r="N7" s="131" t="s">
        <v>137</v>
      </c>
      <c r="O7" s="547"/>
      <c r="P7" s="163" t="str">
        <f>'5. Transparencia y Acceso I.'!M7</f>
        <v>Actividades Realizadas</v>
      </c>
      <c r="Q7" s="163" t="str">
        <f>'5. Transparencia y Acceso I.'!N7</f>
        <v>Observaciones</v>
      </c>
    </row>
    <row r="8" spans="1:19" ht="169.5" customHeight="1" x14ac:dyDescent="0.7">
      <c r="A8" s="516" t="s">
        <v>362</v>
      </c>
      <c r="B8" s="515" t="s">
        <v>363</v>
      </c>
      <c r="C8" s="513">
        <v>1</v>
      </c>
      <c r="D8" s="517" t="s">
        <v>141</v>
      </c>
      <c r="E8" s="518" t="s">
        <v>364</v>
      </c>
      <c r="F8" s="513" t="s">
        <v>143</v>
      </c>
      <c r="G8" s="514">
        <v>1</v>
      </c>
      <c r="H8" s="514"/>
      <c r="I8" s="126">
        <v>0</v>
      </c>
      <c r="J8" s="126">
        <v>0</v>
      </c>
      <c r="K8" s="126" t="s">
        <v>144</v>
      </c>
      <c r="L8" s="124">
        <f>+SUM(G8:J8)</f>
        <v>1</v>
      </c>
      <c r="M8" s="525">
        <v>44593</v>
      </c>
      <c r="N8" s="525">
        <v>44742</v>
      </c>
      <c r="O8" s="548" t="s">
        <v>365</v>
      </c>
      <c r="P8" s="423" t="s">
        <v>615</v>
      </c>
      <c r="Q8" s="423" t="s">
        <v>607</v>
      </c>
    </row>
    <row r="9" spans="1:19" ht="28.5" customHeight="1" x14ac:dyDescent="0.7">
      <c r="A9" s="516"/>
      <c r="B9" s="515"/>
      <c r="C9" s="513"/>
      <c r="D9" s="517"/>
      <c r="E9" s="518"/>
      <c r="F9" s="513"/>
      <c r="G9" s="129">
        <v>0.6</v>
      </c>
      <c r="H9" s="129">
        <v>1</v>
      </c>
      <c r="I9" s="129">
        <v>1</v>
      </c>
      <c r="J9" s="129">
        <v>1</v>
      </c>
      <c r="K9" s="129"/>
      <c r="L9" s="129">
        <v>1</v>
      </c>
      <c r="M9" s="525"/>
      <c r="N9" s="525"/>
      <c r="O9" s="548"/>
      <c r="P9" s="423"/>
      <c r="Q9" s="423"/>
    </row>
    <row r="10" spans="1:19" ht="91.5" customHeight="1" x14ac:dyDescent="0.7">
      <c r="A10" s="516"/>
      <c r="B10" s="515" t="s">
        <v>146</v>
      </c>
      <c r="C10" s="334">
        <v>2</v>
      </c>
      <c r="D10" s="341" t="s">
        <v>147</v>
      </c>
      <c r="E10" s="341" t="s">
        <v>148</v>
      </c>
      <c r="F10" s="513" t="s">
        <v>149</v>
      </c>
      <c r="G10" s="119">
        <v>1</v>
      </c>
      <c r="H10" s="126">
        <v>0</v>
      </c>
      <c r="I10" s="126">
        <v>0</v>
      </c>
      <c r="J10" s="126">
        <v>0</v>
      </c>
      <c r="K10" s="126" t="s">
        <v>144</v>
      </c>
      <c r="L10" s="124">
        <f>+SUM(G10:J10)</f>
        <v>1</v>
      </c>
      <c r="M10" s="531">
        <v>44593</v>
      </c>
      <c r="N10" s="531">
        <v>44620</v>
      </c>
      <c r="O10" s="548" t="s">
        <v>150</v>
      </c>
      <c r="P10" s="423" t="s">
        <v>451</v>
      </c>
      <c r="Q10" s="423" t="s">
        <v>632</v>
      </c>
    </row>
    <row r="11" spans="1:19" ht="31.5" customHeight="1" x14ac:dyDescent="0.7">
      <c r="A11" s="516"/>
      <c r="B11" s="515"/>
      <c r="C11" s="335"/>
      <c r="D11" s="342"/>
      <c r="E11" s="342"/>
      <c r="F11" s="513"/>
      <c r="G11" s="129">
        <v>1</v>
      </c>
      <c r="H11" s="129">
        <v>1</v>
      </c>
      <c r="I11" s="129">
        <v>1</v>
      </c>
      <c r="J11" s="129">
        <v>1</v>
      </c>
      <c r="K11" s="129"/>
      <c r="L11" s="129">
        <v>1</v>
      </c>
      <c r="M11" s="531"/>
      <c r="N11" s="531"/>
      <c r="O11" s="548"/>
      <c r="P11" s="423"/>
      <c r="Q11" s="423"/>
    </row>
    <row r="12" spans="1:19" ht="244.5" customHeight="1" x14ac:dyDescent="0.7">
      <c r="A12" s="516"/>
      <c r="B12" s="515"/>
      <c r="C12" s="334">
        <v>3</v>
      </c>
      <c r="D12" s="341" t="s">
        <v>151</v>
      </c>
      <c r="E12" s="528" t="s">
        <v>152</v>
      </c>
      <c r="F12" s="513" t="s">
        <v>153</v>
      </c>
      <c r="G12" s="71">
        <v>0.25</v>
      </c>
      <c r="H12" s="70">
        <v>0.5</v>
      </c>
      <c r="I12" s="70">
        <v>0.75</v>
      </c>
      <c r="J12" s="70">
        <v>1</v>
      </c>
      <c r="K12" s="122" t="s">
        <v>144</v>
      </c>
      <c r="L12" s="123">
        <v>1</v>
      </c>
      <c r="M12" s="531">
        <v>44593</v>
      </c>
      <c r="N12" s="531">
        <v>44926</v>
      </c>
      <c r="O12" s="548"/>
      <c r="P12" s="423" t="s">
        <v>608</v>
      </c>
      <c r="Q12" s="430" t="s">
        <v>633</v>
      </c>
    </row>
    <row r="13" spans="1:19" ht="30" customHeight="1" x14ac:dyDescent="0.7">
      <c r="A13" s="516"/>
      <c r="B13" s="515"/>
      <c r="C13" s="335"/>
      <c r="D13" s="342"/>
      <c r="E13" s="528"/>
      <c r="F13" s="513"/>
      <c r="G13" s="129">
        <v>0.25</v>
      </c>
      <c r="H13" s="129">
        <v>0.5</v>
      </c>
      <c r="I13" s="129">
        <v>0.75</v>
      </c>
      <c r="J13" s="129">
        <v>1</v>
      </c>
      <c r="K13" s="129"/>
      <c r="L13" s="129">
        <v>1</v>
      </c>
      <c r="M13" s="531"/>
      <c r="N13" s="531"/>
      <c r="O13" s="548"/>
      <c r="P13" s="423"/>
      <c r="Q13" s="430"/>
    </row>
    <row r="14" spans="1:19" ht="66.75" customHeight="1" x14ac:dyDescent="0.7">
      <c r="A14" s="516"/>
      <c r="B14" s="515" t="s">
        <v>366</v>
      </c>
      <c r="C14" s="121">
        <v>4</v>
      </c>
      <c r="D14" s="128" t="s">
        <v>367</v>
      </c>
      <c r="E14" s="128" t="s">
        <v>368</v>
      </c>
      <c r="F14" s="513" t="s">
        <v>369</v>
      </c>
      <c r="G14" s="514">
        <v>1</v>
      </c>
      <c r="H14" s="530">
        <v>0</v>
      </c>
      <c r="I14" s="530">
        <v>0</v>
      </c>
      <c r="J14" s="530">
        <v>0</v>
      </c>
      <c r="K14" s="530" t="s">
        <v>144</v>
      </c>
      <c r="L14" s="537">
        <f>+SUM(G14:J16)</f>
        <v>1</v>
      </c>
      <c r="M14" s="525">
        <v>44593</v>
      </c>
      <c r="N14" s="525">
        <v>44651</v>
      </c>
      <c r="O14" s="548" t="s">
        <v>157</v>
      </c>
      <c r="P14" s="425" t="s">
        <v>609</v>
      </c>
      <c r="Q14" s="425" t="s">
        <v>634</v>
      </c>
    </row>
    <row r="15" spans="1:19" ht="66.75" customHeight="1" x14ac:dyDescent="0.7">
      <c r="A15" s="516"/>
      <c r="B15" s="515"/>
      <c r="C15" s="121">
        <v>5</v>
      </c>
      <c r="D15" s="125" t="s">
        <v>370</v>
      </c>
      <c r="E15" s="125" t="s">
        <v>371</v>
      </c>
      <c r="F15" s="513"/>
      <c r="G15" s="514"/>
      <c r="H15" s="530"/>
      <c r="I15" s="530"/>
      <c r="J15" s="530"/>
      <c r="K15" s="530"/>
      <c r="L15" s="537"/>
      <c r="M15" s="525"/>
      <c r="N15" s="525"/>
      <c r="O15" s="548"/>
      <c r="P15" s="425"/>
      <c r="Q15" s="425"/>
    </row>
    <row r="16" spans="1:19" ht="101.25" customHeight="1" x14ac:dyDescent="0.7">
      <c r="A16" s="516"/>
      <c r="B16" s="515"/>
      <c r="C16" s="121">
        <v>6</v>
      </c>
      <c r="D16" s="128" t="s">
        <v>372</v>
      </c>
      <c r="E16" s="128" t="s">
        <v>373</v>
      </c>
      <c r="F16" s="513"/>
      <c r="G16" s="514"/>
      <c r="H16" s="530"/>
      <c r="I16" s="530"/>
      <c r="J16" s="530"/>
      <c r="K16" s="530"/>
      <c r="L16" s="537"/>
      <c r="M16" s="525"/>
      <c r="N16" s="525"/>
      <c r="O16" s="548"/>
      <c r="P16" s="425"/>
      <c r="Q16" s="425"/>
    </row>
    <row r="17" spans="1:18" ht="39.75" customHeight="1" x14ac:dyDescent="0.7">
      <c r="A17" s="516"/>
      <c r="B17" s="515"/>
      <c r="C17" s="513">
        <v>7</v>
      </c>
      <c r="D17" s="517" t="s">
        <v>374</v>
      </c>
      <c r="E17" s="517" t="s">
        <v>375</v>
      </c>
      <c r="F17" s="513"/>
      <c r="G17" s="514"/>
      <c r="H17" s="530"/>
      <c r="I17" s="530"/>
      <c r="J17" s="530"/>
      <c r="K17" s="530"/>
      <c r="L17" s="537"/>
      <c r="M17" s="525"/>
      <c r="N17" s="525"/>
      <c r="O17" s="548"/>
      <c r="P17" s="425"/>
      <c r="Q17" s="425"/>
    </row>
    <row r="18" spans="1:18" ht="18.75" customHeight="1" x14ac:dyDescent="0.7">
      <c r="A18" s="516"/>
      <c r="B18" s="515"/>
      <c r="C18" s="513"/>
      <c r="D18" s="517"/>
      <c r="E18" s="517"/>
      <c r="F18" s="513"/>
      <c r="G18" s="129">
        <v>1</v>
      </c>
      <c r="H18" s="129">
        <v>1</v>
      </c>
      <c r="I18" s="129">
        <v>1</v>
      </c>
      <c r="J18" s="129">
        <v>1</v>
      </c>
      <c r="K18" s="129"/>
      <c r="L18" s="129">
        <v>1</v>
      </c>
      <c r="M18" s="525"/>
      <c r="N18" s="525"/>
      <c r="O18" s="548"/>
      <c r="P18" s="425"/>
      <c r="Q18" s="425"/>
    </row>
    <row r="19" spans="1:18" ht="48" customHeight="1" x14ac:dyDescent="0.7">
      <c r="A19" s="516" t="s">
        <v>376</v>
      </c>
      <c r="B19" s="529" t="s">
        <v>377</v>
      </c>
      <c r="C19" s="121">
        <v>8</v>
      </c>
      <c r="D19" s="128" t="s">
        <v>378</v>
      </c>
      <c r="E19" s="128" t="s">
        <v>379</v>
      </c>
      <c r="F19" s="334" t="s">
        <v>380</v>
      </c>
      <c r="G19" s="519">
        <v>0.25</v>
      </c>
      <c r="H19" s="519">
        <v>0.5</v>
      </c>
      <c r="I19" s="519">
        <v>0.75</v>
      </c>
      <c r="J19" s="519">
        <v>1</v>
      </c>
      <c r="K19" s="367" t="s">
        <v>144</v>
      </c>
      <c r="L19" s="370">
        <v>1</v>
      </c>
      <c r="M19" s="525">
        <v>44593</v>
      </c>
      <c r="N19" s="525">
        <v>44926</v>
      </c>
      <c r="O19" s="548" t="s">
        <v>381</v>
      </c>
      <c r="P19" s="425" t="s">
        <v>610</v>
      </c>
      <c r="Q19" s="425" t="s">
        <v>611</v>
      </c>
    </row>
    <row r="20" spans="1:18" ht="90.75" customHeight="1" x14ac:dyDescent="0.7">
      <c r="A20" s="516"/>
      <c r="B20" s="529"/>
      <c r="C20" s="121">
        <v>9</v>
      </c>
      <c r="D20" s="128" t="s">
        <v>382</v>
      </c>
      <c r="E20" s="128" t="s">
        <v>435</v>
      </c>
      <c r="F20" s="340"/>
      <c r="G20" s="520"/>
      <c r="H20" s="520"/>
      <c r="I20" s="520"/>
      <c r="J20" s="520"/>
      <c r="K20" s="368"/>
      <c r="L20" s="371"/>
      <c r="M20" s="525"/>
      <c r="N20" s="525"/>
      <c r="O20" s="548"/>
      <c r="P20" s="425"/>
      <c r="Q20" s="425"/>
    </row>
    <row r="21" spans="1:18" ht="45" customHeight="1" x14ac:dyDescent="0.7">
      <c r="A21" s="516"/>
      <c r="B21" s="529"/>
      <c r="C21" s="363">
        <v>10</v>
      </c>
      <c r="D21" s="392" t="s">
        <v>383</v>
      </c>
      <c r="E21" s="392" t="s">
        <v>384</v>
      </c>
      <c r="F21" s="340"/>
      <c r="G21" s="521"/>
      <c r="H21" s="521"/>
      <c r="I21" s="521"/>
      <c r="J21" s="521"/>
      <c r="K21" s="369"/>
      <c r="L21" s="372"/>
      <c r="M21" s="525"/>
      <c r="N21" s="525"/>
      <c r="O21" s="548"/>
      <c r="P21" s="425"/>
      <c r="Q21" s="425"/>
    </row>
    <row r="22" spans="1:18" ht="22.5" customHeight="1" x14ac:dyDescent="0.7">
      <c r="A22" s="516"/>
      <c r="B22" s="529"/>
      <c r="C22" s="364"/>
      <c r="D22" s="393"/>
      <c r="E22" s="393"/>
      <c r="F22" s="335"/>
      <c r="G22" s="129">
        <v>0.25</v>
      </c>
      <c r="H22" s="129">
        <v>0.5</v>
      </c>
      <c r="I22" s="129">
        <v>0.75</v>
      </c>
      <c r="J22" s="129">
        <v>1</v>
      </c>
      <c r="K22" s="129"/>
      <c r="L22" s="129">
        <v>1</v>
      </c>
      <c r="M22" s="525"/>
      <c r="N22" s="525"/>
      <c r="O22" s="548"/>
      <c r="P22" s="425"/>
      <c r="Q22" s="425"/>
    </row>
    <row r="23" spans="1:18" ht="224.25" customHeight="1" x14ac:dyDescent="0.7">
      <c r="A23" s="516"/>
      <c r="B23" s="536" t="s">
        <v>173</v>
      </c>
      <c r="C23" s="363">
        <v>11</v>
      </c>
      <c r="D23" s="515" t="s">
        <v>174</v>
      </c>
      <c r="E23" s="515" t="s">
        <v>175</v>
      </c>
      <c r="F23" s="526" t="s">
        <v>176</v>
      </c>
      <c r="G23" s="70">
        <v>0.25</v>
      </c>
      <c r="H23" s="70">
        <v>0.5</v>
      </c>
      <c r="I23" s="70">
        <v>0.75</v>
      </c>
      <c r="J23" s="70">
        <v>1</v>
      </c>
      <c r="K23" s="69" t="s">
        <v>144</v>
      </c>
      <c r="L23" s="123">
        <v>1</v>
      </c>
      <c r="M23" s="427">
        <v>44593</v>
      </c>
      <c r="N23" s="427">
        <v>44926</v>
      </c>
      <c r="O23" s="549" t="s">
        <v>177</v>
      </c>
      <c r="P23" s="418" t="s">
        <v>635</v>
      </c>
      <c r="Q23" s="420" t="s">
        <v>636</v>
      </c>
    </row>
    <row r="24" spans="1:18" ht="114" customHeight="1" x14ac:dyDescent="0.7">
      <c r="A24" s="516"/>
      <c r="B24" s="536"/>
      <c r="C24" s="364"/>
      <c r="D24" s="515"/>
      <c r="E24" s="515"/>
      <c r="F24" s="526"/>
      <c r="G24" s="129">
        <v>0.25</v>
      </c>
      <c r="H24" s="129">
        <v>0.5</v>
      </c>
      <c r="I24" s="129">
        <v>0.75</v>
      </c>
      <c r="J24" s="129">
        <v>1</v>
      </c>
      <c r="K24" s="129" t="s">
        <v>144</v>
      </c>
      <c r="L24" s="129">
        <v>1</v>
      </c>
      <c r="M24" s="428"/>
      <c r="N24" s="428"/>
      <c r="O24" s="549"/>
      <c r="P24" s="419"/>
      <c r="Q24" s="419"/>
    </row>
    <row r="25" spans="1:18" ht="366.75" customHeight="1" x14ac:dyDescent="0.7">
      <c r="A25" s="516"/>
      <c r="B25" s="400" t="s">
        <v>385</v>
      </c>
      <c r="C25" s="363">
        <v>12</v>
      </c>
      <c r="D25" s="392" t="s">
        <v>179</v>
      </c>
      <c r="E25" s="106" t="s">
        <v>386</v>
      </c>
      <c r="F25" s="107" t="s">
        <v>181</v>
      </c>
      <c r="G25" s="70">
        <v>0.25</v>
      </c>
      <c r="H25" s="70">
        <v>0.5</v>
      </c>
      <c r="I25" s="70">
        <v>0.75</v>
      </c>
      <c r="J25" s="70">
        <v>1</v>
      </c>
      <c r="K25" s="69" t="s">
        <v>144</v>
      </c>
      <c r="L25" s="123">
        <v>1</v>
      </c>
      <c r="M25" s="110">
        <v>44593</v>
      </c>
      <c r="N25" s="110">
        <v>44926</v>
      </c>
      <c r="O25" s="549" t="s">
        <v>177</v>
      </c>
      <c r="P25" s="552" t="s">
        <v>612</v>
      </c>
      <c r="Q25" s="552" t="s">
        <v>613</v>
      </c>
      <c r="R25" s="166"/>
    </row>
    <row r="26" spans="1:18" ht="364.5" customHeight="1" x14ac:dyDescent="0.7">
      <c r="A26" s="516"/>
      <c r="B26" s="509"/>
      <c r="C26" s="404"/>
      <c r="D26" s="510"/>
      <c r="E26" s="392" t="s">
        <v>409</v>
      </c>
      <c r="F26" s="108" t="s">
        <v>410</v>
      </c>
      <c r="G26" s="70">
        <v>0.25</v>
      </c>
      <c r="H26" s="70">
        <v>0.5</v>
      </c>
      <c r="I26" s="70">
        <v>0.75</v>
      </c>
      <c r="J26" s="70">
        <v>1</v>
      </c>
      <c r="K26" s="69" t="s">
        <v>144</v>
      </c>
      <c r="L26" s="123">
        <v>1</v>
      </c>
      <c r="M26" s="111">
        <v>44594</v>
      </c>
      <c r="N26" s="111">
        <v>44926</v>
      </c>
      <c r="O26" s="549"/>
      <c r="P26" s="552"/>
      <c r="Q26" s="552"/>
    </row>
    <row r="27" spans="1:18" ht="52.5" customHeight="1" x14ac:dyDescent="0.7">
      <c r="A27" s="516"/>
      <c r="B27" s="401"/>
      <c r="C27" s="364"/>
      <c r="D27" s="393"/>
      <c r="E27" s="393"/>
      <c r="F27" s="109"/>
      <c r="G27" s="129">
        <v>0.25</v>
      </c>
      <c r="H27" s="129">
        <v>0.5</v>
      </c>
      <c r="I27" s="129">
        <v>0.75</v>
      </c>
      <c r="J27" s="129">
        <v>1</v>
      </c>
      <c r="K27" s="129" t="s">
        <v>144</v>
      </c>
      <c r="L27" s="129">
        <v>1</v>
      </c>
      <c r="M27" s="112"/>
      <c r="N27" s="112"/>
      <c r="O27" s="549"/>
      <c r="P27" s="244"/>
      <c r="Q27" s="245"/>
    </row>
    <row r="28" spans="1:18" ht="332.25" customHeight="1" x14ac:dyDescent="0.7">
      <c r="A28" s="516"/>
      <c r="B28" s="527" t="s">
        <v>189</v>
      </c>
      <c r="C28" s="363">
        <v>13</v>
      </c>
      <c r="D28" s="528" t="s">
        <v>190</v>
      </c>
      <c r="E28" s="334" t="s">
        <v>191</v>
      </c>
      <c r="F28" s="513" t="s">
        <v>153</v>
      </c>
      <c r="G28" s="70">
        <v>0.25</v>
      </c>
      <c r="H28" s="70">
        <v>0.5</v>
      </c>
      <c r="I28" s="70">
        <v>0.75</v>
      </c>
      <c r="J28" s="70">
        <v>1</v>
      </c>
      <c r="K28" s="69" t="s">
        <v>144</v>
      </c>
      <c r="L28" s="123">
        <v>1</v>
      </c>
      <c r="M28" s="531">
        <v>44593</v>
      </c>
      <c r="N28" s="531">
        <v>44926</v>
      </c>
      <c r="O28" s="549" t="s">
        <v>177</v>
      </c>
      <c r="P28" s="553" t="s">
        <v>515</v>
      </c>
      <c r="Q28" s="555" t="s">
        <v>637</v>
      </c>
    </row>
    <row r="29" spans="1:18" ht="120.75" customHeight="1" x14ac:dyDescent="0.7">
      <c r="A29" s="516"/>
      <c r="B29" s="527"/>
      <c r="C29" s="364"/>
      <c r="D29" s="528"/>
      <c r="E29" s="335"/>
      <c r="F29" s="513"/>
      <c r="G29" s="129">
        <v>0.25</v>
      </c>
      <c r="H29" s="129">
        <v>0.5</v>
      </c>
      <c r="I29" s="129">
        <v>0.75</v>
      </c>
      <c r="J29" s="129">
        <v>1</v>
      </c>
      <c r="K29" s="129" t="s">
        <v>144</v>
      </c>
      <c r="L29" s="129">
        <v>1</v>
      </c>
      <c r="M29" s="541"/>
      <c r="N29" s="541"/>
      <c r="O29" s="549"/>
      <c r="P29" s="553"/>
      <c r="Q29" s="555"/>
    </row>
    <row r="30" spans="1:18" ht="65.25" customHeight="1" x14ac:dyDescent="0.7">
      <c r="A30" s="516"/>
      <c r="B30" s="527" t="s">
        <v>204</v>
      </c>
      <c r="C30" s="363">
        <v>14</v>
      </c>
      <c r="D30" s="528" t="s">
        <v>205</v>
      </c>
      <c r="E30" s="517" t="s">
        <v>206</v>
      </c>
      <c r="F30" s="513" t="s">
        <v>143</v>
      </c>
      <c r="G30" s="122">
        <v>0</v>
      </c>
      <c r="H30" s="122">
        <v>0</v>
      </c>
      <c r="I30" s="122">
        <v>0</v>
      </c>
      <c r="J30" s="514">
        <v>1</v>
      </c>
      <c r="K30" s="514"/>
      <c r="L30" s="124">
        <f>+SUM(G30:J30)</f>
        <v>1</v>
      </c>
      <c r="M30" s="525">
        <v>44835</v>
      </c>
      <c r="N30" s="525">
        <v>44941</v>
      </c>
      <c r="O30" s="548" t="s">
        <v>51</v>
      </c>
      <c r="P30" s="554" t="s">
        <v>614</v>
      </c>
      <c r="Q30" s="554" t="s">
        <v>144</v>
      </c>
    </row>
    <row r="31" spans="1:18" ht="22.5" customHeight="1" x14ac:dyDescent="0.7">
      <c r="A31" s="516"/>
      <c r="B31" s="527"/>
      <c r="C31" s="364"/>
      <c r="D31" s="528"/>
      <c r="E31" s="517"/>
      <c r="F31" s="513"/>
      <c r="G31" s="129">
        <v>0</v>
      </c>
      <c r="H31" s="129">
        <v>0</v>
      </c>
      <c r="I31" s="129">
        <v>0</v>
      </c>
      <c r="J31" s="414">
        <v>1</v>
      </c>
      <c r="K31" s="415"/>
      <c r="L31" s="129">
        <v>1</v>
      </c>
      <c r="M31" s="525"/>
      <c r="N31" s="525"/>
      <c r="O31" s="548"/>
      <c r="P31" s="554"/>
      <c r="Q31" s="554"/>
    </row>
    <row r="32" spans="1:18" ht="86.25" customHeight="1" x14ac:dyDescent="0.7">
      <c r="A32" s="516"/>
      <c r="B32" s="542" t="s">
        <v>387</v>
      </c>
      <c r="C32" s="544">
        <v>15</v>
      </c>
      <c r="D32" s="528" t="s">
        <v>388</v>
      </c>
      <c r="E32" s="517" t="s">
        <v>389</v>
      </c>
      <c r="F32" s="513" t="s">
        <v>143</v>
      </c>
      <c r="G32" s="122">
        <v>0</v>
      </c>
      <c r="H32" s="122">
        <v>0</v>
      </c>
      <c r="I32" s="122">
        <v>0</v>
      </c>
      <c r="J32" s="514">
        <v>1</v>
      </c>
      <c r="K32" s="514"/>
      <c r="L32" s="124">
        <f>+SUM(G32:J32)</f>
        <v>1</v>
      </c>
      <c r="M32" s="525">
        <v>44835</v>
      </c>
      <c r="N32" s="525">
        <v>44941</v>
      </c>
      <c r="O32" s="363" t="s">
        <v>150</v>
      </c>
      <c r="P32" s="554" t="s">
        <v>614</v>
      </c>
      <c r="Q32" s="554" t="s">
        <v>144</v>
      </c>
    </row>
    <row r="33" spans="1:17" ht="22.5" customHeight="1" x14ac:dyDescent="0.7">
      <c r="A33" s="516"/>
      <c r="B33" s="543"/>
      <c r="C33" s="545"/>
      <c r="D33" s="528"/>
      <c r="E33" s="517"/>
      <c r="F33" s="513"/>
      <c r="G33" s="129">
        <v>0</v>
      </c>
      <c r="H33" s="129">
        <v>0</v>
      </c>
      <c r="I33" s="129">
        <v>0</v>
      </c>
      <c r="J33" s="414">
        <v>1</v>
      </c>
      <c r="K33" s="415"/>
      <c r="L33" s="129">
        <v>1</v>
      </c>
      <c r="M33" s="525"/>
      <c r="N33" s="525"/>
      <c r="O33" s="364"/>
      <c r="P33" s="554"/>
      <c r="Q33" s="554"/>
    </row>
    <row r="34" spans="1:17" ht="21.75" customHeight="1" thickBot="1" x14ac:dyDescent="0.75">
      <c r="A34" s="61"/>
      <c r="B34" s="59"/>
      <c r="C34" s="59"/>
      <c r="D34" s="68"/>
      <c r="E34" s="68"/>
      <c r="F34" s="67" t="s">
        <v>209</v>
      </c>
      <c r="G34" s="66">
        <f>+(G9+G11+G13+G18+G22+G24+G27+G29+G31+G33)/10</f>
        <v>0.38500000000000001</v>
      </c>
      <c r="H34" s="66">
        <f>+(H9+H11+H13+H18+H22+H24+H27+H29+H31+H33)/10</f>
        <v>0.55000000000000004</v>
      </c>
      <c r="I34" s="66">
        <f>+(I9+I11+I13+I18+I22+I24+I27+I29+I31+I33)/10</f>
        <v>0.67500000000000004</v>
      </c>
      <c r="J34" s="522">
        <f>+(J9+J11+J13+J18+J22+J24+J27+J29+J31+J33)/10</f>
        <v>1</v>
      </c>
      <c r="K34" s="523"/>
      <c r="L34" s="66">
        <f>+(L9+L11+L13+L18+L22+L24+L27+L29+L31+L33)/10</f>
        <v>1</v>
      </c>
      <c r="M34" s="55"/>
      <c r="N34" s="55"/>
      <c r="O34" s="55"/>
      <c r="P34" s="59"/>
      <c r="Q34" s="59"/>
    </row>
    <row r="35" spans="1:17" ht="26.25" customHeight="1" x14ac:dyDescent="0.7">
      <c r="A35" s="61"/>
      <c r="B35" s="61"/>
      <c r="C35" s="61"/>
      <c r="D35" s="65"/>
      <c r="E35" s="65"/>
      <c r="F35" s="64"/>
      <c r="G35" s="63"/>
      <c r="H35" s="63"/>
      <c r="I35" s="63"/>
      <c r="J35" s="63"/>
      <c r="K35" s="63"/>
      <c r="L35" s="63"/>
      <c r="M35" s="62"/>
      <c r="N35" s="62"/>
      <c r="O35" s="62"/>
      <c r="P35" s="61"/>
      <c r="Q35" s="61"/>
    </row>
    <row r="36" spans="1:17" ht="16.5" customHeight="1" x14ac:dyDescent="0.7">
      <c r="A36" s="60" t="s">
        <v>390</v>
      </c>
      <c r="B36" s="61"/>
      <c r="C36" s="61"/>
      <c r="D36" s="65"/>
      <c r="E36" s="65"/>
      <c r="F36" s="64"/>
      <c r="G36" s="63"/>
      <c r="H36" s="63"/>
      <c r="I36" s="63"/>
      <c r="J36" s="63"/>
      <c r="K36" s="63"/>
      <c r="L36" s="63"/>
      <c r="M36" s="62"/>
      <c r="N36" s="62"/>
      <c r="O36" s="62"/>
      <c r="P36" s="61"/>
      <c r="Q36" s="61"/>
    </row>
    <row r="37" spans="1:17" ht="16.5" customHeight="1" x14ac:dyDescent="0.7">
      <c r="A37" s="60" t="s">
        <v>211</v>
      </c>
      <c r="B37" s="61"/>
      <c r="C37" s="61"/>
      <c r="D37" s="65"/>
      <c r="E37" s="65"/>
      <c r="F37" s="64"/>
      <c r="G37" s="63"/>
      <c r="H37" s="63"/>
      <c r="I37" s="63"/>
      <c r="J37" s="63"/>
      <c r="K37" s="63"/>
      <c r="L37" s="63"/>
      <c r="M37" s="62"/>
      <c r="N37" s="62"/>
      <c r="O37" s="62"/>
      <c r="P37" s="61"/>
      <c r="Q37" s="61"/>
    </row>
    <row r="38" spans="1:17" ht="16.5" customHeight="1" x14ac:dyDescent="0.7">
      <c r="A38" s="60" t="s">
        <v>212</v>
      </c>
      <c r="B38" s="59"/>
      <c r="C38" s="59"/>
      <c r="D38" s="58"/>
      <c r="E38" s="58"/>
      <c r="F38" s="57"/>
      <c r="G38" s="56"/>
      <c r="H38" s="56"/>
      <c r="I38" s="56"/>
      <c r="J38" s="56"/>
      <c r="K38" s="56"/>
      <c r="L38" s="56"/>
      <c r="M38" s="55"/>
      <c r="N38" s="55"/>
      <c r="O38" s="55"/>
      <c r="P38" s="59"/>
      <c r="Q38" s="51"/>
    </row>
    <row r="39" spans="1:17" ht="15" customHeight="1" x14ac:dyDescent="0.7">
      <c r="A39" s="54" t="s">
        <v>213</v>
      </c>
      <c r="B39" s="52"/>
      <c r="C39" s="53"/>
      <c r="D39" s="52"/>
      <c r="E39" s="52"/>
      <c r="F39" s="52"/>
      <c r="G39" s="52"/>
      <c r="H39" s="52"/>
      <c r="I39" s="52"/>
      <c r="J39" s="52"/>
      <c r="K39" s="52"/>
      <c r="L39" s="52"/>
      <c r="M39" s="52"/>
      <c r="N39" s="52"/>
      <c r="O39" s="52"/>
      <c r="P39" s="218"/>
      <c r="Q39" s="51"/>
    </row>
    <row r="40" spans="1:17" ht="20.100000000000001" customHeight="1" x14ac:dyDescent="0.7">
      <c r="A40" s="52"/>
      <c r="B40" s="52"/>
      <c r="C40" s="53"/>
      <c r="D40" s="52"/>
      <c r="E40" s="52"/>
      <c r="F40" s="52"/>
      <c r="G40" s="52"/>
      <c r="H40" s="52"/>
      <c r="I40" s="52"/>
      <c r="J40" s="52"/>
      <c r="K40" s="52"/>
      <c r="L40" s="52"/>
      <c r="M40" s="52"/>
      <c r="N40" s="52"/>
      <c r="O40" s="52"/>
      <c r="P40" s="218"/>
      <c r="Q40" s="51"/>
    </row>
    <row r="41" spans="1:17" ht="20.100000000000001" customHeight="1" x14ac:dyDescent="0.7">
      <c r="A41" s="524"/>
      <c r="B41" s="524"/>
      <c r="C41" s="524"/>
      <c r="D41" s="524"/>
      <c r="E41" s="524"/>
      <c r="F41" s="524"/>
      <c r="G41" s="524"/>
      <c r="H41" s="524"/>
      <c r="I41" s="524"/>
      <c r="J41" s="524"/>
      <c r="K41" s="524"/>
      <c r="L41" s="52"/>
      <c r="M41" s="52"/>
      <c r="N41" s="52"/>
      <c r="O41" s="52"/>
      <c r="P41" s="218"/>
      <c r="Q41" s="51"/>
    </row>
    <row r="42" spans="1:17" ht="20.100000000000001" customHeight="1" x14ac:dyDescent="0.7">
      <c r="A42" s="52"/>
      <c r="B42" s="52"/>
      <c r="C42" s="53"/>
      <c r="D42" s="52"/>
      <c r="E42" s="52"/>
      <c r="F42" s="52"/>
      <c r="G42" s="52"/>
      <c r="H42" s="52"/>
      <c r="I42" s="52"/>
      <c r="J42" s="52"/>
      <c r="K42" s="52"/>
      <c r="L42" s="52"/>
      <c r="M42" s="52"/>
      <c r="N42" s="52"/>
      <c r="O42" s="52"/>
      <c r="P42" s="218"/>
      <c r="Q42" s="51"/>
    </row>
    <row r="43" spans="1:17" ht="20.100000000000001" customHeight="1" x14ac:dyDescent="0.7">
      <c r="A43" s="52"/>
      <c r="B43" s="52"/>
      <c r="C43" s="53"/>
      <c r="D43" s="52"/>
      <c r="E43" s="52"/>
      <c r="F43" s="52"/>
      <c r="G43" s="52"/>
      <c r="H43" s="52"/>
      <c r="I43" s="52"/>
      <c r="J43" s="52"/>
      <c r="K43" s="52"/>
      <c r="L43" s="52"/>
      <c r="M43" s="52"/>
      <c r="N43" s="52"/>
      <c r="O43" s="52"/>
      <c r="P43" s="218"/>
      <c r="Q43" s="51"/>
    </row>
    <row r="44" spans="1:17" ht="20.100000000000001" customHeight="1" x14ac:dyDescent="0.7">
      <c r="A44" s="52"/>
      <c r="B44" s="52"/>
      <c r="C44" s="53"/>
      <c r="D44" s="52"/>
      <c r="E44" s="52"/>
      <c r="F44" s="52"/>
      <c r="G44" s="52"/>
      <c r="H44" s="52"/>
      <c r="I44" s="52"/>
      <c r="J44" s="52"/>
      <c r="K44" s="52"/>
      <c r="L44" s="52"/>
      <c r="M44" s="52"/>
      <c r="N44" s="52"/>
      <c r="O44" s="52"/>
      <c r="P44" s="218"/>
      <c r="Q44" s="51"/>
    </row>
    <row r="45" spans="1:17" ht="20.100000000000001" customHeight="1" x14ac:dyDescent="0.7">
      <c r="A45" s="52"/>
      <c r="B45" s="52"/>
      <c r="C45" s="53"/>
      <c r="D45" s="52"/>
      <c r="E45" s="52"/>
      <c r="F45" s="52"/>
      <c r="G45" s="52"/>
      <c r="H45" s="52"/>
      <c r="I45" s="52"/>
      <c r="J45" s="52"/>
      <c r="K45" s="52"/>
      <c r="L45" s="52"/>
      <c r="M45" s="52"/>
      <c r="N45" s="52"/>
      <c r="O45" s="52"/>
      <c r="P45" s="218"/>
      <c r="Q45" s="51"/>
    </row>
    <row r="46" spans="1:17" ht="20.100000000000001" customHeight="1" x14ac:dyDescent="0.7">
      <c r="A46" s="52"/>
      <c r="B46" s="52"/>
      <c r="C46" s="53"/>
      <c r="D46" s="52"/>
      <c r="E46" s="52"/>
      <c r="F46" s="52"/>
      <c r="G46" s="52"/>
      <c r="H46" s="52"/>
      <c r="I46" s="52"/>
      <c r="J46" s="52"/>
      <c r="K46" s="52"/>
      <c r="L46" s="52"/>
      <c r="M46" s="52"/>
      <c r="N46" s="52"/>
      <c r="O46" s="52"/>
      <c r="P46" s="218"/>
      <c r="Q46" s="51"/>
    </row>
    <row r="47" spans="1:17" ht="20.100000000000001" customHeight="1" x14ac:dyDescent="0.7"/>
    <row r="48" spans="1:17"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autoFilter ref="A7:Q34" xr:uid="{AAEAD76E-27A5-4257-8526-FC7A97BDC475}"/>
  <mergeCells count="133">
    <mergeCell ref="O28:O29"/>
    <mergeCell ref="O30:O31"/>
    <mergeCell ref="O32:O33"/>
    <mergeCell ref="P10:P11"/>
    <mergeCell ref="Q10:Q11"/>
    <mergeCell ref="P12:P13"/>
    <mergeCell ref="Q12:Q13"/>
    <mergeCell ref="P14:P18"/>
    <mergeCell ref="P19:P22"/>
    <mergeCell ref="P23:P24"/>
    <mergeCell ref="P28:P29"/>
    <mergeCell ref="P30:P31"/>
    <mergeCell ref="P32:P33"/>
    <mergeCell ref="Q30:Q31"/>
    <mergeCell ref="Q32:Q33"/>
    <mergeCell ref="Q28:Q29"/>
    <mergeCell ref="Q14:Q18"/>
    <mergeCell ref="O6:O7"/>
    <mergeCell ref="O8:O9"/>
    <mergeCell ref="P8:P9"/>
    <mergeCell ref="O10:O13"/>
    <mergeCell ref="O14:O18"/>
    <mergeCell ref="O19:O22"/>
    <mergeCell ref="O23:O24"/>
    <mergeCell ref="O25:O27"/>
    <mergeCell ref="P6:Q6"/>
    <mergeCell ref="Q8:Q9"/>
    <mergeCell ref="P25:P26"/>
    <mergeCell ref="Q25:Q26"/>
    <mergeCell ref="C12:C13"/>
    <mergeCell ref="C30:C31"/>
    <mergeCell ref="B28:B29"/>
    <mergeCell ref="N32:N33"/>
    <mergeCell ref="D28:D29"/>
    <mergeCell ref="F28:F29"/>
    <mergeCell ref="M28:M29"/>
    <mergeCell ref="N28:N29"/>
    <mergeCell ref="D32:D33"/>
    <mergeCell ref="E32:E33"/>
    <mergeCell ref="F30:F31"/>
    <mergeCell ref="J30:K30"/>
    <mergeCell ref="M30:M31"/>
    <mergeCell ref="N30:N31"/>
    <mergeCell ref="J31:K31"/>
    <mergeCell ref="B32:B33"/>
    <mergeCell ref="C32:C33"/>
    <mergeCell ref="J32:K32"/>
    <mergeCell ref="J33:K33"/>
    <mergeCell ref="E28:E29"/>
    <mergeCell ref="N14:N18"/>
    <mergeCell ref="G19:G21"/>
    <mergeCell ref="H19:H21"/>
    <mergeCell ref="I19:I21"/>
    <mergeCell ref="N10:N11"/>
    <mergeCell ref="F12:F13"/>
    <mergeCell ref="M12:M13"/>
    <mergeCell ref="N12:N13"/>
    <mergeCell ref="M10:M11"/>
    <mergeCell ref="C25:C27"/>
    <mergeCell ref="M6:N6"/>
    <mergeCell ref="A6:A7"/>
    <mergeCell ref="B6:B7"/>
    <mergeCell ref="D6:D7"/>
    <mergeCell ref="E6:E7"/>
    <mergeCell ref="D23:D24"/>
    <mergeCell ref="E23:E24"/>
    <mergeCell ref="B23:B24"/>
    <mergeCell ref="L14:L17"/>
    <mergeCell ref="F6:F7"/>
    <mergeCell ref="G6:L6"/>
    <mergeCell ref="N8:N9"/>
    <mergeCell ref="C10:C11"/>
    <mergeCell ref="D10:D11"/>
    <mergeCell ref="E10:E11"/>
    <mergeCell ref="B14:B18"/>
    <mergeCell ref="C17:C18"/>
    <mergeCell ref="N19:N22"/>
    <mergeCell ref="M8:M9"/>
    <mergeCell ref="F14:F18"/>
    <mergeCell ref="D17:D18"/>
    <mergeCell ref="E17:E18"/>
    <mergeCell ref="I14:I17"/>
    <mergeCell ref="J14:J17"/>
    <mergeCell ref="K14:K17"/>
    <mergeCell ref="D12:D13"/>
    <mergeCell ref="E12:E13"/>
    <mergeCell ref="M14:M18"/>
    <mergeCell ref="H14:H17"/>
    <mergeCell ref="J19:J21"/>
    <mergeCell ref="K19:K21"/>
    <mergeCell ref="J34:K34"/>
    <mergeCell ref="A41:K41"/>
    <mergeCell ref="A19:A33"/>
    <mergeCell ref="F32:F33"/>
    <mergeCell ref="M32:M33"/>
    <mergeCell ref="C21:C22"/>
    <mergeCell ref="D21:D22"/>
    <mergeCell ref="E21:E22"/>
    <mergeCell ref="F23:F24"/>
    <mergeCell ref="M23:M24"/>
    <mergeCell ref="L19:L21"/>
    <mergeCell ref="F19:F22"/>
    <mergeCell ref="M19:M22"/>
    <mergeCell ref="C28:C29"/>
    <mergeCell ref="B30:B31"/>
    <mergeCell ref="D30:D31"/>
    <mergeCell ref="E30:E31"/>
    <mergeCell ref="B19:B22"/>
    <mergeCell ref="E26:E27"/>
    <mergeCell ref="A1:S1"/>
    <mergeCell ref="A3:B3"/>
    <mergeCell ref="A4:B4"/>
    <mergeCell ref="A2:Q2"/>
    <mergeCell ref="C3:Q3"/>
    <mergeCell ref="C4:Q4"/>
    <mergeCell ref="A5:Q5"/>
    <mergeCell ref="Q23:Q24"/>
    <mergeCell ref="B25:B27"/>
    <mergeCell ref="D25:D27"/>
    <mergeCell ref="C23:C24"/>
    <mergeCell ref="N23:N24"/>
    <mergeCell ref="C6:C7"/>
    <mergeCell ref="C8:C9"/>
    <mergeCell ref="G8:H8"/>
    <mergeCell ref="B10:B13"/>
    <mergeCell ref="F10:F11"/>
    <mergeCell ref="A8:A18"/>
    <mergeCell ref="G14:G17"/>
    <mergeCell ref="B8:B9"/>
    <mergeCell ref="D8:D9"/>
    <mergeCell ref="E8:E9"/>
    <mergeCell ref="F8:F9"/>
    <mergeCell ref="Q19:Q22"/>
  </mergeCells>
  <pageMargins left="0.7" right="0.7" top="0.75" bottom="0.75" header="0.3" footer="0.3"/>
  <pageSetup paperSize="5" scale="30" orientation="landscape" horizontalDpi="4294967294" verticalDpi="4294967294"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134D-2C4D-4F86-93A9-B1E8E458B52B}">
  <sheetPr>
    <tabColor theme="0"/>
  </sheetPr>
  <dimension ref="A1:N32"/>
  <sheetViews>
    <sheetView tabSelected="1" topLeftCell="B1" zoomScale="80" zoomScaleNormal="80" zoomScaleSheetLayoutView="80" workbookViewId="0">
      <selection activeCell="K18" sqref="K18"/>
    </sheetView>
  </sheetViews>
  <sheetFormatPr baseColWidth="10" defaultColWidth="11.42578125" defaultRowHeight="15" x14ac:dyDescent="0.25"/>
  <cols>
    <col min="1" max="1" width="55.28515625" customWidth="1"/>
    <col min="2" max="2" width="44.28515625" customWidth="1"/>
    <col min="3" max="3" width="30.42578125" customWidth="1"/>
    <col min="4" max="4" width="14.28515625" customWidth="1"/>
    <col min="5" max="5" width="19" customWidth="1"/>
    <col min="6" max="6" width="21" customWidth="1"/>
    <col min="7" max="7" width="16.7109375" customWidth="1"/>
    <col min="8" max="8" width="14.42578125" customWidth="1"/>
    <col min="9" max="9" width="16.42578125" customWidth="1"/>
    <col min="10" max="10" width="63.85546875" customWidth="1"/>
    <col min="11" max="11" width="43.7109375" customWidth="1"/>
  </cols>
  <sheetData>
    <row r="1" spans="1:14" ht="67.900000000000006" customHeight="1" thickBot="1" x14ac:dyDescent="0.3">
      <c r="A1" s="558" t="s">
        <v>0</v>
      </c>
      <c r="B1" s="559"/>
      <c r="C1" s="559"/>
      <c r="D1" s="559"/>
      <c r="E1" s="559"/>
      <c r="F1" s="559"/>
      <c r="G1" s="559"/>
      <c r="H1" s="559"/>
      <c r="I1" s="559"/>
      <c r="J1" s="559"/>
      <c r="K1" s="560"/>
      <c r="L1" s="89"/>
      <c r="M1" s="89"/>
      <c r="N1" s="89"/>
    </row>
    <row r="2" spans="1:14" ht="42" customHeight="1" thickBot="1" x14ac:dyDescent="0.3">
      <c r="A2" s="561" t="s">
        <v>547</v>
      </c>
      <c r="B2" s="562"/>
      <c r="C2" s="562"/>
      <c r="D2" s="562"/>
      <c r="E2" s="562"/>
      <c r="F2" s="562"/>
      <c r="G2" s="562"/>
      <c r="H2" s="562"/>
      <c r="I2" s="562"/>
      <c r="J2" s="562"/>
      <c r="K2" s="563"/>
      <c r="L2" s="89"/>
      <c r="M2" s="89"/>
      <c r="N2" s="89"/>
    </row>
    <row r="3" spans="1:14" ht="70.900000000000006" customHeight="1" thickBot="1" x14ac:dyDescent="0.3">
      <c r="A3" s="564" t="s">
        <v>428</v>
      </c>
      <c r="B3" s="565"/>
      <c r="C3" s="566" t="s">
        <v>548</v>
      </c>
      <c r="D3" s="567"/>
      <c r="E3" s="567"/>
      <c r="F3" s="567"/>
      <c r="G3" s="567"/>
      <c r="H3" s="567"/>
      <c r="I3" s="567"/>
      <c r="J3" s="567"/>
      <c r="K3" s="568"/>
      <c r="L3" s="90"/>
      <c r="M3" s="90"/>
      <c r="N3" s="90"/>
    </row>
    <row r="4" spans="1:14" ht="68.45" customHeight="1" thickBot="1" x14ac:dyDescent="0.3">
      <c r="A4" s="569" t="s">
        <v>429</v>
      </c>
      <c r="B4" s="570"/>
      <c r="C4" s="571" t="s">
        <v>430</v>
      </c>
      <c r="D4" s="572"/>
      <c r="E4" s="572"/>
      <c r="F4" s="572"/>
      <c r="G4" s="572"/>
      <c r="H4" s="572"/>
      <c r="I4" s="572"/>
      <c r="J4" s="572"/>
      <c r="K4" s="573"/>
      <c r="L4" s="162"/>
      <c r="M4" s="25"/>
      <c r="N4" s="25"/>
    </row>
    <row r="5" spans="1:14" ht="30.75" customHeight="1" thickBot="1" x14ac:dyDescent="0.3">
      <c r="A5" s="574" t="s">
        <v>391</v>
      </c>
      <c r="B5" s="575"/>
      <c r="C5" s="575"/>
      <c r="D5" s="575"/>
      <c r="E5" s="575"/>
      <c r="F5" s="575"/>
      <c r="G5" s="575"/>
      <c r="H5" s="575"/>
      <c r="I5" s="575"/>
      <c r="J5" s="575"/>
      <c r="K5" s="576"/>
    </row>
    <row r="6" spans="1:14" ht="18" customHeight="1" x14ac:dyDescent="0.25">
      <c r="A6" s="579" t="s">
        <v>5</v>
      </c>
      <c r="B6" s="579" t="s">
        <v>6</v>
      </c>
      <c r="C6" s="580" t="s">
        <v>215</v>
      </c>
      <c r="D6" s="577" t="s">
        <v>216</v>
      </c>
      <c r="E6" s="578"/>
      <c r="F6" s="581" t="s">
        <v>2</v>
      </c>
      <c r="G6" s="582"/>
      <c r="H6" s="582"/>
      <c r="I6" s="583"/>
      <c r="J6" s="556" t="s">
        <v>425</v>
      </c>
      <c r="K6" s="557"/>
    </row>
    <row r="7" spans="1:14" ht="96.75" customHeight="1" x14ac:dyDescent="0.25">
      <c r="A7" s="579"/>
      <c r="B7" s="579"/>
      <c r="C7" s="580"/>
      <c r="D7" s="584" t="s">
        <v>217</v>
      </c>
      <c r="E7" s="585"/>
      <c r="F7" s="22" t="s">
        <v>10</v>
      </c>
      <c r="G7" s="22" t="s">
        <v>11</v>
      </c>
      <c r="H7" s="22" t="s">
        <v>12</v>
      </c>
      <c r="I7" s="22" t="s">
        <v>13</v>
      </c>
      <c r="J7" s="134" t="s">
        <v>426</v>
      </c>
      <c r="K7" s="221" t="s">
        <v>427</v>
      </c>
    </row>
    <row r="8" spans="1:14" ht="172.5" customHeight="1" x14ac:dyDescent="0.25">
      <c r="A8" s="36" t="s">
        <v>493</v>
      </c>
      <c r="B8" s="26" t="s">
        <v>392</v>
      </c>
      <c r="C8" s="26" t="s">
        <v>18</v>
      </c>
      <c r="D8" s="37">
        <v>44622</v>
      </c>
      <c r="E8" s="37">
        <v>44926</v>
      </c>
      <c r="F8" s="26">
        <v>0.25</v>
      </c>
      <c r="G8" s="26">
        <v>0.5</v>
      </c>
      <c r="H8" s="26">
        <v>0.75</v>
      </c>
      <c r="I8" s="26">
        <v>1</v>
      </c>
      <c r="J8" s="229" t="s">
        <v>638</v>
      </c>
      <c r="K8" s="26" t="s">
        <v>574</v>
      </c>
    </row>
    <row r="9" spans="1:14" ht="120.75" customHeight="1" x14ac:dyDescent="0.25">
      <c r="A9" s="36" t="s">
        <v>393</v>
      </c>
      <c r="B9" s="26" t="s">
        <v>394</v>
      </c>
      <c r="C9" s="26" t="s">
        <v>18</v>
      </c>
      <c r="D9" s="37">
        <v>44622</v>
      </c>
      <c r="E9" s="37">
        <v>44926</v>
      </c>
      <c r="F9" s="26">
        <v>0.05</v>
      </c>
      <c r="G9" s="26" t="s">
        <v>395</v>
      </c>
      <c r="H9" s="26">
        <v>0.1</v>
      </c>
      <c r="I9" s="26">
        <v>0.1</v>
      </c>
      <c r="J9" s="229" t="s">
        <v>575</v>
      </c>
      <c r="K9" s="26" t="s">
        <v>576</v>
      </c>
    </row>
    <row r="10" spans="1:14" ht="293.25" customHeight="1" x14ac:dyDescent="0.25">
      <c r="A10" s="36" t="s">
        <v>396</v>
      </c>
      <c r="B10" s="80" t="s">
        <v>397</v>
      </c>
      <c r="C10" s="80" t="s">
        <v>18</v>
      </c>
      <c r="D10" s="81">
        <v>44594</v>
      </c>
      <c r="E10" s="81">
        <v>44926</v>
      </c>
      <c r="F10" s="80">
        <v>0.5</v>
      </c>
      <c r="G10" s="80">
        <v>1</v>
      </c>
      <c r="H10" s="80" t="s">
        <v>398</v>
      </c>
      <c r="I10" s="80" t="s">
        <v>398</v>
      </c>
      <c r="J10" s="230" t="s">
        <v>577</v>
      </c>
      <c r="K10" s="246" t="s">
        <v>578</v>
      </c>
    </row>
    <row r="11" spans="1:14" ht="145.5" customHeight="1" x14ac:dyDescent="0.25">
      <c r="A11" s="38" t="s">
        <v>639</v>
      </c>
      <c r="B11" s="39" t="s">
        <v>399</v>
      </c>
      <c r="C11" s="26" t="s">
        <v>18</v>
      </c>
      <c r="D11" s="37">
        <v>44594</v>
      </c>
      <c r="E11" s="37">
        <v>44926</v>
      </c>
      <c r="F11" s="26">
        <v>0.25</v>
      </c>
      <c r="G11" s="26">
        <v>0.5</v>
      </c>
      <c r="H11" s="26">
        <v>0.75</v>
      </c>
      <c r="I11" s="26">
        <v>1</v>
      </c>
      <c r="J11" s="230" t="s">
        <v>579</v>
      </c>
      <c r="K11" s="26" t="s">
        <v>580</v>
      </c>
    </row>
    <row r="12" spans="1:14" ht="222.75" customHeight="1" x14ac:dyDescent="0.25">
      <c r="A12" s="38" t="s">
        <v>487</v>
      </c>
      <c r="B12" s="39" t="s">
        <v>400</v>
      </c>
      <c r="C12" s="26" t="s">
        <v>18</v>
      </c>
      <c r="D12" s="37">
        <v>44594</v>
      </c>
      <c r="E12" s="37">
        <v>44926</v>
      </c>
      <c r="F12" s="26">
        <v>0.25</v>
      </c>
      <c r="G12" s="26">
        <v>0.5</v>
      </c>
      <c r="H12" s="26">
        <v>0.75</v>
      </c>
      <c r="I12" s="26">
        <v>1</v>
      </c>
      <c r="J12" s="230" t="s">
        <v>581</v>
      </c>
      <c r="K12" s="26" t="s">
        <v>580</v>
      </c>
    </row>
    <row r="13" spans="1:14" ht="105.75" customHeight="1" x14ac:dyDescent="0.25">
      <c r="A13" s="38" t="s">
        <v>401</v>
      </c>
      <c r="B13" s="39" t="s">
        <v>488</v>
      </c>
      <c r="C13" s="26" t="s">
        <v>489</v>
      </c>
      <c r="D13" s="37">
        <v>44594</v>
      </c>
      <c r="E13" s="37">
        <v>44926</v>
      </c>
      <c r="F13" s="26">
        <v>0.25</v>
      </c>
      <c r="G13" s="26">
        <v>0.25</v>
      </c>
      <c r="H13" s="26">
        <v>0.25</v>
      </c>
      <c r="I13" s="26">
        <v>0.25</v>
      </c>
      <c r="J13" s="220" t="s">
        <v>616</v>
      </c>
      <c r="K13" s="220" t="s">
        <v>640</v>
      </c>
    </row>
    <row r="14" spans="1:14" ht="285" x14ac:dyDescent="0.25">
      <c r="A14" s="38" t="s">
        <v>490</v>
      </c>
      <c r="B14" s="39" t="s">
        <v>491</v>
      </c>
      <c r="C14" s="26" t="s">
        <v>417</v>
      </c>
      <c r="D14" s="37">
        <v>44594</v>
      </c>
      <c r="E14" s="37">
        <v>44926</v>
      </c>
      <c r="F14" s="26">
        <v>0.1</v>
      </c>
      <c r="G14" s="26">
        <v>0.4</v>
      </c>
      <c r="H14" s="26">
        <v>0.4</v>
      </c>
      <c r="I14" s="26">
        <v>0.1</v>
      </c>
      <c r="J14" s="167" t="s">
        <v>449</v>
      </c>
      <c r="K14" s="220" t="s">
        <v>641</v>
      </c>
    </row>
    <row r="15" spans="1:14" ht="142.5" customHeight="1" x14ac:dyDescent="0.25">
      <c r="A15" s="38" t="s">
        <v>418</v>
      </c>
      <c r="B15" s="39" t="s">
        <v>492</v>
      </c>
      <c r="C15" s="26" t="s">
        <v>417</v>
      </c>
      <c r="D15" s="37">
        <v>44594</v>
      </c>
      <c r="E15" s="37">
        <v>44926</v>
      </c>
      <c r="F15" s="26">
        <v>0.1</v>
      </c>
      <c r="G15" s="26">
        <v>0.4</v>
      </c>
      <c r="H15" s="26">
        <v>0.4</v>
      </c>
      <c r="I15" s="26">
        <v>0.1</v>
      </c>
      <c r="J15" s="220" t="s">
        <v>643</v>
      </c>
      <c r="K15" s="220" t="s">
        <v>642</v>
      </c>
    </row>
    <row r="16" spans="1:14" ht="385.5" customHeight="1" x14ac:dyDescent="0.25">
      <c r="A16" s="38" t="s">
        <v>419</v>
      </c>
      <c r="B16" s="39" t="s">
        <v>491</v>
      </c>
      <c r="C16" s="26" t="s">
        <v>337</v>
      </c>
      <c r="D16" s="37">
        <v>44594</v>
      </c>
      <c r="E16" s="37">
        <v>44926</v>
      </c>
      <c r="F16" s="26">
        <v>0.1</v>
      </c>
      <c r="G16" s="26">
        <v>0.4</v>
      </c>
      <c r="H16" s="26">
        <v>0.4</v>
      </c>
      <c r="I16" s="26">
        <v>0.1</v>
      </c>
      <c r="J16" s="220" t="s">
        <v>644</v>
      </c>
      <c r="K16" s="220" t="s">
        <v>446</v>
      </c>
    </row>
    <row r="17" spans="1:11" ht="199.5" x14ac:dyDescent="0.25">
      <c r="A17" s="38" t="s">
        <v>420</v>
      </c>
      <c r="B17" s="39" t="s">
        <v>492</v>
      </c>
      <c r="C17" s="26" t="s">
        <v>421</v>
      </c>
      <c r="D17" s="37">
        <v>44594</v>
      </c>
      <c r="E17" s="37">
        <v>44926</v>
      </c>
      <c r="F17" s="26">
        <v>0.1</v>
      </c>
      <c r="G17" s="26">
        <v>0.4</v>
      </c>
      <c r="H17" s="26">
        <v>0.4</v>
      </c>
      <c r="I17" s="26">
        <v>0.1</v>
      </c>
      <c r="J17" s="220" t="s">
        <v>485</v>
      </c>
      <c r="K17" s="220" t="s">
        <v>486</v>
      </c>
    </row>
    <row r="18" spans="1:11" ht="185.25" x14ac:dyDescent="0.25">
      <c r="A18" s="38" t="s">
        <v>422</v>
      </c>
      <c r="B18" s="39" t="s">
        <v>491</v>
      </c>
      <c r="C18" s="26" t="s">
        <v>421</v>
      </c>
      <c r="D18" s="37">
        <v>44594</v>
      </c>
      <c r="E18" s="37">
        <v>44926</v>
      </c>
      <c r="F18" s="26">
        <v>0.1</v>
      </c>
      <c r="G18" s="26">
        <v>0.4</v>
      </c>
      <c r="H18" s="26">
        <v>0.4</v>
      </c>
      <c r="I18" s="26">
        <v>0.1</v>
      </c>
      <c r="J18" s="220" t="s">
        <v>645</v>
      </c>
      <c r="K18" s="220" t="s">
        <v>646</v>
      </c>
    </row>
    <row r="19" spans="1:11" x14ac:dyDescent="0.25">
      <c r="A19" s="21"/>
      <c r="B19" s="21"/>
      <c r="C19" s="21"/>
      <c r="D19" s="21"/>
      <c r="E19" s="21"/>
      <c r="F19" s="21"/>
      <c r="G19" s="21"/>
      <c r="H19" s="21"/>
      <c r="I19" s="21"/>
      <c r="J19" s="21"/>
    </row>
    <row r="20" spans="1:11" x14ac:dyDescent="0.25">
      <c r="A20" s="21"/>
      <c r="B20" s="21"/>
      <c r="C20" s="21"/>
      <c r="D20" s="21"/>
      <c r="E20" s="21"/>
      <c r="F20" s="21"/>
      <c r="G20" s="21"/>
      <c r="H20" s="21"/>
      <c r="I20" s="21"/>
      <c r="J20" s="21"/>
    </row>
    <row r="21" spans="1:11" x14ac:dyDescent="0.25">
      <c r="A21" s="21"/>
      <c r="B21" s="21"/>
      <c r="C21" s="21"/>
      <c r="D21" s="21"/>
      <c r="E21" s="21"/>
      <c r="F21" s="21"/>
      <c r="G21" s="21"/>
      <c r="H21" s="21"/>
      <c r="I21" s="21"/>
      <c r="J21" s="21"/>
    </row>
    <row r="22" spans="1:11" x14ac:dyDescent="0.25">
      <c r="A22" s="21"/>
      <c r="B22" s="21"/>
      <c r="C22" s="21"/>
      <c r="D22" s="21"/>
      <c r="E22" s="21"/>
      <c r="F22" s="21"/>
      <c r="G22" s="21"/>
      <c r="H22" s="21"/>
      <c r="I22" s="21"/>
      <c r="J22" s="21"/>
    </row>
    <row r="23" spans="1:11" x14ac:dyDescent="0.25">
      <c r="A23" s="21"/>
      <c r="B23" s="21"/>
      <c r="C23" s="21"/>
      <c r="D23" s="21"/>
      <c r="E23" s="21"/>
      <c r="F23" s="21"/>
      <c r="G23" s="21"/>
      <c r="H23" s="21"/>
      <c r="I23" s="21"/>
      <c r="J23" s="21"/>
    </row>
    <row r="24" spans="1:11" x14ac:dyDescent="0.25">
      <c r="A24" s="21"/>
      <c r="B24" s="21"/>
      <c r="C24" s="21"/>
      <c r="D24" s="21"/>
      <c r="E24" s="21"/>
      <c r="F24" s="21"/>
      <c r="G24" s="21"/>
      <c r="H24" s="21"/>
      <c r="I24" s="21"/>
      <c r="J24" s="21"/>
    </row>
    <row r="25" spans="1:11" x14ac:dyDescent="0.25">
      <c r="A25" s="21"/>
      <c r="B25" s="21"/>
      <c r="C25" s="21"/>
      <c r="D25" s="21"/>
      <c r="E25" s="21"/>
      <c r="F25" s="21"/>
      <c r="G25" s="21"/>
      <c r="H25" s="21"/>
      <c r="I25" s="21"/>
      <c r="J25" s="21"/>
    </row>
    <row r="26" spans="1:11" x14ac:dyDescent="0.25">
      <c r="A26" s="21"/>
      <c r="B26" s="21"/>
      <c r="C26" s="21"/>
      <c r="D26" s="21"/>
      <c r="E26" s="21"/>
      <c r="F26" s="21"/>
      <c r="G26" s="21"/>
      <c r="H26" s="21"/>
      <c r="I26" s="21"/>
      <c r="J26" s="21"/>
    </row>
    <row r="27" spans="1:11" x14ac:dyDescent="0.25">
      <c r="A27" s="21"/>
      <c r="B27" s="21"/>
      <c r="C27" s="21"/>
      <c r="D27" s="21"/>
      <c r="E27" s="21"/>
      <c r="F27" s="21"/>
      <c r="G27" s="21"/>
      <c r="H27" s="21"/>
      <c r="I27" s="21"/>
      <c r="J27" s="21"/>
    </row>
    <row r="28" spans="1:11" x14ac:dyDescent="0.25">
      <c r="A28" s="21"/>
      <c r="B28" s="21"/>
      <c r="C28" s="21"/>
      <c r="D28" s="21"/>
      <c r="E28" s="21"/>
      <c r="F28" s="21"/>
      <c r="G28" s="21"/>
      <c r="H28" s="21"/>
      <c r="I28" s="21"/>
      <c r="J28" s="21"/>
    </row>
    <row r="29" spans="1:11" x14ac:dyDescent="0.25">
      <c r="A29" s="21"/>
      <c r="B29" s="21"/>
      <c r="C29" s="21"/>
      <c r="D29" s="21"/>
      <c r="E29" s="21"/>
      <c r="F29" s="21"/>
      <c r="G29" s="21"/>
      <c r="H29" s="21"/>
      <c r="I29" s="21"/>
      <c r="J29" s="21"/>
    </row>
    <row r="30" spans="1:11" x14ac:dyDescent="0.25">
      <c r="A30" s="21"/>
      <c r="B30" s="21"/>
      <c r="C30" s="21"/>
      <c r="D30" s="21"/>
      <c r="E30" s="21"/>
      <c r="F30" s="21"/>
      <c r="G30" s="21"/>
      <c r="H30" s="21"/>
      <c r="I30" s="21"/>
      <c r="J30" s="21"/>
    </row>
    <row r="31" spans="1:11" x14ac:dyDescent="0.25">
      <c r="A31" s="21"/>
      <c r="B31" s="21"/>
      <c r="C31" s="21"/>
      <c r="D31" s="21"/>
      <c r="E31" s="21"/>
      <c r="F31" s="21"/>
      <c r="G31" s="21"/>
      <c r="H31" s="21"/>
      <c r="I31" s="21"/>
      <c r="J31" s="21"/>
    </row>
    <row r="32" spans="1:11" x14ac:dyDescent="0.25">
      <c r="A32" s="21"/>
      <c r="B32" s="21"/>
      <c r="C32" s="21"/>
      <c r="D32" s="21"/>
      <c r="E32" s="21"/>
      <c r="F32" s="21"/>
      <c r="G32" s="21"/>
      <c r="H32" s="21"/>
      <c r="I32" s="21"/>
      <c r="J32" s="21"/>
    </row>
  </sheetData>
  <autoFilter ref="A6:N17" xr:uid="{BA94134D-2C4D-4F86-93A9-B1E8E458B52B}">
    <filterColumn colId="3" showButton="0"/>
  </autoFilter>
  <mergeCells count="14">
    <mergeCell ref="J6:K6"/>
    <mergeCell ref="A1:K1"/>
    <mergeCell ref="A2:K2"/>
    <mergeCell ref="A3:B3"/>
    <mergeCell ref="C3:K3"/>
    <mergeCell ref="A4:B4"/>
    <mergeCell ref="C4:K4"/>
    <mergeCell ref="A5:K5"/>
    <mergeCell ref="D6:E6"/>
    <mergeCell ref="A6:A7"/>
    <mergeCell ref="B6:B7"/>
    <mergeCell ref="C6:C7"/>
    <mergeCell ref="F6:I6"/>
    <mergeCell ref="D7:E7"/>
  </mergeCells>
  <hyperlinks>
    <hyperlink ref="K10" r:id="rId1" xr:uid="{1191FAA7-4EC6-4976-A1A7-A42001E80869}"/>
  </hyperlinks>
  <pageMargins left="0.7" right="0.7" top="0.75" bottom="0.75" header="0.3" footer="0.3"/>
  <pageSetup orientation="portrait" horizontalDpi="300" verticalDpi="300" r:id="rId2"/>
  <colBreaks count="2" manualBreakCount="2">
    <brk id="2" max="11" man="1"/>
    <brk id="10" max="11"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
  <sheetViews>
    <sheetView workbookViewId="0">
      <selection activeCell="C10" sqref="C10"/>
    </sheetView>
  </sheetViews>
  <sheetFormatPr baseColWidth="10" defaultColWidth="11.42578125" defaultRowHeight="15" x14ac:dyDescent="0.25"/>
  <cols>
    <col min="2" max="2" width="19.7109375" customWidth="1"/>
    <col min="3" max="3" width="68.42578125" customWidth="1"/>
  </cols>
  <sheetData>
    <row r="1" spans="1:3" ht="14.45" customHeight="1" x14ac:dyDescent="0.25">
      <c r="A1" s="586" t="s">
        <v>402</v>
      </c>
      <c r="B1" s="586"/>
      <c r="C1" s="586"/>
    </row>
    <row r="2" spans="1:3" x14ac:dyDescent="0.25">
      <c r="A2" s="133" t="s">
        <v>403</v>
      </c>
      <c r="B2" s="133" t="s">
        <v>404</v>
      </c>
      <c r="C2" s="133" t="s">
        <v>405</v>
      </c>
    </row>
    <row r="3" spans="1:3" ht="43.15" customHeight="1" x14ac:dyDescent="0.25">
      <c r="A3" s="587" t="s">
        <v>406</v>
      </c>
      <c r="B3" s="37">
        <v>44587</v>
      </c>
      <c r="C3" s="24" t="s">
        <v>407</v>
      </c>
    </row>
    <row r="4" spans="1:3" x14ac:dyDescent="0.25">
      <c r="A4" s="587"/>
      <c r="B4" s="113">
        <v>44589</v>
      </c>
      <c r="C4" s="114" t="s">
        <v>408</v>
      </c>
    </row>
    <row r="5" spans="1:3" ht="42.75" x14ac:dyDescent="0.25">
      <c r="A5" s="115">
        <v>2</v>
      </c>
      <c r="B5" s="113">
        <v>44615</v>
      </c>
      <c r="C5" s="24" t="s">
        <v>423</v>
      </c>
    </row>
  </sheetData>
  <mergeCells count="2">
    <mergeCell ref="A1:C1"/>
    <mergeCell ref="A3:A4"/>
  </mergeCells>
  <phoneticPr fontId="3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3.xml><?xml version="1.0" encoding="utf-8"?>
<ds:datastoreItem xmlns:ds="http://schemas.openxmlformats.org/officeDocument/2006/customXml" ds:itemID="{1C9ACB66-D0DF-4F82-A169-D8E19958B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 </vt:lpstr>
      <vt:lpstr>3. Rendición de Cuentas</vt:lpstr>
      <vt:lpstr>4. Atención al Ciudadano</vt:lpstr>
      <vt:lpstr>5. Transparencia y Acceso I.</vt:lpstr>
      <vt:lpstr>2 Racionalización de Trámites</vt:lpstr>
      <vt:lpstr>6. Participación Ciudadana  </vt:lpstr>
      <vt:lpstr>7.Iniciativas Adicionales</vt:lpstr>
      <vt:lpstr>VERSIONAMIENTO</vt:lpstr>
      <vt:lpstr>'2 Racionalización de Trámit '!Área_de_impresión</vt:lpstr>
      <vt:lpstr>'2 Racionalización de Trámites'!Área_de_impresión</vt:lpstr>
      <vt:lpstr>'3. Rendición de Cuentas'!Área_de_impresión</vt:lpstr>
      <vt:lpstr>'5. Transparencia y Acceso I.'!Área_de_impresión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María Helena Ordoñez Burbano</cp:lastModifiedBy>
  <cp:revision/>
  <dcterms:created xsi:type="dcterms:W3CDTF">2020-01-28T16:17:28Z</dcterms:created>
  <dcterms:modified xsi:type="dcterms:W3CDTF">2022-11-16T19:53:28Z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