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https://mineducaciongovco-my.sharepoint.com/personal/fbarrera_mineducacion_gov_co/Documents/PAAC 2022/ACTUALIZACIÓN FECHA ACTIVADAD PAAC A CARGO DE OAPF/"/>
    </mc:Choice>
  </mc:AlternateContent>
  <xr:revisionPtr revIDLastSave="28" documentId="8_{61FAE19A-7C3C-446B-8C39-CEB65AEDD548}" xr6:coauthVersionLast="47" xr6:coauthVersionMax="47" xr10:uidLastSave="{7C4F7DAE-82E2-40CF-914B-840C98B0BA9C}"/>
  <bookViews>
    <workbookView xWindow="-120" yWindow="-120" windowWidth="20730" windowHeight="11160" tabRatio="782" firstSheet="3" activeTab="8" xr2:uid="{00000000-000D-0000-FFFF-FFFF00000000}"/>
  </bookViews>
  <sheets>
    <sheet name="1. Mapa de Riesgos Corrupción" sheetId="3" r:id="rId1"/>
    <sheet name="2 Racionalización de Trámit " sheetId="24" r:id="rId2"/>
    <sheet name="3. Rendición de Cuentas" sheetId="23" r:id="rId3"/>
    <sheet name="4. Atención al Ciudadano" sheetId="27" r:id="rId4"/>
    <sheet name="2 Racionalización de Trámites" sheetId="10" state="hidden" r:id="rId5"/>
    <sheet name="5. Transparencia y Acceso I." sheetId="25" r:id="rId6"/>
    <sheet name="6. Participación Ciudadana  " sheetId="22" r:id="rId7"/>
    <sheet name="7.Iniciativas Adicionales" sheetId="28" r:id="rId8"/>
    <sheet name="VERSIONAMIENTO" sheetId="20" r:id="rId9"/>
  </sheets>
  <definedNames>
    <definedName name="_xlnm._FilterDatabase" localSheetId="0" hidden="1">'1. Mapa de Riesgos Corrupción'!$A$3:$G$3</definedName>
    <definedName name="_xlnm._FilterDatabase" localSheetId="1" hidden="1">'2 Racionalización de Trámit '!$B$5:$M$22</definedName>
    <definedName name="_xlnm._FilterDatabase" localSheetId="4" hidden="1">'2 Racionalización de Trámites'!$A$5:$WUY$5</definedName>
    <definedName name="_xlnm._FilterDatabase" localSheetId="2" hidden="1">'3. Rendición de Cuentas'!$A$9:$T$51</definedName>
    <definedName name="_xlnm._FilterDatabase" localSheetId="5" hidden="1">'5. Transparencia y Acceso I.'!$A$6:$L$27</definedName>
    <definedName name="_xlnm._FilterDatabase" localSheetId="6" hidden="1">'6. Participación Ciudadana  '!$A$7:$O$34</definedName>
    <definedName name="_xlnm._FilterDatabase" localSheetId="7" hidden="1">'7.Iniciativas Adicionales'!$A$6:$N$17</definedName>
    <definedName name="aaa" localSheetId="1">#REF!</definedName>
    <definedName name="aaa" localSheetId="4">#REF!</definedName>
    <definedName name="aaa" localSheetId="2">#REF!</definedName>
    <definedName name="aaa" localSheetId="5">#REF!</definedName>
    <definedName name="aaa" localSheetId="6">#REF!</definedName>
    <definedName name="aaa" localSheetId="7">#REF!</definedName>
    <definedName name="aaa">#REF!</definedName>
    <definedName name="Acción_1" localSheetId="1">#REF!</definedName>
    <definedName name="Acción_1" localSheetId="4">#REF!</definedName>
    <definedName name="Acción_1" localSheetId="2">#REF!</definedName>
    <definedName name="Acción_1" localSheetId="5">#REF!</definedName>
    <definedName name="Acción_1" localSheetId="6">#REF!</definedName>
    <definedName name="Acción_1" localSheetId="7">#REF!</definedName>
    <definedName name="Acción_1">#REF!</definedName>
    <definedName name="Acción_10" localSheetId="1">#REF!</definedName>
    <definedName name="Acción_10" localSheetId="4">#REF!</definedName>
    <definedName name="Acción_10" localSheetId="2">#REF!</definedName>
    <definedName name="Acción_10" localSheetId="5">#REF!</definedName>
    <definedName name="Acción_10" localSheetId="6">#REF!</definedName>
    <definedName name="Acción_10" localSheetId="7">#REF!</definedName>
    <definedName name="Acción_10">#REF!</definedName>
    <definedName name="Acción_11" localSheetId="1">#REF!</definedName>
    <definedName name="Acción_11" localSheetId="4">#REF!</definedName>
    <definedName name="Acción_11" localSheetId="2">#REF!</definedName>
    <definedName name="Acción_11" localSheetId="5">#REF!</definedName>
    <definedName name="Acción_11" localSheetId="6">#REF!</definedName>
    <definedName name="Acción_11" localSheetId="7">#REF!</definedName>
    <definedName name="Acción_11">#REF!</definedName>
    <definedName name="Acción_12" localSheetId="1">#REF!</definedName>
    <definedName name="Acción_12" localSheetId="4">#REF!</definedName>
    <definedName name="Acción_12" localSheetId="2">#REF!</definedName>
    <definedName name="Acción_12" localSheetId="5">#REF!</definedName>
    <definedName name="Acción_12" localSheetId="6">#REF!</definedName>
    <definedName name="Acción_12" localSheetId="7">#REF!</definedName>
    <definedName name="Acción_12">#REF!</definedName>
    <definedName name="Acción_13" localSheetId="1">#REF!</definedName>
    <definedName name="Acción_13" localSheetId="4">#REF!</definedName>
    <definedName name="Acción_13" localSheetId="2">#REF!</definedName>
    <definedName name="Acción_13" localSheetId="5">#REF!</definedName>
    <definedName name="Acción_13" localSheetId="6">#REF!</definedName>
    <definedName name="Acción_13" localSheetId="7">#REF!</definedName>
    <definedName name="Acción_13">#REF!</definedName>
    <definedName name="Acción_14" localSheetId="1">#REF!</definedName>
    <definedName name="Acción_14" localSheetId="4">#REF!</definedName>
    <definedName name="Acción_14" localSheetId="2">#REF!</definedName>
    <definedName name="Acción_14" localSheetId="5">#REF!</definedName>
    <definedName name="Acción_14" localSheetId="6">#REF!</definedName>
    <definedName name="Acción_14" localSheetId="7">#REF!</definedName>
    <definedName name="Acción_14">#REF!</definedName>
    <definedName name="Acción_15" localSheetId="1">#REF!</definedName>
    <definedName name="Acción_15" localSheetId="4">#REF!</definedName>
    <definedName name="Acción_15" localSheetId="2">#REF!</definedName>
    <definedName name="Acción_15" localSheetId="5">#REF!</definedName>
    <definedName name="Acción_15" localSheetId="6">#REF!</definedName>
    <definedName name="Acción_15" localSheetId="7">#REF!</definedName>
    <definedName name="Acción_15">#REF!</definedName>
    <definedName name="Acción_16" localSheetId="1">#REF!</definedName>
    <definedName name="Acción_16" localSheetId="4">#REF!</definedName>
    <definedName name="Acción_16" localSheetId="2">#REF!</definedName>
    <definedName name="Acción_16" localSheetId="5">#REF!</definedName>
    <definedName name="Acción_16" localSheetId="6">#REF!</definedName>
    <definedName name="Acción_16" localSheetId="7">#REF!</definedName>
    <definedName name="Acción_16">#REF!</definedName>
    <definedName name="Acción_17" localSheetId="1">#REF!</definedName>
    <definedName name="Acción_17" localSheetId="4">#REF!</definedName>
    <definedName name="Acción_17" localSheetId="2">#REF!</definedName>
    <definedName name="Acción_17" localSheetId="5">#REF!</definedName>
    <definedName name="Acción_17" localSheetId="6">#REF!</definedName>
    <definedName name="Acción_17" localSheetId="7">#REF!</definedName>
    <definedName name="Acción_17">#REF!</definedName>
    <definedName name="Acción_18" localSheetId="1">#REF!</definedName>
    <definedName name="Acción_18" localSheetId="4">#REF!</definedName>
    <definedName name="Acción_18" localSheetId="2">#REF!</definedName>
    <definedName name="Acción_18" localSheetId="5">#REF!</definedName>
    <definedName name="Acción_18" localSheetId="6">#REF!</definedName>
    <definedName name="Acción_18" localSheetId="7">#REF!</definedName>
    <definedName name="Acción_18">#REF!</definedName>
    <definedName name="Acción_19" localSheetId="1">#REF!</definedName>
    <definedName name="Acción_19" localSheetId="4">#REF!</definedName>
    <definedName name="Acción_19" localSheetId="2">#REF!</definedName>
    <definedName name="Acción_19" localSheetId="5">#REF!</definedName>
    <definedName name="Acción_19" localSheetId="6">#REF!</definedName>
    <definedName name="Acción_19" localSheetId="7">#REF!</definedName>
    <definedName name="Acción_19">#REF!</definedName>
    <definedName name="Acción_2" localSheetId="1">#REF!</definedName>
    <definedName name="Acción_2" localSheetId="4">#REF!</definedName>
    <definedName name="Acción_2" localSheetId="2">#REF!</definedName>
    <definedName name="Acción_2" localSheetId="5">#REF!</definedName>
    <definedName name="Acción_2" localSheetId="6">#REF!</definedName>
    <definedName name="Acción_2" localSheetId="7">#REF!</definedName>
    <definedName name="Acción_2">#REF!</definedName>
    <definedName name="Acción_20" localSheetId="1">#REF!</definedName>
    <definedName name="Acción_20" localSheetId="4">#REF!</definedName>
    <definedName name="Acción_20" localSheetId="2">#REF!</definedName>
    <definedName name="Acción_20" localSheetId="5">#REF!</definedName>
    <definedName name="Acción_20" localSheetId="6">#REF!</definedName>
    <definedName name="Acción_20" localSheetId="7">#REF!</definedName>
    <definedName name="Acción_20">#REF!</definedName>
    <definedName name="Acción_21" localSheetId="1">#REF!</definedName>
    <definedName name="Acción_21" localSheetId="4">#REF!</definedName>
    <definedName name="Acción_21" localSheetId="2">#REF!</definedName>
    <definedName name="Acción_21" localSheetId="5">#REF!</definedName>
    <definedName name="Acción_21" localSheetId="6">#REF!</definedName>
    <definedName name="Acción_21" localSheetId="7">#REF!</definedName>
    <definedName name="Acción_21">#REF!</definedName>
    <definedName name="Acción_22" localSheetId="1">#REF!</definedName>
    <definedName name="Acción_22" localSheetId="4">#REF!</definedName>
    <definedName name="Acción_22" localSheetId="2">#REF!</definedName>
    <definedName name="Acción_22" localSheetId="5">#REF!</definedName>
    <definedName name="Acción_22" localSheetId="6">#REF!</definedName>
    <definedName name="Acción_22" localSheetId="7">#REF!</definedName>
    <definedName name="Acción_22">#REF!</definedName>
    <definedName name="Acción_23" localSheetId="1">#REF!</definedName>
    <definedName name="Acción_23" localSheetId="4">#REF!</definedName>
    <definedName name="Acción_23" localSheetId="2">#REF!</definedName>
    <definedName name="Acción_23" localSheetId="5">#REF!</definedName>
    <definedName name="Acción_23" localSheetId="6">#REF!</definedName>
    <definedName name="Acción_23" localSheetId="7">#REF!</definedName>
    <definedName name="Acción_23">#REF!</definedName>
    <definedName name="Acción_24" localSheetId="1">#REF!</definedName>
    <definedName name="Acción_24" localSheetId="4">#REF!</definedName>
    <definedName name="Acción_24" localSheetId="2">#REF!</definedName>
    <definedName name="Acción_24" localSheetId="5">#REF!</definedName>
    <definedName name="Acción_24" localSheetId="6">#REF!</definedName>
    <definedName name="Acción_24" localSheetId="7">#REF!</definedName>
    <definedName name="Acción_24">#REF!</definedName>
    <definedName name="Acción_25" localSheetId="1">#REF!</definedName>
    <definedName name="Acción_25" localSheetId="4">#REF!</definedName>
    <definedName name="Acción_25" localSheetId="2">#REF!</definedName>
    <definedName name="Acción_25" localSheetId="5">#REF!</definedName>
    <definedName name="Acción_25" localSheetId="6">#REF!</definedName>
    <definedName name="Acción_25" localSheetId="7">#REF!</definedName>
    <definedName name="Acción_25">#REF!</definedName>
    <definedName name="Acción_26" localSheetId="1">#REF!</definedName>
    <definedName name="Acción_26" localSheetId="4">#REF!</definedName>
    <definedName name="Acción_26" localSheetId="2">#REF!</definedName>
    <definedName name="Acción_26" localSheetId="5">#REF!</definedName>
    <definedName name="Acción_26" localSheetId="6">#REF!</definedName>
    <definedName name="Acción_26" localSheetId="7">#REF!</definedName>
    <definedName name="Acción_26">#REF!</definedName>
    <definedName name="Acción_27" localSheetId="1">#REF!</definedName>
    <definedName name="Acción_27" localSheetId="4">#REF!</definedName>
    <definedName name="Acción_27" localSheetId="2">#REF!</definedName>
    <definedName name="Acción_27" localSheetId="5">#REF!</definedName>
    <definedName name="Acción_27" localSheetId="6">#REF!</definedName>
    <definedName name="Acción_27" localSheetId="7">#REF!</definedName>
    <definedName name="Acción_27">#REF!</definedName>
    <definedName name="Acción_28" localSheetId="1">#REF!</definedName>
    <definedName name="Acción_28" localSheetId="4">#REF!</definedName>
    <definedName name="Acción_28" localSheetId="2">#REF!</definedName>
    <definedName name="Acción_28" localSheetId="5">#REF!</definedName>
    <definedName name="Acción_28" localSheetId="6">#REF!</definedName>
    <definedName name="Acción_28" localSheetId="7">#REF!</definedName>
    <definedName name="Acción_28">#REF!</definedName>
    <definedName name="Acción_29" localSheetId="1">#REF!</definedName>
    <definedName name="Acción_29" localSheetId="4">#REF!</definedName>
    <definedName name="Acción_29" localSheetId="2">#REF!</definedName>
    <definedName name="Acción_29" localSheetId="5">#REF!</definedName>
    <definedName name="Acción_29" localSheetId="6">#REF!</definedName>
    <definedName name="Acción_29" localSheetId="7">#REF!</definedName>
    <definedName name="Acción_29">#REF!</definedName>
    <definedName name="Acción_3" localSheetId="1">#REF!</definedName>
    <definedName name="Acción_3" localSheetId="4">#REF!</definedName>
    <definedName name="Acción_3" localSheetId="2">#REF!</definedName>
    <definedName name="Acción_3" localSheetId="5">#REF!</definedName>
    <definedName name="Acción_3" localSheetId="6">#REF!</definedName>
    <definedName name="Acción_3" localSheetId="7">#REF!</definedName>
    <definedName name="Acción_3">#REF!</definedName>
    <definedName name="Acción_30" localSheetId="1">#REF!</definedName>
    <definedName name="Acción_30" localSheetId="4">#REF!</definedName>
    <definedName name="Acción_30" localSheetId="2">#REF!</definedName>
    <definedName name="Acción_30" localSheetId="5">#REF!</definedName>
    <definedName name="Acción_30" localSheetId="6">#REF!</definedName>
    <definedName name="Acción_30" localSheetId="7">#REF!</definedName>
    <definedName name="Acción_30">#REF!</definedName>
    <definedName name="Acción_31" localSheetId="1">#REF!</definedName>
    <definedName name="Acción_31" localSheetId="4">#REF!</definedName>
    <definedName name="Acción_31" localSheetId="2">#REF!</definedName>
    <definedName name="Acción_31" localSheetId="5">#REF!</definedName>
    <definedName name="Acción_31" localSheetId="6">#REF!</definedName>
    <definedName name="Acción_31" localSheetId="7">#REF!</definedName>
    <definedName name="Acción_31">#REF!</definedName>
    <definedName name="Acción_32" localSheetId="1">#REF!</definedName>
    <definedName name="Acción_32" localSheetId="4">#REF!</definedName>
    <definedName name="Acción_32" localSheetId="2">#REF!</definedName>
    <definedName name="Acción_32" localSheetId="5">#REF!</definedName>
    <definedName name="Acción_32" localSheetId="6">#REF!</definedName>
    <definedName name="Acción_32" localSheetId="7">#REF!</definedName>
    <definedName name="Acción_32">#REF!</definedName>
    <definedName name="Acción_33" localSheetId="1">#REF!</definedName>
    <definedName name="Acción_33" localSheetId="4">#REF!</definedName>
    <definedName name="Acción_33" localSheetId="2">#REF!</definedName>
    <definedName name="Acción_33" localSheetId="5">#REF!</definedName>
    <definedName name="Acción_33" localSheetId="6">#REF!</definedName>
    <definedName name="Acción_33" localSheetId="7">#REF!</definedName>
    <definedName name="Acción_33">#REF!</definedName>
    <definedName name="Acción_34" localSheetId="1">#REF!</definedName>
    <definedName name="Acción_34" localSheetId="4">#REF!</definedName>
    <definedName name="Acción_34" localSheetId="2">#REF!</definedName>
    <definedName name="Acción_34" localSheetId="5">#REF!</definedName>
    <definedName name="Acción_34" localSheetId="6">#REF!</definedName>
    <definedName name="Acción_34" localSheetId="7">#REF!</definedName>
    <definedName name="Acción_34">#REF!</definedName>
    <definedName name="Acción_35" localSheetId="1">#REF!</definedName>
    <definedName name="Acción_35" localSheetId="4">#REF!</definedName>
    <definedName name="Acción_35" localSheetId="2">#REF!</definedName>
    <definedName name="Acción_35" localSheetId="5">#REF!</definedName>
    <definedName name="Acción_35" localSheetId="6">#REF!</definedName>
    <definedName name="Acción_35" localSheetId="7">#REF!</definedName>
    <definedName name="Acción_35">#REF!</definedName>
    <definedName name="Acción_36" localSheetId="1">#REF!</definedName>
    <definedName name="Acción_36" localSheetId="4">#REF!</definedName>
    <definedName name="Acción_36" localSheetId="2">#REF!</definedName>
    <definedName name="Acción_36" localSheetId="5">#REF!</definedName>
    <definedName name="Acción_36" localSheetId="6">#REF!</definedName>
    <definedName name="Acción_36" localSheetId="7">#REF!</definedName>
    <definedName name="Acción_36">#REF!</definedName>
    <definedName name="Acción_37" localSheetId="1">#REF!</definedName>
    <definedName name="Acción_37" localSheetId="4">#REF!</definedName>
    <definedName name="Acción_37" localSheetId="2">#REF!</definedName>
    <definedName name="Acción_37" localSheetId="5">#REF!</definedName>
    <definedName name="Acción_37" localSheetId="6">#REF!</definedName>
    <definedName name="Acción_37" localSheetId="7">#REF!</definedName>
    <definedName name="Acción_37">#REF!</definedName>
    <definedName name="Acción_38" localSheetId="1">#REF!</definedName>
    <definedName name="Acción_38" localSheetId="4">#REF!</definedName>
    <definedName name="Acción_38" localSheetId="2">#REF!</definedName>
    <definedName name="Acción_38" localSheetId="5">#REF!</definedName>
    <definedName name="Acción_38" localSheetId="6">#REF!</definedName>
    <definedName name="Acción_38" localSheetId="7">#REF!</definedName>
    <definedName name="Acción_38">#REF!</definedName>
    <definedName name="Acción_39" localSheetId="1">#REF!</definedName>
    <definedName name="Acción_39" localSheetId="4">#REF!</definedName>
    <definedName name="Acción_39" localSheetId="2">#REF!</definedName>
    <definedName name="Acción_39" localSheetId="5">#REF!</definedName>
    <definedName name="Acción_39" localSheetId="6">#REF!</definedName>
    <definedName name="Acción_39" localSheetId="7">#REF!</definedName>
    <definedName name="Acción_39">#REF!</definedName>
    <definedName name="Acción_4" localSheetId="1">#REF!</definedName>
    <definedName name="Acción_4" localSheetId="4">#REF!</definedName>
    <definedName name="Acción_4" localSheetId="2">#REF!</definedName>
    <definedName name="Acción_4" localSheetId="5">#REF!</definedName>
    <definedName name="Acción_4" localSheetId="6">#REF!</definedName>
    <definedName name="Acción_4" localSheetId="7">#REF!</definedName>
    <definedName name="Acción_4">#REF!</definedName>
    <definedName name="Acción_40" localSheetId="1">#REF!</definedName>
    <definedName name="Acción_40" localSheetId="4">#REF!</definedName>
    <definedName name="Acción_40" localSheetId="2">#REF!</definedName>
    <definedName name="Acción_40" localSheetId="5">#REF!</definedName>
    <definedName name="Acción_40" localSheetId="6">#REF!</definedName>
    <definedName name="Acción_40" localSheetId="7">#REF!</definedName>
    <definedName name="Acción_40">#REF!</definedName>
    <definedName name="Acción_41" localSheetId="1">#REF!</definedName>
    <definedName name="Acción_41" localSheetId="4">#REF!</definedName>
    <definedName name="Acción_41" localSheetId="2">#REF!</definedName>
    <definedName name="Acción_41" localSheetId="5">#REF!</definedName>
    <definedName name="Acción_41" localSheetId="6">#REF!</definedName>
    <definedName name="Acción_41" localSheetId="7">#REF!</definedName>
    <definedName name="Acción_41">#REF!</definedName>
    <definedName name="Acción_42" localSheetId="1">#REF!</definedName>
    <definedName name="Acción_42" localSheetId="4">#REF!</definedName>
    <definedName name="Acción_42" localSheetId="2">#REF!</definedName>
    <definedName name="Acción_42" localSheetId="5">#REF!</definedName>
    <definedName name="Acción_42" localSheetId="6">#REF!</definedName>
    <definedName name="Acción_42" localSheetId="7">#REF!</definedName>
    <definedName name="Acción_42">#REF!</definedName>
    <definedName name="Acción_43" localSheetId="1">#REF!</definedName>
    <definedName name="Acción_43" localSheetId="4">#REF!</definedName>
    <definedName name="Acción_43" localSheetId="2">#REF!</definedName>
    <definedName name="Acción_43" localSheetId="5">#REF!</definedName>
    <definedName name="Acción_43" localSheetId="6">#REF!</definedName>
    <definedName name="Acción_43" localSheetId="7">#REF!</definedName>
    <definedName name="Acción_43">#REF!</definedName>
    <definedName name="Acción_5" localSheetId="1">#REF!</definedName>
    <definedName name="Acción_5" localSheetId="4">#REF!</definedName>
    <definedName name="Acción_5" localSheetId="2">#REF!</definedName>
    <definedName name="Acción_5" localSheetId="5">#REF!</definedName>
    <definedName name="Acción_5" localSheetId="6">#REF!</definedName>
    <definedName name="Acción_5" localSheetId="7">#REF!</definedName>
    <definedName name="Acción_5">#REF!</definedName>
    <definedName name="Acción_6" localSheetId="1">#REF!</definedName>
    <definedName name="Acción_6" localSheetId="4">#REF!</definedName>
    <definedName name="Acción_6" localSheetId="2">#REF!</definedName>
    <definedName name="Acción_6" localSheetId="5">#REF!</definedName>
    <definedName name="Acción_6" localSheetId="6">#REF!</definedName>
    <definedName name="Acción_6" localSheetId="7">#REF!</definedName>
    <definedName name="Acción_6">#REF!</definedName>
    <definedName name="Acción_7" localSheetId="1">#REF!</definedName>
    <definedName name="Acción_7" localSheetId="4">#REF!</definedName>
    <definedName name="Acción_7" localSheetId="2">#REF!</definedName>
    <definedName name="Acción_7" localSheetId="5">#REF!</definedName>
    <definedName name="Acción_7" localSheetId="6">#REF!</definedName>
    <definedName name="Acción_7" localSheetId="7">#REF!</definedName>
    <definedName name="Acción_7">#REF!</definedName>
    <definedName name="Acción_8" localSheetId="1">#REF!</definedName>
    <definedName name="Acción_8" localSheetId="4">#REF!</definedName>
    <definedName name="Acción_8" localSheetId="2">#REF!</definedName>
    <definedName name="Acción_8" localSheetId="5">#REF!</definedName>
    <definedName name="Acción_8" localSheetId="6">#REF!</definedName>
    <definedName name="Acción_8" localSheetId="7">#REF!</definedName>
    <definedName name="Acción_8">#REF!</definedName>
    <definedName name="Acción_9" localSheetId="1">#REF!</definedName>
    <definedName name="Acción_9" localSheetId="4">#REF!</definedName>
    <definedName name="Acción_9" localSheetId="2">#REF!</definedName>
    <definedName name="Acción_9" localSheetId="5">#REF!</definedName>
    <definedName name="Acción_9" localSheetId="6">#REF!</definedName>
    <definedName name="Acción_9" localSheetId="7">#REF!</definedName>
    <definedName name="Acción_9">#REF!</definedName>
    <definedName name="_xlnm.Print_Area" localSheetId="1">'2 Racionalización de Trámit '!$A$1:$M$12</definedName>
    <definedName name="_xlnm.Print_Area" localSheetId="4">'2 Racionalización de Trámites'!$A$1:$M$5</definedName>
    <definedName name="_xlnm.Print_Area" localSheetId="5">'5. Transparencia y Acceso I.'!$A$1:$H$27</definedName>
    <definedName name="_xlnm.Print_Area" localSheetId="6">'6. Participación Ciudadana  '!$A$1:$O$39</definedName>
    <definedName name="DH_1" localSheetId="1">#REF!</definedName>
    <definedName name="DH_1" localSheetId="4">#REF!</definedName>
    <definedName name="DH_1" localSheetId="2">#REF!</definedName>
    <definedName name="DH_1" localSheetId="5">#REF!</definedName>
    <definedName name="DH_1" localSheetId="6">#REF!</definedName>
    <definedName name="DH_1" localSheetId="7">#REF!</definedName>
    <definedName name="DH_1">#REF!</definedName>
    <definedName name="PC" localSheetId="1">#REF!</definedName>
    <definedName name="PC" localSheetId="4">#REF!</definedName>
    <definedName name="PC" localSheetId="2">#REF!</definedName>
    <definedName name="PC" localSheetId="5">#REF!</definedName>
    <definedName name="PC" localSheetId="6">#REF!</definedName>
    <definedName name="PC" localSheetId="7">#REF!</definedName>
    <definedName name="PC">#REF!</definedName>
    <definedName name="Rendicion" localSheetId="1">#REF!</definedName>
    <definedName name="Rendicion" localSheetId="4">#REF!</definedName>
    <definedName name="Rendicion" localSheetId="2">#REF!</definedName>
    <definedName name="Rendicion" localSheetId="5">#REF!</definedName>
    <definedName name="Rendicion" localSheetId="6">#REF!</definedName>
    <definedName name="Rendicion" localSheetId="7">#REF!</definedName>
    <definedName name="Rendicion">#REF!</definedName>
    <definedName name="_xlnm.Print_Titles" localSheetId="2">'3. Rendición de Cuentas'!$1:$9</definedName>
    <definedName name="vgvvj" localSheetId="1">#REF!</definedName>
    <definedName name="vgvvj" localSheetId="4">#REF!</definedName>
    <definedName name="vgvvj" localSheetId="2">#REF!</definedName>
    <definedName name="vgvvj" localSheetId="5">#REF!</definedName>
    <definedName name="vgvvj" localSheetId="6">#REF!</definedName>
    <definedName name="vgvvj" localSheetId="7">#REF!</definedName>
    <definedName name="vgvvj">#REF!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23" l="1"/>
  <c r="O47" i="23"/>
  <c r="N47" i="23"/>
  <c r="M47" i="23"/>
  <c r="L47" i="23"/>
  <c r="Q45" i="23"/>
  <c r="Q43" i="23"/>
  <c r="Q37" i="23"/>
  <c r="Q29" i="23"/>
  <c r="Q16" i="23"/>
  <c r="Q12" i="23"/>
  <c r="Q10" i="23"/>
  <c r="L8" i="22" l="1"/>
  <c r="L10" i="22"/>
  <c r="L14" i="22"/>
  <c r="L30" i="22"/>
  <c r="L32" i="22"/>
  <c r="G34" i="22"/>
  <c r="H34" i="22"/>
  <c r="I34" i="22"/>
  <c r="J34" i="22"/>
  <c r="L34" i="22"/>
</calcChain>
</file>

<file path=xl/sharedStrings.xml><?xml version="1.0" encoding="utf-8"?>
<sst xmlns="http://schemas.openxmlformats.org/spreadsheetml/2006/main" count="810" uniqueCount="457">
  <si>
    <t xml:space="preserve">        PLAN ANTICORRUPCIÓN Y DE ATENCIÓN AL CIUDADANO - PAAC 2022
MINISTERIO DE EDUCACIÓN NACIONAL MEN</t>
  </si>
  <si>
    <t>Componente 1: Gestión del Riesgo de Corrupción - Mapa de Riesgos de Corrupción</t>
  </si>
  <si>
    <t>Programación de metas</t>
  </si>
  <si>
    <t>Subcomponente</t>
  </si>
  <si>
    <t>No</t>
  </si>
  <si>
    <t>Actividades</t>
  </si>
  <si>
    <t>Meta o producto</t>
  </si>
  <si>
    <t>Responsable</t>
  </si>
  <si>
    <t xml:space="preserve">Fecha de inicio </t>
  </si>
  <si>
    <t>Fecha final</t>
  </si>
  <si>
    <t>I 
TRIMESTRE</t>
  </si>
  <si>
    <t>II
TRIMESTRE</t>
  </si>
  <si>
    <t>III
TRIMESTRE</t>
  </si>
  <si>
    <t>IV
TRIMESTRE</t>
  </si>
  <si>
    <t>Subcomponente/Proceso 1
Política de Administración del riesgo</t>
  </si>
  <si>
    <t>1.1</t>
  </si>
  <si>
    <t>Actualizar la resolución de políticas de gestión y operación conforme a la nueva política de administración del riesgo.</t>
  </si>
  <si>
    <t>Guía Administración del Riesgo actualizada</t>
  </si>
  <si>
    <t>Subdirección de Desarrollo Organizacional</t>
  </si>
  <si>
    <t>Subcomponente/Proceso 2
Construcción del mapa de riesgos de corrupción</t>
  </si>
  <si>
    <t>2.1</t>
  </si>
  <si>
    <t>Actualizar de ser necesario los riesgos de corrupción y soborno de la Entidad de manera conjunta con las dependencias responsables.</t>
  </si>
  <si>
    <t>Mapa de riesgos de corrupción revisado, ajustado</t>
  </si>
  <si>
    <t>Responsables/Líderes de Proceso con riesgos de corrupción identificados
Subdirección de Desarrollo Organizacional</t>
  </si>
  <si>
    <t>2.2</t>
  </si>
  <si>
    <t>Versionar y Publicar el mapa de riesgos de corrupción y soborno de acuerdo con los ajustes realizados</t>
  </si>
  <si>
    <t>Mapa de riesgos de corrupción publicado</t>
  </si>
  <si>
    <t>Subcomponente/Proceso 3
Consulta y Divulgación</t>
  </si>
  <si>
    <t>3.1</t>
  </si>
  <si>
    <t>Divulgar la metodología de gestión del riesgo y el mapa de riesgos de corrupción y soborno al interior de la Entidad, mediante el desarrollo de espacios de capacitación y otros mecanismos de socialización.</t>
  </si>
  <si>
    <t>Socialización de la metodología y el Mapa de Riesgos de Corrupción</t>
  </si>
  <si>
    <t>Subdirección de Desarrollo Organizacional
Responsables/Líderes de Proceso con riesgos de corrupción identificados</t>
  </si>
  <si>
    <t>31/06/2022</t>
  </si>
  <si>
    <t>3.2</t>
  </si>
  <si>
    <t xml:space="preserve">Acompañar a los procesos en el ajuste de los riesgos de corrupción y soborno producto del proceso de consulta y divulgación y de acuerdo con las solicitudes recibidas por los líderes del  proceso </t>
  </si>
  <si>
    <t>Mapa de riesgo de Corrupción ajustado y publicado en página web</t>
  </si>
  <si>
    <t>Subcomponente/Proceso 4
Monitoreo y Revisión</t>
  </si>
  <si>
    <t>4.1</t>
  </si>
  <si>
    <t>Realizar monitoreo periódico al mapa de riesgo de corrupción y soborno, identificar los ajustes que se requieran en caso de: posibles cambios en el contexto externo e interno, identificación de riesgos emergentes, la ineficacia de los controles, incumplimiento en el avance de las acciones del plan de manejo o la materialización de los riesgos.</t>
  </si>
  <si>
    <t>Monitoreo a los  riesgos de corrupción y reporte en la herramienta dispuesta por la SDO</t>
  </si>
  <si>
    <t>4.2</t>
  </si>
  <si>
    <t>Implementar las acciones propuestas en el plan de manejo para  gestionar los riesgos de corrupción</t>
  </si>
  <si>
    <t>Reportes de avance en acciones para mitigar el riesgo de corrupción</t>
  </si>
  <si>
    <t>Responsables/Líderes de Proceso con riesgos de corrupción identificados</t>
  </si>
  <si>
    <t>4.3</t>
  </si>
  <si>
    <t>Elaborar informe  trimestral de gestión de riesgos del MEN, tomando como insumo los reportes del monitoreo realizado por las dependencias.</t>
  </si>
  <si>
    <t>Informe trimestre de gestión de riesgos del MEN.</t>
  </si>
  <si>
    <t>Subcomponente/Proceso 5
Seguimiento</t>
  </si>
  <si>
    <t>5.1</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</si>
  <si>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</si>
  <si>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</si>
  <si>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</si>
  <si>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2021 y enero de 2022</t>
  </si>
  <si>
    <t>5.2</t>
  </si>
  <si>
    <t xml:space="preserve">
 Publicar el seguimiento al mapa de riesgos de corrupción en el link de transparencia</t>
  </si>
  <si>
    <t>Seguimiento al mapa de riesgos de corrupción publicado en página web</t>
  </si>
  <si>
    <t>5.3</t>
  </si>
  <si>
    <t>Publicar el informe trimestral de la gestión de riesgos presentado al comité institucional de gestión y desempeño y al comité institucional de control interno</t>
  </si>
  <si>
    <t>informe trimestral de la gestión de riesgos publicado en el link de transparencia</t>
  </si>
  <si>
    <t>Plan Anticorrupción y Atención al Ciudadano 2022</t>
  </si>
  <si>
    <t>Componente 2: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</si>
  <si>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</si>
  <si>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</si>
  <si>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</si>
  <si>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</si>
  <si>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</si>
  <si>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</si>
  <si>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</si>
  <si>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</si>
  <si>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</si>
  <si>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</si>
  <si>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</si>
  <si>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</si>
  <si>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</si>
  <si>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</si>
  <si>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</si>
  <si>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Inscrito</t>
  </si>
  <si>
    <t>Administrativa</t>
  </si>
  <si>
    <t>Reducir el número de errores a partir de la implementación de las mejoras identificadas en las auditorías</t>
  </si>
  <si>
    <t>Legalización de Documentos de Educación Superior</t>
  </si>
  <si>
    <t>El certificado final en ocasiones tiene errores como la falta de la firma haciendo que este no sea válido, generando retrocesos</t>
  </si>
  <si>
    <t>Tecnológica</t>
  </si>
  <si>
    <t>Optimización del aplicativo</t>
  </si>
  <si>
    <t>Convalidaciones de Estudios de Preescolar, Básica y Media</t>
  </si>
  <si>
    <t>Debilidad en las herramientas para el seguimento a la gestión oportuna de las solicitudes que se atienden</t>
  </si>
  <si>
    <t xml:space="preserve">Apropiación de recursos para la mejora de las herramientas </t>
  </si>
  <si>
    <t>Dirección de Calidad para la Educación Preescolar, Básica y media Subdirección de Desarrollo Organizacional</t>
  </si>
  <si>
    <t>Registro Calificado</t>
  </si>
  <si>
    <t>El procedimiento del trámite está desactualizado y no incluye aspectos estipulados en decreto 1330 de 2019, sus resoluciones reglamentarias y el sistema de información actualizado a partir de los cambios normativos implementados.</t>
  </si>
  <si>
    <t>Actualizar el procedimiento del trámite de registro calificado en concordancia con el decreto 1330 de 2019</t>
  </si>
  <si>
    <t>Contar con un procedimiento actualizado que ayude agilizar el proceso del trámite</t>
  </si>
  <si>
    <t>Mejora u optimización del proceso o procedimiento asociado al trámite</t>
  </si>
  <si>
    <t>Subdirección de Aseguramiento de la Calidad de Educación Superior y y Subdirección Desarrollo Organizacional</t>
  </si>
  <si>
    <t>Convalidación de títulos de estudios de pregrado otorgados en el exterior</t>
  </si>
  <si>
    <t>La tarifa actual del trámite se encuentra establecida en pesos colombianos por lo que la resolución 24509 de 2021 realiza el cambio de los valores a Unidades de Valor Tributario - UVT</t>
  </si>
  <si>
    <t>Disminuir la tarifa actual del trámite, en virtud de lo establecido en la resolución 24509 de 2021</t>
  </si>
  <si>
    <t>Generación de ahorro en el costo del trámite</t>
  </si>
  <si>
    <t>Normativa</t>
  </si>
  <si>
    <t>Disminución de costos</t>
  </si>
  <si>
    <t>Convalidación de títulos de estudios de posgrado obtenidos en el exterior</t>
  </si>
  <si>
    <t xml:space="preserve">Subdirección de Aseguramiento de la Calidad de Educación Superior </t>
  </si>
  <si>
    <t>Registro calificado</t>
  </si>
  <si>
    <t>Subdirección de Aseguramiento de la Calidad de Educación Superior</t>
  </si>
  <si>
    <t>Certificación de existencia y representación legal de instituciones de educación superior</t>
  </si>
  <si>
    <t>Subdirección de Inspección y Vigilancia</t>
  </si>
  <si>
    <t>Certificación de programa académico de instituciones de educación superior</t>
  </si>
  <si>
    <t>Certificado de idoneidad del título de postgrado para ascender al grado 14 del escalafón</t>
  </si>
  <si>
    <t>Aprobación del estudio de factibilidad socioeconómica en la creación de instituciones de educación superior estatales u oficiales e indígenas propias</t>
  </si>
  <si>
    <t>Autorización de creación de seccionales de instituciones de educación superior</t>
  </si>
  <si>
    <t>Cambio de carácter académico de las instituciones técnicas profesionales y tecnológicas</t>
  </si>
  <si>
    <t>Reconocimiento como Universidad de una institución universitaria o escuela tecnológica privada u oficial</t>
  </si>
  <si>
    <t>Reconocimiento de Personería Jurídica de las instituciones de educación superior privadas</t>
  </si>
  <si>
    <t>Redefinición para el Ofrecimiento de Programas por Ciclos Propedéuticos</t>
  </si>
  <si>
    <t>Se cuenta con la nueva resolución 24302 de 2021 que actualiza el trámite, sin embargo, al interior de la entidad se deben apropiar las mejoras</t>
  </si>
  <si>
    <t>Estandarización de las actividades</t>
  </si>
  <si>
    <t>1/122022</t>
  </si>
  <si>
    <t>Dirección de Calidad para la Educación Preescolar, Básica y media</t>
  </si>
  <si>
    <t>Componente 3: Rendición de Cuentas</t>
  </si>
  <si>
    <t>Componente 3 . Rendición de cuentas</t>
  </si>
  <si>
    <t>ELEMENTOS DE LA RdC</t>
  </si>
  <si>
    <t>META/PRODUCTO</t>
  </si>
  <si>
    <t>ETAPAS</t>
  </si>
  <si>
    <t>#</t>
  </si>
  <si>
    <t>ACTIVIDADES</t>
  </si>
  <si>
    <t>DESCRIPCIÓN/ ALCANCE</t>
  </si>
  <si>
    <t>UNIDAD MEDIDA</t>
  </si>
  <si>
    <t>META</t>
  </si>
  <si>
    <t>FECHA</t>
  </si>
  <si>
    <t>DEPENDENCIA RESPONSABLE</t>
  </si>
  <si>
    <t>Alistamiento</t>
  </si>
  <si>
    <t>Diseño</t>
  </si>
  <si>
    <t>Preparación</t>
  </si>
  <si>
    <t>Ejecución</t>
  </si>
  <si>
    <t>Seguimiento y Evaluación</t>
  </si>
  <si>
    <r>
      <rPr>
        <b/>
        <sz val="10"/>
        <color theme="0"/>
        <rFont val="Arial"/>
        <family val="2"/>
      </rPr>
      <t>T1</t>
    </r>
    <r>
      <rPr>
        <b/>
        <sz val="9"/>
        <color theme="0"/>
        <rFont val="Arial"/>
        <family val="2"/>
      </rPr>
      <t xml:space="preserve">
(Corte 31/03/2022)</t>
    </r>
  </si>
  <si>
    <r>
      <rPr>
        <b/>
        <sz val="10"/>
        <color theme="0"/>
        <rFont val="Arial"/>
        <family val="2"/>
      </rPr>
      <t>T2</t>
    </r>
    <r>
      <rPr>
        <b/>
        <sz val="9"/>
        <color theme="0"/>
        <rFont val="Arial"/>
        <family val="2"/>
      </rPr>
      <t xml:space="preserve">
(Corte 30/06/2022)</t>
    </r>
  </si>
  <si>
    <r>
      <rPr>
        <b/>
        <sz val="10"/>
        <color theme="0"/>
        <rFont val="Arial"/>
        <family val="2"/>
      </rPr>
      <t>T3</t>
    </r>
    <r>
      <rPr>
        <b/>
        <sz val="9"/>
        <color theme="0"/>
        <rFont val="Arial"/>
        <family val="2"/>
      </rPr>
      <t xml:space="preserve">
(Corte 30/09/2022)</t>
    </r>
  </si>
  <si>
    <r>
      <rPr>
        <b/>
        <sz val="10"/>
        <color theme="0"/>
        <rFont val="Arial"/>
        <family val="2"/>
      </rPr>
      <t>T4</t>
    </r>
    <r>
      <rPr>
        <b/>
        <sz val="9"/>
        <color theme="0"/>
        <rFont val="Arial"/>
        <family val="2"/>
      </rPr>
      <t xml:space="preserve">
(Corte 31/12/2022)</t>
    </r>
  </si>
  <si>
    <t>CIERRE
(Al corte 15/01/2023)</t>
  </si>
  <si>
    <t>TOTAL VIG</t>
  </si>
  <si>
    <t>Inicio</t>
  </si>
  <si>
    <t>Fin</t>
  </si>
  <si>
    <t>INFORMACIÓN</t>
  </si>
  <si>
    <t>Caracterización de la rendición de cuentas elaborada*</t>
  </si>
  <si>
    <t>X</t>
  </si>
  <si>
    <t>Documentar las características de los grupos de valor del MEN identificando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</si>
  <si>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</si>
  <si>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Documento</t>
  </si>
  <si>
    <t>N/A</t>
  </si>
  <si>
    <t xml:space="preserve">Subdirección de Desarrollo Organizacional/ Oficina Asesora de Planeación y Finanzas </t>
  </si>
  <si>
    <t>Equipo de trabajo institucional líder del proceso de Participación ciudadana y Rendición de Cuentas actualizado y capacitado*</t>
  </si>
  <si>
    <t>Conformar el equipo de trabajo MEN 2022 que lidere el proceso de planeación e implementación de los ejercicios de participación ciudadana y rendición de cuentas</t>
  </si>
  <si>
    <t>Actualización del equipo de trabajo institucional del proceso de participación ciudadana y rendición de cuentas</t>
  </si>
  <si>
    <t>Equipo de trabajo conformado</t>
  </si>
  <si>
    <t>Oficina Asesora de Planeación y Finanzas</t>
  </si>
  <si>
    <t>Cualificar al equipo de trabajo institucional  del proceso de Participación ciudadana y Rendición de Cuentas en temas relacionados con participación ciudadana y rendición de cuentas</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</si>
  <si>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</si>
  <si>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Porcentaje de implementación de la estrategia de sensibilización y cualificación en PC y RdC</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</si>
  <si>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</si>
  <si>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</si>
  <si>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</si>
  <si>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Equipo de trabajo institucional líder del proceso de Participación ciudadana y Rendición de Cuentas</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</si>
  <si>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</si>
  <si>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</si>
  <si>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el Portal Educación Rinde Cuentas.
</t>
  </si>
  <si>
    <t>Porcentaje de avance en la producción y divulgación de información en los canales institucionales definidos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</si>
  <si>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</si>
  <si>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</si>
  <si>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</si>
  <si>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</si>
  <si>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Porcentaje de avance del desarrollo del calendario de espacios de diálogo</t>
  </si>
  <si>
    <t>Establecer el calendario de implementación de los espacios de diálogo en el marco de la Rendición de Cuentas, aprobarlo y publicarlo</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</si>
  <si>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</si>
  <si>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</si>
  <si>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cada espacio</t>
  </si>
  <si>
    <t>Hacer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</si>
  <si>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</si>
  <si>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</si>
  <si>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</si>
  <si>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</si>
  <si>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Porcentaje de implementación de la estrategia de comunicación </t>
  </si>
  <si>
    <t>Oficina Asesora de Planeación y Finanzas/ Subdirección de Desarrollo Organizacional/ Oficina Asesora de comunicaciones</t>
  </si>
  <si>
    <t>Mecanismos de interacción con la ciudadanía para fortalecer la estrategia de RdC implementados*</t>
  </si>
  <si>
    <t>Identificar las necesidades de los grupos de valor en materia de información, canales y mecanismos de participación ciudadana y rendición de cuentas</t>
  </si>
  <si>
    <t>Diseño e implementación de mecanismos permanentes de interacción con la ciudadanía, a través de los canales institucionales, incluido el Portal Educación Rinde Cuentas,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y el Portal Educación Rinde cuentas.</t>
  </si>
  <si>
    <t>Porcentaje de implementación de mecanismos de interacción con la ciudadanía y grupos de valor del MEN</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</si>
  <si>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</si>
  <si>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</si>
  <si>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</si>
  <si>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Evento y documento</t>
  </si>
  <si>
    <t>RESPONSABILIDAD</t>
  </si>
  <si>
    <t>Nodo sectorial de rendición de cuentas del sector Educación creado y conformado</t>
  </si>
  <si>
    <t>Conformar el Nodo Sectorial de rendición de cuentas del Sector Educación, y promover su funcionamiento</t>
  </si>
  <si>
    <t>Conformación y oficialización del Nodo sectorial de Rendición de Cuentas del sector Educación que articule las estrategias de rendición de cuentas del MEN y entidades adscritas y vinculadas, en el marco de las disposiciones del SNRdC y la DAFP.
Esta actividad incluye la estructuración de un plan de trabajo sectorial, definición y aplicación de instrumentos de seguimiento a este plan</t>
  </si>
  <si>
    <t>Nodo sectorial de RdC del Sector Educación conformado</t>
  </si>
  <si>
    <t>Acciones de sensibilización a los grupos de valor del MEN realizadas*</t>
  </si>
  <si>
    <t>Preparar y llevar a cabo acciones de sensibilización sobre rendición de cuentas dirigidos a los grupos de valor del MEN</t>
  </si>
  <si>
    <t>Diseño e implementación de una estrategia de sensibilización y cualificación dirigida al equipo de trabajo institucional y grupos de valor del MEN, en temas relacionados con participación ciudadana y rendición de cuentas. 
La estrategia contempla acciones de sensibilización y promoción de los cursos propios institucionales y oferta libre sobre mecanismos de participación ciudadana, rendición de cuentas, mecanismos control social, garantía de derechos, entre otros.
Así mismo, esta estrategia incluye la definición y puesta en marcha de un tablero de resultados que permita presentar a la ciudadanía en general, los avances en materia de implementación de la estrategia de participación ciudadana y rendición de cuentas.</t>
  </si>
  <si>
    <t>Ejercicio de control social del sector educación fortalecido</t>
  </si>
  <si>
    <t>Promover la vinculación de las veedurías ciudadanas asociadas a los temas educativos, para el fortalecimiento del control social</t>
  </si>
  <si>
    <t>Diseño e implementación una estrategia que permita la vinculación de veedurías ciudadanas en la ejecución de ejercicios de seguimiento y evaluación de planes, programas y/o estrategias priorizadas</t>
  </si>
  <si>
    <t>Porcentaje de implementación de la estrategia de fortalecimiento del control social</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</si>
  <si>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</si>
  <si>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</si>
  <si>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 bajo los lineamientos del Sistema de Rendición de Cuentas de la DAFP</t>
  </si>
  <si>
    <t>Elaborar y publicar el Informe de gestión MEN al Congreso de la República</t>
  </si>
  <si>
    <t>Preparación, consolidación y publicación a través de los canales definidos para tal fin, del Informe de gestión institucional al Congreso de la República.</t>
  </si>
  <si>
    <t xml:space="preserve">NA </t>
  </si>
  <si>
    <t>Elaborar y publicar el informe anual de cierre de gestión</t>
  </si>
  <si>
    <t>Preparación, consolidación y publicación a través de los canales definidos para tal fin, del Informe anual de cierre de gestión 2022</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</si>
  <si>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</si>
  <si>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</si>
  <si>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</si>
  <si>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resultados de implementación del Plan de Participación Ciudadadana y Rendición de Cuentas generado y publicado*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</si>
  <si>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</si>
  <si>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</si>
  <si>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CUMPLIMIENTO PROYECTADO</t>
  </si>
  <si>
    <t>Nota (1): Este documento atiende los lineamientos definidos por el Manual Operativo del Modelo Integrado de Planeación y Gestión y criterios diferenciales Nivel Avanzado (versión 4- Marzo 2021). Formato adaptado para el Ministerio de Educación Nacional</t>
  </si>
  <si>
    <t>Nota (2): (*) Metas compartidas entre las estrategias de participación ciudadana y la estrategia de rendición de cuentas.</t>
  </si>
  <si>
    <t>Elaborado por: MEN- Oficina Asesora de Planeación y Finanzas. Equipo líder Proceso participación ciudadana y rendición de cuentas</t>
  </si>
  <si>
    <t>Versión: 0- (14/01/2022)</t>
  </si>
  <si>
    <t xml:space="preserve">        PLAN ANTICORRUPCIÓN Y DE ATENCIÓN AL CIUDADANO - PAAC 2021
MINISTERIO DE EDUCACIÓN NACIONAL MEN</t>
  </si>
  <si>
    <t xml:space="preserve">Responsable </t>
  </si>
  <si>
    <t>Fecha de ejecución</t>
  </si>
  <si>
    <t>Inicio
DD/MM/AAAA</t>
  </si>
  <si>
    <t>II 
TRIMESTRE</t>
  </si>
  <si>
    <t>III 
TRIMESTRE</t>
  </si>
  <si>
    <t xml:space="preserve">  Subcomponente 1                           Estructura administrativa y Direccionamiento estratégico </t>
  </si>
  <si>
    <t>Relizar  un Informe Mensual de Gestión de oportunidad  PQRSD</t>
  </si>
  <si>
    <t>Informe Mensual de Gestión de oportunidad  de las PQRSD</t>
  </si>
  <si>
    <t xml:space="preserve">
Grupo de Atención al Clidadano</t>
  </si>
  <si>
    <t>Subcomponente 2
Fortalecimiento de los canales de atención</t>
  </si>
  <si>
    <t>Fortalecimiento de canales de atención e implementación de nuevas estrategias para mejorar la experiencia de usuario</t>
  </si>
  <si>
    <t>Implementación de un nuevo canal de atenciòn (Whatsapp)</t>
  </si>
  <si>
    <t>Grupo de  Atención  al Ciudadano</t>
  </si>
  <si>
    <t>35% de los servidores de planta con certificación del curso de poblaciones diversas</t>
  </si>
  <si>
    <t xml:space="preserve">
Subdirección de Desarrollo Organizacional</t>
  </si>
  <si>
    <t xml:space="preserve">Diseñar  y difundir mensajes internos  para fortalecer  la atención del servicio con enfoque incluyente y accesible </t>
  </si>
  <si>
    <t xml:space="preserve">1 pieza comunicativa por mes  </t>
  </si>
  <si>
    <t>2.3</t>
  </si>
  <si>
    <t>Actualización de la  carta de digno  y el protocolo de atención (agregando el nuevo canal)</t>
  </si>
  <si>
    <t xml:space="preserve">1 documento actualizado </t>
  </si>
  <si>
    <t>2.4</t>
  </si>
  <si>
    <t>1 curso diseñado y producido</t>
  </si>
  <si>
    <t>2.5</t>
  </si>
  <si>
    <t>1 curso diseñado</t>
  </si>
  <si>
    <t>Subcomponente 3 Talento
Humano</t>
  </si>
  <si>
    <t xml:space="preserve">Realizar  procesos de
cualificación a
servidores(as), que permitan
potencializar  las
competencias en temas
relacionados con Atención al Ciudadano </t>
  </si>
  <si>
    <t xml:space="preserve">Realizar 1 Cualificación semestral  al   pesonal de planta , contratistas, y tererizados   de Servicio al Ciudadano </t>
  </si>
  <si>
    <t>3.3</t>
  </si>
  <si>
    <t>Aplicar y analizar la encuesta de satisfacción para el cliente de procesos y servicios internos</t>
  </si>
  <si>
    <t>Encuesta de satisfacción aplicada y analizada</t>
  </si>
  <si>
    <t>Subcomponente 4
Normativo y procedimental</t>
  </si>
  <si>
    <t>Publicar en la página web el informe trimestral de PQRSD</t>
  </si>
  <si>
    <t>Informes de PQRSD publicados trimestralmente</t>
  </si>
  <si>
    <t>Grupo de Atención al ciudadano</t>
  </si>
  <si>
    <t xml:space="preserve">Realizar e implementar una estrategía  integral que permita fortalecer la cultura del servicio  al ciudadano. </t>
  </si>
  <si>
    <t xml:space="preserve">1 estrategia implementada </t>
  </si>
  <si>
    <t>Grupo de Atención al ciudadano y Subdirección de Desarrollo Organizacional</t>
  </si>
  <si>
    <t xml:space="preserve">Realizar e implementar una estrategía para la traducción de documentos técnicos a lenguaje claro. </t>
  </si>
  <si>
    <t>1 estrategia implementada</t>
  </si>
  <si>
    <t>4.4.</t>
  </si>
  <si>
    <t>Documentar y socializar procedimiento de atención de PQRSD para medios de comunicación</t>
  </si>
  <si>
    <t>Procedimiento documentado</t>
  </si>
  <si>
    <t>4.5</t>
  </si>
  <si>
    <t>Implementar las decisiones de la alta dirección con relación a las propuestas de mejora presentadas apartir del análisis de las PQRS, mejorando un proceso a través de metodologías de análisis integral del servicio</t>
  </si>
  <si>
    <t>Proceso mejorado</t>
  </si>
  <si>
    <t>4.6</t>
  </si>
  <si>
    <t>Implementar una  estrategia integral de servicio de la entidad, apoyada en herramientas como el CRM, para fortalecer el acceso el acceso a información, oportuna, clara, completa y con trazabilidad</t>
  </si>
  <si>
    <t>Subcomponente 5
Relacionamiento con el ciudadano</t>
  </si>
  <si>
    <t xml:space="preserve">Medir la satisfacción de las respuestas a las  PQRSD </t>
  </si>
  <si>
    <t xml:space="preserve"> Informe trimestral  de resultados publicado </t>
  </si>
  <si>
    <t xml:space="preserve">Grupo de  Atención al Ciudadano 
</t>
  </si>
  <si>
    <t>Medir la satisfacción de los ciudadanos, clientes y partes interesadas.</t>
  </si>
  <si>
    <t xml:space="preserve">1 Informe de resultados publicado en el IV trimestre </t>
  </si>
  <si>
    <t xml:space="preserve">Grupo de  Atención al Ciudadano
</t>
  </si>
  <si>
    <t>Estandarizar el procediemineto para el diseño, aplicación, y análisis de encuestas de satisfacción para orientar a las distintas áreas en la materia</t>
  </si>
  <si>
    <t>1 Documento elaborado y normalizado</t>
  </si>
  <si>
    <t>Asistir al 100 % de  las ferias de atención al ciudadano programadas por el DNP</t>
  </si>
  <si>
    <t>Asistrir al 100 % de  las ferias de atención al ciudadano programadas por el DNP</t>
  </si>
  <si>
    <t>1384</t>
  </si>
  <si>
    <t>Actualmente el aplicativo no cuenta con las reglas de negocio suficientes para realizar las gestiones de trámite dispuestas en el nuevo Decreto 1330 de 2019</t>
  </si>
  <si>
    <t>Implementación de requerimientos de ajuste al sistema de información SACES incluyendo la posibilidad de hacer seguimiento mas en detalle</t>
  </si>
  <si>
    <t>Seguimiento en tiempo real de como se encuentra  la solicitud en la etapa de pre-radicación (Evaluación de Condiciones de calidad) y radicación (evaluación de condiciones de programa).</t>
  </si>
  <si>
    <t>Tecnologica</t>
  </si>
  <si>
    <t>Dirección de Calidad para la  Educación Superior-Subdirección de Aseguramiento de la Calidad de ES</t>
  </si>
  <si>
    <t>Actualmente el sistema sólo posibilita el pago a través de PSE con una cuenta de ahorros nacional de bancos inscritos para ese servicio</t>
  </si>
  <si>
    <t>Posibilitar que los ciudadanos puedan pagar el trámite a través de otros medios.</t>
  </si>
  <si>
    <t xml:space="preserve">La posibilidad de generar otros medios de pago del trámite, permite que los ciudadanos tengan la oportunidad de realizar el pago de manera diferente a la electrónica habilitando otros canales y opciones que les facilite la realización del trámite.  </t>
  </si>
  <si>
    <t>Aumento de medios de pago</t>
  </si>
  <si>
    <t>1853</t>
  </si>
  <si>
    <t>Convalidación de estudios de preescolar, básica y media realizados en el exterior</t>
  </si>
  <si>
    <t>El proceso del trámite se tiene establecido a través del sistema de gestión de calidad, no hay celeridad en los tiempos de respuesta, ni en los procedimientos que se deben seguir</t>
  </si>
  <si>
    <t>Generar celeridad en el trámite definiendo y optimizando el procedimiento del mismo, estableciendo requisitos, tiempos  y resultados.</t>
  </si>
  <si>
    <t>Claridad en el proceso tanto interno como para el ciudadano,  mejorando los tiempos de respuestas del trámite</t>
  </si>
  <si>
    <t>Dirección de Calidad EPBM</t>
  </si>
  <si>
    <t xml:space="preserve">        PLAN ANTICORRUPCIÓN Y DE ATENCIÓN AL CIUDADANO - PAAC 2022
MINISTERIO DE EDUCACIÓN NACIONAL </t>
  </si>
  <si>
    <t>Componente 5: Transparencia y Acceso a la Información Pública</t>
  </si>
  <si>
    <t xml:space="preserve">SUBCOMPONENTE </t>
  </si>
  <si>
    <t>ITEM</t>
  </si>
  <si>
    <t>ACTIVIDAD</t>
  </si>
  <si>
    <t xml:space="preserve">RESPONSABLES </t>
  </si>
  <si>
    <t>FECHA DE EJECUCIÓN</t>
  </si>
  <si>
    <t>PROGRAMACIÓN DE METAS</t>
  </si>
  <si>
    <t>Subcomponente 1
Lineamientos de transparencia activa</t>
  </si>
  <si>
    <t>Actualizar los conjuntos de datos publicados en el portal de datos abiertos</t>
  </si>
  <si>
    <t>100% en la actualización de información del año 2021 de los conjuntos de datos publicados en el portal de datos abiertos</t>
  </si>
  <si>
    <t>Oficina Asesora de Planeación y Finanzas
Oficina de Tecnología y Sistemas de Información</t>
  </si>
  <si>
    <t>1.2</t>
  </si>
  <si>
    <t>Mantener actualizada la información institucional obligatoria, en el marco de la Ley 1712 de 2014  y la Resolución 1519 de 2020.</t>
  </si>
  <si>
    <t>Información actualizada en el botón de   transparencia del MEN</t>
  </si>
  <si>
    <t>Todas las dependencias responsables de la información
Oficina Asesora de Comunicaciones
Subdirección de Desarrollo Organizacional</t>
  </si>
  <si>
    <t>1.3</t>
  </si>
  <si>
    <t xml:space="preserve">Formular y ejecutar el plan de trabajo para la actualización de los contenidos de la página web que  regule el derecho de acceso a la información pública </t>
  </si>
  <si>
    <t>Plan de trabajo elaborado e implementado</t>
  </si>
  <si>
    <t>Todas las dependencias responsables de la información
Oficina Asesora de Comunicaciones
Unidad de Atención al Ciudadano
Subdirección de Desarrollo Organizacional</t>
  </si>
  <si>
    <t>1.4</t>
  </si>
  <si>
    <t>Publicar el 100% de la información relacionada con la contratación en el SECOP II conforme a las directrices de Colombia Compra Eficiente.</t>
  </si>
  <si>
    <t>Información publicada en página web y en SECOP II mensualmente</t>
  </si>
  <si>
    <t>Subdirección de Contratación</t>
  </si>
  <si>
    <t>1.5</t>
  </si>
  <si>
    <t xml:space="preserve">Publicar el 100% de las consultas ciudadanas a los  proyectos normativos del MEN en la plataforma SUCOP conforme a las directrices del Departamento Nacional de Planeación </t>
  </si>
  <si>
    <t xml:space="preserve">Proyectos normativos publicados en SUCOP </t>
  </si>
  <si>
    <t>Dependencias misionales
Oficina Asesora Jurídica
Oficina Asesora de Comunicaciones</t>
  </si>
  <si>
    <t>1.6</t>
  </si>
  <si>
    <t>Mantener actualizada la información acerca de trámites, otros procedimientos administrativos y consulta de acceso a la información  del Ministerio en el Sistema Único de Información de trámites - SUIT</t>
  </si>
  <si>
    <t>Trámites, otros procedimientos registrados y consulta de acceso a la información  actualizados en el SUIT según la gestión del inventario y novedades presentadas en el periodo</t>
  </si>
  <si>
    <t>Todas las dependencias 
Subdirección de Desarrollo Organizacional</t>
  </si>
  <si>
    <t>1.7</t>
  </si>
  <si>
    <t>Hacer seguimiento a la actualización de las hojas de vida en el en el Sistema de Gestión de Empleo Público - SIGEP II contratistas del MEN</t>
  </si>
  <si>
    <t>Seguimientos sobre la actualización de las hojas de vida en el SIGEP II de funcionarios y contratistas del MEN</t>
  </si>
  <si>
    <t>1.8</t>
  </si>
  <si>
    <t>Hacer seguimiento a la actualización de las hojas de vida en el Sistema de Gestión de Empleo Público - SIGEP II de los servidores  del MEN</t>
  </si>
  <si>
    <t>Seguimientos sobre la actualización de las hojas de vida en el SIGEP II de servidores del MEN</t>
  </si>
  <si>
    <t xml:space="preserve">Subdirección de Talento Humano
</t>
  </si>
  <si>
    <t>1.9</t>
  </si>
  <si>
    <t>Actualización y publicación  de las guías de Políticas del Modelo Integrado de Planeación y Gestión con base en resultados IDI 2021</t>
  </si>
  <si>
    <t>Guía actualizada y publicada
Publicación en la web</t>
  </si>
  <si>
    <t>Áreas líderes de implementación de las políticas de gestión y desempeño</t>
  </si>
  <si>
    <t>1.10</t>
  </si>
  <si>
    <t>Seguimiento a  la manifestación de conflicto de intereses de los servidores del Ministerio</t>
  </si>
  <si>
    <t xml:space="preserve">Informe de seguimiento sobre los conflictos de intereses reportados </t>
  </si>
  <si>
    <t>Subdirección de Talento Humano 
Subdirección de Contratación</t>
  </si>
  <si>
    <t>1.11</t>
  </si>
  <si>
    <t>Implementación del Sistema de Gestión Antisoborno bajo la norma ISO 37001:2017</t>
  </si>
  <si>
    <t xml:space="preserve">
1 Sistema Antisoborno implementado</t>
  </si>
  <si>
    <t>1.12</t>
  </si>
  <si>
    <t>Realizar socialización del Manual  Red Interinstitucional de Transparencia y Anticorrupción - RITA del MEN</t>
  </si>
  <si>
    <t>1  Manual socializado</t>
  </si>
  <si>
    <t>Subcomponente 2
Lineamientos de Transparencia
Pasiva</t>
  </si>
  <si>
    <t>Actualizar y publicar el registro de las bases de datos en el Registro Nacional de Bases de Datos de la SIC y  en el botón de transparencia.</t>
  </si>
  <si>
    <t xml:space="preserve">Publicación del registro de base de datos actualizado en la SIC y en el botón de transparencia </t>
  </si>
  <si>
    <t xml:space="preserve">Oficina de Tecnologia y Sistemas de Información
</t>
  </si>
  <si>
    <t xml:space="preserve">Implementar el Observatorio de PQRS para el fortalecimiento de la toma de decisiones de la alta dirección basada en el análisis de quejas y reclamos y sugerencias y de las tendencias generadas en las entidades públicas como una manera de incorporar experiencias ciudadanas que permitan crear valor en la entidad. </t>
  </si>
  <si>
    <t xml:space="preserve"> 1  Observatorio de PQRS implementado</t>
  </si>
  <si>
    <t>Unidad de Atención al Ciudadano
Subdirección de Desarrollo Organizacional</t>
  </si>
  <si>
    <t>Subcomponente 3
Elaboración de instrumentos de gestión de la información</t>
  </si>
  <si>
    <t>Realizar la entrega de información de manera oportuna a las entidades públicas conforme a lo definido en los acuerdos de intercambio de información firmados por el Ministerio como mecanismos de apoyo a la gestión pública</t>
  </si>
  <si>
    <t>100% en el cumplimiento de los niveles de servicio definidos en los acuerdos de intercambio</t>
  </si>
  <si>
    <t>Continuar con la implementación de la fase II de la estrategia REPORTATE para la incorporación de indicadores de diversas agendas (ODS, PND, Acuerdo Marco de Implementación, PNDE 2016-26), divulgación de cifras estratégicas y generación de productos de analítica</t>
  </si>
  <si>
    <t>Indicadores incorporados, actualizados y divulgados en REPORTATE</t>
  </si>
  <si>
    <t>Actualizar y publicar la matriz de activos de información del MEN</t>
  </si>
  <si>
    <t>Matriz de activo de información actualizada y  publicada en el botón de transparencia</t>
  </si>
  <si>
    <t xml:space="preserve">Oficina de Tecnología y Sistemas de Información </t>
  </si>
  <si>
    <t>Subcomponente 4
Criterio diferencial de accesibilidad</t>
  </si>
  <si>
    <t>Establecer y ejecutar un plan de trabajo para fortalecer en el portal institucional los criterios de conformidad de nivel AAA de acuerdo a la Guía de Accesibilidad de Contenidos Web (Web Content Accesibillity Guidelines - WCAG) en la versión 2.1, expedida por el World Web Consortium (W3C)</t>
  </si>
  <si>
    <t xml:space="preserve">Plan de trabajo elaborado e implementado </t>
  </si>
  <si>
    <t xml:space="preserve">Oficina Asesora de Comunicaciones </t>
  </si>
  <si>
    <t>Realizar capacitación  en accesibilidad web a los servidores y contratistas del Ministerio de Educación</t>
  </si>
  <si>
    <t xml:space="preserve">1 Capacitación realizada </t>
  </si>
  <si>
    <t xml:space="preserve">Oficina de Tecnologiay Sistemas de Información </t>
  </si>
  <si>
    <t>Subcomponente 5
Monitoreo</t>
  </si>
  <si>
    <t>Realizar y ejecutar plan de seguimiento accesibilidad web dando cumplimiento a la  Ley 2052 de 2020 y las  Resoluciones 1519 y 2893 de 2020.</t>
  </si>
  <si>
    <t>1 informe  mensual publicado</t>
  </si>
  <si>
    <t>Unidad de Atención al Ciudadano</t>
  </si>
  <si>
    <t>Plan Anticorrupción y Atención al Ciudadano 2022
Componente 6: Iniciativas adicionales que permitan fortalecer su estrategia de lucha contra la corrupción -Participación Ciudadana en la Gestión Pública</t>
  </si>
  <si>
    <t>COMPONENTE</t>
  </si>
  <si>
    <t>UNIDAD DE MEDIDA</t>
  </si>
  <si>
    <t>T1
(Corte 31/03/2022)</t>
  </si>
  <si>
    <t>T2
(Corte 30/06/2022)</t>
  </si>
  <si>
    <t>T3
(Corte 30/09/2022)</t>
  </si>
  <si>
    <t>T4
(Corte 31/12/2022)</t>
  </si>
  <si>
    <t>Condiciones institucionales idóneas para la promoción de la participación ciudadana</t>
  </si>
  <si>
    <t>Caracterización de los grupos de valor en la participación ciudadana actualizada*</t>
  </si>
  <si>
    <t>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participación ciudadana</t>
  </si>
  <si>
    <t>Oficina Asesora de Planeación y Finanzas/ Subdirección de Desarrollo Organizacional</t>
  </si>
  <si>
    <t>Espacios de participación ciudadana del MEN identificados</t>
  </si>
  <si>
    <t>Identificar las instancias de participación establecidas y vigentes, bajo el liderazgo de la Entidad, así como aquellas en las que participa como asistente.</t>
  </si>
  <si>
    <t>Identificación de Instancias de participación, fuente legal y alcance de la participación de la instancia en la gestión institucional (decisoria o de incidencia)</t>
  </si>
  <si>
    <t>Matriz identificación de instancias de participación ciudadana del MEN</t>
  </si>
  <si>
    <t>Definir y programar las actividades en materia de participación ciudadana que serán realizadas por las instancias de participación bajo el liderazgo de la Entidad.</t>
  </si>
  <si>
    <t>Programación de las acciones a realizarse durante la vigencia para cada uno de los espacios de participación ciudadana identificados, estableciendo cronogramas de trabajo</t>
  </si>
  <si>
    <t>Identificar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</si>
  <si>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
Esta actividad incluye la focalización de recursos de inversión en el trazador de la política transversal de Participación Ciudadana.</t>
  </si>
  <si>
    <t>Establecer el calendario de programación de espacios de participación ciudadana durante la vigencia, aprobarlo y publicarlo</t>
  </si>
  <si>
    <t xml:space="preserve">Generación, validación y publicación del calendario de espacios de participación ciudadana que se implementarán durante la vigencia, definiendo las características de cada espacio. </t>
  </si>
  <si>
    <t>Promoción efectiva de la participación ciudadana</t>
  </si>
  <si>
    <t>Espacios de participación ciudadana del MEN implementados y monitoreados</t>
  </si>
  <si>
    <t>Ejecutar los espacios de participación según la programación establecida</t>
  </si>
  <si>
    <t>Desarrollo de los espacios de participación ciudadana por parte de las dependencias misionales y de apoyo responsables de su ejecución</t>
  </si>
  <si>
    <t>Porcentaje de implementación del monitoreo al desarrollo de espacios de participación ciudadana</t>
  </si>
  <si>
    <t>Equipo de trabajo institucional líder del proceso de Participación ciudadana y Rendición de Cuentas / Oficina Asesora de Planeación y Finanzas</t>
  </si>
  <si>
    <t xml:space="preserve">Hacer monitoreo al desarrollo de los espacios de participación ciudadana, conforme a la programación establecida
</t>
  </si>
  <si>
    <t>Monitoreo al desarrollo de los espacios de participación ciudadana de acuerdo con el instrumento definido para tal fin.
Esta actividad incluye el seguimiento a la ejecución de recursos de inversión focalizados en la política transversal de participación ciudadana.</t>
  </si>
  <si>
    <t>Informar a la ciudadanía los avances de los compromisos adquiridos por la Entidad en los espacios de participación ciudadana</t>
  </si>
  <si>
    <t>Diseño e implementación de una estrategia para presentar a los grupos de valor del MEN los avances de los compromisos adquiridos en los espacios de participación ciudadana</t>
  </si>
  <si>
    <t>Mecanismos de interacción con la ciudadanía para fortalecer la estrategia de participación ciudadana, implementados*</t>
  </si>
  <si>
    <t>Diseño e implementación de mecanismos permanentes de interacción con la ciudadanía, a través de los canales institucionales, incluido el menú Participa y el Portal Educación Rinde Cuentas, que permitan fortalecer la estrategia de participación ciudadana,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incluye los mecanismos de interacción con la ciudadanía en general y grupos de valor del MEN, a través de la página web y el Portal Educación Rinde cuentas.</t>
  </si>
  <si>
    <t>Informe de resultados de implementación del Plan de Participación Ciudadana y Rendición de Cuentas generado y publicado*</t>
  </si>
  <si>
    <t xml:space="preserve">Analizar la implementación de la estrategia de participación ciudadana, y el resultado de los espacios desarrollados durante la vigencia
</t>
  </si>
  <si>
    <t>Analizar los resultados, evaluar y generar un informe de los resultados de implementación de la estrategia de participación ciudadana de la Entidad.
Esta actividad incluye la documentación de buenas prácticas realizadas por la Entidad en materia de participación ciudadana</t>
  </si>
  <si>
    <t>Nota (1): Este documento atiende los lineamientos definidos por el Manual Operativo del Modelo Integrado de Planeación y Gestión y anexo Criterios diferenciales(versión 4- Mar 2021). Formato adaptado para el Ministerio de Educación Nacional</t>
  </si>
  <si>
    <t>Componente 7: Iniciativas adicionales que permitan fortalecer su estrategia de lucha contra la corrupción -Participación Ciudadana en la Gestión Pública</t>
  </si>
  <si>
    <t>Presentar a la Secretaría de la Transparencia, las estrategias implmentadas por el Ministerio para la promoción de la transparencia, la integridad y la prevención de la corrupción en cumplimiento del Pacto por la transparencia</t>
  </si>
  <si>
    <t>Consolidación de una agenda de trabajo con la secretaria de transparencia</t>
  </si>
  <si>
    <t>Realizar el segundo Encuentro Naranja del Sector para crear valor simbólico alrededor de los valores del Código de Integridad del Servidor Púbico</t>
  </si>
  <si>
    <t>Memoria del Segundo Encuentro Naranja</t>
  </si>
  <si>
    <t>75%%</t>
  </si>
  <si>
    <t>Desarrollar cinco Cafés para Conversar e Inspirar, en los que toda la entidad se emocione, se informe, se conecte, reflexione y proponga nuevas y mejores maneras de trabajar, informar, cumplir y aportar.</t>
  </si>
  <si>
    <t>5 cafés al año</t>
  </si>
  <si>
    <t>NO APLICA</t>
  </si>
  <si>
    <t>Movilizar entre todas las dependencias los componentes clave de la cultura de integridad pública  a través del concurso anual que fomenta la adaptación al cambio (Concurso 2022: Oportunidades)</t>
  </si>
  <si>
    <t>4 Informes</t>
  </si>
  <si>
    <t>Diseñar, ejecutar y evaluar seis retos de innovación para impulsar iniciativas que contribuyan a resolver problemáticas asociadas a la prestación de un servcio volcado al ciudadano y  de una gestión apalancada en el modelo de estado abierto</t>
  </si>
  <si>
    <t>6 Retos</t>
  </si>
  <si>
    <t>Implementación del Decreto 088 de 2022</t>
  </si>
  <si>
    <t>Formular e implementar la ruta para el cumplmiento del decreto 088 de 2022 que reglamenta la Ley 2052 de 2020 priorizando los trámites de Convalidaciones de titulos de Educación Superior y Convalidaciones de Estudios de Preescolar, básica y media</t>
  </si>
  <si>
    <t>Oficina de Tecnologia y Sistemas de Información 
Subdirección de Desarrollo Organizacional</t>
  </si>
  <si>
    <t>Historial de Cambios </t>
  </si>
  <si>
    <t>Versión </t>
  </si>
  <si>
    <t>Fecha </t>
  </si>
  <si>
    <t>Observaciones </t>
  </si>
  <si>
    <t>1 </t>
  </si>
  <si>
    <t>Se crea el documento de conformidad con los lineamientos institucionales establecidos y la normatividad vigente. </t>
  </si>
  <si>
    <t>Versión aprobada por el Comité Institucional de Gestión y Desempeño.</t>
  </si>
  <si>
    <r>
      <t>Incrementar las visitas al portal </t>
    </r>
    <r>
      <rPr>
        <b/>
        <sz val="12"/>
        <color rgb="FF000000"/>
        <rFont val="Arial"/>
        <family val="2"/>
      </rPr>
      <t>educacionrindecuentas.mineducacion.gov.co</t>
    </r>
    <r>
      <rPr>
        <sz val="12"/>
        <color rgb="FF000000"/>
        <rFont val="Arial"/>
        <family val="2"/>
      </rPr>
      <t> como una estrategia para abordar de manera integral, permanente y participativa los procesos de información, diálogo y responsabilidad del Ministerio de Educación y de sus entidades adscritas y vinculadas, de acuerdo con las necesidades y expectativas de los grupos de interés</t>
    </r>
  </si>
  <si>
    <t>No de visitas</t>
  </si>
  <si>
    <t>Diseñar un Programa de Aprendizaje Virtual en la Escuela Corporativa dedicado al Sistema de Gestión Antisoborno como complemento del Curso de Gestión de la Transparencia, para facilitar la comprensión de los procesos y herramientas para el control de los riesgos de corrupción y de soborno, disponible para los servidores de la entidad y del sector</t>
  </si>
  <si>
    <t>Sistematizar la experiencia del Ministerio de Educación Nacional en el relacionamiento con diferentes poblaciones a través de un nuevo Programa de Aprendizaje Virtual en la Escuela Corporativa, que facilite la cualificación del personal de contacto del Ministerio de Educación Nacional y de las entidades adscritas y vinculadas el enfoque de inclusión y diversidad en la prestación del servicio</t>
  </si>
  <si>
    <t xml:space="preserve"> Fomentar la aplicación de los criterios de accesibilidad a través de un nuevo Programa de Aprendizaje Virtual en la Escuela Corporativa, para que todos los servidores del Ministerio de Educación Nacional y de las entidades adscritas o vinculadas cuentes con criterios y herramientas para dar a conocer información a poblaciones específicas de acuerdo con sus particularidades, necesidades o intereses.</t>
  </si>
  <si>
    <t>Plasmar la estrategia integral de servicio de la entidad en un nuevo Programa de Aprendizaje Virtual en la Escuela Corporativa, para la promoción del acceso a información, oportuna, clara, completa y con trazabilidad, consistente en los diferentes canales y/o medios de interacción y fortaleciendo el diseño y la mejora de servicios a través de metodologías participativas y de herramientas de análisis de datos de visión 360° que permitan articular y evidenciar las interacciones de la entidad con el ciudadano por cualquier canal de servicio</t>
  </si>
  <si>
    <t xml:space="preserve">        PLAN ANTICORRUPCIÓN Y DE ATENCIÓN AL CIUDADANO - PAAC 2022
MINISTERIO DE EDUCACIÓN NACIONAL 
Componente 4:  Servicio al Ciudadano</t>
  </si>
  <si>
    <t>Diseñar y ejecutar un plan de trabajo para el desarrollo de las actividades que permiten la optimización de la herramienta tecnológica que soporta el trámite</t>
  </si>
  <si>
    <t>Eventualmente, cuando se presentan errores en la expedición del acto administrativo el ciudadano debe solicitar la corrección interponiendo un recurso, lo cual prolonga el tiempo que debe esperar para obtener su convalidación</t>
  </si>
  <si>
    <t>Ajustar el procedimiento del trámite, una vez se obtenga el resultado de la auditoría interna realizada</t>
  </si>
  <si>
    <t>Implementar rutinas de inducción, reinducción, entrenamiento y refuerzo para el personal que interviene en el trámite  de Convalidación de títulos de estudios de pregrado otorgados en el exteriorcon el fin de mitigar el riesgo de errores por falta de conocimiento.</t>
  </si>
  <si>
    <t>Informe de las estratégias de inducción para los servidores que intervienen en el trámite</t>
  </si>
  <si>
    <t>Subdirección de Aseguramiento de la Calidad
Subdirección de Desarrollo Organizacional</t>
  </si>
  <si>
    <t>Diseñar una estrategia integral para fortalecer el conocimiento de los distintos sistemas académicos entre los estudiantes de último grado de educación media y superior para el trámite de Convalidación de títulos de estudios de pregrado otorgados en el exterior</t>
  </si>
  <si>
    <t>Informe de la estratégia</t>
  </si>
  <si>
    <t>Implementar rutinas de inducción, reinducción, entrenamiento y refuerzo para el personal que interviene en el trámite  con el fin de mitigar el riesgo de errores por falta de conocimiento para el trámite de Legalización de Documentos de Educación Superior</t>
  </si>
  <si>
    <t>Diseñar una estrategia integral para fortalecer el conocimiento sobre el trámite de Convalidaciones de Estudios de Preescolar, Básica y Media</t>
  </si>
  <si>
    <t>Dirección de Calidad de Preescolar, Básica y Media
Subdirección de Desarrollo Organizacional</t>
  </si>
  <si>
    <t>Implementar rutinas de inducción, reinducción, entrenamiento y refuerzo para el personal que interviene en el trámite  con el fin de mitigar el riesgo de errores por falta de conocimiento para el trámite de Convalidaciones de Estudios de Preescolar, Básica y Media</t>
  </si>
  <si>
    <t>Se ajustan las actividades de las estregias de racionalización de trámites e Iniciativas adicionales, de acuerdo a los lineamientos del DAFP</t>
  </si>
  <si>
    <t>Ajustar el procedimiento del trámite, de acuerdo a la resolución No 24302 de 2021 que actualiza el trámite teniendo en cuenta los resultados de la auditoria interna.</t>
  </si>
  <si>
    <r>
      <t xml:space="preserve">Se ajusta el porcentaje de cumplimiento y la fecha establecida en el cronograma de entrega del producto de la actividad </t>
    </r>
    <r>
      <rPr>
        <b/>
        <sz val="11"/>
        <color theme="1"/>
        <rFont val="Calibri"/>
        <family val="2"/>
        <scheme val="minor"/>
      </rPr>
      <t>"Conformar el Nodo Sectorial de rendición de cuentas del Sector Educación, y promover su funcionamiento"</t>
    </r>
    <r>
      <rPr>
        <sz val="11"/>
        <color theme="1"/>
        <rFont val="Calibri"/>
        <family val="2"/>
        <scheme val="minor"/>
      </rPr>
      <t xml:space="preserve"> la cual ya se encuentra con un cumplimiento del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</si>
</sst>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7" x14ac:knownFonts="1">
    <font>
      <sz val="11"/>
      <color theme="1"/>
      <name val="Calibri"/>
      <family val="2"/>
      <scheme val="minor"/>
    </font>
    <font>
      <sz val="11"/>
      <color theme="1"/>
      <name val="Calibri"/>
      <family val="2"/>
      <scheme val="minor"/>
    </font>
    <font>
      <sz val="10"/>
      <color theme="1"/>
      <name val="Arial"/>
      <family val="2"/>
    </font>
    <font>
      <sz val="11"/>
      <color theme="1"/>
      <name val="Arial"/>
      <family val="2"/>
    </font>
    <font>
      <b/>
      <sz val="11"/>
      <color theme="1"/>
      <name val="Arial"/>
      <family val="2"/>
    </font>
    <font>
      <sz val="11"/>
      <name val="Arial"/>
      <family val="2"/>
    </font>
    <font>
      <b/>
      <sz val="12"/>
      <color theme="0"/>
      <name val="Arial"/>
      <family val="2"/>
    </font>
    <font>
      <b/>
      <sz val="18"/>
      <color theme="1"/>
      <name val="Arial"/>
      <family val="2"/>
    </font>
    <font>
      <b/>
      <sz val="12"/>
      <color theme="1"/>
      <name val="Arial"/>
      <family val="2"/>
    </font>
    <font>
      <sz val="12"/>
      <color theme="1"/>
      <name val="Arial"/>
      <family val="2"/>
    </font>
    <font>
      <sz val="10"/>
      <name val="Arial"/>
      <family val="2"/>
    </font>
    <font>
      <sz val="12"/>
      <color theme="1"/>
      <name val="Calibri"/>
      <family val="2"/>
      <scheme val="minor"/>
    </font>
    <font>
      <b/>
      <sz val="11"/>
      <color theme="0"/>
      <name val="Arial"/>
      <family val="2"/>
    </font>
    <font>
      <b/>
      <sz val="9"/>
      <color theme="0"/>
      <name val="Arial"/>
      <family val="2"/>
    </font>
    <font>
      <b/>
      <sz val="10"/>
      <color theme="0"/>
      <name val="Arial"/>
      <family val="2"/>
    </font>
    <font>
      <b/>
      <sz val="20"/>
      <color theme="1"/>
      <name val="Calibri"/>
      <family val="2"/>
      <scheme val="minor"/>
    </font>
    <font>
      <b/>
      <sz val="16"/>
      <color theme="1"/>
      <name val="Arial"/>
      <family val="2"/>
    </font>
    <font>
      <sz val="10"/>
      <color theme="1"/>
      <name val="Calibri"/>
      <family val="2"/>
      <scheme val="minor"/>
    </font>
    <font>
      <sz val="36"/>
      <color theme="1"/>
      <name val="Calibri"/>
      <family val="2"/>
      <scheme val="minor"/>
    </font>
    <font>
      <b/>
      <sz val="15"/>
      <color theme="0"/>
      <name val="Arial"/>
      <family val="2"/>
    </font>
    <font>
      <b/>
      <sz val="18"/>
      <color theme="1" tint="4.9989318521683403E-2"/>
      <name val="Arial"/>
      <family val="2"/>
    </font>
    <font>
      <sz val="10"/>
      <color theme="1" tint="4.9989318521683403E-2"/>
      <name val="Arial"/>
      <family val="2"/>
    </font>
    <font>
      <b/>
      <sz val="12"/>
      <color theme="1" tint="4.9989318521683403E-2"/>
      <name val="Arial"/>
      <family val="2"/>
    </font>
    <font>
      <b/>
      <sz val="14"/>
      <name val="Arial"/>
      <family val="2"/>
    </font>
    <font>
      <b/>
      <sz val="16"/>
      <name val="Arial"/>
      <family val="2"/>
    </font>
    <font>
      <b/>
      <sz val="12"/>
      <name val="Arial"/>
      <family val="2"/>
    </font>
    <font>
      <sz val="12"/>
      <name val="Arial"/>
      <family val="2"/>
    </font>
    <font>
      <sz val="11"/>
      <name val="Calibri"/>
      <family val="2"/>
      <scheme val="minor"/>
    </font>
    <font>
      <b/>
      <sz val="14"/>
      <color theme="0"/>
      <name val="Arial"/>
      <family val="2"/>
    </font>
    <font>
      <sz val="14"/>
      <color theme="1"/>
      <name val="Calibri"/>
      <family val="2"/>
      <scheme val="minor"/>
    </font>
    <font>
      <sz val="11"/>
      <color theme="1" tint="4.9989318521683403E-2"/>
      <name val="Arial"/>
      <family val="2"/>
    </font>
    <font>
      <b/>
      <sz val="10"/>
      <color theme="1"/>
      <name val="Times New Roman"/>
      <family val="1"/>
    </font>
    <font>
      <b/>
      <sz val="18"/>
      <color theme="1"/>
      <name val="Calibri"/>
      <family val="2"/>
      <scheme val="minor"/>
    </font>
    <font>
      <b/>
      <sz val="18"/>
      <name val="Arial"/>
      <family val="2"/>
    </font>
    <font>
      <b/>
      <sz val="20"/>
      <color theme="0"/>
      <name val="Arial"/>
      <family val="2"/>
    </font>
    <font>
      <sz val="20"/>
      <color theme="1"/>
      <name val="Calibri"/>
      <family val="2"/>
      <scheme val="minor"/>
    </font>
    <font>
      <sz val="12"/>
      <color theme="1" tint="4.9989318521683403E-2"/>
      <name val="Arial"/>
      <family val="2"/>
    </font>
    <font>
      <b/>
      <sz val="16"/>
      <color rgb="FF7030A0"/>
      <name val="Calibri"/>
      <family val="2"/>
      <scheme val="minor"/>
    </font>
    <font>
      <b/>
      <sz val="12"/>
      <color rgb="FF7030A0"/>
      <name val="Calibri"/>
      <family val="2"/>
      <scheme val="minor"/>
    </font>
    <font>
      <b/>
      <sz val="24"/>
      <name val="Arial"/>
      <family val="2"/>
    </font>
    <font>
      <sz val="24"/>
      <color theme="1"/>
      <name val="Calibri"/>
      <family val="2"/>
      <scheme val="minor"/>
    </font>
    <font>
      <sz val="8"/>
      <name val="Calibri"/>
      <family val="2"/>
      <scheme val="minor"/>
    </font>
    <font>
      <sz val="36"/>
      <color theme="1"/>
      <name val="Arial"/>
      <family val="2"/>
    </font>
    <font>
      <b/>
      <sz val="36"/>
      <color theme="0"/>
      <name val="Arial"/>
      <family val="2"/>
    </font>
    <font>
      <b/>
      <sz val="36"/>
      <color theme="1"/>
      <name val="Arial"/>
      <family val="2"/>
    </font>
    <font>
      <sz val="24"/>
      <color theme="1"/>
      <name val="Arial"/>
      <family val="2"/>
    </font>
    <font>
      <sz val="11"/>
      <color rgb="FF000000"/>
      <name val="Arial"/>
      <family val="2"/>
    </font>
    <font>
      <b/>
      <sz val="16"/>
      <color theme="0"/>
      <name val="Arial"/>
      <family val="2"/>
    </font>
    <font>
      <b/>
      <sz val="24"/>
      <color theme="1"/>
      <name val="Calibri"/>
      <family val="2"/>
      <scheme val="minor"/>
    </font>
    <font>
      <sz val="22"/>
      <color theme="1"/>
      <name val="Arial"/>
      <family val="2"/>
    </font>
    <font>
      <b/>
      <sz val="48"/>
      <name val="Arial"/>
      <family val="2"/>
    </font>
    <font>
      <b/>
      <sz val="22"/>
      <color theme="0"/>
      <name val="Arial"/>
      <family val="2"/>
    </font>
    <font>
      <b/>
      <sz val="24"/>
      <color theme="0"/>
      <name val="Arial"/>
      <family val="2"/>
    </font>
    <font>
      <b/>
      <sz val="28"/>
      <color rgb="FF000000"/>
      <name val="Arial"/>
      <family val="2"/>
    </font>
    <font>
      <b/>
      <sz val="22"/>
      <color theme="1" tint="4.9989318521683403E-2"/>
      <name val="Arial"/>
      <family val="2"/>
    </font>
    <font>
      <sz val="22"/>
      <color theme="1" tint="4.9989318521683403E-2"/>
      <name val="Arial"/>
      <family val="2"/>
    </font>
    <font>
      <sz val="22"/>
      <name val="Arial"/>
      <family val="2"/>
    </font>
    <font>
      <b/>
      <sz val="22"/>
      <name val="Arial"/>
      <family val="2"/>
    </font>
    <font>
      <b/>
      <sz val="26"/>
      <color rgb="FF000000"/>
      <name val="Arial"/>
      <family val="2"/>
    </font>
    <font>
      <b/>
      <sz val="24"/>
      <color rgb="FF000000"/>
      <name val="Arial"/>
      <family val="2"/>
    </font>
    <font>
      <b/>
      <sz val="22"/>
      <color rgb="FF000000"/>
      <name val="Arial"/>
      <family val="2"/>
    </font>
    <font>
      <sz val="22"/>
      <color theme="1"/>
      <name val="Calibri"/>
      <family val="2"/>
      <scheme val="minor"/>
    </font>
    <font>
      <b/>
      <sz val="20"/>
      <name val="Arial"/>
      <family val="2"/>
    </font>
    <font>
      <sz val="10"/>
      <color rgb="FF000000"/>
      <name val="Arial"/>
      <family val="2"/>
    </font>
    <font>
      <b/>
      <sz val="12"/>
      <color rgb="FF000000"/>
      <name val="Arial"/>
      <family val="2"/>
    </font>
    <font>
      <sz val="12"/>
      <color rgb="FF000000"/>
      <name val="Arial"/>
      <family val="2"/>
    </font>
    <font>
      <b/>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002060"/>
        <bgColor rgb="FF95B3D7"/>
      </patternFill>
    </fill>
    <fill>
      <patternFill patternType="solid">
        <fgColor theme="0"/>
        <bgColor rgb="FF95B3D7"/>
      </patternFill>
    </fill>
    <fill>
      <patternFill patternType="solid">
        <fgColor theme="0"/>
        <bgColor rgb="FF000000"/>
      </patternFill>
    </fill>
    <fill>
      <patternFill patternType="solid">
        <fgColor rgb="FF002060"/>
        <bgColor rgb="FF000000"/>
      </patternFill>
    </fill>
    <fill>
      <patternFill patternType="solid">
        <fgColor theme="7" tint="0.79998168889431442"/>
        <bgColor indexed="64"/>
      </patternFill>
    </fill>
    <fill>
      <patternFill patternType="solid">
        <fgColor theme="4"/>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theme="0"/>
      </left>
      <right style="thin">
        <color theme="0"/>
      </right>
      <top style="thin">
        <color theme="0"/>
      </top>
      <bottom/>
      <diagonal/>
    </border>
    <border>
      <left style="medium">
        <color theme="1" tint="0.499984740745262"/>
      </left>
      <right style="thin">
        <color theme="1" tint="0.499984740745262"/>
      </right>
      <top/>
      <bottom style="medium">
        <color theme="1" tint="0.499984740745262"/>
      </bottom>
      <diagonal/>
    </border>
    <border>
      <left/>
      <right/>
      <top/>
      <bottom style="medium">
        <color theme="0"/>
      </bottom>
      <diagonal/>
    </border>
    <border>
      <left style="thin">
        <color theme="0"/>
      </left>
      <right style="thin">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right/>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thin">
        <color rgb="FF0070C0"/>
      </top>
      <bottom style="thin">
        <color rgb="FF0070C0"/>
      </bottom>
      <diagonal/>
    </border>
    <border>
      <left style="hair">
        <color rgb="FF0070C0"/>
      </left>
      <right style="hair">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top style="thin">
        <color rgb="FF0070C0"/>
      </top>
      <bottom/>
      <diagonal/>
    </border>
    <border>
      <left/>
      <right style="hair">
        <color rgb="FF0070C0"/>
      </right>
      <top style="thin">
        <color rgb="FF0070C0"/>
      </top>
      <bottom/>
      <diagonal/>
    </border>
    <border>
      <left style="hair">
        <color rgb="FF0070C0"/>
      </left>
      <right/>
      <top/>
      <bottom style="thin">
        <color rgb="FF0070C0"/>
      </bottom>
      <diagonal/>
    </border>
    <border>
      <left style="hair">
        <color rgb="FF0070C0"/>
      </left>
      <right/>
      <top/>
      <bottom style="hair">
        <color rgb="FF0070C0"/>
      </bottom>
      <diagonal/>
    </border>
    <border>
      <left/>
      <right style="medium">
        <color indexed="8"/>
      </right>
      <top/>
      <bottom style="hair">
        <color rgb="FF0070C0"/>
      </bottom>
      <diagonal/>
    </border>
    <border>
      <left style="hair">
        <color rgb="FF0070C0"/>
      </left>
      <right style="dashed">
        <color rgb="FF0070C0"/>
      </right>
      <top/>
      <bottom/>
      <diagonal/>
    </border>
    <border>
      <left style="dashed">
        <color rgb="FF0070C0"/>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bottom style="dashed">
        <color rgb="FF0070C0"/>
      </bottom>
      <diagonal/>
    </border>
    <border>
      <left/>
      <right style="thin">
        <color indexed="64"/>
      </right>
      <top/>
      <bottom style="dashed">
        <color rgb="FF0070C0"/>
      </bottom>
      <diagonal/>
    </border>
    <border>
      <left style="dashed">
        <color rgb="FF0070C0"/>
      </left>
      <right/>
      <top/>
      <bottom/>
      <diagonal/>
    </border>
    <border>
      <left style="dashed">
        <color rgb="FF0070C0"/>
      </left>
      <right style="thin">
        <color indexed="64"/>
      </right>
      <top/>
      <bottom/>
      <diagonal/>
    </border>
    <border>
      <left style="dashed">
        <color rgb="FF0070C0"/>
      </left>
      <right/>
      <top style="dashed">
        <color rgb="FF0070C0"/>
      </top>
      <bottom/>
      <diagonal/>
    </border>
    <border>
      <left style="thin">
        <color rgb="FF0070C0"/>
      </left>
      <right style="thin">
        <color rgb="FF0070C0"/>
      </right>
      <top style="thin">
        <color rgb="FF0070C0"/>
      </top>
      <bottom style="thin">
        <color rgb="FF0070C0"/>
      </bottom>
      <diagonal/>
    </border>
    <border>
      <left style="thin">
        <color indexed="64"/>
      </left>
      <right style="dashed">
        <color rgb="FF0070C0"/>
      </right>
      <top style="dashed">
        <color rgb="FF0070C0"/>
      </top>
      <bottom/>
      <diagonal/>
    </border>
    <border>
      <left/>
      <right style="thin">
        <color rgb="FF0070C0"/>
      </right>
      <top style="thin">
        <color rgb="FF0070C0"/>
      </top>
      <bottom style="thin">
        <color rgb="FF0070C0"/>
      </bottom>
      <diagonal/>
    </border>
    <border>
      <left/>
      <right style="hair">
        <color rgb="FF0070C0"/>
      </right>
      <top style="thin">
        <color rgb="FF0070C0"/>
      </top>
      <bottom style="thin">
        <color rgb="FF0070C0"/>
      </bottom>
      <diagonal/>
    </border>
    <border>
      <left/>
      <right style="medium">
        <color rgb="FF0070C0"/>
      </right>
      <top/>
      <bottom style="hair">
        <color rgb="FF0070C0"/>
      </bottom>
      <diagonal/>
    </border>
    <border>
      <left style="thin">
        <color rgb="FF0070C0"/>
      </left>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top/>
      <bottom/>
      <diagonal/>
    </border>
    <border>
      <left/>
      <right style="thin">
        <color rgb="FF0070C0"/>
      </right>
      <top/>
      <bottom/>
      <diagonal/>
    </border>
    <border>
      <left style="hair">
        <color rgb="FF0070C0"/>
      </left>
      <right style="hair">
        <color rgb="FF0070C0"/>
      </right>
      <top/>
      <bottom/>
      <diagonal/>
    </border>
    <border>
      <left style="hair">
        <color rgb="FF0070C0"/>
      </left>
      <right style="hair">
        <color rgb="FF0070C0"/>
      </right>
      <top/>
      <bottom style="hair">
        <color rgb="FF0070C0"/>
      </bottom>
      <diagonal/>
    </border>
    <border>
      <left/>
      <right style="hair">
        <color rgb="FF0070C0"/>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right style="thin">
        <color indexed="64"/>
      </right>
      <top style="thin">
        <color rgb="FF0070C0"/>
      </top>
      <bottom/>
      <diagonal/>
    </border>
    <border>
      <left/>
      <right style="thin">
        <color indexed="64"/>
      </right>
      <top/>
      <bottom/>
      <diagonal/>
    </border>
    <border>
      <left/>
      <right style="medium">
        <color theme="1" tint="0.499984740745262"/>
      </right>
      <top style="thin">
        <color theme="2" tint="-0.499984740745262"/>
      </top>
      <bottom style="medium">
        <color theme="1" tint="0.499984740745262"/>
      </bottom>
      <diagonal/>
    </border>
    <border>
      <left style="medium">
        <color theme="1" tint="0.499984740745262"/>
      </left>
      <right/>
      <top style="thin">
        <color theme="2" tint="-0.499984740745262"/>
      </top>
      <bottom style="medium">
        <color theme="1" tint="0.499984740745262"/>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medium">
        <color theme="0"/>
      </left>
      <right/>
      <top/>
      <bottom style="medium">
        <color theme="0"/>
      </bottom>
      <diagonal/>
    </border>
    <border>
      <left style="thin">
        <color theme="0"/>
      </left>
      <right style="thin">
        <color theme="0"/>
      </right>
      <top/>
      <bottom style="thin">
        <color theme="2" tint="-0.499984740745262"/>
      </bottom>
      <diagonal/>
    </border>
    <border>
      <left style="medium">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rgb="FF0070C0"/>
      </left>
      <right/>
      <top style="thin">
        <color rgb="FF0070C0"/>
      </top>
      <bottom style="thin">
        <color rgb="FF0070C0"/>
      </bottom>
      <diagonal/>
    </border>
    <border>
      <left style="thin">
        <color theme="2" tint="-0.499984740745262"/>
      </left>
      <right/>
      <top/>
      <bottom/>
      <diagonal/>
    </border>
    <border>
      <left/>
      <right style="thin">
        <color theme="2" tint="-0.499984740745262"/>
      </right>
      <top/>
      <bottom/>
      <diagonal/>
    </border>
  </borders>
  <cellStyleXfs count="9">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85">
    <xf numFmtId="0" fontId="0" fillId="0" borderId="0" xfId="0"/>
    <xf numFmtId="0" fontId="3" fillId="0" borderId="0" xfId="0" applyFont="1" applyAlignment="1">
      <alignment horizontal="center" vertical="center"/>
    </xf>
    <xf numFmtId="0" fontId="3" fillId="0" borderId="0" xfId="0" applyFont="1"/>
    <xf numFmtId="0" fontId="0" fillId="2" borderId="3" xfId="0" applyFill="1" applyBorder="1"/>
    <xf numFmtId="0" fontId="0" fillId="2" borderId="2" xfId="0" applyFill="1" applyBorder="1"/>
    <xf numFmtId="0" fontId="11" fillId="0" borderId="0" xfId="0" applyFont="1"/>
    <xf numFmtId="9" fontId="12" fillId="6" borderId="5" xfId="0" applyNumberFormat="1" applyFont="1" applyFill="1" applyBorder="1" applyAlignment="1">
      <alignment horizontal="center" vertical="center"/>
    </xf>
    <xf numFmtId="0" fontId="10" fillId="2" borderId="0" xfId="2" applyFill="1"/>
    <xf numFmtId="0" fontId="10" fillId="0" borderId="0" xfId="2"/>
    <xf numFmtId="0" fontId="17" fillId="0" borderId="0" xfId="0" applyFont="1"/>
    <xf numFmtId="0" fontId="18" fillId="0" borderId="0" xfId="0" applyFont="1"/>
    <xf numFmtId="0" fontId="21" fillId="0" borderId="18" xfId="0" applyFont="1" applyBorder="1" applyAlignment="1">
      <alignment vertical="center" wrapText="1"/>
    </xf>
    <xf numFmtId="0" fontId="21" fillId="0" borderId="18" xfId="0" applyFont="1" applyBorder="1" applyAlignment="1">
      <alignment horizontal="center" vertical="center" wrapText="1"/>
    </xf>
    <xf numFmtId="0" fontId="12" fillId="8" borderId="17"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3" fillId="0" borderId="32" xfId="0" applyFont="1" applyBorder="1"/>
    <xf numFmtId="0" fontId="12" fillId="11" borderId="34" xfId="0" applyFont="1" applyFill="1" applyBorder="1" applyAlignment="1">
      <alignment horizontal="center" vertical="center" wrapText="1"/>
    </xf>
    <xf numFmtId="0" fontId="12" fillId="11" borderId="32" xfId="0" applyFont="1" applyFill="1" applyBorder="1" applyAlignment="1">
      <alignment horizontal="center" vertical="center" wrapText="1"/>
    </xf>
    <xf numFmtId="0" fontId="12" fillId="11" borderId="33" xfId="0" applyFont="1" applyFill="1" applyBorder="1" applyAlignment="1">
      <alignment horizontal="center" vertical="center" wrapText="1"/>
    </xf>
    <xf numFmtId="0" fontId="12" fillId="11" borderId="36" xfId="0" applyFont="1" applyFill="1" applyBorder="1" applyAlignment="1">
      <alignment horizontal="center" vertical="center" wrapText="1"/>
    </xf>
    <xf numFmtId="0" fontId="22" fillId="0" borderId="38" xfId="0" applyFont="1" applyBorder="1" applyAlignment="1">
      <alignment horizontal="center" vertical="center" wrapText="1"/>
    </xf>
    <xf numFmtId="0" fontId="22" fillId="4" borderId="18"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19" fillId="8" borderId="46" xfId="0" applyFont="1" applyFill="1" applyBorder="1" applyAlignment="1">
      <alignment horizontal="center" vertical="center" wrapText="1"/>
    </xf>
    <xf numFmtId="0" fontId="22" fillId="4" borderId="19" xfId="0" applyFont="1" applyFill="1" applyBorder="1" applyAlignment="1">
      <alignment vertical="center" wrapText="1"/>
    </xf>
    <xf numFmtId="14" fontId="9" fillId="2" borderId="35" xfId="0" applyNumberFormat="1" applyFont="1" applyFill="1" applyBorder="1" applyAlignment="1">
      <alignment horizontal="center" vertical="center" wrapText="1"/>
    </xf>
    <xf numFmtId="14" fontId="9" fillId="2" borderId="35" xfId="0" applyNumberFormat="1" applyFont="1" applyFill="1" applyBorder="1" applyAlignment="1">
      <alignment horizontal="center" vertical="center"/>
    </xf>
    <xf numFmtId="0" fontId="29" fillId="0" borderId="0" xfId="0" applyFont="1"/>
    <xf numFmtId="0" fontId="0" fillId="0" borderId="0" xfId="0" applyAlignment="1">
      <alignment horizontal="justify" vertical="center" wrapText="1"/>
    </xf>
    <xf numFmtId="0" fontId="28" fillId="8" borderId="48" xfId="0" applyFont="1" applyFill="1" applyBorder="1" applyAlignment="1">
      <alignment horizontal="center" vertical="center" wrapText="1"/>
    </xf>
    <xf numFmtId="0" fontId="22" fillId="0" borderId="47"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3" fillId="2" borderId="7" xfId="0" applyFont="1" applyFill="1" applyBorder="1" applyAlignment="1">
      <alignment vertical="center"/>
    </xf>
    <xf numFmtId="9" fontId="30" fillId="0" borderId="1" xfId="0" applyNumberFormat="1" applyFont="1" applyBorder="1" applyAlignment="1">
      <alignment horizontal="center" vertical="center" wrapText="1"/>
    </xf>
    <xf numFmtId="0" fontId="11" fillId="2" borderId="0" xfId="0" applyFont="1" applyFill="1"/>
    <xf numFmtId="0" fontId="35" fillId="2" borderId="0" xfId="0" applyFont="1" applyFill="1"/>
    <xf numFmtId="0" fontId="36" fillId="0" borderId="18" xfId="0" applyFont="1" applyBorder="1" applyAlignment="1">
      <alignment vertical="center" wrapText="1"/>
    </xf>
    <xf numFmtId="0" fontId="36" fillId="0" borderId="18" xfId="0" applyFont="1" applyBorder="1" applyAlignment="1">
      <alignment horizontal="justify" vertical="center" wrapText="1"/>
    </xf>
    <xf numFmtId="0" fontId="37" fillId="2" borderId="0" xfId="0" applyFont="1" applyFill="1"/>
    <xf numFmtId="0" fontId="38" fillId="0" borderId="0" xfId="0" applyFont="1"/>
    <xf numFmtId="0" fontId="29" fillId="2" borderId="0" xfId="0" applyFont="1" applyFill="1"/>
    <xf numFmtId="0" fontId="40" fillId="2" borderId="0" xfId="0" applyFont="1" applyFill="1"/>
    <xf numFmtId="14" fontId="36" fillId="0" borderId="18" xfId="0" applyNumberFormat="1" applyFont="1" applyBorder="1" applyAlignment="1">
      <alignment horizontal="center" vertical="center" wrapText="1"/>
    </xf>
    <xf numFmtId="9" fontId="30" fillId="0" borderId="1" xfId="0" applyNumberFormat="1" applyFont="1" applyBorder="1" applyAlignment="1">
      <alignment horizontal="justify"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26" fillId="2" borderId="35" xfId="0" applyNumberFormat="1" applyFont="1" applyFill="1" applyBorder="1" applyAlignment="1">
      <alignment horizontal="center" vertical="center" wrapText="1"/>
    </xf>
    <xf numFmtId="14" fontId="26" fillId="2" borderId="35"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xf>
    <xf numFmtId="9" fontId="9" fillId="2" borderId="1" xfId="0" applyNumberFormat="1" applyFont="1" applyFill="1" applyBorder="1" applyAlignment="1">
      <alignment horizontal="center" vertical="center"/>
    </xf>
    <xf numFmtId="0" fontId="9" fillId="0" borderId="1" xfId="0" applyFont="1" applyBorder="1" applyAlignment="1">
      <alignment horizontal="justify" vertical="center" wrapText="1"/>
    </xf>
    <xf numFmtId="0" fontId="26" fillId="2" borderId="1" xfId="0" applyFont="1" applyFill="1" applyBorder="1" applyAlignment="1">
      <alignment horizontal="justify" vertical="center" wrapText="1"/>
    </xf>
    <xf numFmtId="0" fontId="18" fillId="0" borderId="0" xfId="0" applyFont="1" applyAlignment="1">
      <alignment horizontal="center"/>
    </xf>
    <xf numFmtId="0" fontId="42" fillId="2" borderId="0" xfId="0" applyFont="1" applyFill="1" applyAlignment="1">
      <alignment horizontal="center" wrapText="1"/>
    </xf>
    <xf numFmtId="0" fontId="42" fillId="2" borderId="0" xfId="0" applyFont="1" applyFill="1"/>
    <xf numFmtId="0" fontId="42" fillId="2" borderId="0" xfId="0" applyFont="1" applyFill="1" applyAlignment="1">
      <alignment horizontal="center"/>
    </xf>
    <xf numFmtId="0" fontId="2" fillId="2" borderId="0" xfId="0" applyFont="1" applyFill="1" applyAlignment="1">
      <alignment horizontal="left" vertical="top"/>
    </xf>
    <xf numFmtId="0" fontId="42" fillId="2" borderId="0" xfId="0" applyFont="1" applyFill="1" applyAlignment="1">
      <alignment horizontal="center" vertical="center"/>
    </xf>
    <xf numFmtId="9" fontId="43" fillId="2" borderId="0" xfId="0" applyNumberFormat="1" applyFont="1" applyFill="1" applyAlignment="1">
      <alignment horizontal="center" vertical="center"/>
    </xf>
    <xf numFmtId="0" fontId="44" fillId="2" borderId="0" xfId="0" applyFont="1" applyFill="1" applyAlignment="1">
      <alignment horizontal="right" vertical="center"/>
    </xf>
    <xf numFmtId="0" fontId="42" fillId="2" borderId="0" xfId="0" applyFont="1" applyFill="1" applyAlignment="1">
      <alignment horizontal="left" vertical="center" wrapText="1"/>
    </xf>
    <xf numFmtId="0" fontId="42" fillId="2" borderId="0" xfId="0" applyFont="1" applyFill="1" applyAlignment="1">
      <alignment horizontal="center" vertical="center" wrapText="1"/>
    </xf>
    <xf numFmtId="0" fontId="2" fillId="0" borderId="0" xfId="0" applyFont="1" applyAlignment="1">
      <alignment horizontal="left" vertical="top"/>
    </xf>
    <xf numFmtId="0" fontId="42" fillId="0" borderId="0" xfId="0" applyFont="1" applyAlignment="1">
      <alignment horizontal="center" vertical="center" wrapText="1"/>
    </xf>
    <xf numFmtId="0" fontId="42" fillId="0" borderId="0" xfId="0" applyFont="1" applyAlignment="1">
      <alignment horizontal="center" vertical="center"/>
    </xf>
    <xf numFmtId="9" fontId="6" fillId="0" borderId="0" xfId="0" applyNumberFormat="1" applyFont="1" applyAlignment="1">
      <alignment horizontal="center" vertical="center"/>
    </xf>
    <xf numFmtId="0" fontId="8" fillId="0" borderId="0" xfId="0" applyFont="1" applyAlignment="1">
      <alignment horizontal="right" vertical="center"/>
    </xf>
    <xf numFmtId="0" fontId="45" fillId="0" borderId="0" xfId="0" applyFont="1" applyAlignment="1">
      <alignment horizontal="left" vertical="center" wrapText="1"/>
    </xf>
    <xf numFmtId="9" fontId="6" fillId="6" borderId="5" xfId="0" applyNumberFormat="1" applyFont="1" applyFill="1" applyBorder="1" applyAlignment="1">
      <alignment horizontal="center" vertical="center"/>
    </xf>
    <xf numFmtId="0" fontId="8" fillId="2" borderId="0" xfId="0" applyFont="1" applyFill="1" applyAlignment="1">
      <alignment horizontal="right" vertical="center"/>
    </xf>
    <xf numFmtId="0" fontId="45" fillId="2" borderId="0" xfId="0" applyFont="1" applyFill="1" applyAlignment="1">
      <alignment horizontal="left" vertical="center" wrapText="1"/>
    </xf>
    <xf numFmtId="9" fontId="4" fillId="4" borderId="58" xfId="0" applyNumberFormat="1" applyFont="1" applyFill="1" applyBorder="1" applyAlignment="1">
      <alignment horizontal="center" vertical="center"/>
    </xf>
    <xf numFmtId="0" fontId="3" fillId="5" borderId="58" xfId="0" applyFont="1" applyFill="1" applyBorder="1" applyAlignment="1">
      <alignment horizontal="center" vertical="center"/>
    </xf>
    <xf numFmtId="0" fontId="3" fillId="0" borderId="58" xfId="0" applyFont="1" applyBorder="1" applyAlignment="1">
      <alignment horizontal="center" vertical="center"/>
    </xf>
    <xf numFmtId="9" fontId="3" fillId="5" borderId="58" xfId="0" applyNumberFormat="1" applyFont="1" applyFill="1" applyBorder="1" applyAlignment="1">
      <alignment horizontal="center" vertical="center"/>
    </xf>
    <xf numFmtId="9" fontId="3" fillId="0" borderId="58" xfId="0" applyNumberFormat="1" applyFont="1" applyBorder="1" applyAlignment="1">
      <alignment horizontal="center" vertical="center"/>
    </xf>
    <xf numFmtId="9" fontId="3" fillId="12" borderId="58" xfId="0" applyNumberFormat="1" applyFont="1" applyFill="1" applyBorder="1" applyAlignment="1">
      <alignment horizontal="center" vertical="center"/>
    </xf>
    <xf numFmtId="0" fontId="3" fillId="0" borderId="58" xfId="0" applyFont="1" applyBorder="1" applyAlignment="1">
      <alignment horizontal="left" vertical="center" wrapText="1"/>
    </xf>
    <xf numFmtId="0" fontId="3" fillId="0" borderId="58" xfId="0" applyFont="1" applyBorder="1" applyAlignment="1">
      <alignment horizontal="center" vertical="center" wrapText="1"/>
    </xf>
    <xf numFmtId="0" fontId="3" fillId="0" borderId="58" xfId="0" applyFont="1" applyBorder="1" applyAlignment="1">
      <alignment horizontal="justify" vertical="center" wrapText="1"/>
    </xf>
    <xf numFmtId="9" fontId="3" fillId="3" borderId="58" xfId="0" applyNumberFormat="1" applyFont="1" applyFill="1" applyBorder="1" applyAlignment="1">
      <alignment horizontal="center" vertical="center"/>
    </xf>
    <xf numFmtId="0" fontId="3" fillId="2" borderId="58" xfId="0" applyFont="1" applyFill="1" applyBorder="1" applyAlignment="1">
      <alignment horizontal="center" vertical="center"/>
    </xf>
    <xf numFmtId="0" fontId="3" fillId="3" borderId="58" xfId="0" applyFont="1" applyFill="1" applyBorder="1" applyAlignment="1">
      <alignment horizontal="center" vertical="center"/>
    </xf>
    <xf numFmtId="9" fontId="3" fillId="12" borderId="58" xfId="0" quotePrefix="1" applyNumberFormat="1" applyFont="1" applyFill="1" applyBorder="1" applyAlignment="1">
      <alignment horizontal="center" vertical="center"/>
    </xf>
    <xf numFmtId="9" fontId="3" fillId="3" borderId="58" xfId="1" applyFont="1" applyFill="1" applyBorder="1" applyAlignment="1">
      <alignment horizontal="center" vertical="center"/>
    </xf>
    <xf numFmtId="0" fontId="3" fillId="12" borderId="58" xfId="0" applyFont="1" applyFill="1" applyBorder="1" applyAlignment="1">
      <alignment horizontal="center" vertical="center"/>
    </xf>
    <xf numFmtId="0" fontId="5" fillId="0" borderId="58" xfId="0" applyFont="1" applyBorder="1" applyAlignment="1">
      <alignment horizontal="center" vertical="center"/>
    </xf>
    <xf numFmtId="0" fontId="49" fillId="2" borderId="0" xfId="0" applyFont="1" applyFill="1"/>
    <xf numFmtId="0" fontId="49" fillId="2" borderId="0" xfId="0" applyFont="1" applyFill="1" applyAlignment="1">
      <alignment horizontal="center"/>
    </xf>
    <xf numFmtId="0" fontId="2" fillId="2" borderId="0" xfId="0" applyFont="1" applyFill="1"/>
    <xf numFmtId="0" fontId="3" fillId="2" borderId="0" xfId="0" applyFont="1" applyFill="1"/>
    <xf numFmtId="0" fontId="4" fillId="2" borderId="0" xfId="0" applyFont="1" applyFill="1" applyAlignment="1">
      <alignment horizontal="right" vertical="center"/>
    </xf>
    <xf numFmtId="0" fontId="0" fillId="0" borderId="0" xfId="0" applyAlignment="1">
      <alignment horizontal="center"/>
    </xf>
    <xf numFmtId="0" fontId="27" fillId="2" borderId="0" xfId="0" applyFont="1" applyFill="1" applyAlignment="1">
      <alignment horizontal="justify" vertical="center" wrapText="1"/>
    </xf>
    <xf numFmtId="9" fontId="30"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0" fontId="6" fillId="6" borderId="4" xfId="0" applyFont="1" applyFill="1" applyBorder="1" applyAlignment="1">
      <alignment horizontal="center" vertical="center" wrapText="1"/>
    </xf>
    <xf numFmtId="0" fontId="6" fillId="6" borderId="4" xfId="0" applyFont="1" applyFill="1" applyBorder="1" applyAlignment="1">
      <alignment horizontal="center" vertical="center"/>
    </xf>
    <xf numFmtId="0" fontId="2" fillId="0" borderId="1" xfId="0" applyFont="1" applyBorder="1" applyAlignment="1">
      <alignment horizontal="left" vertical="center" wrapText="1"/>
    </xf>
    <xf numFmtId="0" fontId="34" fillId="8" borderId="35" xfId="0" applyFont="1" applyFill="1" applyBorder="1" applyAlignment="1">
      <alignment horizontal="center" vertical="center" wrapText="1"/>
    </xf>
    <xf numFmtId="0" fontId="54" fillId="0" borderId="66" xfId="0" applyFont="1" applyBorder="1" applyAlignment="1">
      <alignment horizontal="center" vertical="center" wrapText="1"/>
    </xf>
    <xf numFmtId="0" fontId="55" fillId="2" borderId="66" xfId="0" applyFont="1" applyFill="1" applyBorder="1" applyAlignment="1">
      <alignment horizontal="justify" vertical="center" wrapText="1"/>
    </xf>
    <xf numFmtId="0" fontId="56" fillId="2" borderId="66" xfId="0" applyFont="1" applyFill="1" applyBorder="1" applyAlignment="1">
      <alignment horizontal="justify" vertical="center" wrapText="1"/>
    </xf>
    <xf numFmtId="14" fontId="55" fillId="2" borderId="66" xfId="0" applyNumberFormat="1" applyFont="1" applyFill="1" applyBorder="1" applyAlignment="1">
      <alignment horizontal="center" vertical="center" wrapText="1"/>
    </xf>
    <xf numFmtId="9" fontId="55" fillId="0" borderId="66"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55" fillId="2" borderId="1" xfId="0" applyFont="1" applyFill="1" applyBorder="1" applyAlignment="1">
      <alignment horizontal="justify" vertical="center" wrapText="1"/>
    </xf>
    <xf numFmtId="14" fontId="55" fillId="2" borderId="1" xfId="0" applyNumberFormat="1" applyFont="1" applyFill="1" applyBorder="1" applyAlignment="1">
      <alignment horizontal="center" vertical="center" wrapText="1"/>
    </xf>
    <xf numFmtId="9" fontId="55" fillId="0" borderId="1" xfId="0" applyNumberFormat="1" applyFont="1" applyBorder="1" applyAlignment="1">
      <alignment horizontal="center" vertical="center" wrapText="1"/>
    </xf>
    <xf numFmtId="0" fontId="54" fillId="2" borderId="1" xfId="0" applyFont="1" applyFill="1" applyBorder="1" applyAlignment="1">
      <alignment horizontal="center" vertical="center" wrapText="1"/>
    </xf>
    <xf numFmtId="9" fontId="55" fillId="2" borderId="1" xfId="0" applyNumberFormat="1" applyFont="1" applyFill="1" applyBorder="1" applyAlignment="1">
      <alignment horizontal="center" vertical="center" wrapText="1"/>
    </xf>
    <xf numFmtId="0" fontId="57" fillId="0" borderId="1" xfId="0" applyFont="1" applyBorder="1" applyAlignment="1">
      <alignment horizontal="center" vertical="center" wrapText="1"/>
    </xf>
    <xf numFmtId="0" fontId="56" fillId="2" borderId="1" xfId="0" applyFont="1" applyFill="1" applyBorder="1" applyAlignment="1">
      <alignment horizontal="justify" vertical="center" wrapText="1"/>
    </xf>
    <xf numFmtId="14" fontId="56" fillId="2" borderId="1" xfId="0" applyNumberFormat="1" applyFont="1" applyFill="1" applyBorder="1" applyAlignment="1">
      <alignment horizontal="center" vertical="center" wrapText="1"/>
    </xf>
    <xf numFmtId="9" fontId="56" fillId="0" borderId="1" xfId="0" applyNumberFormat="1" applyFont="1" applyBorder="1" applyAlignment="1">
      <alignment horizontal="center" vertical="center" wrapText="1"/>
    </xf>
    <xf numFmtId="0" fontId="57" fillId="2" borderId="1" xfId="0" applyFont="1" applyFill="1" applyBorder="1" applyAlignment="1">
      <alignment horizontal="center" vertical="center" wrapText="1"/>
    </xf>
    <xf numFmtId="0" fontId="55" fillId="2" borderId="1" xfId="0" applyFont="1" applyFill="1" applyBorder="1" applyAlignment="1">
      <alignment horizontal="left" vertical="center" wrapText="1"/>
    </xf>
    <xf numFmtId="9" fontId="56" fillId="2" borderId="1" xfId="0" applyNumberFormat="1" applyFont="1" applyFill="1" applyBorder="1" applyAlignment="1">
      <alignment horizontal="center" vertical="center" wrapText="1"/>
    </xf>
    <xf numFmtId="9" fontId="49" fillId="0" borderId="1" xfId="0" applyNumberFormat="1" applyFont="1" applyBorder="1" applyAlignment="1">
      <alignment horizontal="center" vertical="center" wrapText="1"/>
    </xf>
    <xf numFmtId="0" fontId="56" fillId="2" borderId="1" xfId="0" applyFont="1" applyFill="1" applyBorder="1" applyAlignment="1">
      <alignment vertical="center" wrapText="1"/>
    </xf>
    <xf numFmtId="0" fontId="55" fillId="2" borderId="1" xfId="0" applyFont="1" applyFill="1" applyBorder="1" applyAlignment="1">
      <alignment vertical="center" wrapText="1"/>
    </xf>
    <xf numFmtId="49" fontId="49" fillId="2" borderId="1" xfId="0" applyNumberFormat="1" applyFont="1" applyFill="1" applyBorder="1" applyAlignment="1">
      <alignment vertical="center" wrapText="1"/>
    </xf>
    <xf numFmtId="0" fontId="49" fillId="2" borderId="1" xfId="0" applyFont="1" applyFill="1" applyBorder="1" applyAlignment="1">
      <alignment vertical="center"/>
    </xf>
    <xf numFmtId="0" fontId="61" fillId="2" borderId="0" xfId="0" applyFont="1" applyFill="1"/>
    <xf numFmtId="0" fontId="36" fillId="0" borderId="45" xfId="0" applyFont="1" applyBorder="1" applyAlignment="1">
      <alignment horizontal="justify" vertical="center" wrapText="1"/>
    </xf>
    <xf numFmtId="0" fontId="24" fillId="2" borderId="65" xfId="0" applyFont="1" applyFill="1" applyBorder="1" applyAlignment="1">
      <alignment horizontal="center" vertical="center"/>
    </xf>
    <xf numFmtId="0" fontId="27" fillId="2" borderId="0" xfId="0" applyFont="1" applyFill="1"/>
    <xf numFmtId="0" fontId="6" fillId="6" borderId="4" xfId="0" applyFont="1" applyFill="1" applyBorder="1" applyAlignment="1">
      <alignment horizontal="center" vertical="center" textRotation="90"/>
    </xf>
    <xf numFmtId="0" fontId="6" fillId="6" borderId="4" xfId="0" applyFont="1" applyFill="1" applyBorder="1" applyAlignment="1">
      <alignment horizontal="center" vertical="center" textRotation="90" wrapText="1"/>
    </xf>
    <xf numFmtId="0" fontId="13"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4" xfId="0" applyFont="1" applyFill="1" applyBorder="1" applyAlignment="1">
      <alignment horizontal="center" vertical="center"/>
    </xf>
    <xf numFmtId="0" fontId="32" fillId="0" borderId="0" xfId="0" applyFont="1" applyAlignment="1">
      <alignment vertical="center"/>
    </xf>
    <xf numFmtId="0" fontId="32" fillId="0" borderId="6" xfId="0" applyFont="1" applyBorder="1" applyAlignment="1">
      <alignment vertical="center"/>
    </xf>
    <xf numFmtId="0" fontId="60" fillId="4" borderId="1" xfId="0" applyFont="1" applyFill="1" applyBorder="1" applyAlignment="1">
      <alignment horizontal="center" vertical="center" wrapText="1"/>
    </xf>
    <xf numFmtId="0" fontId="8" fillId="0" borderId="37" xfId="0" applyFont="1" applyBorder="1" applyAlignment="1">
      <alignment horizontal="center" vertical="center" wrapText="1"/>
    </xf>
    <xf numFmtId="0" fontId="3"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35" xfId="0" applyFont="1" applyBorder="1" applyAlignment="1">
      <alignment horizontal="center" vertical="center" wrapText="1"/>
    </xf>
    <xf numFmtId="0" fontId="27" fillId="0" borderId="35" xfId="0" applyFont="1" applyBorder="1" applyAlignment="1">
      <alignment horizontal="justify" vertical="center" wrapText="1"/>
    </xf>
    <xf numFmtId="0" fontId="27" fillId="0" borderId="35" xfId="0" applyFont="1" applyBorder="1" applyAlignment="1">
      <alignment horizontal="center" vertical="center" wrapText="1"/>
    </xf>
    <xf numFmtId="0" fontId="5" fillId="2" borderId="35" xfId="0" applyFont="1" applyFill="1" applyBorder="1" applyAlignment="1">
      <alignment horizontal="justify" vertical="center" wrapText="1"/>
    </xf>
    <xf numFmtId="0" fontId="5" fillId="2" borderId="35"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0" fillId="0" borderId="0" xfId="2" applyAlignment="1">
      <alignment horizontal="center"/>
    </xf>
    <xf numFmtId="0" fontId="10" fillId="2" borderId="1" xfId="2" applyFill="1" applyBorder="1" applyAlignment="1">
      <alignment horizontal="center"/>
    </xf>
    <xf numFmtId="0" fontId="10" fillId="2" borderId="1" xfId="2" applyFill="1" applyBorder="1"/>
    <xf numFmtId="0" fontId="14" fillId="6" borderId="1" xfId="2" applyFont="1" applyFill="1" applyBorder="1" applyAlignment="1">
      <alignment horizontal="center" vertical="center" wrapText="1"/>
    </xf>
    <xf numFmtId="0" fontId="28" fillId="8" borderId="1" xfId="0" applyFont="1" applyFill="1" applyBorder="1" applyAlignment="1">
      <alignment horizontal="center" vertical="center" wrapText="1"/>
    </xf>
    <xf numFmtId="9" fontId="10" fillId="0" borderId="1" xfId="2" applyNumberFormat="1" applyBorder="1" applyAlignment="1">
      <alignment horizontal="center"/>
    </xf>
    <xf numFmtId="0" fontId="10" fillId="0" borderId="1" xfId="2" applyBorder="1"/>
    <xf numFmtId="9" fontId="10" fillId="0" borderId="1" xfId="2" applyNumberFormat="1" applyBorder="1" applyAlignment="1">
      <alignment horizontal="center" vertical="center"/>
    </xf>
    <xf numFmtId="9" fontId="30" fillId="0" borderId="67" xfId="0" applyNumberFormat="1" applyFont="1" applyBorder="1" applyAlignment="1">
      <alignment horizontal="center" vertical="center" wrapText="1"/>
    </xf>
    <xf numFmtId="9" fontId="10" fillId="0" borderId="0" xfId="2" applyNumberFormat="1" applyAlignment="1">
      <alignment horizontal="center"/>
    </xf>
    <xf numFmtId="9" fontId="10" fillId="0" borderId="0" xfId="2" applyNumberFormat="1"/>
    <xf numFmtId="9" fontId="30" fillId="0" borderId="0" xfId="0" applyNumberFormat="1" applyFont="1" applyAlignment="1">
      <alignment horizontal="center" vertical="center" wrapText="1"/>
    </xf>
    <xf numFmtId="14" fontId="36" fillId="0" borderId="68" xfId="0" applyNumberFormat="1" applyFont="1" applyBorder="1" applyAlignment="1">
      <alignment horizontal="center" vertical="center" wrapText="1"/>
    </xf>
    <xf numFmtId="14" fontId="36"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 fillId="0" borderId="61" xfId="0" applyFont="1" applyBorder="1" applyAlignment="1">
      <alignment vertical="top" wrapText="1"/>
    </xf>
    <xf numFmtId="0" fontId="5" fillId="2" borderId="61" xfId="0" applyFont="1" applyFill="1" applyBorder="1" applyAlignment="1">
      <alignment vertical="center" wrapText="1"/>
    </xf>
    <xf numFmtId="0" fontId="5" fillId="2" borderId="70" xfId="0" applyFont="1" applyFill="1" applyBorder="1" applyAlignment="1">
      <alignment vertical="center" wrapText="1"/>
    </xf>
    <xf numFmtId="0" fontId="5" fillId="2" borderId="57" xfId="0" applyFont="1" applyFill="1" applyBorder="1" applyAlignment="1">
      <alignment vertical="center" wrapText="1"/>
    </xf>
    <xf numFmtId="14" fontId="3" fillId="2" borderId="61" xfId="0" applyNumberFormat="1" applyFont="1" applyFill="1" applyBorder="1" applyAlignment="1">
      <alignment vertical="center"/>
    </xf>
    <xf numFmtId="14" fontId="3" fillId="2" borderId="62" xfId="0" applyNumberFormat="1" applyFont="1" applyFill="1" applyBorder="1" applyAlignment="1">
      <alignment vertical="center"/>
    </xf>
    <xf numFmtId="14" fontId="3" fillId="2" borderId="57" xfId="0" applyNumberFormat="1" applyFont="1" applyFill="1" applyBorder="1" applyAlignment="1">
      <alignment vertical="center"/>
    </xf>
    <xf numFmtId="0" fontId="55" fillId="0" borderId="1" xfId="0" applyFont="1" applyBorder="1" applyAlignment="1">
      <alignment horizontal="justify" vertical="center" wrapText="1"/>
    </xf>
    <xf numFmtId="9" fontId="10" fillId="0" borderId="1" xfId="2" applyNumberFormat="1" applyBorder="1" applyAlignment="1">
      <alignment vertical="center"/>
    </xf>
    <xf numFmtId="14" fontId="63" fillId="0" borderId="1" xfId="0" applyNumberFormat="1" applyFont="1" applyBorder="1" applyAlignment="1">
      <alignment horizontal="center" vertical="center" wrapText="1"/>
    </xf>
    <xf numFmtId="0" fontId="63" fillId="0" borderId="1" xfId="0" applyFont="1" applyBorder="1" applyAlignment="1">
      <alignment vertical="center" wrapText="1"/>
    </xf>
    <xf numFmtId="0" fontId="0" fillId="0" borderId="1" xfId="0" applyBorder="1" applyAlignment="1">
      <alignment horizontal="center"/>
    </xf>
    <xf numFmtId="0" fontId="28" fillId="8" borderId="1" xfId="0" applyFont="1" applyFill="1" applyBorder="1" applyAlignment="1">
      <alignment vertical="center" wrapText="1"/>
    </xf>
    <xf numFmtId="0" fontId="28" fillId="8" borderId="1" xfId="0" applyFont="1" applyFill="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47"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20" fillId="0" borderId="0" xfId="0" applyFont="1" applyAlignment="1">
      <alignment horizontal="center" vertical="center" wrapText="1"/>
    </xf>
    <xf numFmtId="0" fontId="22" fillId="4" borderId="19"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0" xfId="0" applyFont="1" applyFill="1" applyAlignment="1">
      <alignment horizontal="center" vertical="center" wrapText="1"/>
    </xf>
    <xf numFmtId="0" fontId="16" fillId="0" borderId="0" xfId="0" applyFont="1" applyAlignment="1">
      <alignment horizontal="center" vertical="center"/>
    </xf>
    <xf numFmtId="0" fontId="23" fillId="2" borderId="1"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48" fillId="0" borderId="0" xfId="0" applyFont="1" applyAlignment="1">
      <alignment horizontal="center" vertical="center"/>
    </xf>
    <xf numFmtId="0" fontId="47" fillId="13" borderId="63" xfId="0" applyFont="1" applyFill="1" applyBorder="1" applyAlignment="1">
      <alignment horizontal="center" vertical="center"/>
    </xf>
    <xf numFmtId="0" fontId="47" fillId="13" borderId="6" xfId="0" applyFont="1" applyFill="1" applyBorder="1" applyAlignment="1">
      <alignment horizontal="center" vertical="center"/>
    </xf>
    <xf numFmtId="0" fontId="12" fillId="6" borderId="8"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64"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4"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62" fillId="2" borderId="50" xfId="0" applyFont="1" applyFill="1" applyBorder="1" applyAlignment="1">
      <alignment horizontal="center" vertical="center"/>
    </xf>
    <xf numFmtId="0" fontId="62" fillId="2" borderId="51" xfId="0" applyFont="1" applyFill="1" applyBorder="1" applyAlignment="1">
      <alignment horizontal="center" vertical="center"/>
    </xf>
    <xf numFmtId="0" fontId="24" fillId="2" borderId="6" xfId="0" applyFont="1" applyFill="1" applyBorder="1" applyAlignment="1">
      <alignment horizontal="center" vertical="center"/>
    </xf>
    <xf numFmtId="0" fontId="49" fillId="2" borderId="58" xfId="0" applyFont="1" applyFill="1" applyBorder="1" applyAlignment="1">
      <alignment horizontal="center" vertical="center" textRotation="90"/>
    </xf>
    <xf numFmtId="0" fontId="5" fillId="2" borderId="58" xfId="0" applyFont="1" applyFill="1" applyBorder="1" applyAlignment="1">
      <alignment vertical="center" wrapText="1"/>
    </xf>
    <xf numFmtId="0" fontId="3" fillId="3" borderId="58"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3" fillId="2" borderId="58"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3" fillId="2" borderId="58" xfId="0" applyFont="1" applyFill="1" applyBorder="1" applyAlignment="1">
      <alignment horizontal="justify" vertical="top" wrapText="1"/>
    </xf>
    <xf numFmtId="0" fontId="3" fillId="3" borderId="58" xfId="0" applyFont="1" applyFill="1" applyBorder="1" applyAlignment="1">
      <alignment horizontal="center" vertical="center"/>
    </xf>
    <xf numFmtId="14" fontId="5" fillId="2" borderId="58" xfId="0" applyNumberFormat="1" applyFont="1" applyFill="1" applyBorder="1" applyAlignment="1">
      <alignment horizontal="center" vertical="center"/>
    </xf>
    <xf numFmtId="0" fontId="49" fillId="0" borderId="58" xfId="0" applyFont="1" applyBorder="1" applyAlignment="1">
      <alignment horizontal="center" vertical="center" textRotation="90" wrapText="1"/>
    </xf>
    <xf numFmtId="0" fontId="5" fillId="0" borderId="58" xfId="0" applyFont="1" applyBorder="1" applyAlignment="1">
      <alignment vertical="center" wrapText="1"/>
    </xf>
    <xf numFmtId="9" fontId="3" fillId="3" borderId="58" xfId="1" applyFont="1" applyFill="1" applyBorder="1" applyAlignment="1">
      <alignment horizontal="center" vertical="center"/>
    </xf>
    <xf numFmtId="0" fontId="5" fillId="2" borderId="61"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3" fillId="12" borderId="58"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2" borderId="58" xfId="0" applyFont="1" applyFill="1" applyBorder="1" applyAlignment="1">
      <alignment horizontal="justify" vertical="center" wrapText="1"/>
    </xf>
    <xf numFmtId="0" fontId="5" fillId="2" borderId="58" xfId="0" applyFont="1" applyFill="1" applyBorder="1" applyAlignment="1">
      <alignment horizontal="center" vertical="center"/>
    </xf>
    <xf numFmtId="0" fontId="3" fillId="0" borderId="58" xfId="0" applyFont="1" applyBorder="1" applyAlignment="1">
      <alignment horizontal="center" vertical="center"/>
    </xf>
    <xf numFmtId="9" fontId="3" fillId="5" borderId="58" xfId="0" applyNumberFormat="1" applyFont="1" applyFill="1" applyBorder="1" applyAlignment="1">
      <alignment horizontal="center" vertical="center"/>
    </xf>
    <xf numFmtId="0" fontId="3" fillId="5" borderId="58" xfId="0" applyFont="1" applyFill="1" applyBorder="1" applyAlignment="1">
      <alignment horizontal="center" vertical="center"/>
    </xf>
    <xf numFmtId="0" fontId="3" fillId="0" borderId="58" xfId="0" applyFont="1" applyBorder="1" applyAlignment="1">
      <alignment horizontal="justify" vertical="center" wrapText="1"/>
    </xf>
    <xf numFmtId="0" fontId="5" fillId="12" borderId="58" xfId="0" applyFont="1" applyFill="1" applyBorder="1" applyAlignment="1">
      <alignment horizontal="center" vertical="center" wrapText="1"/>
    </xf>
    <xf numFmtId="0" fontId="3" fillId="2" borderId="58" xfId="0" applyFont="1" applyFill="1" applyBorder="1" applyAlignment="1">
      <alignment horizontal="center" vertical="center"/>
    </xf>
    <xf numFmtId="0" fontId="5" fillId="0" borderId="58" xfId="0" applyFont="1" applyBorder="1" applyAlignment="1">
      <alignment horizontal="center" vertical="center" wrapText="1"/>
    </xf>
    <xf numFmtId="0" fontId="5" fillId="0" borderId="61" xfId="0" applyFont="1" applyBorder="1" applyAlignment="1">
      <alignment horizontal="left" vertical="center" wrapText="1"/>
    </xf>
    <xf numFmtId="0" fontId="5" fillId="0" borderId="57" xfId="0" applyFont="1" applyBorder="1" applyAlignment="1">
      <alignment horizontal="left" vertical="center" wrapText="1"/>
    </xf>
    <xf numFmtId="0" fontId="5" fillId="2" borderId="61" xfId="0" applyFont="1" applyFill="1" applyBorder="1" applyAlignment="1">
      <alignment horizontal="center" vertical="center"/>
    </xf>
    <xf numFmtId="0" fontId="5" fillId="2" borderId="57" xfId="0" applyFont="1" applyFill="1" applyBorder="1" applyAlignment="1">
      <alignment horizontal="center" vertical="center"/>
    </xf>
    <xf numFmtId="0" fontId="5" fillId="12" borderId="61" xfId="0" applyFont="1" applyFill="1" applyBorder="1" applyAlignment="1">
      <alignment horizontal="center" vertical="center"/>
    </xf>
    <xf numFmtId="0" fontId="5" fillId="12" borderId="57" xfId="0" applyFont="1" applyFill="1" applyBorder="1" applyAlignment="1">
      <alignment horizontal="center" vertical="center"/>
    </xf>
    <xf numFmtId="0" fontId="3" fillId="12" borderId="60" xfId="0" applyFont="1" applyFill="1" applyBorder="1" applyAlignment="1">
      <alignment horizontal="center" vertical="center"/>
    </xf>
    <xf numFmtId="0" fontId="3" fillId="12" borderId="59" xfId="0" applyFont="1" applyFill="1" applyBorder="1" applyAlignment="1">
      <alignment horizontal="center" vertical="center"/>
    </xf>
    <xf numFmtId="14" fontId="5" fillId="0" borderId="58" xfId="0" applyNumberFormat="1" applyFont="1" applyBorder="1" applyAlignment="1">
      <alignment horizontal="center" vertical="center"/>
    </xf>
    <xf numFmtId="0" fontId="5" fillId="0" borderId="58" xfId="0" applyFont="1" applyBorder="1" applyAlignment="1">
      <alignment horizontal="center" vertical="center"/>
    </xf>
    <xf numFmtId="14" fontId="5" fillId="2" borderId="61" xfId="0" applyNumberFormat="1" applyFont="1" applyFill="1" applyBorder="1" applyAlignment="1">
      <alignment horizontal="center" vertical="center"/>
    </xf>
    <xf numFmtId="14" fontId="5" fillId="2" borderId="57" xfId="0" applyNumberFormat="1" applyFont="1" applyFill="1" applyBorder="1" applyAlignment="1">
      <alignment horizontal="center" vertical="center"/>
    </xf>
    <xf numFmtId="0" fontId="3" fillId="0" borderId="58" xfId="0" applyFont="1" applyBorder="1" applyAlignment="1">
      <alignment vertical="center" wrapText="1"/>
    </xf>
    <xf numFmtId="0" fontId="3" fillId="0" borderId="61" xfId="0" applyFont="1" applyBorder="1" applyAlignment="1">
      <alignment horizontal="left" vertical="center" wrapText="1"/>
    </xf>
    <xf numFmtId="0" fontId="3" fillId="0" borderId="57" xfId="0" applyFont="1" applyBorder="1" applyAlignment="1">
      <alignment horizontal="left" vertical="center" wrapText="1"/>
    </xf>
    <xf numFmtId="0" fontId="3" fillId="0" borderId="61" xfId="0" applyFont="1" applyBorder="1" applyAlignment="1">
      <alignment horizontal="left" vertical="top" wrapText="1"/>
    </xf>
    <xf numFmtId="0" fontId="3" fillId="0" borderId="57" xfId="0" applyFont="1" applyBorder="1" applyAlignment="1">
      <alignment horizontal="left" vertical="top" wrapText="1"/>
    </xf>
    <xf numFmtId="0" fontId="5" fillId="2" borderId="61"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49" fillId="0" borderId="61" xfId="0" applyFont="1" applyBorder="1" applyAlignment="1">
      <alignment horizontal="center" vertical="center" textRotation="90"/>
    </xf>
    <xf numFmtId="0" fontId="49" fillId="0" borderId="62" xfId="0" applyFont="1" applyBorder="1" applyAlignment="1">
      <alignment horizontal="center" vertical="center" textRotation="90"/>
    </xf>
    <xf numFmtId="0" fontId="49" fillId="0" borderId="57" xfId="0" applyFont="1" applyBorder="1" applyAlignment="1">
      <alignment horizontal="center" vertical="center" textRotation="90"/>
    </xf>
    <xf numFmtId="0" fontId="3" fillId="2" borderId="61" xfId="0" applyFont="1" applyFill="1" applyBorder="1" applyAlignment="1">
      <alignment horizontal="center" vertical="center"/>
    </xf>
    <xf numFmtId="0" fontId="3" fillId="2" borderId="57" xfId="0" applyFont="1" applyFill="1" applyBorder="1" applyAlignment="1">
      <alignment horizontal="center" vertical="center"/>
    </xf>
    <xf numFmtId="0" fontId="3" fillId="12" borderId="61" xfId="0" applyFont="1" applyFill="1" applyBorder="1" applyAlignment="1">
      <alignment horizontal="center" vertical="center"/>
    </xf>
    <xf numFmtId="0" fontId="3" fillId="12" borderId="57" xfId="0" applyFont="1" applyFill="1" applyBorder="1" applyAlignment="1">
      <alignment horizontal="center" vertical="center"/>
    </xf>
    <xf numFmtId="0" fontId="3" fillId="0" borderId="58" xfId="0" applyFont="1" applyBorder="1" applyAlignment="1">
      <alignment horizontal="left" vertical="center" wrapText="1"/>
    </xf>
    <xf numFmtId="0" fontId="3" fillId="0" borderId="61" xfId="0" applyFont="1" applyBorder="1" applyAlignment="1">
      <alignment horizontal="center" wrapText="1"/>
    </xf>
    <xf numFmtId="0" fontId="3" fillId="0" borderId="57" xfId="0" applyFont="1" applyBorder="1" applyAlignment="1">
      <alignment horizontal="center" wrapText="1"/>
    </xf>
    <xf numFmtId="0" fontId="3" fillId="12" borderId="61" xfId="0" applyFont="1" applyFill="1" applyBorder="1" applyAlignment="1">
      <alignment horizontal="center" vertical="center" wrapText="1"/>
    </xf>
    <xf numFmtId="0" fontId="3" fillId="12" borderId="57" xfId="0" applyFont="1"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2"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0" borderId="62" xfId="0" applyFont="1" applyBorder="1" applyAlignment="1">
      <alignment horizontal="center" wrapText="1"/>
    </xf>
    <xf numFmtId="14" fontId="5" fillId="0" borderId="61" xfId="0" applyNumberFormat="1" applyFont="1" applyBorder="1" applyAlignment="1">
      <alignment horizontal="center" vertical="center"/>
    </xf>
    <xf numFmtId="14" fontId="5" fillId="0" borderId="57" xfId="0" applyNumberFormat="1" applyFont="1" applyBorder="1" applyAlignment="1">
      <alignment horizontal="center" vertical="center"/>
    </xf>
    <xf numFmtId="0" fontId="3" fillId="2" borderId="61" xfId="0" applyFont="1" applyFill="1" applyBorder="1" applyAlignment="1">
      <alignment horizontal="center" vertical="center" wrapText="1"/>
    </xf>
    <xf numFmtId="0" fontId="3" fillId="2" borderId="57" xfId="0" applyFont="1" applyFill="1" applyBorder="1" applyAlignment="1">
      <alignment horizontal="center" vertical="center" wrapText="1"/>
    </xf>
    <xf numFmtId="1" fontId="3" fillId="12" borderId="60" xfId="0" applyNumberFormat="1" applyFont="1" applyFill="1" applyBorder="1" applyAlignment="1">
      <alignment horizontal="center" vertical="center"/>
    </xf>
    <xf numFmtId="1" fontId="3" fillId="12" borderId="59" xfId="0" applyNumberFormat="1" applyFont="1" applyFill="1" applyBorder="1" applyAlignment="1">
      <alignment horizontal="center" vertical="center"/>
    </xf>
    <xf numFmtId="0" fontId="3" fillId="0" borderId="61" xfId="0" applyFont="1" applyBorder="1" applyAlignment="1">
      <alignment horizontal="center" vertical="center" wrapText="1"/>
    </xf>
    <xf numFmtId="0" fontId="3" fillId="0" borderId="57" xfId="0" applyFont="1" applyBorder="1" applyAlignment="1">
      <alignment horizontal="center" vertical="center" wrapText="1"/>
    </xf>
    <xf numFmtId="14" fontId="5" fillId="2" borderId="58" xfId="0" applyNumberFormat="1" applyFont="1" applyFill="1" applyBorder="1" applyAlignment="1">
      <alignment horizontal="center" vertical="center" wrapText="1"/>
    </xf>
    <xf numFmtId="9" fontId="4" fillId="4" borderId="58" xfId="0" applyNumberFormat="1" applyFont="1" applyFill="1" applyBorder="1" applyAlignment="1">
      <alignment horizontal="center" vertical="center"/>
    </xf>
    <xf numFmtId="0" fontId="3" fillId="0" borderId="62" xfId="0" applyFont="1" applyBorder="1" applyAlignment="1">
      <alignment horizontal="center" vertical="center" wrapText="1"/>
    </xf>
    <xf numFmtId="0" fontId="3" fillId="12" borderId="62" xfId="0" applyFont="1" applyFill="1" applyBorder="1" applyAlignment="1">
      <alignment horizontal="center" vertical="center"/>
    </xf>
    <xf numFmtId="14" fontId="3" fillId="2" borderId="58" xfId="0" applyNumberFormat="1" applyFont="1" applyFill="1" applyBorder="1" applyAlignment="1">
      <alignment horizontal="center" vertical="center"/>
    </xf>
    <xf numFmtId="9" fontId="12" fillId="6" borderId="56" xfId="0" applyNumberFormat="1" applyFont="1" applyFill="1" applyBorder="1" applyAlignment="1">
      <alignment horizontal="center" vertical="center"/>
    </xf>
    <xf numFmtId="9" fontId="12" fillId="6" borderId="55" xfId="0" applyNumberFormat="1" applyFont="1" applyFill="1" applyBorder="1" applyAlignment="1">
      <alignment horizontal="center" vertical="center"/>
    </xf>
    <xf numFmtId="0" fontId="4" fillId="4" borderId="48"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4" fillId="10" borderId="0" xfId="0" applyFont="1" applyFill="1" applyAlignment="1">
      <alignment horizontal="center" vertical="center" wrapText="1"/>
    </xf>
    <xf numFmtId="0" fontId="24" fillId="10" borderId="0" xfId="0" applyFont="1" applyFill="1" applyAlignment="1">
      <alignment horizontal="center" vertical="center"/>
    </xf>
    <xf numFmtId="0" fontId="6" fillId="8" borderId="26" xfId="0" applyFont="1" applyFill="1" applyBorder="1" applyAlignment="1">
      <alignment horizontal="center" vertical="center" wrapText="1"/>
    </xf>
    <xf numFmtId="0" fontId="6" fillId="8" borderId="0" xfId="0" applyFont="1" applyFill="1" applyAlignment="1">
      <alignment horizontal="center" vertical="center" wrapText="1"/>
    </xf>
    <xf numFmtId="0" fontId="6" fillId="11" borderId="27" xfId="0" applyFont="1" applyFill="1" applyBorder="1" applyAlignment="1">
      <alignment horizontal="center" vertical="center" wrapText="1"/>
    </xf>
    <xf numFmtId="0" fontId="6" fillId="11" borderId="27" xfId="0" applyFont="1" applyFill="1" applyBorder="1" applyAlignment="1">
      <alignment horizontal="center" vertical="center"/>
    </xf>
    <xf numFmtId="0" fontId="12" fillId="8" borderId="28" xfId="0" applyFont="1" applyFill="1" applyBorder="1" applyAlignment="1">
      <alignment horizontal="center" vertical="center" wrapText="1"/>
    </xf>
    <xf numFmtId="0" fontId="12" fillId="8" borderId="29" xfId="0" applyFont="1" applyFill="1" applyBorder="1" applyAlignment="1">
      <alignment horizontal="center" vertical="center" wrapText="1"/>
    </xf>
    <xf numFmtId="0" fontId="12" fillId="11" borderId="28" xfId="0" applyFont="1" applyFill="1" applyBorder="1" applyAlignment="1">
      <alignment horizontal="center" vertical="center" wrapText="1"/>
    </xf>
    <xf numFmtId="0" fontId="12" fillId="11" borderId="30"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16" fillId="0" borderId="0" xfId="0" applyFont="1" applyAlignment="1">
      <alignment horizontal="center" vertical="center" wrapText="1"/>
    </xf>
    <xf numFmtId="0" fontId="23" fillId="9" borderId="0" xfId="0" applyFont="1" applyFill="1" applyAlignment="1">
      <alignment horizontal="center" vertical="center" wrapText="1"/>
    </xf>
    <xf numFmtId="0" fontId="12" fillId="8" borderId="24"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53" fillId="4" borderId="66"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58" fillId="4" borderId="1"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59" fillId="4" borderId="1" xfId="0" applyFont="1" applyFill="1" applyBorder="1" applyAlignment="1">
      <alignment horizontal="center" vertical="center" wrapText="1"/>
    </xf>
    <xf numFmtId="0" fontId="44" fillId="2" borderId="0" xfId="0" applyFont="1" applyFill="1" applyAlignment="1">
      <alignment horizontal="center" vertical="center" wrapText="1"/>
    </xf>
    <xf numFmtId="0" fontId="50" fillId="2" borderId="0" xfId="0" applyFont="1" applyFill="1" applyAlignment="1">
      <alignment horizontal="center" vertical="center" wrapText="1"/>
    </xf>
    <xf numFmtId="0" fontId="34" fillId="8" borderId="35" xfId="0" applyFont="1" applyFill="1" applyBorder="1" applyAlignment="1">
      <alignment horizontal="center" vertical="center" wrapText="1"/>
    </xf>
    <xf numFmtId="0" fontId="51" fillId="11" borderId="35" xfId="0" applyFont="1" applyFill="1" applyBorder="1" applyAlignment="1">
      <alignment horizontal="center" vertical="center"/>
    </xf>
    <xf numFmtId="0" fontId="52" fillId="6" borderId="35" xfId="0" applyFont="1" applyFill="1" applyBorder="1" applyAlignment="1">
      <alignment horizontal="center" vertical="center" wrapText="1"/>
    </xf>
    <xf numFmtId="0" fontId="5" fillId="0" borderId="62" xfId="0" applyFont="1" applyBorder="1" applyAlignment="1">
      <alignment horizontal="left" vertical="center" wrapText="1"/>
    </xf>
    <xf numFmtId="0" fontId="3" fillId="0" borderId="69" xfId="0" applyFont="1" applyBorder="1" applyAlignment="1">
      <alignment horizontal="left" vertical="center" wrapText="1"/>
    </xf>
    <xf numFmtId="9" fontId="6" fillId="6" borderId="56" xfId="0" applyNumberFormat="1" applyFont="1" applyFill="1" applyBorder="1" applyAlignment="1">
      <alignment horizontal="center" vertical="center"/>
    </xf>
    <xf numFmtId="9" fontId="6" fillId="6" borderId="55" xfId="0" applyNumberFormat="1" applyFont="1" applyFill="1" applyBorder="1" applyAlignment="1">
      <alignment horizontal="center" vertical="center"/>
    </xf>
    <xf numFmtId="0" fontId="42" fillId="2" borderId="0" xfId="0" applyFont="1" applyFill="1" applyAlignment="1">
      <alignment horizontal="left" vertical="top" wrapText="1"/>
    </xf>
    <xf numFmtId="0" fontId="16" fillId="0" borderId="58" xfId="0" applyFont="1" applyBorder="1" applyAlignment="1">
      <alignment horizontal="center" vertical="center" wrapText="1"/>
    </xf>
    <xf numFmtId="14" fontId="3" fillId="2" borderId="61" xfId="0" applyNumberFormat="1" applyFont="1" applyFill="1" applyBorder="1" applyAlignment="1">
      <alignment horizontal="center" vertical="center"/>
    </xf>
    <xf numFmtId="14" fontId="3" fillId="2" borderId="57" xfId="0" applyNumberFormat="1" applyFont="1" applyFill="1" applyBorder="1" applyAlignment="1">
      <alignment horizontal="center" vertical="center"/>
    </xf>
    <xf numFmtId="9" fontId="3" fillId="5" borderId="61" xfId="0" applyNumberFormat="1" applyFont="1" applyFill="1" applyBorder="1" applyAlignment="1">
      <alignment horizontal="center" vertical="center"/>
    </xf>
    <xf numFmtId="9" fontId="3" fillId="5" borderId="62" xfId="0" applyNumberFormat="1" applyFont="1" applyFill="1" applyBorder="1" applyAlignment="1">
      <alignment horizontal="center" vertical="center"/>
    </xf>
    <xf numFmtId="9" fontId="3" fillId="5" borderId="57" xfId="0" applyNumberFormat="1" applyFont="1" applyFill="1" applyBorder="1" applyAlignment="1">
      <alignment horizontal="center" vertical="center"/>
    </xf>
    <xf numFmtId="0" fontId="3" fillId="2" borderId="62" xfId="0" applyFont="1" applyFill="1" applyBorder="1" applyAlignment="1">
      <alignment horizontal="center" vertical="center" wrapText="1"/>
    </xf>
    <xf numFmtId="0" fontId="5" fillId="0" borderId="58" xfId="0" applyFont="1" applyBorder="1" applyAlignment="1">
      <alignment horizontal="left" vertical="center" wrapText="1"/>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6" xfId="0" applyFont="1" applyBorder="1" applyAlignment="1">
      <alignment horizontal="center" vertical="center"/>
    </xf>
    <xf numFmtId="0" fontId="6" fillId="6" borderId="9"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13" xfId="0" applyFont="1" applyFill="1" applyBorder="1" applyAlignment="1">
      <alignment horizontal="center" vertical="center" wrapText="1"/>
    </xf>
    <xf numFmtId="0" fontId="6" fillId="6" borderId="15" xfId="0" applyFont="1" applyFill="1" applyBorder="1" applyAlignment="1">
      <alignment horizontal="center" vertical="center" wrapText="1"/>
    </xf>
    <xf numFmtId="9" fontId="3" fillId="3" borderId="61" xfId="0" applyNumberFormat="1" applyFont="1" applyFill="1" applyBorder="1" applyAlignment="1">
      <alignment horizontal="center" vertical="center"/>
    </xf>
    <xf numFmtId="9" fontId="3" fillId="3" borderId="62" xfId="0" applyNumberFormat="1" applyFont="1" applyFill="1" applyBorder="1" applyAlignment="1">
      <alignment horizontal="center" vertical="center"/>
    </xf>
    <xf numFmtId="9" fontId="3" fillId="3" borderId="57" xfId="0" applyNumberFormat="1" applyFont="1" applyFill="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1" xfId="0" applyFont="1" applyFill="1" applyBorder="1" applyAlignment="1">
      <alignment horizontal="center" vertical="center"/>
    </xf>
    <xf numFmtId="9" fontId="4" fillId="4" borderId="60" xfId="0" applyNumberFormat="1" applyFont="1" applyFill="1" applyBorder="1" applyAlignment="1">
      <alignment horizontal="center" vertical="center"/>
    </xf>
    <xf numFmtId="9" fontId="4" fillId="4" borderId="59" xfId="0" applyNumberFormat="1" applyFont="1" applyFill="1" applyBorder="1" applyAlignment="1">
      <alignment horizontal="center" vertical="center"/>
    </xf>
    <xf numFmtId="0" fontId="5" fillId="7" borderId="61" xfId="0" applyFont="1" applyFill="1" applyBorder="1" applyAlignment="1">
      <alignment horizontal="left" vertical="center" wrapText="1"/>
    </xf>
    <xf numFmtId="0" fontId="5" fillId="7" borderId="57" xfId="0" applyFont="1" applyFill="1" applyBorder="1" applyAlignment="1">
      <alignment horizontal="left" vertical="center" wrapText="1"/>
    </xf>
    <xf numFmtId="0" fontId="46" fillId="7" borderId="61" xfId="0" applyFont="1" applyFill="1" applyBorder="1" applyAlignment="1">
      <alignment horizontal="center" vertical="center" wrapText="1"/>
    </xf>
    <xf numFmtId="0" fontId="46" fillId="7" borderId="57" xfId="0" applyFont="1" applyFill="1" applyBorder="1" applyAlignment="1">
      <alignment horizontal="center" vertical="center" wrapText="1"/>
    </xf>
    <xf numFmtId="0" fontId="23" fillId="2" borderId="50" xfId="0" applyFont="1" applyFill="1" applyBorder="1" applyAlignment="1">
      <alignment horizontal="center" vertical="center"/>
    </xf>
    <xf numFmtId="0" fontId="23" fillId="2" borderId="51" xfId="0" applyFont="1" applyFill="1" applyBorder="1" applyAlignment="1">
      <alignment horizontal="center" vertical="center"/>
    </xf>
    <xf numFmtId="0" fontId="23" fillId="2" borderId="52" xfId="0" applyFont="1" applyFill="1" applyBorder="1" applyAlignment="1">
      <alignment horizontal="center" vertical="center"/>
    </xf>
    <xf numFmtId="0" fontId="28" fillId="11" borderId="42" xfId="0" applyFont="1" applyFill="1" applyBorder="1" applyAlignment="1">
      <alignment horizontal="center" vertical="center"/>
    </xf>
    <xf numFmtId="0" fontId="28" fillId="8" borderId="42" xfId="0" applyFont="1" applyFill="1" applyBorder="1" applyAlignment="1">
      <alignment horizontal="center" vertical="center" wrapText="1"/>
    </xf>
    <xf numFmtId="0" fontId="28" fillId="8" borderId="43" xfId="0" applyFont="1" applyFill="1" applyBorder="1" applyAlignment="1">
      <alignment horizontal="center" vertical="center" wrapText="1"/>
    </xf>
    <xf numFmtId="0" fontId="28" fillId="8" borderId="44" xfId="0" applyFont="1" applyFill="1" applyBorder="1" applyAlignment="1">
      <alignment horizontal="center" vertical="center" wrapText="1"/>
    </xf>
    <xf numFmtId="0" fontId="28" fillId="8" borderId="0" xfId="0" applyFont="1" applyFill="1" applyAlignment="1">
      <alignment horizontal="center" vertical="center" wrapText="1"/>
    </xf>
    <xf numFmtId="0" fontId="28" fillId="8" borderId="16"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28" fillId="8" borderId="40"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cellXfs>
  <cellStyles count="9">
    <cellStyle name="Millares [0] 2" xfId="4" xr:uid="{00000000-0005-0000-0000-000001000000}"/>
    <cellStyle name="Millares [0] 2 2" xfId="5" xr:uid="{00000000-0005-0000-0000-000002000000}"/>
    <cellStyle name="Millares [0] 2 3" xfId="7" xr:uid="{00000000-0005-0000-0000-000003000000}"/>
    <cellStyle name="Millares [0] 3" xfId="6" xr:uid="{00000000-0005-0000-0000-000004000000}"/>
    <cellStyle name="Millares [0] 4" xfId="8" xr:uid="{00000000-0005-0000-0000-000005000000}"/>
    <cellStyle name="Normal" xfId="0" builtinId="0"/>
    <cellStyle name="Normal 2" xfId="2" xr:uid="{00000000-0005-0000-0000-000007000000}"/>
    <cellStyle name="Porcentaje" xfId="1" builtinId="5"/>
    <cellStyle name="Porcentaje 2"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612321</xdr:colOff>
      <xdr:row>0</xdr:row>
      <xdr:rowOff>108856</xdr:rowOff>
    </xdr:from>
    <xdr:ext cx="3333750" cy="762567"/>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321" y="108856"/>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421217</xdr:colOff>
      <xdr:row>0</xdr:row>
      <xdr:rowOff>138641</xdr:rowOff>
    </xdr:from>
    <xdr:ext cx="2760133" cy="547159"/>
    <xdr:pic>
      <xdr:nvPicPr>
        <xdr:cNvPr id="2" name="Imagen 1" descr="https://intranetmen.mineducacion.gov.co/Style%20Library/Intranet%20MinEducacion/images/LogoMinedu_060818.jpg">
          <a:extLst>
            <a:ext uri="{FF2B5EF4-FFF2-40B4-BE49-F238E27FC236}">
              <a16:creationId xmlns:a16="http://schemas.microsoft.com/office/drawing/2014/main" id="{0560CF90-668A-47B6-AB17-407BE8C18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492" y="138641"/>
          <a:ext cx="2760133" cy="5471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0</xdr:row>
      <xdr:rowOff>77107</xdr:rowOff>
    </xdr:from>
    <xdr:to>
      <xdr:col>1</xdr:col>
      <xdr:colOff>1222375</xdr:colOff>
      <xdr:row>3</xdr:row>
      <xdr:rowOff>45691</xdr:rowOff>
    </xdr:to>
    <xdr:pic>
      <xdr:nvPicPr>
        <xdr:cNvPr id="2" name="Imagen 1" descr="https://intranetmen.mineducacion.gov.co/Style%20Library/Intranet%20MinEducacion/images/LogoMinedu_060818.jpg">
          <a:extLst>
            <a:ext uri="{FF2B5EF4-FFF2-40B4-BE49-F238E27FC236}">
              <a16:creationId xmlns:a16="http://schemas.microsoft.com/office/drawing/2014/main" id="{182E9DA3-0867-4796-B018-C70174C1F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77107"/>
          <a:ext cx="2320471" cy="540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789214</xdr:colOff>
      <xdr:row>5</xdr:row>
      <xdr:rowOff>136072</xdr:rowOff>
    </xdr:from>
    <xdr:ext cx="3258344" cy="670720"/>
    <xdr:pic>
      <xdr:nvPicPr>
        <xdr:cNvPr id="3" name="Imagen 2">
          <a:extLst>
            <a:ext uri="{FF2B5EF4-FFF2-40B4-BE49-F238E27FC236}">
              <a16:creationId xmlns:a16="http://schemas.microsoft.com/office/drawing/2014/main" id="{593E244D-A401-4818-BA52-F9DC8409B64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9214" y="1170215"/>
          <a:ext cx="3258344" cy="67072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272427</xdr:colOff>
      <xdr:row>3</xdr:row>
      <xdr:rowOff>306667</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0B6FBD0-8913-7540-903A-8C84BF44B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27" y="830542"/>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100541</xdr:rowOff>
    </xdr:from>
    <xdr:ext cx="3008717" cy="528109"/>
    <xdr:pic>
      <xdr:nvPicPr>
        <xdr:cNvPr id="2" name="Imagen 1" descr="https://intranetmen.mineducacion.gov.co/Style%20Library/Intranet%20MinEducacion/images/LogoMinedu_060818.jpg">
          <a:extLst>
            <a:ext uri="{FF2B5EF4-FFF2-40B4-BE49-F238E27FC236}">
              <a16:creationId xmlns:a16="http://schemas.microsoft.com/office/drawing/2014/main" id="{315F7FA4-E350-47AE-9ED4-4185B7C03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100541"/>
          <a:ext cx="3008717" cy="5281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1548417</xdr:colOff>
      <xdr:row>0</xdr:row>
      <xdr:rowOff>311990</xdr:rowOff>
    </xdr:from>
    <xdr:ext cx="7500333" cy="1794474"/>
    <xdr:pic>
      <xdr:nvPicPr>
        <xdr:cNvPr id="2" name="Imagen 1" descr="https://intranetmen.mineducacion.gov.co/Style%20Library/Intranet%20MinEducacion/images/LogoMinedu_060818.jpg">
          <a:extLst>
            <a:ext uri="{FF2B5EF4-FFF2-40B4-BE49-F238E27FC236}">
              <a16:creationId xmlns:a16="http://schemas.microsoft.com/office/drawing/2014/main" id="{0D327C49-CE62-4D8C-9FC4-94F3B4A2F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1792" y="311990"/>
          <a:ext cx="7500333" cy="17944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F5F3A613-040E-4051-A9DC-66ACCC1DD0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244929</xdr:colOff>
      <xdr:row>0</xdr:row>
      <xdr:rowOff>102732</xdr:rowOff>
    </xdr:from>
    <xdr:ext cx="3338514" cy="585789"/>
    <xdr:pic>
      <xdr:nvPicPr>
        <xdr:cNvPr id="2" name="Imagen 1">
          <a:extLst>
            <a:ext uri="{FF2B5EF4-FFF2-40B4-BE49-F238E27FC236}">
              <a16:creationId xmlns:a16="http://schemas.microsoft.com/office/drawing/2014/main" id="{7A03D720-2693-4C8E-96AF-C7A3A874F5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929" y="102732"/>
          <a:ext cx="3338514" cy="58578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R26"/>
  <sheetViews>
    <sheetView zoomScale="70" zoomScaleNormal="70" workbookViewId="0">
      <selection activeCell="G9" sqref="G9"/>
    </sheetView>
  </sheetViews>
  <sheetFormatPr baseColWidth="10" defaultColWidth="11.42578125" defaultRowHeight="15" x14ac:dyDescent="0.25"/>
  <cols>
    <col min="1" max="1" width="46.28515625" customWidth="1"/>
    <col min="2" max="2" width="18.42578125" customWidth="1"/>
    <col min="3" max="3" width="74.42578125" customWidth="1"/>
    <col min="4" max="4" width="51.7109375" customWidth="1"/>
    <col min="5" max="5" width="48.42578125" customWidth="1"/>
    <col min="6" max="6" width="34.7109375" customWidth="1"/>
    <col min="7" max="7" width="33.85546875" customWidth="1"/>
  </cols>
  <sheetData>
    <row r="1" spans="1:18" ht="80.25" customHeight="1" x14ac:dyDescent="0.25">
      <c r="A1" s="3"/>
      <c r="B1" s="4"/>
      <c r="C1" s="189" t="s">
        <v>0</v>
      </c>
      <c r="D1" s="190"/>
      <c r="E1" s="190"/>
      <c r="F1" s="190"/>
      <c r="G1" s="190"/>
      <c r="K1" s="5"/>
      <c r="L1" s="5"/>
      <c r="M1" s="5"/>
      <c r="N1" s="5"/>
      <c r="O1" s="5"/>
      <c r="P1" s="5"/>
      <c r="Q1" s="5"/>
      <c r="R1" s="5"/>
    </row>
    <row r="2" spans="1:18" s="5" customFormat="1" ht="48.75" customHeight="1" x14ac:dyDescent="0.25">
      <c r="A2" s="191" t="s">
        <v>1</v>
      </c>
      <c r="B2" s="191"/>
      <c r="C2" s="191"/>
      <c r="D2" s="191"/>
      <c r="E2" s="191"/>
      <c r="F2" s="191"/>
      <c r="G2" s="191"/>
      <c r="H2" s="184" t="s">
        <v>2</v>
      </c>
      <c r="I2" s="184"/>
      <c r="J2" s="184"/>
      <c r="K2" s="184"/>
    </row>
    <row r="3" spans="1:18" s="5" customFormat="1" ht="54.75" customHeight="1" x14ac:dyDescent="0.25">
      <c r="A3" s="22" t="s">
        <v>3</v>
      </c>
      <c r="B3" s="23" t="s">
        <v>4</v>
      </c>
      <c r="C3" s="23" t="s">
        <v>5</v>
      </c>
      <c r="D3" s="23" t="s">
        <v>6</v>
      </c>
      <c r="E3" s="23" t="s">
        <v>7</v>
      </c>
      <c r="F3" s="23" t="s">
        <v>8</v>
      </c>
      <c r="G3" s="23" t="s">
        <v>9</v>
      </c>
      <c r="H3" s="160" t="s">
        <v>10</v>
      </c>
      <c r="I3" s="160" t="s">
        <v>11</v>
      </c>
      <c r="J3" s="160" t="s">
        <v>12</v>
      </c>
      <c r="K3" s="160" t="s">
        <v>13</v>
      </c>
    </row>
    <row r="4" spans="1:18" s="5" customFormat="1" ht="90.75" customHeight="1" x14ac:dyDescent="0.25">
      <c r="A4" s="21" t="s">
        <v>14</v>
      </c>
      <c r="B4" s="20" t="s">
        <v>15</v>
      </c>
      <c r="C4" s="38" t="s">
        <v>16</v>
      </c>
      <c r="D4" s="37" t="s">
        <v>17</v>
      </c>
      <c r="E4" s="37" t="s">
        <v>18</v>
      </c>
      <c r="F4" s="43">
        <v>44562</v>
      </c>
      <c r="G4" s="43">
        <v>44650</v>
      </c>
      <c r="H4" s="34">
        <v>0.25</v>
      </c>
      <c r="I4" s="34">
        <v>0.25</v>
      </c>
      <c r="J4" s="34">
        <v>0.25</v>
      </c>
      <c r="K4" s="34">
        <v>0.25</v>
      </c>
    </row>
    <row r="5" spans="1:18" s="5" customFormat="1" ht="78.75" customHeight="1" x14ac:dyDescent="0.25">
      <c r="A5" s="192" t="s">
        <v>19</v>
      </c>
      <c r="B5" s="20" t="s">
        <v>20</v>
      </c>
      <c r="C5" s="38" t="s">
        <v>21</v>
      </c>
      <c r="D5" s="37" t="s">
        <v>22</v>
      </c>
      <c r="E5" s="37" t="s">
        <v>23</v>
      </c>
      <c r="F5" s="43">
        <v>44562</v>
      </c>
      <c r="G5" s="43">
        <v>44742</v>
      </c>
      <c r="H5" s="34">
        <v>0.25</v>
      </c>
      <c r="I5" s="34">
        <v>0.25</v>
      </c>
      <c r="J5" s="34">
        <v>0.25</v>
      </c>
      <c r="K5" s="34">
        <v>0.25</v>
      </c>
    </row>
    <row r="6" spans="1:18" s="5" customFormat="1" ht="78.75" customHeight="1" x14ac:dyDescent="0.25">
      <c r="A6" s="193"/>
      <c r="B6" s="20" t="s">
        <v>24</v>
      </c>
      <c r="C6" s="38" t="s">
        <v>25</v>
      </c>
      <c r="D6" s="37" t="s">
        <v>26</v>
      </c>
      <c r="E6" s="37" t="s">
        <v>23</v>
      </c>
      <c r="F6" s="43">
        <v>44742</v>
      </c>
      <c r="G6" s="43">
        <v>44925</v>
      </c>
      <c r="H6" s="34">
        <v>0.25</v>
      </c>
      <c r="I6" s="34">
        <v>0.25</v>
      </c>
      <c r="J6" s="34">
        <v>0.25</v>
      </c>
      <c r="K6" s="34">
        <v>0.25</v>
      </c>
    </row>
    <row r="7" spans="1:18" s="5" customFormat="1" ht="88.5" customHeight="1" x14ac:dyDescent="0.25">
      <c r="A7" s="192" t="s">
        <v>27</v>
      </c>
      <c r="B7" s="20" t="s">
        <v>28</v>
      </c>
      <c r="C7" s="38" t="s">
        <v>29</v>
      </c>
      <c r="D7" s="37" t="s">
        <v>30</v>
      </c>
      <c r="E7" s="37" t="s">
        <v>31</v>
      </c>
      <c r="F7" s="43" t="s">
        <v>32</v>
      </c>
      <c r="G7" s="43">
        <v>44925</v>
      </c>
      <c r="H7" s="34">
        <v>0.25</v>
      </c>
      <c r="I7" s="34">
        <v>0.25</v>
      </c>
      <c r="J7" s="34">
        <v>0.25</v>
      </c>
      <c r="K7" s="34">
        <v>0.25</v>
      </c>
    </row>
    <row r="8" spans="1:18" s="5" customFormat="1" ht="88.5" customHeight="1" x14ac:dyDescent="0.25">
      <c r="A8" s="193"/>
      <c r="B8" s="20" t="s">
        <v>33</v>
      </c>
      <c r="C8" s="38" t="s">
        <v>34</v>
      </c>
      <c r="D8" s="37" t="s">
        <v>35</v>
      </c>
      <c r="E8" s="37" t="s">
        <v>18</v>
      </c>
      <c r="F8" s="43">
        <v>44742</v>
      </c>
      <c r="G8" s="43">
        <v>44925</v>
      </c>
      <c r="H8" s="34">
        <v>0.25</v>
      </c>
      <c r="I8" s="34">
        <v>0.25</v>
      </c>
      <c r="J8" s="34">
        <v>0.25</v>
      </c>
      <c r="K8" s="34">
        <v>0.25</v>
      </c>
    </row>
    <row r="9" spans="1:18" s="5" customFormat="1" ht="99.75" customHeight="1" x14ac:dyDescent="0.25">
      <c r="A9" s="192" t="s">
        <v>36</v>
      </c>
      <c r="B9" s="20" t="s">
        <v>37</v>
      </c>
      <c r="C9" s="38" t="s">
        <v>38</v>
      </c>
      <c r="D9" s="37" t="s">
        <v>39</v>
      </c>
      <c r="E9" s="37" t="s">
        <v>23</v>
      </c>
      <c r="F9" s="43">
        <v>44661</v>
      </c>
      <c r="G9" s="43">
        <v>44926</v>
      </c>
      <c r="H9" s="34">
        <v>0.25</v>
      </c>
      <c r="I9" s="34">
        <v>0.25</v>
      </c>
      <c r="J9" s="34">
        <v>0.25</v>
      </c>
      <c r="K9" s="34">
        <v>0.25</v>
      </c>
    </row>
    <row r="10" spans="1:18" s="5" customFormat="1" ht="99.75" customHeight="1" x14ac:dyDescent="0.25">
      <c r="A10" s="193"/>
      <c r="B10" s="20" t="s">
        <v>40</v>
      </c>
      <c r="C10" s="38" t="s">
        <v>41</v>
      </c>
      <c r="D10" s="37" t="s">
        <v>42</v>
      </c>
      <c r="E10" s="37" t="s">
        <v>43</v>
      </c>
      <c r="F10" s="43">
        <v>44562</v>
      </c>
      <c r="G10" s="43">
        <v>44925</v>
      </c>
      <c r="H10" s="34">
        <v>0.25</v>
      </c>
      <c r="I10" s="34">
        <v>0.25</v>
      </c>
      <c r="J10" s="34">
        <v>0.25</v>
      </c>
      <c r="K10" s="34">
        <v>0.25</v>
      </c>
    </row>
    <row r="11" spans="1:18" s="5" customFormat="1" ht="104.25" customHeight="1" x14ac:dyDescent="0.25">
      <c r="A11" s="194"/>
      <c r="B11" s="30" t="s">
        <v>44</v>
      </c>
      <c r="C11" s="135" t="s">
        <v>45</v>
      </c>
      <c r="D11" s="37" t="s">
        <v>46</v>
      </c>
      <c r="E11" s="37" t="s">
        <v>18</v>
      </c>
      <c r="F11" s="43">
        <v>44676</v>
      </c>
      <c r="G11" s="43">
        <v>44925</v>
      </c>
      <c r="H11" s="34">
        <v>0.25</v>
      </c>
      <c r="I11" s="34">
        <v>0.25</v>
      </c>
      <c r="J11" s="34">
        <v>0.25</v>
      </c>
      <c r="K11" s="34">
        <v>0.25</v>
      </c>
    </row>
    <row r="12" spans="1:18" s="5" customFormat="1" ht="122.25" customHeight="1" x14ac:dyDescent="0.25">
      <c r="A12" s="24" t="s">
        <v>47</v>
      </c>
      <c r="B12" s="20" t="s">
        <v>48</v>
      </c>
      <c r="C12" s="38" t="s">
        <v>49</v>
      </c>
      <c r="D12" s="37" t="s">
        <v>50</v>
      </c>
      <c r="E12" s="37" t="s">
        <v>51</v>
      </c>
      <c r="F12" s="185" t="s">
        <v>52</v>
      </c>
      <c r="G12" s="186"/>
      <c r="H12" s="34">
        <v>0.25</v>
      </c>
      <c r="I12" s="34">
        <v>0.25</v>
      </c>
      <c r="J12" s="34">
        <v>0.25</v>
      </c>
      <c r="K12" s="34">
        <v>0.25</v>
      </c>
    </row>
    <row r="13" spans="1:18" s="5" customFormat="1" ht="127.5" customHeight="1" x14ac:dyDescent="0.25">
      <c r="A13" s="195"/>
      <c r="B13" s="20" t="s">
        <v>53</v>
      </c>
      <c r="C13" s="38" t="s">
        <v>54</v>
      </c>
      <c r="D13" s="37" t="s">
        <v>55</v>
      </c>
      <c r="E13" s="37" t="s">
        <v>51</v>
      </c>
      <c r="F13" s="187"/>
      <c r="G13" s="188"/>
      <c r="H13" s="164">
        <v>0.25</v>
      </c>
      <c r="I13" s="164">
        <v>0.25</v>
      </c>
      <c r="J13" s="164">
        <v>0.25</v>
      </c>
      <c r="K13" s="164">
        <v>0.25</v>
      </c>
    </row>
    <row r="14" spans="1:18" s="5" customFormat="1" ht="61.5" customHeight="1" x14ac:dyDescent="0.25">
      <c r="A14" s="195"/>
      <c r="B14" s="20" t="s">
        <v>56</v>
      </c>
      <c r="C14" s="38" t="s">
        <v>57</v>
      </c>
      <c r="D14" s="37" t="s">
        <v>58</v>
      </c>
      <c r="E14" s="37" t="s">
        <v>51</v>
      </c>
      <c r="F14" s="168">
        <v>44562</v>
      </c>
      <c r="G14" s="169">
        <v>44925</v>
      </c>
      <c r="H14" s="34">
        <v>0.25</v>
      </c>
      <c r="I14" s="34">
        <v>0.25</v>
      </c>
      <c r="J14" s="34">
        <v>0.25</v>
      </c>
      <c r="K14" s="34">
        <v>0.25</v>
      </c>
    </row>
    <row r="15" spans="1:18" x14ac:dyDescent="0.25">
      <c r="H15" s="165"/>
      <c r="I15" s="8"/>
      <c r="J15" s="8"/>
      <c r="K15" s="8"/>
    </row>
    <row r="16" spans="1:18" x14ac:dyDescent="0.25">
      <c r="H16" s="165"/>
      <c r="I16" s="8"/>
      <c r="J16" s="8"/>
      <c r="K16" s="8"/>
    </row>
    <row r="17" spans="8:11" x14ac:dyDescent="0.25">
      <c r="H17" s="165"/>
      <c r="I17" s="8"/>
      <c r="J17" s="8"/>
      <c r="K17" s="8"/>
    </row>
    <row r="18" spans="8:11" x14ac:dyDescent="0.25">
      <c r="H18" s="165"/>
      <c r="I18" s="8"/>
      <c r="J18" s="8"/>
      <c r="K18" s="8"/>
    </row>
    <row r="19" spans="8:11" x14ac:dyDescent="0.25">
      <c r="H19" s="165"/>
      <c r="I19" s="8"/>
      <c r="J19" s="8"/>
      <c r="K19" s="8"/>
    </row>
    <row r="20" spans="8:11" x14ac:dyDescent="0.25">
      <c r="H20" s="165"/>
      <c r="I20" s="8"/>
      <c r="J20" s="8"/>
      <c r="K20" s="8"/>
    </row>
    <row r="21" spans="8:11" x14ac:dyDescent="0.25">
      <c r="H21" s="165"/>
      <c r="I21" s="8"/>
      <c r="J21" s="8"/>
      <c r="K21" s="8"/>
    </row>
    <row r="22" spans="8:11" x14ac:dyDescent="0.25">
      <c r="H22" s="165"/>
      <c r="I22" s="8"/>
      <c r="J22" s="8"/>
      <c r="K22" s="8"/>
    </row>
    <row r="23" spans="8:11" x14ac:dyDescent="0.25">
      <c r="H23" s="165"/>
      <c r="I23" s="8"/>
      <c r="J23" s="8"/>
      <c r="K23" s="8"/>
    </row>
    <row r="24" spans="8:11" x14ac:dyDescent="0.25">
      <c r="H24" s="165"/>
      <c r="I24" s="166"/>
      <c r="J24" s="166"/>
      <c r="K24" s="166"/>
    </row>
    <row r="25" spans="8:11" x14ac:dyDescent="0.25">
      <c r="H25" s="167"/>
      <c r="I25" s="167"/>
      <c r="J25" s="167"/>
      <c r="K25" s="167"/>
    </row>
    <row r="26" spans="8:11" x14ac:dyDescent="0.25">
      <c r="H26" s="167"/>
      <c r="I26" s="167"/>
      <c r="J26" s="167"/>
      <c r="K26" s="167"/>
    </row>
  </sheetData>
  <autoFilter ref="A3:G3" xr:uid="{00000000-0009-0000-0000-000000000000}"/>
  <mergeCells count="8">
    <mergeCell ref="H2:K2"/>
    <mergeCell ref="F12:G13"/>
    <mergeCell ref="C1:G1"/>
    <mergeCell ref="A2:G2"/>
    <mergeCell ref="A5:A6"/>
    <mergeCell ref="A7:A8"/>
    <mergeCell ref="A9:A11"/>
    <mergeCell ref="A13: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7E8F-41C4-49C0-A14D-DA1F719D1BDC}">
  <sheetPr filterMode="1"/>
  <dimension ref="A1:Q22"/>
  <sheetViews>
    <sheetView zoomScale="70" zoomScaleNormal="70" zoomScaleSheetLayoutView="100" workbookViewId="0">
      <pane xSplit="1" ySplit="5" topLeftCell="G6" activePane="bottomRight" state="frozen"/>
      <selection pane="topRight" activeCell="B1" sqref="B1"/>
      <selection pane="bottomLeft" activeCell="A6" sqref="A6"/>
      <selection pane="bottomRight" activeCell="N29" sqref="N29"/>
    </sheetView>
  </sheetViews>
  <sheetFormatPr baseColWidth="10" defaultColWidth="11.42578125" defaultRowHeight="12.75" x14ac:dyDescent="0.2"/>
  <cols>
    <col min="1" max="1" width="4.42578125" style="7" customWidth="1"/>
    <col min="2" max="2" width="20" style="8" customWidth="1"/>
    <col min="3" max="3" width="16.42578125" style="8" customWidth="1"/>
    <col min="4" max="4" width="39.28515625" style="8" customWidth="1"/>
    <col min="5" max="5" width="12.42578125" style="8" customWidth="1"/>
    <col min="6" max="6" width="39" style="8" customWidth="1"/>
    <col min="7" max="7" width="41.85546875" style="8" customWidth="1"/>
    <col min="8" max="8" width="35.42578125" style="8" customWidth="1"/>
    <col min="9" max="9" width="16.7109375" style="8" customWidth="1"/>
    <col min="10" max="10" width="19.140625" style="8" customWidth="1"/>
    <col min="11" max="11" width="16.28515625" style="8" customWidth="1"/>
    <col min="12" max="12" width="19" style="8" customWidth="1"/>
    <col min="13" max="13" width="26.7109375" style="8" customWidth="1"/>
    <col min="14" max="14" width="17.42578125" style="156" customWidth="1"/>
    <col min="15" max="15" width="15" style="8" customWidth="1"/>
    <col min="16" max="16" width="14.85546875" style="8" customWidth="1"/>
    <col min="17" max="17" width="15.140625" style="8" customWidth="1"/>
    <col min="18" max="244" width="9.140625" style="8" customWidth="1"/>
    <col min="245" max="245" width="16.85546875" style="8" customWidth="1"/>
    <col min="246" max="246" width="8.85546875" style="8" customWidth="1"/>
    <col min="247" max="247" width="1.140625" style="8" customWidth="1"/>
    <col min="248" max="248" width="25.140625" style="8" customWidth="1"/>
    <col min="249" max="249" width="10.85546875" style="8" customWidth="1"/>
    <col min="250" max="251" width="16.85546875" style="8" customWidth="1"/>
    <col min="252" max="252" width="8.85546875" style="8" customWidth="1"/>
    <col min="253" max="253" width="11.85546875" style="8" customWidth="1"/>
    <col min="254" max="254" width="4" style="8" customWidth="1"/>
    <col min="255" max="255" width="11.85546875" style="8" customWidth="1"/>
    <col min="256" max="256" width="5" style="8" customWidth="1"/>
    <col min="257" max="257" width="11.7109375" style="8" customWidth="1"/>
    <col min="258" max="258" width="12.28515625" style="8" customWidth="1"/>
    <col min="259" max="259" width="9" style="8" customWidth="1"/>
    <col min="260" max="260" width="16" style="8" customWidth="1"/>
    <col min="261" max="262" width="17" style="8" customWidth="1"/>
    <col min="263" max="500" width="9.140625" style="8" customWidth="1"/>
    <col min="501" max="501" width="16.85546875" style="8" customWidth="1"/>
    <col min="502" max="502" width="8.85546875" style="8" customWidth="1"/>
    <col min="503" max="503" width="1.140625" style="8" customWidth="1"/>
    <col min="504" max="504" width="25.140625" style="8" customWidth="1"/>
    <col min="505" max="505" width="10.85546875" style="8" customWidth="1"/>
    <col min="506" max="507" width="16.85546875" style="8" customWidth="1"/>
    <col min="508" max="508" width="8.85546875" style="8" customWidth="1"/>
    <col min="509" max="509" width="11.85546875" style="8" customWidth="1"/>
    <col min="510" max="510" width="4" style="8" customWidth="1"/>
    <col min="511" max="511" width="11.85546875" style="8" customWidth="1"/>
    <col min="512" max="512" width="5" style="8" customWidth="1"/>
    <col min="513" max="513" width="11.7109375" style="8" customWidth="1"/>
    <col min="514" max="514" width="12.28515625" style="8" customWidth="1"/>
    <col min="515" max="515" width="9" style="8" customWidth="1"/>
    <col min="516" max="516" width="16" style="8" customWidth="1"/>
    <col min="517" max="518" width="17" style="8" customWidth="1"/>
    <col min="519" max="756" width="9.140625" style="8" customWidth="1"/>
    <col min="757" max="757" width="16.85546875" style="8" customWidth="1"/>
    <col min="758" max="758" width="8.85546875" style="8" customWidth="1"/>
    <col min="759" max="759" width="1.140625" style="8" customWidth="1"/>
    <col min="760" max="760" width="25.140625" style="8" customWidth="1"/>
    <col min="761" max="761" width="10.85546875" style="8" customWidth="1"/>
    <col min="762" max="763" width="16.85546875" style="8" customWidth="1"/>
    <col min="764" max="764" width="8.85546875" style="8" customWidth="1"/>
    <col min="765" max="765" width="11.85546875" style="8" customWidth="1"/>
    <col min="766" max="766" width="4" style="8" customWidth="1"/>
    <col min="767" max="767" width="11.85546875" style="8" customWidth="1"/>
    <col min="768" max="768" width="5" style="8" customWidth="1"/>
    <col min="769" max="769" width="11.7109375" style="8" customWidth="1"/>
    <col min="770" max="770" width="12.28515625" style="8" customWidth="1"/>
    <col min="771" max="771" width="9" style="8" customWidth="1"/>
    <col min="772" max="772" width="16" style="8" customWidth="1"/>
    <col min="773" max="774" width="17" style="8" customWidth="1"/>
    <col min="775" max="1012" width="9.140625" style="8" customWidth="1"/>
    <col min="1013" max="1013" width="16.85546875" style="8" customWidth="1"/>
    <col min="1014" max="1014" width="8.85546875" style="8" customWidth="1"/>
    <col min="1015" max="1015" width="1.140625" style="8" customWidth="1"/>
    <col min="1016" max="1016" width="25.140625" style="8" customWidth="1"/>
    <col min="1017" max="1017" width="10.85546875" style="8" customWidth="1"/>
    <col min="1018" max="1019" width="16.85546875" style="8" customWidth="1"/>
    <col min="1020" max="1020" width="8.85546875" style="8" customWidth="1"/>
    <col min="1021" max="1021" width="11.85546875" style="8" customWidth="1"/>
    <col min="1022" max="1022" width="4" style="8" customWidth="1"/>
    <col min="1023" max="1023" width="11.85546875" style="8" customWidth="1"/>
    <col min="1024" max="1024" width="5" style="8" customWidth="1"/>
    <col min="1025" max="1025" width="11.7109375" style="8" customWidth="1"/>
    <col min="1026" max="1026" width="12.28515625" style="8" customWidth="1"/>
    <col min="1027" max="1027" width="9" style="8" customWidth="1"/>
    <col min="1028" max="1028" width="16" style="8" customWidth="1"/>
    <col min="1029" max="1030" width="17" style="8" customWidth="1"/>
    <col min="1031" max="1268" width="9.140625" style="8" customWidth="1"/>
    <col min="1269" max="1269" width="16.85546875" style="8" customWidth="1"/>
    <col min="1270" max="1270" width="8.85546875" style="8" customWidth="1"/>
    <col min="1271" max="1271" width="1.140625" style="8" customWidth="1"/>
    <col min="1272" max="1272" width="25.140625" style="8" customWidth="1"/>
    <col min="1273" max="1273" width="10.85546875" style="8" customWidth="1"/>
    <col min="1274" max="1275" width="16.85546875" style="8" customWidth="1"/>
    <col min="1276" max="1276" width="8.85546875" style="8" customWidth="1"/>
    <col min="1277" max="1277" width="11.85546875" style="8" customWidth="1"/>
    <col min="1278" max="1278" width="4" style="8" customWidth="1"/>
    <col min="1279" max="1279" width="11.85546875" style="8" customWidth="1"/>
    <col min="1280" max="1280" width="5" style="8" customWidth="1"/>
    <col min="1281" max="1281" width="11.7109375" style="8" customWidth="1"/>
    <col min="1282" max="1282" width="12.28515625" style="8" customWidth="1"/>
    <col min="1283" max="1283" width="9" style="8" customWidth="1"/>
    <col min="1284" max="1284" width="16" style="8" customWidth="1"/>
    <col min="1285" max="1286" width="17" style="8" customWidth="1"/>
    <col min="1287" max="1524" width="9.140625" style="8" customWidth="1"/>
    <col min="1525" max="1525" width="16.85546875" style="8" customWidth="1"/>
    <col min="1526" max="1526" width="8.85546875" style="8" customWidth="1"/>
    <col min="1527" max="1527" width="1.140625" style="8" customWidth="1"/>
    <col min="1528" max="1528" width="25.140625" style="8" customWidth="1"/>
    <col min="1529" max="1529" width="10.85546875" style="8" customWidth="1"/>
    <col min="1530" max="1531" width="16.85546875" style="8" customWidth="1"/>
    <col min="1532" max="1532" width="8.85546875" style="8" customWidth="1"/>
    <col min="1533" max="1533" width="11.85546875" style="8" customWidth="1"/>
    <col min="1534" max="1534" width="4" style="8" customWidth="1"/>
    <col min="1535" max="1535" width="11.85546875" style="8" customWidth="1"/>
    <col min="1536" max="1536" width="5" style="8" customWidth="1"/>
    <col min="1537" max="1537" width="11.7109375" style="8" customWidth="1"/>
    <col min="1538" max="1538" width="12.28515625" style="8" customWidth="1"/>
    <col min="1539" max="1539" width="9" style="8" customWidth="1"/>
    <col min="1540" max="1540" width="16" style="8" customWidth="1"/>
    <col min="1541" max="1542" width="17" style="8" customWidth="1"/>
    <col min="1543" max="1780" width="9.140625" style="8" customWidth="1"/>
    <col min="1781" max="1781" width="16.85546875" style="8" customWidth="1"/>
    <col min="1782" max="1782" width="8.85546875" style="8" customWidth="1"/>
    <col min="1783" max="1783" width="1.140625" style="8" customWidth="1"/>
    <col min="1784" max="1784" width="25.140625" style="8" customWidth="1"/>
    <col min="1785" max="1785" width="10.85546875" style="8" customWidth="1"/>
    <col min="1786" max="1787" width="16.85546875" style="8" customWidth="1"/>
    <col min="1788" max="1788" width="8.85546875" style="8" customWidth="1"/>
    <col min="1789" max="1789" width="11.85546875" style="8" customWidth="1"/>
    <col min="1790" max="1790" width="4" style="8" customWidth="1"/>
    <col min="1791" max="1791" width="11.85546875" style="8" customWidth="1"/>
    <col min="1792" max="1792" width="5" style="8" customWidth="1"/>
    <col min="1793" max="1793" width="11.7109375" style="8" customWidth="1"/>
    <col min="1794" max="1794" width="12.28515625" style="8" customWidth="1"/>
    <col min="1795" max="1795" width="9" style="8" customWidth="1"/>
    <col min="1796" max="1796" width="16" style="8" customWidth="1"/>
    <col min="1797" max="1798" width="17" style="8" customWidth="1"/>
    <col min="1799" max="2036" width="9.140625" style="8" customWidth="1"/>
    <col min="2037" max="2037" width="16.85546875" style="8" customWidth="1"/>
    <col min="2038" max="2038" width="8.85546875" style="8" customWidth="1"/>
    <col min="2039" max="2039" width="1.140625" style="8" customWidth="1"/>
    <col min="2040" max="2040" width="25.140625" style="8" customWidth="1"/>
    <col min="2041" max="2041" width="10.85546875" style="8" customWidth="1"/>
    <col min="2042" max="2043" width="16.85546875" style="8" customWidth="1"/>
    <col min="2044" max="2044" width="8.85546875" style="8" customWidth="1"/>
    <col min="2045" max="2045" width="11.85546875" style="8" customWidth="1"/>
    <col min="2046" max="2046" width="4" style="8" customWidth="1"/>
    <col min="2047" max="2047" width="11.85546875" style="8" customWidth="1"/>
    <col min="2048" max="2048" width="5" style="8" customWidth="1"/>
    <col min="2049" max="2049" width="11.7109375" style="8" customWidth="1"/>
    <col min="2050" max="2050" width="12.28515625" style="8" customWidth="1"/>
    <col min="2051" max="2051" width="9" style="8" customWidth="1"/>
    <col min="2052" max="2052" width="16" style="8" customWidth="1"/>
    <col min="2053" max="2054" width="17" style="8" customWidth="1"/>
    <col min="2055" max="2292" width="9.140625" style="8" customWidth="1"/>
    <col min="2293" max="2293" width="16.85546875" style="8" customWidth="1"/>
    <col min="2294" max="2294" width="8.85546875" style="8" customWidth="1"/>
    <col min="2295" max="2295" width="1.140625" style="8" customWidth="1"/>
    <col min="2296" max="2296" width="25.140625" style="8" customWidth="1"/>
    <col min="2297" max="2297" width="10.85546875" style="8" customWidth="1"/>
    <col min="2298" max="2299" width="16.85546875" style="8" customWidth="1"/>
    <col min="2300" max="2300" width="8.85546875" style="8" customWidth="1"/>
    <col min="2301" max="2301" width="11.85546875" style="8" customWidth="1"/>
    <col min="2302" max="2302" width="4" style="8" customWidth="1"/>
    <col min="2303" max="2303" width="11.85546875" style="8" customWidth="1"/>
    <col min="2304" max="2304" width="5" style="8" customWidth="1"/>
    <col min="2305" max="2305" width="11.7109375" style="8" customWidth="1"/>
    <col min="2306" max="2306" width="12.28515625" style="8" customWidth="1"/>
    <col min="2307" max="2307" width="9" style="8" customWidth="1"/>
    <col min="2308" max="2308" width="16" style="8" customWidth="1"/>
    <col min="2309" max="2310" width="17" style="8" customWidth="1"/>
    <col min="2311" max="2548" width="9.140625" style="8" customWidth="1"/>
    <col min="2549" max="2549" width="16.85546875" style="8" customWidth="1"/>
    <col min="2550" max="2550" width="8.85546875" style="8" customWidth="1"/>
    <col min="2551" max="2551" width="1.140625" style="8" customWidth="1"/>
    <col min="2552" max="2552" width="25.140625" style="8" customWidth="1"/>
    <col min="2553" max="2553" width="10.85546875" style="8" customWidth="1"/>
    <col min="2554" max="2555" width="16.85546875" style="8" customWidth="1"/>
    <col min="2556" max="2556" width="8.85546875" style="8" customWidth="1"/>
    <col min="2557" max="2557" width="11.85546875" style="8" customWidth="1"/>
    <col min="2558" max="2558" width="4" style="8" customWidth="1"/>
    <col min="2559" max="2559" width="11.85546875" style="8" customWidth="1"/>
    <col min="2560" max="2560" width="5" style="8" customWidth="1"/>
    <col min="2561" max="2561" width="11.7109375" style="8" customWidth="1"/>
    <col min="2562" max="2562" width="12.28515625" style="8" customWidth="1"/>
    <col min="2563" max="2563" width="9" style="8" customWidth="1"/>
    <col min="2564" max="2564" width="16" style="8" customWidth="1"/>
    <col min="2565" max="2566" width="17" style="8" customWidth="1"/>
    <col min="2567" max="2804" width="9.140625" style="8" customWidth="1"/>
    <col min="2805" max="2805" width="16.85546875" style="8" customWidth="1"/>
    <col min="2806" max="2806" width="8.85546875" style="8" customWidth="1"/>
    <col min="2807" max="2807" width="1.140625" style="8" customWidth="1"/>
    <col min="2808" max="2808" width="25.140625" style="8" customWidth="1"/>
    <col min="2809" max="2809" width="10.85546875" style="8" customWidth="1"/>
    <col min="2810" max="2811" width="16.85546875" style="8" customWidth="1"/>
    <col min="2812" max="2812" width="8.85546875" style="8" customWidth="1"/>
    <col min="2813" max="2813" width="11.85546875" style="8" customWidth="1"/>
    <col min="2814" max="2814" width="4" style="8" customWidth="1"/>
    <col min="2815" max="2815" width="11.85546875" style="8" customWidth="1"/>
    <col min="2816" max="2816" width="5" style="8" customWidth="1"/>
    <col min="2817" max="2817" width="11.7109375" style="8" customWidth="1"/>
    <col min="2818" max="2818" width="12.28515625" style="8" customWidth="1"/>
    <col min="2819" max="2819" width="9" style="8" customWidth="1"/>
    <col min="2820" max="2820" width="16" style="8" customWidth="1"/>
    <col min="2821" max="2822" width="17" style="8" customWidth="1"/>
    <col min="2823" max="3060" width="9.140625" style="8" customWidth="1"/>
    <col min="3061" max="3061" width="16.85546875" style="8" customWidth="1"/>
    <col min="3062" max="3062" width="8.85546875" style="8" customWidth="1"/>
    <col min="3063" max="3063" width="1.140625" style="8" customWidth="1"/>
    <col min="3064" max="3064" width="25.140625" style="8" customWidth="1"/>
    <col min="3065" max="3065" width="10.85546875" style="8" customWidth="1"/>
    <col min="3066" max="3067" width="16.85546875" style="8" customWidth="1"/>
    <col min="3068" max="3068" width="8.85546875" style="8" customWidth="1"/>
    <col min="3069" max="3069" width="11.85546875" style="8" customWidth="1"/>
    <col min="3070" max="3070" width="4" style="8" customWidth="1"/>
    <col min="3071" max="3071" width="11.85546875" style="8" customWidth="1"/>
    <col min="3072" max="3072" width="5" style="8" customWidth="1"/>
    <col min="3073" max="3073" width="11.7109375" style="8" customWidth="1"/>
    <col min="3074" max="3074" width="12.28515625" style="8" customWidth="1"/>
    <col min="3075" max="3075" width="9" style="8" customWidth="1"/>
    <col min="3076" max="3076" width="16" style="8" customWidth="1"/>
    <col min="3077" max="3078" width="17" style="8" customWidth="1"/>
    <col min="3079" max="3316" width="9.140625" style="8" customWidth="1"/>
    <col min="3317" max="3317" width="16.85546875" style="8" customWidth="1"/>
    <col min="3318" max="3318" width="8.85546875" style="8" customWidth="1"/>
    <col min="3319" max="3319" width="1.140625" style="8" customWidth="1"/>
    <col min="3320" max="3320" width="25.140625" style="8" customWidth="1"/>
    <col min="3321" max="3321" width="10.85546875" style="8" customWidth="1"/>
    <col min="3322" max="3323" width="16.85546875" style="8" customWidth="1"/>
    <col min="3324" max="3324" width="8.85546875" style="8" customWidth="1"/>
    <col min="3325" max="3325" width="11.85546875" style="8" customWidth="1"/>
    <col min="3326" max="3326" width="4" style="8" customWidth="1"/>
    <col min="3327" max="3327" width="11.85546875" style="8" customWidth="1"/>
    <col min="3328" max="3328" width="5" style="8" customWidth="1"/>
    <col min="3329" max="3329" width="11.7109375" style="8" customWidth="1"/>
    <col min="3330" max="3330" width="12.28515625" style="8" customWidth="1"/>
    <col min="3331" max="3331" width="9" style="8" customWidth="1"/>
    <col min="3332" max="3332" width="16" style="8" customWidth="1"/>
    <col min="3333" max="3334" width="17" style="8" customWidth="1"/>
    <col min="3335" max="3572" width="9.140625" style="8" customWidth="1"/>
    <col min="3573" max="3573" width="16.85546875" style="8" customWidth="1"/>
    <col min="3574" max="3574" width="8.85546875" style="8" customWidth="1"/>
    <col min="3575" max="3575" width="1.140625" style="8" customWidth="1"/>
    <col min="3576" max="3576" width="25.140625" style="8" customWidth="1"/>
    <col min="3577" max="3577" width="10.85546875" style="8" customWidth="1"/>
    <col min="3578" max="3579" width="16.85546875" style="8" customWidth="1"/>
    <col min="3580" max="3580" width="8.85546875" style="8" customWidth="1"/>
    <col min="3581" max="3581" width="11.85546875" style="8" customWidth="1"/>
    <col min="3582" max="3582" width="4" style="8" customWidth="1"/>
    <col min="3583" max="3583" width="11.85546875" style="8" customWidth="1"/>
    <col min="3584" max="3584" width="5" style="8" customWidth="1"/>
    <col min="3585" max="3585" width="11.7109375" style="8" customWidth="1"/>
    <col min="3586" max="3586" width="12.28515625" style="8" customWidth="1"/>
    <col min="3587" max="3587" width="9" style="8" customWidth="1"/>
    <col min="3588" max="3588" width="16" style="8" customWidth="1"/>
    <col min="3589" max="3590" width="17" style="8" customWidth="1"/>
    <col min="3591" max="3828" width="9.140625" style="8" customWidth="1"/>
    <col min="3829" max="3829" width="16.85546875" style="8" customWidth="1"/>
    <col min="3830" max="3830" width="8.85546875" style="8" customWidth="1"/>
    <col min="3831" max="3831" width="1.140625" style="8" customWidth="1"/>
    <col min="3832" max="3832" width="25.140625" style="8" customWidth="1"/>
    <col min="3833" max="3833" width="10.85546875" style="8" customWidth="1"/>
    <col min="3834" max="3835" width="16.85546875" style="8" customWidth="1"/>
    <col min="3836" max="3836" width="8.85546875" style="8" customWidth="1"/>
    <col min="3837" max="3837" width="11.85546875" style="8" customWidth="1"/>
    <col min="3838" max="3838" width="4" style="8" customWidth="1"/>
    <col min="3839" max="3839" width="11.85546875" style="8" customWidth="1"/>
    <col min="3840" max="3840" width="5" style="8" customWidth="1"/>
    <col min="3841" max="3841" width="11.7109375" style="8" customWidth="1"/>
    <col min="3842" max="3842" width="12.28515625" style="8" customWidth="1"/>
    <col min="3843" max="3843" width="9" style="8" customWidth="1"/>
    <col min="3844" max="3844" width="16" style="8" customWidth="1"/>
    <col min="3845" max="3846" width="17" style="8" customWidth="1"/>
    <col min="3847" max="4084" width="9.140625" style="8" customWidth="1"/>
    <col min="4085" max="4085" width="16.85546875" style="8" customWidth="1"/>
    <col min="4086" max="4086" width="8.85546875" style="8" customWidth="1"/>
    <col min="4087" max="4087" width="1.140625" style="8" customWidth="1"/>
    <col min="4088" max="4088" width="25.140625" style="8" customWidth="1"/>
    <col min="4089" max="4089" width="10.85546875" style="8" customWidth="1"/>
    <col min="4090" max="4091" width="16.85546875" style="8" customWidth="1"/>
    <col min="4092" max="4092" width="8.85546875" style="8" customWidth="1"/>
    <col min="4093" max="4093" width="11.85546875" style="8" customWidth="1"/>
    <col min="4094" max="4094" width="4" style="8" customWidth="1"/>
    <col min="4095" max="4095" width="11.85546875" style="8" customWidth="1"/>
    <col min="4096" max="4096" width="5" style="8" customWidth="1"/>
    <col min="4097" max="4097" width="11.7109375" style="8" customWidth="1"/>
    <col min="4098" max="4098" width="12.28515625" style="8" customWidth="1"/>
    <col min="4099" max="4099" width="9" style="8" customWidth="1"/>
    <col min="4100" max="4100" width="16" style="8" customWidth="1"/>
    <col min="4101" max="4102" width="17" style="8" customWidth="1"/>
    <col min="4103" max="4340" width="9.140625" style="8" customWidth="1"/>
    <col min="4341" max="4341" width="16.85546875" style="8" customWidth="1"/>
    <col min="4342" max="4342" width="8.85546875" style="8" customWidth="1"/>
    <col min="4343" max="4343" width="1.140625" style="8" customWidth="1"/>
    <col min="4344" max="4344" width="25.140625" style="8" customWidth="1"/>
    <col min="4345" max="4345" width="10.85546875" style="8" customWidth="1"/>
    <col min="4346" max="4347" width="16.85546875" style="8" customWidth="1"/>
    <col min="4348" max="4348" width="8.85546875" style="8" customWidth="1"/>
    <col min="4349" max="4349" width="11.85546875" style="8" customWidth="1"/>
    <col min="4350" max="4350" width="4" style="8" customWidth="1"/>
    <col min="4351" max="4351" width="11.85546875" style="8" customWidth="1"/>
    <col min="4352" max="4352" width="5" style="8" customWidth="1"/>
    <col min="4353" max="4353" width="11.7109375" style="8" customWidth="1"/>
    <col min="4354" max="4354" width="12.28515625" style="8" customWidth="1"/>
    <col min="4355" max="4355" width="9" style="8" customWidth="1"/>
    <col min="4356" max="4356" width="16" style="8" customWidth="1"/>
    <col min="4357" max="4358" width="17" style="8" customWidth="1"/>
    <col min="4359" max="4596" width="9.140625" style="8" customWidth="1"/>
    <col min="4597" max="4597" width="16.85546875" style="8" customWidth="1"/>
    <col min="4598" max="4598" width="8.85546875" style="8" customWidth="1"/>
    <col min="4599" max="4599" width="1.140625" style="8" customWidth="1"/>
    <col min="4600" max="4600" width="25.140625" style="8" customWidth="1"/>
    <col min="4601" max="4601" width="10.85546875" style="8" customWidth="1"/>
    <col min="4602" max="4603" width="16.85546875" style="8" customWidth="1"/>
    <col min="4604" max="4604" width="8.85546875" style="8" customWidth="1"/>
    <col min="4605" max="4605" width="11.85546875" style="8" customWidth="1"/>
    <col min="4606" max="4606" width="4" style="8" customWidth="1"/>
    <col min="4607" max="4607" width="11.85546875" style="8" customWidth="1"/>
    <col min="4608" max="4608" width="5" style="8" customWidth="1"/>
    <col min="4609" max="4609" width="11.7109375" style="8" customWidth="1"/>
    <col min="4610" max="4610" width="12.28515625" style="8" customWidth="1"/>
    <col min="4611" max="4611" width="9" style="8" customWidth="1"/>
    <col min="4612" max="4612" width="16" style="8" customWidth="1"/>
    <col min="4613" max="4614" width="17" style="8" customWidth="1"/>
    <col min="4615" max="4852" width="9.140625" style="8" customWidth="1"/>
    <col min="4853" max="4853" width="16.85546875" style="8" customWidth="1"/>
    <col min="4854" max="4854" width="8.85546875" style="8" customWidth="1"/>
    <col min="4855" max="4855" width="1.140625" style="8" customWidth="1"/>
    <col min="4856" max="4856" width="25.140625" style="8" customWidth="1"/>
    <col min="4857" max="4857" width="10.85546875" style="8" customWidth="1"/>
    <col min="4858" max="4859" width="16.85546875" style="8" customWidth="1"/>
    <col min="4860" max="4860" width="8.85546875" style="8" customWidth="1"/>
    <col min="4861" max="4861" width="11.85546875" style="8" customWidth="1"/>
    <col min="4862" max="4862" width="4" style="8" customWidth="1"/>
    <col min="4863" max="4863" width="11.85546875" style="8" customWidth="1"/>
    <col min="4864" max="4864" width="5" style="8" customWidth="1"/>
    <col min="4865" max="4865" width="11.7109375" style="8" customWidth="1"/>
    <col min="4866" max="4866" width="12.28515625" style="8" customWidth="1"/>
    <col min="4867" max="4867" width="9" style="8" customWidth="1"/>
    <col min="4868" max="4868" width="16" style="8" customWidth="1"/>
    <col min="4869" max="4870" width="17" style="8" customWidth="1"/>
    <col min="4871" max="5108" width="9.140625" style="8" customWidth="1"/>
    <col min="5109" max="5109" width="16.85546875" style="8" customWidth="1"/>
    <col min="5110" max="5110" width="8.85546875" style="8" customWidth="1"/>
    <col min="5111" max="5111" width="1.140625" style="8" customWidth="1"/>
    <col min="5112" max="5112" width="25.140625" style="8" customWidth="1"/>
    <col min="5113" max="5113" width="10.85546875" style="8" customWidth="1"/>
    <col min="5114" max="5115" width="16.85546875" style="8" customWidth="1"/>
    <col min="5116" max="5116" width="8.85546875" style="8" customWidth="1"/>
    <col min="5117" max="5117" width="11.85546875" style="8" customWidth="1"/>
    <col min="5118" max="5118" width="4" style="8" customWidth="1"/>
    <col min="5119" max="5119" width="11.85546875" style="8" customWidth="1"/>
    <col min="5120" max="5120" width="5" style="8" customWidth="1"/>
    <col min="5121" max="5121" width="11.7109375" style="8" customWidth="1"/>
    <col min="5122" max="5122" width="12.28515625" style="8" customWidth="1"/>
    <col min="5123" max="5123" width="9" style="8" customWidth="1"/>
    <col min="5124" max="5124" width="16" style="8" customWidth="1"/>
    <col min="5125" max="5126" width="17" style="8" customWidth="1"/>
    <col min="5127" max="5364" width="9.140625" style="8" customWidth="1"/>
    <col min="5365" max="5365" width="16.85546875" style="8" customWidth="1"/>
    <col min="5366" max="5366" width="8.85546875" style="8" customWidth="1"/>
    <col min="5367" max="5367" width="1.140625" style="8" customWidth="1"/>
    <col min="5368" max="5368" width="25.140625" style="8" customWidth="1"/>
    <col min="5369" max="5369" width="10.85546875" style="8" customWidth="1"/>
    <col min="5370" max="5371" width="16.85546875" style="8" customWidth="1"/>
    <col min="5372" max="5372" width="8.85546875" style="8" customWidth="1"/>
    <col min="5373" max="5373" width="11.85546875" style="8" customWidth="1"/>
    <col min="5374" max="5374" width="4" style="8" customWidth="1"/>
    <col min="5375" max="5375" width="11.85546875" style="8" customWidth="1"/>
    <col min="5376" max="5376" width="5" style="8" customWidth="1"/>
    <col min="5377" max="5377" width="11.7109375" style="8" customWidth="1"/>
    <col min="5378" max="5378" width="12.28515625" style="8" customWidth="1"/>
    <col min="5379" max="5379" width="9" style="8" customWidth="1"/>
    <col min="5380" max="5380" width="16" style="8" customWidth="1"/>
    <col min="5381" max="5382" width="17" style="8" customWidth="1"/>
    <col min="5383" max="5620" width="9.140625" style="8" customWidth="1"/>
    <col min="5621" max="5621" width="16.85546875" style="8" customWidth="1"/>
    <col min="5622" max="5622" width="8.85546875" style="8" customWidth="1"/>
    <col min="5623" max="5623" width="1.140625" style="8" customWidth="1"/>
    <col min="5624" max="5624" width="25.140625" style="8" customWidth="1"/>
    <col min="5625" max="5625" width="10.85546875" style="8" customWidth="1"/>
    <col min="5626" max="5627" width="16.85546875" style="8" customWidth="1"/>
    <col min="5628" max="5628" width="8.85546875" style="8" customWidth="1"/>
    <col min="5629" max="5629" width="11.85546875" style="8" customWidth="1"/>
    <col min="5630" max="5630" width="4" style="8" customWidth="1"/>
    <col min="5631" max="5631" width="11.85546875" style="8" customWidth="1"/>
    <col min="5632" max="5632" width="5" style="8" customWidth="1"/>
    <col min="5633" max="5633" width="11.7109375" style="8" customWidth="1"/>
    <col min="5634" max="5634" width="12.28515625" style="8" customWidth="1"/>
    <col min="5635" max="5635" width="9" style="8" customWidth="1"/>
    <col min="5636" max="5636" width="16" style="8" customWidth="1"/>
    <col min="5637" max="5638" width="17" style="8" customWidth="1"/>
    <col min="5639" max="5876" width="9.140625" style="8" customWidth="1"/>
    <col min="5877" max="5877" width="16.85546875" style="8" customWidth="1"/>
    <col min="5878" max="5878" width="8.85546875" style="8" customWidth="1"/>
    <col min="5879" max="5879" width="1.140625" style="8" customWidth="1"/>
    <col min="5880" max="5880" width="25.140625" style="8" customWidth="1"/>
    <col min="5881" max="5881" width="10.85546875" style="8" customWidth="1"/>
    <col min="5882" max="5883" width="16.85546875" style="8" customWidth="1"/>
    <col min="5884" max="5884" width="8.85546875" style="8" customWidth="1"/>
    <col min="5885" max="5885" width="11.85546875" style="8" customWidth="1"/>
    <col min="5886" max="5886" width="4" style="8" customWidth="1"/>
    <col min="5887" max="5887" width="11.85546875" style="8" customWidth="1"/>
    <col min="5888" max="5888" width="5" style="8" customWidth="1"/>
    <col min="5889" max="5889" width="11.7109375" style="8" customWidth="1"/>
    <col min="5890" max="5890" width="12.28515625" style="8" customWidth="1"/>
    <col min="5891" max="5891" width="9" style="8" customWidth="1"/>
    <col min="5892" max="5892" width="16" style="8" customWidth="1"/>
    <col min="5893" max="5894" width="17" style="8" customWidth="1"/>
    <col min="5895" max="6132" width="9.140625" style="8" customWidth="1"/>
    <col min="6133" max="6133" width="16.85546875" style="8" customWidth="1"/>
    <col min="6134" max="6134" width="8.85546875" style="8" customWidth="1"/>
    <col min="6135" max="6135" width="1.140625" style="8" customWidth="1"/>
    <col min="6136" max="6136" width="25.140625" style="8" customWidth="1"/>
    <col min="6137" max="6137" width="10.85546875" style="8" customWidth="1"/>
    <col min="6138" max="6139" width="16.85546875" style="8" customWidth="1"/>
    <col min="6140" max="6140" width="8.85546875" style="8" customWidth="1"/>
    <col min="6141" max="6141" width="11.85546875" style="8" customWidth="1"/>
    <col min="6142" max="6142" width="4" style="8" customWidth="1"/>
    <col min="6143" max="6143" width="11.85546875" style="8" customWidth="1"/>
    <col min="6144" max="6144" width="5" style="8" customWidth="1"/>
    <col min="6145" max="6145" width="11.7109375" style="8" customWidth="1"/>
    <col min="6146" max="6146" width="12.28515625" style="8" customWidth="1"/>
    <col min="6147" max="6147" width="9" style="8" customWidth="1"/>
    <col min="6148" max="6148" width="16" style="8" customWidth="1"/>
    <col min="6149" max="6150" width="17" style="8" customWidth="1"/>
    <col min="6151" max="6388" width="9.140625" style="8" customWidth="1"/>
    <col min="6389" max="6389" width="16.85546875" style="8" customWidth="1"/>
    <col min="6390" max="6390" width="8.85546875" style="8" customWidth="1"/>
    <col min="6391" max="6391" width="1.140625" style="8" customWidth="1"/>
    <col min="6392" max="6392" width="25.140625" style="8" customWidth="1"/>
    <col min="6393" max="6393" width="10.85546875" style="8" customWidth="1"/>
    <col min="6394" max="6395" width="16.85546875" style="8" customWidth="1"/>
    <col min="6396" max="6396" width="8.85546875" style="8" customWidth="1"/>
    <col min="6397" max="6397" width="11.85546875" style="8" customWidth="1"/>
    <col min="6398" max="6398" width="4" style="8" customWidth="1"/>
    <col min="6399" max="6399" width="11.85546875" style="8" customWidth="1"/>
    <col min="6400" max="6400" width="5" style="8" customWidth="1"/>
    <col min="6401" max="6401" width="11.7109375" style="8" customWidth="1"/>
    <col min="6402" max="6402" width="12.28515625" style="8" customWidth="1"/>
    <col min="6403" max="6403" width="9" style="8" customWidth="1"/>
    <col min="6404" max="6404" width="16" style="8" customWidth="1"/>
    <col min="6405" max="6406" width="17" style="8" customWidth="1"/>
    <col min="6407" max="6644" width="9.140625" style="8" customWidth="1"/>
    <col min="6645" max="6645" width="16.85546875" style="8" customWidth="1"/>
    <col min="6646" max="6646" width="8.85546875" style="8" customWidth="1"/>
    <col min="6647" max="6647" width="1.140625" style="8" customWidth="1"/>
    <col min="6648" max="6648" width="25.140625" style="8" customWidth="1"/>
    <col min="6649" max="6649" width="10.85546875" style="8" customWidth="1"/>
    <col min="6650" max="6651" width="16.85546875" style="8" customWidth="1"/>
    <col min="6652" max="6652" width="8.85546875" style="8" customWidth="1"/>
    <col min="6653" max="6653" width="11.85546875" style="8" customWidth="1"/>
    <col min="6654" max="6654" width="4" style="8" customWidth="1"/>
    <col min="6655" max="6655" width="11.85546875" style="8" customWidth="1"/>
    <col min="6656" max="6656" width="5" style="8" customWidth="1"/>
    <col min="6657" max="6657" width="11.7109375" style="8" customWidth="1"/>
    <col min="6658" max="6658" width="12.28515625" style="8" customWidth="1"/>
    <col min="6659" max="6659" width="9" style="8" customWidth="1"/>
    <col min="6660" max="6660" width="16" style="8" customWidth="1"/>
    <col min="6661" max="6662" width="17" style="8" customWidth="1"/>
    <col min="6663" max="6900" width="9.140625" style="8" customWidth="1"/>
    <col min="6901" max="6901" width="16.85546875" style="8" customWidth="1"/>
    <col min="6902" max="6902" width="8.85546875" style="8" customWidth="1"/>
    <col min="6903" max="6903" width="1.140625" style="8" customWidth="1"/>
    <col min="6904" max="6904" width="25.140625" style="8" customWidth="1"/>
    <col min="6905" max="6905" width="10.85546875" style="8" customWidth="1"/>
    <col min="6906" max="6907" width="16.85546875" style="8" customWidth="1"/>
    <col min="6908" max="6908" width="8.85546875" style="8" customWidth="1"/>
    <col min="6909" max="6909" width="11.85546875" style="8" customWidth="1"/>
    <col min="6910" max="6910" width="4" style="8" customWidth="1"/>
    <col min="6911" max="6911" width="11.85546875" style="8" customWidth="1"/>
    <col min="6912" max="6912" width="5" style="8" customWidth="1"/>
    <col min="6913" max="6913" width="11.7109375" style="8" customWidth="1"/>
    <col min="6914" max="6914" width="12.28515625" style="8" customWidth="1"/>
    <col min="6915" max="6915" width="9" style="8" customWidth="1"/>
    <col min="6916" max="6916" width="16" style="8" customWidth="1"/>
    <col min="6917" max="6918" width="17" style="8" customWidth="1"/>
    <col min="6919" max="7156" width="9.140625" style="8" customWidth="1"/>
    <col min="7157" max="7157" width="16.85546875" style="8" customWidth="1"/>
    <col min="7158" max="7158" width="8.85546875" style="8" customWidth="1"/>
    <col min="7159" max="7159" width="1.140625" style="8" customWidth="1"/>
    <col min="7160" max="7160" width="25.140625" style="8" customWidth="1"/>
    <col min="7161" max="7161" width="10.85546875" style="8" customWidth="1"/>
    <col min="7162" max="7163" width="16.85546875" style="8" customWidth="1"/>
    <col min="7164" max="7164" width="8.85546875" style="8" customWidth="1"/>
    <col min="7165" max="7165" width="11.85546875" style="8" customWidth="1"/>
    <col min="7166" max="7166" width="4" style="8" customWidth="1"/>
    <col min="7167" max="7167" width="11.85546875" style="8" customWidth="1"/>
    <col min="7168" max="7168" width="5" style="8" customWidth="1"/>
    <col min="7169" max="7169" width="11.7109375" style="8" customWidth="1"/>
    <col min="7170" max="7170" width="12.28515625" style="8" customWidth="1"/>
    <col min="7171" max="7171" width="9" style="8" customWidth="1"/>
    <col min="7172" max="7172" width="16" style="8" customWidth="1"/>
    <col min="7173" max="7174" width="17" style="8" customWidth="1"/>
    <col min="7175" max="7412" width="9.140625" style="8" customWidth="1"/>
    <col min="7413" max="7413" width="16.85546875" style="8" customWidth="1"/>
    <col min="7414" max="7414" width="8.85546875" style="8" customWidth="1"/>
    <col min="7415" max="7415" width="1.140625" style="8" customWidth="1"/>
    <col min="7416" max="7416" width="25.140625" style="8" customWidth="1"/>
    <col min="7417" max="7417" width="10.85546875" style="8" customWidth="1"/>
    <col min="7418" max="7419" width="16.85546875" style="8" customWidth="1"/>
    <col min="7420" max="7420" width="8.85546875" style="8" customWidth="1"/>
    <col min="7421" max="7421" width="11.85546875" style="8" customWidth="1"/>
    <col min="7422" max="7422" width="4" style="8" customWidth="1"/>
    <col min="7423" max="7423" width="11.85546875" style="8" customWidth="1"/>
    <col min="7424" max="7424" width="5" style="8" customWidth="1"/>
    <col min="7425" max="7425" width="11.7109375" style="8" customWidth="1"/>
    <col min="7426" max="7426" width="12.28515625" style="8" customWidth="1"/>
    <col min="7427" max="7427" width="9" style="8" customWidth="1"/>
    <col min="7428" max="7428" width="16" style="8" customWidth="1"/>
    <col min="7429" max="7430" width="17" style="8" customWidth="1"/>
    <col min="7431" max="7668" width="9.140625" style="8" customWidth="1"/>
    <col min="7669" max="7669" width="16.85546875" style="8" customWidth="1"/>
    <col min="7670" max="7670" width="8.85546875" style="8" customWidth="1"/>
    <col min="7671" max="7671" width="1.140625" style="8" customWidth="1"/>
    <col min="7672" max="7672" width="25.140625" style="8" customWidth="1"/>
    <col min="7673" max="7673" width="10.85546875" style="8" customWidth="1"/>
    <col min="7674" max="7675" width="16.85546875" style="8" customWidth="1"/>
    <col min="7676" max="7676" width="8.85546875" style="8" customWidth="1"/>
    <col min="7677" max="7677" width="11.85546875" style="8" customWidth="1"/>
    <col min="7678" max="7678" width="4" style="8" customWidth="1"/>
    <col min="7679" max="7679" width="11.85546875" style="8" customWidth="1"/>
    <col min="7680" max="7680" width="5" style="8" customWidth="1"/>
    <col min="7681" max="7681" width="11.7109375" style="8" customWidth="1"/>
    <col min="7682" max="7682" width="12.28515625" style="8" customWidth="1"/>
    <col min="7683" max="7683" width="9" style="8" customWidth="1"/>
    <col min="7684" max="7684" width="16" style="8" customWidth="1"/>
    <col min="7685" max="7686" width="17" style="8" customWidth="1"/>
    <col min="7687" max="7924" width="9.140625" style="8" customWidth="1"/>
    <col min="7925" max="7925" width="16.85546875" style="8" customWidth="1"/>
    <col min="7926" max="7926" width="8.85546875" style="8" customWidth="1"/>
    <col min="7927" max="7927" width="1.140625" style="8" customWidth="1"/>
    <col min="7928" max="7928" width="25.140625" style="8" customWidth="1"/>
    <col min="7929" max="7929" width="10.85546875" style="8" customWidth="1"/>
    <col min="7930" max="7931" width="16.85546875" style="8" customWidth="1"/>
    <col min="7932" max="7932" width="8.85546875" style="8" customWidth="1"/>
    <col min="7933" max="7933" width="11.85546875" style="8" customWidth="1"/>
    <col min="7934" max="7934" width="4" style="8" customWidth="1"/>
    <col min="7935" max="7935" width="11.85546875" style="8" customWidth="1"/>
    <col min="7936" max="7936" width="5" style="8" customWidth="1"/>
    <col min="7937" max="7937" width="11.7109375" style="8" customWidth="1"/>
    <col min="7938" max="7938" width="12.28515625" style="8" customWidth="1"/>
    <col min="7939" max="7939" width="9" style="8" customWidth="1"/>
    <col min="7940" max="7940" width="16" style="8" customWidth="1"/>
    <col min="7941" max="7942" width="17" style="8" customWidth="1"/>
    <col min="7943" max="8180" width="9.140625" style="8" customWidth="1"/>
    <col min="8181" max="8181" width="16.85546875" style="8" customWidth="1"/>
    <col min="8182" max="8182" width="8.85546875" style="8" customWidth="1"/>
    <col min="8183" max="8183" width="1.140625" style="8" customWidth="1"/>
    <col min="8184" max="8184" width="25.140625" style="8" customWidth="1"/>
    <col min="8185" max="8185" width="10.85546875" style="8" customWidth="1"/>
    <col min="8186" max="8187" width="16.85546875" style="8" customWidth="1"/>
    <col min="8188" max="8188" width="8.85546875" style="8" customWidth="1"/>
    <col min="8189" max="8189" width="11.85546875" style="8" customWidth="1"/>
    <col min="8190" max="8190" width="4" style="8" customWidth="1"/>
    <col min="8191" max="8191" width="11.85546875" style="8" customWidth="1"/>
    <col min="8192" max="8192" width="5" style="8" customWidth="1"/>
    <col min="8193" max="8193" width="11.7109375" style="8" customWidth="1"/>
    <col min="8194" max="8194" width="12.28515625" style="8" customWidth="1"/>
    <col min="8195" max="8195" width="9" style="8" customWidth="1"/>
    <col min="8196" max="8196" width="16" style="8" customWidth="1"/>
    <col min="8197" max="8198" width="17" style="8" customWidth="1"/>
    <col min="8199" max="8436" width="9.140625" style="8" customWidth="1"/>
    <col min="8437" max="8437" width="16.85546875" style="8" customWidth="1"/>
    <col min="8438" max="8438" width="8.85546875" style="8" customWidth="1"/>
    <col min="8439" max="8439" width="1.140625" style="8" customWidth="1"/>
    <col min="8440" max="8440" width="25.140625" style="8" customWidth="1"/>
    <col min="8441" max="8441" width="10.85546875" style="8" customWidth="1"/>
    <col min="8442" max="8443" width="16.85546875" style="8" customWidth="1"/>
    <col min="8444" max="8444" width="8.85546875" style="8" customWidth="1"/>
    <col min="8445" max="8445" width="11.85546875" style="8" customWidth="1"/>
    <col min="8446" max="8446" width="4" style="8" customWidth="1"/>
    <col min="8447" max="8447" width="11.85546875" style="8" customWidth="1"/>
    <col min="8448" max="8448" width="5" style="8" customWidth="1"/>
    <col min="8449" max="8449" width="11.7109375" style="8" customWidth="1"/>
    <col min="8450" max="8450" width="12.28515625" style="8" customWidth="1"/>
    <col min="8451" max="8451" width="9" style="8" customWidth="1"/>
    <col min="8452" max="8452" width="16" style="8" customWidth="1"/>
    <col min="8453" max="8454" width="17" style="8" customWidth="1"/>
    <col min="8455" max="8692" width="9.140625" style="8" customWidth="1"/>
    <col min="8693" max="8693" width="16.85546875" style="8" customWidth="1"/>
    <col min="8694" max="8694" width="8.85546875" style="8" customWidth="1"/>
    <col min="8695" max="8695" width="1.140625" style="8" customWidth="1"/>
    <col min="8696" max="8696" width="25.140625" style="8" customWidth="1"/>
    <col min="8697" max="8697" width="10.85546875" style="8" customWidth="1"/>
    <col min="8698" max="8699" width="16.85546875" style="8" customWidth="1"/>
    <col min="8700" max="8700" width="8.85546875" style="8" customWidth="1"/>
    <col min="8701" max="8701" width="11.85546875" style="8" customWidth="1"/>
    <col min="8702" max="8702" width="4" style="8" customWidth="1"/>
    <col min="8703" max="8703" width="11.85546875" style="8" customWidth="1"/>
    <col min="8704" max="8704" width="5" style="8" customWidth="1"/>
    <col min="8705" max="8705" width="11.7109375" style="8" customWidth="1"/>
    <col min="8706" max="8706" width="12.28515625" style="8" customWidth="1"/>
    <col min="8707" max="8707" width="9" style="8" customWidth="1"/>
    <col min="8708" max="8708" width="16" style="8" customWidth="1"/>
    <col min="8709" max="8710" width="17" style="8" customWidth="1"/>
    <col min="8711" max="8948" width="9.140625" style="8" customWidth="1"/>
    <col min="8949" max="8949" width="16.85546875" style="8" customWidth="1"/>
    <col min="8950" max="8950" width="8.85546875" style="8" customWidth="1"/>
    <col min="8951" max="8951" width="1.140625" style="8" customWidth="1"/>
    <col min="8952" max="8952" width="25.140625" style="8" customWidth="1"/>
    <col min="8953" max="8953" width="10.85546875" style="8" customWidth="1"/>
    <col min="8954" max="8955" width="16.85546875" style="8" customWidth="1"/>
    <col min="8956" max="8956" width="8.85546875" style="8" customWidth="1"/>
    <col min="8957" max="8957" width="11.85546875" style="8" customWidth="1"/>
    <col min="8958" max="8958" width="4" style="8" customWidth="1"/>
    <col min="8959" max="8959" width="11.85546875" style="8" customWidth="1"/>
    <col min="8960" max="8960" width="5" style="8" customWidth="1"/>
    <col min="8961" max="8961" width="11.7109375" style="8" customWidth="1"/>
    <col min="8962" max="8962" width="12.28515625" style="8" customWidth="1"/>
    <col min="8963" max="8963" width="9" style="8" customWidth="1"/>
    <col min="8964" max="8964" width="16" style="8" customWidth="1"/>
    <col min="8965" max="8966" width="17" style="8" customWidth="1"/>
    <col min="8967" max="9204" width="9.140625" style="8" customWidth="1"/>
    <col min="9205" max="9205" width="16.85546875" style="8" customWidth="1"/>
    <col min="9206" max="9206" width="8.85546875" style="8" customWidth="1"/>
    <col min="9207" max="9207" width="1.140625" style="8" customWidth="1"/>
    <col min="9208" max="9208" width="25.140625" style="8" customWidth="1"/>
    <col min="9209" max="9209" width="10.85546875" style="8" customWidth="1"/>
    <col min="9210" max="9211" width="16.85546875" style="8" customWidth="1"/>
    <col min="9212" max="9212" width="8.85546875" style="8" customWidth="1"/>
    <col min="9213" max="9213" width="11.85546875" style="8" customWidth="1"/>
    <col min="9214" max="9214" width="4" style="8" customWidth="1"/>
    <col min="9215" max="9215" width="11.85546875" style="8" customWidth="1"/>
    <col min="9216" max="9216" width="5" style="8" customWidth="1"/>
    <col min="9217" max="9217" width="11.7109375" style="8" customWidth="1"/>
    <col min="9218" max="9218" width="12.28515625" style="8" customWidth="1"/>
    <col min="9219" max="9219" width="9" style="8" customWidth="1"/>
    <col min="9220" max="9220" width="16" style="8" customWidth="1"/>
    <col min="9221" max="9222" width="17" style="8" customWidth="1"/>
    <col min="9223" max="9460" width="9.140625" style="8" customWidth="1"/>
    <col min="9461" max="9461" width="16.85546875" style="8" customWidth="1"/>
    <col min="9462" max="9462" width="8.85546875" style="8" customWidth="1"/>
    <col min="9463" max="9463" width="1.140625" style="8" customWidth="1"/>
    <col min="9464" max="9464" width="25.140625" style="8" customWidth="1"/>
    <col min="9465" max="9465" width="10.85546875" style="8" customWidth="1"/>
    <col min="9466" max="9467" width="16.85546875" style="8" customWidth="1"/>
    <col min="9468" max="9468" width="8.85546875" style="8" customWidth="1"/>
    <col min="9469" max="9469" width="11.85546875" style="8" customWidth="1"/>
    <col min="9470" max="9470" width="4" style="8" customWidth="1"/>
    <col min="9471" max="9471" width="11.85546875" style="8" customWidth="1"/>
    <col min="9472" max="9472" width="5" style="8" customWidth="1"/>
    <col min="9473" max="9473" width="11.7109375" style="8" customWidth="1"/>
    <col min="9474" max="9474" width="12.28515625" style="8" customWidth="1"/>
    <col min="9475" max="9475" width="9" style="8" customWidth="1"/>
    <col min="9476" max="9476" width="16" style="8" customWidth="1"/>
    <col min="9477" max="9478" width="17" style="8" customWidth="1"/>
    <col min="9479" max="9716" width="9.140625" style="8" customWidth="1"/>
    <col min="9717" max="9717" width="16.85546875" style="8" customWidth="1"/>
    <col min="9718" max="9718" width="8.85546875" style="8" customWidth="1"/>
    <col min="9719" max="9719" width="1.140625" style="8" customWidth="1"/>
    <col min="9720" max="9720" width="25.140625" style="8" customWidth="1"/>
    <col min="9721" max="9721" width="10.85546875" style="8" customWidth="1"/>
    <col min="9722" max="9723" width="16.85546875" style="8" customWidth="1"/>
    <col min="9724" max="9724" width="8.85546875" style="8" customWidth="1"/>
    <col min="9725" max="9725" width="11.85546875" style="8" customWidth="1"/>
    <col min="9726" max="9726" width="4" style="8" customWidth="1"/>
    <col min="9727" max="9727" width="11.85546875" style="8" customWidth="1"/>
    <col min="9728" max="9728" width="5" style="8" customWidth="1"/>
    <col min="9729" max="9729" width="11.7109375" style="8" customWidth="1"/>
    <col min="9730" max="9730" width="12.28515625" style="8" customWidth="1"/>
    <col min="9731" max="9731" width="9" style="8" customWidth="1"/>
    <col min="9732" max="9732" width="16" style="8" customWidth="1"/>
    <col min="9733" max="9734" width="17" style="8" customWidth="1"/>
    <col min="9735" max="9972" width="9.140625" style="8" customWidth="1"/>
    <col min="9973" max="9973" width="16.85546875" style="8" customWidth="1"/>
    <col min="9974" max="9974" width="8.85546875" style="8" customWidth="1"/>
    <col min="9975" max="9975" width="1.140625" style="8" customWidth="1"/>
    <col min="9976" max="9976" width="25.140625" style="8" customWidth="1"/>
    <col min="9977" max="9977" width="10.85546875" style="8" customWidth="1"/>
    <col min="9978" max="9979" width="16.85546875" style="8" customWidth="1"/>
    <col min="9980" max="9980" width="8.85546875" style="8" customWidth="1"/>
    <col min="9981" max="9981" width="11.85546875" style="8" customWidth="1"/>
    <col min="9982" max="9982" width="4" style="8" customWidth="1"/>
    <col min="9983" max="9983" width="11.85546875" style="8" customWidth="1"/>
    <col min="9984" max="9984" width="5" style="8" customWidth="1"/>
    <col min="9985" max="9985" width="11.7109375" style="8" customWidth="1"/>
    <col min="9986" max="9986" width="12.28515625" style="8" customWidth="1"/>
    <col min="9987" max="9987" width="9" style="8" customWidth="1"/>
    <col min="9988" max="9988" width="16" style="8" customWidth="1"/>
    <col min="9989" max="9990" width="17" style="8" customWidth="1"/>
    <col min="9991" max="10228" width="9.140625" style="8" customWidth="1"/>
    <col min="10229" max="10229" width="16.85546875" style="8" customWidth="1"/>
    <col min="10230" max="10230" width="8.85546875" style="8" customWidth="1"/>
    <col min="10231" max="10231" width="1.140625" style="8" customWidth="1"/>
    <col min="10232" max="10232" width="25.140625" style="8" customWidth="1"/>
    <col min="10233" max="10233" width="10.85546875" style="8" customWidth="1"/>
    <col min="10234" max="10235" width="16.85546875" style="8" customWidth="1"/>
    <col min="10236" max="10236" width="8.85546875" style="8" customWidth="1"/>
    <col min="10237" max="10237" width="11.85546875" style="8" customWidth="1"/>
    <col min="10238" max="10238" width="4" style="8" customWidth="1"/>
    <col min="10239" max="10239" width="11.85546875" style="8" customWidth="1"/>
    <col min="10240" max="10240" width="5" style="8" customWidth="1"/>
    <col min="10241" max="10241" width="11.7109375" style="8" customWidth="1"/>
    <col min="10242" max="10242" width="12.28515625" style="8" customWidth="1"/>
    <col min="10243" max="10243" width="9" style="8" customWidth="1"/>
    <col min="10244" max="10244" width="16" style="8" customWidth="1"/>
    <col min="10245" max="10246" width="17" style="8" customWidth="1"/>
    <col min="10247" max="10484" width="9.140625" style="8" customWidth="1"/>
    <col min="10485" max="10485" width="16.85546875" style="8" customWidth="1"/>
    <col min="10486" max="10486" width="8.85546875" style="8" customWidth="1"/>
    <col min="10487" max="10487" width="1.140625" style="8" customWidth="1"/>
    <col min="10488" max="10488" width="25.140625" style="8" customWidth="1"/>
    <col min="10489" max="10489" width="10.85546875" style="8" customWidth="1"/>
    <col min="10490" max="10491" width="16.85546875" style="8" customWidth="1"/>
    <col min="10492" max="10492" width="8.85546875" style="8" customWidth="1"/>
    <col min="10493" max="10493" width="11.85546875" style="8" customWidth="1"/>
    <col min="10494" max="10494" width="4" style="8" customWidth="1"/>
    <col min="10495" max="10495" width="11.85546875" style="8" customWidth="1"/>
    <col min="10496" max="10496" width="5" style="8" customWidth="1"/>
    <col min="10497" max="10497" width="11.7109375" style="8" customWidth="1"/>
    <col min="10498" max="10498" width="12.28515625" style="8" customWidth="1"/>
    <col min="10499" max="10499" width="9" style="8" customWidth="1"/>
    <col min="10500" max="10500" width="16" style="8" customWidth="1"/>
    <col min="10501" max="10502" width="17" style="8" customWidth="1"/>
    <col min="10503" max="10740" width="9.140625" style="8" customWidth="1"/>
    <col min="10741" max="10741" width="16.85546875" style="8" customWidth="1"/>
    <col min="10742" max="10742" width="8.85546875" style="8" customWidth="1"/>
    <col min="10743" max="10743" width="1.140625" style="8" customWidth="1"/>
    <col min="10744" max="10744" width="25.140625" style="8" customWidth="1"/>
    <col min="10745" max="10745" width="10.85546875" style="8" customWidth="1"/>
    <col min="10746" max="10747" width="16.85546875" style="8" customWidth="1"/>
    <col min="10748" max="10748" width="8.85546875" style="8" customWidth="1"/>
    <col min="10749" max="10749" width="11.85546875" style="8" customWidth="1"/>
    <col min="10750" max="10750" width="4" style="8" customWidth="1"/>
    <col min="10751" max="10751" width="11.85546875" style="8" customWidth="1"/>
    <col min="10752" max="10752" width="5" style="8" customWidth="1"/>
    <col min="10753" max="10753" width="11.7109375" style="8" customWidth="1"/>
    <col min="10754" max="10754" width="12.28515625" style="8" customWidth="1"/>
    <col min="10755" max="10755" width="9" style="8" customWidth="1"/>
    <col min="10756" max="10756" width="16" style="8" customWidth="1"/>
    <col min="10757" max="10758" width="17" style="8" customWidth="1"/>
    <col min="10759" max="10996" width="9.140625" style="8" customWidth="1"/>
    <col min="10997" max="10997" width="16.85546875" style="8" customWidth="1"/>
    <col min="10998" max="10998" width="8.85546875" style="8" customWidth="1"/>
    <col min="10999" max="10999" width="1.140625" style="8" customWidth="1"/>
    <col min="11000" max="11000" width="25.140625" style="8" customWidth="1"/>
    <col min="11001" max="11001" width="10.85546875" style="8" customWidth="1"/>
    <col min="11002" max="11003" width="16.85546875" style="8" customWidth="1"/>
    <col min="11004" max="11004" width="8.85546875" style="8" customWidth="1"/>
    <col min="11005" max="11005" width="11.85546875" style="8" customWidth="1"/>
    <col min="11006" max="11006" width="4" style="8" customWidth="1"/>
    <col min="11007" max="11007" width="11.85546875" style="8" customWidth="1"/>
    <col min="11008" max="11008" width="5" style="8" customWidth="1"/>
    <col min="11009" max="11009" width="11.7109375" style="8" customWidth="1"/>
    <col min="11010" max="11010" width="12.28515625" style="8" customWidth="1"/>
    <col min="11011" max="11011" width="9" style="8" customWidth="1"/>
    <col min="11012" max="11012" width="16" style="8" customWidth="1"/>
    <col min="11013" max="11014" width="17" style="8" customWidth="1"/>
    <col min="11015" max="11252" width="9.140625" style="8" customWidth="1"/>
    <col min="11253" max="11253" width="16.85546875" style="8" customWidth="1"/>
    <col min="11254" max="11254" width="8.85546875" style="8" customWidth="1"/>
    <col min="11255" max="11255" width="1.140625" style="8" customWidth="1"/>
    <col min="11256" max="11256" width="25.140625" style="8" customWidth="1"/>
    <col min="11257" max="11257" width="10.85546875" style="8" customWidth="1"/>
    <col min="11258" max="11259" width="16.85546875" style="8" customWidth="1"/>
    <col min="11260" max="11260" width="8.85546875" style="8" customWidth="1"/>
    <col min="11261" max="11261" width="11.85546875" style="8" customWidth="1"/>
    <col min="11262" max="11262" width="4" style="8" customWidth="1"/>
    <col min="11263" max="11263" width="11.85546875" style="8" customWidth="1"/>
    <col min="11264" max="11264" width="5" style="8" customWidth="1"/>
    <col min="11265" max="11265" width="11.7109375" style="8" customWidth="1"/>
    <col min="11266" max="11266" width="12.28515625" style="8" customWidth="1"/>
    <col min="11267" max="11267" width="9" style="8" customWidth="1"/>
    <col min="11268" max="11268" width="16" style="8" customWidth="1"/>
    <col min="11269" max="11270" width="17" style="8" customWidth="1"/>
    <col min="11271" max="11508" width="9.140625" style="8" customWidth="1"/>
    <col min="11509" max="11509" width="16.85546875" style="8" customWidth="1"/>
    <col min="11510" max="11510" width="8.85546875" style="8" customWidth="1"/>
    <col min="11511" max="11511" width="1.140625" style="8" customWidth="1"/>
    <col min="11512" max="11512" width="25.140625" style="8" customWidth="1"/>
    <col min="11513" max="11513" width="10.85546875" style="8" customWidth="1"/>
    <col min="11514" max="11515" width="16.85546875" style="8" customWidth="1"/>
    <col min="11516" max="11516" width="8.85546875" style="8" customWidth="1"/>
    <col min="11517" max="11517" width="11.85546875" style="8" customWidth="1"/>
    <col min="11518" max="11518" width="4" style="8" customWidth="1"/>
    <col min="11519" max="11519" width="11.85546875" style="8" customWidth="1"/>
    <col min="11520" max="11520" width="5" style="8" customWidth="1"/>
    <col min="11521" max="11521" width="11.7109375" style="8" customWidth="1"/>
    <col min="11522" max="11522" width="12.28515625" style="8" customWidth="1"/>
    <col min="11523" max="11523" width="9" style="8" customWidth="1"/>
    <col min="11524" max="11524" width="16" style="8" customWidth="1"/>
    <col min="11525" max="11526" width="17" style="8" customWidth="1"/>
    <col min="11527" max="11764" width="9.140625" style="8" customWidth="1"/>
    <col min="11765" max="11765" width="16.85546875" style="8" customWidth="1"/>
    <col min="11766" max="11766" width="8.85546875" style="8" customWidth="1"/>
    <col min="11767" max="11767" width="1.140625" style="8" customWidth="1"/>
    <col min="11768" max="11768" width="25.140625" style="8" customWidth="1"/>
    <col min="11769" max="11769" width="10.85546875" style="8" customWidth="1"/>
    <col min="11770" max="11771" width="16.85546875" style="8" customWidth="1"/>
    <col min="11772" max="11772" width="8.85546875" style="8" customWidth="1"/>
    <col min="11773" max="11773" width="11.85546875" style="8" customWidth="1"/>
    <col min="11774" max="11774" width="4" style="8" customWidth="1"/>
    <col min="11775" max="11775" width="11.85546875" style="8" customWidth="1"/>
    <col min="11776" max="11776" width="5" style="8" customWidth="1"/>
    <col min="11777" max="11777" width="11.7109375" style="8" customWidth="1"/>
    <col min="11778" max="11778" width="12.28515625" style="8" customWidth="1"/>
    <col min="11779" max="11779" width="9" style="8" customWidth="1"/>
    <col min="11780" max="11780" width="16" style="8" customWidth="1"/>
    <col min="11781" max="11782" width="17" style="8" customWidth="1"/>
    <col min="11783" max="12020" width="9.140625" style="8" customWidth="1"/>
    <col min="12021" max="12021" width="16.85546875" style="8" customWidth="1"/>
    <col min="12022" max="12022" width="8.85546875" style="8" customWidth="1"/>
    <col min="12023" max="12023" width="1.140625" style="8" customWidth="1"/>
    <col min="12024" max="12024" width="25.140625" style="8" customWidth="1"/>
    <col min="12025" max="12025" width="10.85546875" style="8" customWidth="1"/>
    <col min="12026" max="12027" width="16.85546875" style="8" customWidth="1"/>
    <col min="12028" max="12028" width="8.85546875" style="8" customWidth="1"/>
    <col min="12029" max="12029" width="11.85546875" style="8" customWidth="1"/>
    <col min="12030" max="12030" width="4" style="8" customWidth="1"/>
    <col min="12031" max="12031" width="11.85546875" style="8" customWidth="1"/>
    <col min="12032" max="12032" width="5" style="8" customWidth="1"/>
    <col min="12033" max="12033" width="11.7109375" style="8" customWidth="1"/>
    <col min="12034" max="12034" width="12.28515625" style="8" customWidth="1"/>
    <col min="12035" max="12035" width="9" style="8" customWidth="1"/>
    <col min="12036" max="12036" width="16" style="8" customWidth="1"/>
    <col min="12037" max="12038" width="17" style="8" customWidth="1"/>
    <col min="12039" max="12276" width="9.140625" style="8" customWidth="1"/>
    <col min="12277" max="12277" width="16.85546875" style="8" customWidth="1"/>
    <col min="12278" max="12278" width="8.85546875" style="8" customWidth="1"/>
    <col min="12279" max="12279" width="1.140625" style="8" customWidth="1"/>
    <col min="12280" max="12280" width="25.140625" style="8" customWidth="1"/>
    <col min="12281" max="12281" width="10.85546875" style="8" customWidth="1"/>
    <col min="12282" max="12283" width="16.85546875" style="8" customWidth="1"/>
    <col min="12284" max="12284" width="8.85546875" style="8" customWidth="1"/>
    <col min="12285" max="12285" width="11.85546875" style="8" customWidth="1"/>
    <col min="12286" max="12286" width="4" style="8" customWidth="1"/>
    <col min="12287" max="12287" width="11.85546875" style="8" customWidth="1"/>
    <col min="12288" max="12288" width="5" style="8" customWidth="1"/>
    <col min="12289" max="12289" width="11.7109375" style="8" customWidth="1"/>
    <col min="12290" max="12290" width="12.28515625" style="8" customWidth="1"/>
    <col min="12291" max="12291" width="9" style="8" customWidth="1"/>
    <col min="12292" max="12292" width="16" style="8" customWidth="1"/>
    <col min="12293" max="12294" width="17" style="8" customWidth="1"/>
    <col min="12295" max="12532" width="9.140625" style="8" customWidth="1"/>
    <col min="12533" max="12533" width="16.85546875" style="8" customWidth="1"/>
    <col min="12534" max="12534" width="8.85546875" style="8" customWidth="1"/>
    <col min="12535" max="12535" width="1.140625" style="8" customWidth="1"/>
    <col min="12536" max="12536" width="25.140625" style="8" customWidth="1"/>
    <col min="12537" max="12537" width="10.85546875" style="8" customWidth="1"/>
    <col min="12538" max="12539" width="16.85546875" style="8" customWidth="1"/>
    <col min="12540" max="12540" width="8.85546875" style="8" customWidth="1"/>
    <col min="12541" max="12541" width="11.85546875" style="8" customWidth="1"/>
    <col min="12542" max="12542" width="4" style="8" customWidth="1"/>
    <col min="12543" max="12543" width="11.85546875" style="8" customWidth="1"/>
    <col min="12544" max="12544" width="5" style="8" customWidth="1"/>
    <col min="12545" max="12545" width="11.7109375" style="8" customWidth="1"/>
    <col min="12546" max="12546" width="12.28515625" style="8" customWidth="1"/>
    <col min="12547" max="12547" width="9" style="8" customWidth="1"/>
    <col min="12548" max="12548" width="16" style="8" customWidth="1"/>
    <col min="12549" max="12550" width="17" style="8" customWidth="1"/>
    <col min="12551" max="12788" width="9.140625" style="8" customWidth="1"/>
    <col min="12789" max="12789" width="16.85546875" style="8" customWidth="1"/>
    <col min="12790" max="12790" width="8.85546875" style="8" customWidth="1"/>
    <col min="12791" max="12791" width="1.140625" style="8" customWidth="1"/>
    <col min="12792" max="12792" width="25.140625" style="8" customWidth="1"/>
    <col min="12793" max="12793" width="10.85546875" style="8" customWidth="1"/>
    <col min="12794" max="12795" width="16.85546875" style="8" customWidth="1"/>
    <col min="12796" max="12796" width="8.85546875" style="8" customWidth="1"/>
    <col min="12797" max="12797" width="11.85546875" style="8" customWidth="1"/>
    <col min="12798" max="12798" width="4" style="8" customWidth="1"/>
    <col min="12799" max="12799" width="11.85546875" style="8" customWidth="1"/>
    <col min="12800" max="12800" width="5" style="8" customWidth="1"/>
    <col min="12801" max="12801" width="11.7109375" style="8" customWidth="1"/>
    <col min="12802" max="12802" width="12.28515625" style="8" customWidth="1"/>
    <col min="12803" max="12803" width="9" style="8" customWidth="1"/>
    <col min="12804" max="12804" width="16" style="8" customWidth="1"/>
    <col min="12805" max="12806" width="17" style="8" customWidth="1"/>
    <col min="12807" max="13044" width="9.140625" style="8" customWidth="1"/>
    <col min="13045" max="13045" width="16.85546875" style="8" customWidth="1"/>
    <col min="13046" max="13046" width="8.85546875" style="8" customWidth="1"/>
    <col min="13047" max="13047" width="1.140625" style="8" customWidth="1"/>
    <col min="13048" max="13048" width="25.140625" style="8" customWidth="1"/>
    <col min="13049" max="13049" width="10.85546875" style="8" customWidth="1"/>
    <col min="13050" max="13051" width="16.85546875" style="8" customWidth="1"/>
    <col min="13052" max="13052" width="8.85546875" style="8" customWidth="1"/>
    <col min="13053" max="13053" width="11.85546875" style="8" customWidth="1"/>
    <col min="13054" max="13054" width="4" style="8" customWidth="1"/>
    <col min="13055" max="13055" width="11.85546875" style="8" customWidth="1"/>
    <col min="13056" max="13056" width="5" style="8" customWidth="1"/>
    <col min="13057" max="13057" width="11.7109375" style="8" customWidth="1"/>
    <col min="13058" max="13058" width="12.28515625" style="8" customWidth="1"/>
    <col min="13059" max="13059" width="9" style="8" customWidth="1"/>
    <col min="13060" max="13060" width="16" style="8" customWidth="1"/>
    <col min="13061" max="13062" width="17" style="8" customWidth="1"/>
    <col min="13063" max="13300" width="9.140625" style="8" customWidth="1"/>
    <col min="13301" max="13301" width="16.85546875" style="8" customWidth="1"/>
    <col min="13302" max="13302" width="8.85546875" style="8" customWidth="1"/>
    <col min="13303" max="13303" width="1.140625" style="8" customWidth="1"/>
    <col min="13304" max="13304" width="25.140625" style="8" customWidth="1"/>
    <col min="13305" max="13305" width="10.85546875" style="8" customWidth="1"/>
    <col min="13306" max="13307" width="16.85546875" style="8" customWidth="1"/>
    <col min="13308" max="13308" width="8.85546875" style="8" customWidth="1"/>
    <col min="13309" max="13309" width="11.85546875" style="8" customWidth="1"/>
    <col min="13310" max="13310" width="4" style="8" customWidth="1"/>
    <col min="13311" max="13311" width="11.85546875" style="8" customWidth="1"/>
    <col min="13312" max="13312" width="5" style="8" customWidth="1"/>
    <col min="13313" max="13313" width="11.7109375" style="8" customWidth="1"/>
    <col min="13314" max="13314" width="12.28515625" style="8" customWidth="1"/>
    <col min="13315" max="13315" width="9" style="8" customWidth="1"/>
    <col min="13316" max="13316" width="16" style="8" customWidth="1"/>
    <col min="13317" max="13318" width="17" style="8" customWidth="1"/>
    <col min="13319" max="13556" width="9.140625" style="8" customWidth="1"/>
    <col min="13557" max="13557" width="16.85546875" style="8" customWidth="1"/>
    <col min="13558" max="13558" width="8.85546875" style="8" customWidth="1"/>
    <col min="13559" max="13559" width="1.140625" style="8" customWidth="1"/>
    <col min="13560" max="13560" width="25.140625" style="8" customWidth="1"/>
    <col min="13561" max="13561" width="10.85546875" style="8" customWidth="1"/>
    <col min="13562" max="13563" width="16.85546875" style="8" customWidth="1"/>
    <col min="13564" max="13564" width="8.85546875" style="8" customWidth="1"/>
    <col min="13565" max="13565" width="11.85546875" style="8" customWidth="1"/>
    <col min="13566" max="13566" width="4" style="8" customWidth="1"/>
    <col min="13567" max="13567" width="11.85546875" style="8" customWidth="1"/>
    <col min="13568" max="13568" width="5" style="8" customWidth="1"/>
    <col min="13569" max="13569" width="11.7109375" style="8" customWidth="1"/>
    <col min="13570" max="13570" width="12.28515625" style="8" customWidth="1"/>
    <col min="13571" max="13571" width="9" style="8" customWidth="1"/>
    <col min="13572" max="13572" width="16" style="8" customWidth="1"/>
    <col min="13573" max="13574" width="17" style="8" customWidth="1"/>
    <col min="13575" max="13812" width="9.140625" style="8" customWidth="1"/>
    <col min="13813" max="13813" width="16.85546875" style="8" customWidth="1"/>
    <col min="13814" max="13814" width="8.85546875" style="8" customWidth="1"/>
    <col min="13815" max="13815" width="1.140625" style="8" customWidth="1"/>
    <col min="13816" max="13816" width="25.140625" style="8" customWidth="1"/>
    <col min="13817" max="13817" width="10.85546875" style="8" customWidth="1"/>
    <col min="13818" max="13819" width="16.85546875" style="8" customWidth="1"/>
    <col min="13820" max="13820" width="8.85546875" style="8" customWidth="1"/>
    <col min="13821" max="13821" width="11.85546875" style="8" customWidth="1"/>
    <col min="13822" max="13822" width="4" style="8" customWidth="1"/>
    <col min="13823" max="13823" width="11.85546875" style="8" customWidth="1"/>
    <col min="13824" max="13824" width="5" style="8" customWidth="1"/>
    <col min="13825" max="13825" width="11.7109375" style="8" customWidth="1"/>
    <col min="13826" max="13826" width="12.28515625" style="8" customWidth="1"/>
    <col min="13827" max="13827" width="9" style="8" customWidth="1"/>
    <col min="13828" max="13828" width="16" style="8" customWidth="1"/>
    <col min="13829" max="13830" width="17" style="8" customWidth="1"/>
    <col min="13831" max="14068" width="9.140625" style="8" customWidth="1"/>
    <col min="14069" max="14069" width="16.85546875" style="8" customWidth="1"/>
    <col min="14070" max="14070" width="8.85546875" style="8" customWidth="1"/>
    <col min="14071" max="14071" width="1.140625" style="8" customWidth="1"/>
    <col min="14072" max="14072" width="25.140625" style="8" customWidth="1"/>
    <col min="14073" max="14073" width="10.85546875" style="8" customWidth="1"/>
    <col min="14074" max="14075" width="16.85546875" style="8" customWidth="1"/>
    <col min="14076" max="14076" width="8.85546875" style="8" customWidth="1"/>
    <col min="14077" max="14077" width="11.85546875" style="8" customWidth="1"/>
    <col min="14078" max="14078" width="4" style="8" customWidth="1"/>
    <col min="14079" max="14079" width="11.85546875" style="8" customWidth="1"/>
    <col min="14080" max="14080" width="5" style="8" customWidth="1"/>
    <col min="14081" max="14081" width="11.7109375" style="8" customWidth="1"/>
    <col min="14082" max="14082" width="12.28515625" style="8" customWidth="1"/>
    <col min="14083" max="14083" width="9" style="8" customWidth="1"/>
    <col min="14084" max="14084" width="16" style="8" customWidth="1"/>
    <col min="14085" max="14086" width="17" style="8" customWidth="1"/>
    <col min="14087" max="14324" width="9.140625" style="8" customWidth="1"/>
    <col min="14325" max="14325" width="16.85546875" style="8" customWidth="1"/>
    <col min="14326" max="14326" width="8.85546875" style="8" customWidth="1"/>
    <col min="14327" max="14327" width="1.140625" style="8" customWidth="1"/>
    <col min="14328" max="14328" width="25.140625" style="8" customWidth="1"/>
    <col min="14329" max="14329" width="10.85546875" style="8" customWidth="1"/>
    <col min="14330" max="14331" width="16.85546875" style="8" customWidth="1"/>
    <col min="14332" max="14332" width="8.85546875" style="8" customWidth="1"/>
    <col min="14333" max="14333" width="11.85546875" style="8" customWidth="1"/>
    <col min="14334" max="14334" width="4" style="8" customWidth="1"/>
    <col min="14335" max="14335" width="11.85546875" style="8" customWidth="1"/>
    <col min="14336" max="14336" width="5" style="8" customWidth="1"/>
    <col min="14337" max="14337" width="11.7109375" style="8" customWidth="1"/>
    <col min="14338" max="14338" width="12.28515625" style="8" customWidth="1"/>
    <col min="14339" max="14339" width="9" style="8" customWidth="1"/>
    <col min="14340" max="14340" width="16" style="8" customWidth="1"/>
    <col min="14341" max="14342" width="17" style="8" customWidth="1"/>
    <col min="14343" max="14580" width="9.140625" style="8" customWidth="1"/>
    <col min="14581" max="14581" width="16.85546875" style="8" customWidth="1"/>
    <col min="14582" max="14582" width="8.85546875" style="8" customWidth="1"/>
    <col min="14583" max="14583" width="1.140625" style="8" customWidth="1"/>
    <col min="14584" max="14584" width="25.140625" style="8" customWidth="1"/>
    <col min="14585" max="14585" width="10.85546875" style="8" customWidth="1"/>
    <col min="14586" max="14587" width="16.85546875" style="8" customWidth="1"/>
    <col min="14588" max="14588" width="8.85546875" style="8" customWidth="1"/>
    <col min="14589" max="14589" width="11.85546875" style="8" customWidth="1"/>
    <col min="14590" max="14590" width="4" style="8" customWidth="1"/>
    <col min="14591" max="14591" width="11.85546875" style="8" customWidth="1"/>
    <col min="14592" max="14592" width="5" style="8" customWidth="1"/>
    <col min="14593" max="14593" width="11.7109375" style="8" customWidth="1"/>
    <col min="14594" max="14594" width="12.28515625" style="8" customWidth="1"/>
    <col min="14595" max="14595" width="9" style="8" customWidth="1"/>
    <col min="14596" max="14596" width="16" style="8" customWidth="1"/>
    <col min="14597" max="14598" width="17" style="8" customWidth="1"/>
    <col min="14599" max="14836" width="9.140625" style="8" customWidth="1"/>
    <col min="14837" max="14837" width="16.85546875" style="8" customWidth="1"/>
    <col min="14838" max="14838" width="8.85546875" style="8" customWidth="1"/>
    <col min="14839" max="14839" width="1.140625" style="8" customWidth="1"/>
    <col min="14840" max="14840" width="25.140625" style="8" customWidth="1"/>
    <col min="14841" max="14841" width="10.85546875" style="8" customWidth="1"/>
    <col min="14842" max="14843" width="16.85546875" style="8" customWidth="1"/>
    <col min="14844" max="14844" width="8.85546875" style="8" customWidth="1"/>
    <col min="14845" max="14845" width="11.85546875" style="8" customWidth="1"/>
    <col min="14846" max="14846" width="4" style="8" customWidth="1"/>
    <col min="14847" max="14847" width="11.85546875" style="8" customWidth="1"/>
    <col min="14848" max="14848" width="5" style="8" customWidth="1"/>
    <col min="14849" max="14849" width="11.7109375" style="8" customWidth="1"/>
    <col min="14850" max="14850" width="12.28515625" style="8" customWidth="1"/>
    <col min="14851" max="14851" width="9" style="8" customWidth="1"/>
    <col min="14852" max="14852" width="16" style="8" customWidth="1"/>
    <col min="14853" max="14854" width="17" style="8" customWidth="1"/>
    <col min="14855" max="15092" width="9.140625" style="8" customWidth="1"/>
    <col min="15093" max="15093" width="16.85546875" style="8" customWidth="1"/>
    <col min="15094" max="15094" width="8.85546875" style="8" customWidth="1"/>
    <col min="15095" max="15095" width="1.140625" style="8" customWidth="1"/>
    <col min="15096" max="15096" width="25.140625" style="8" customWidth="1"/>
    <col min="15097" max="15097" width="10.85546875" style="8" customWidth="1"/>
    <col min="15098" max="15099" width="16.85546875" style="8" customWidth="1"/>
    <col min="15100" max="15100" width="8.85546875" style="8" customWidth="1"/>
    <col min="15101" max="15101" width="11.85546875" style="8" customWidth="1"/>
    <col min="15102" max="15102" width="4" style="8" customWidth="1"/>
    <col min="15103" max="15103" width="11.85546875" style="8" customWidth="1"/>
    <col min="15104" max="15104" width="5" style="8" customWidth="1"/>
    <col min="15105" max="15105" width="11.7109375" style="8" customWidth="1"/>
    <col min="15106" max="15106" width="12.28515625" style="8" customWidth="1"/>
    <col min="15107" max="15107" width="9" style="8" customWidth="1"/>
    <col min="15108" max="15108" width="16" style="8" customWidth="1"/>
    <col min="15109" max="15110" width="17" style="8" customWidth="1"/>
    <col min="15111" max="15348" width="9.140625" style="8" customWidth="1"/>
    <col min="15349" max="15349" width="16.85546875" style="8" customWidth="1"/>
    <col min="15350" max="15350" width="8.85546875" style="8" customWidth="1"/>
    <col min="15351" max="15351" width="1.140625" style="8" customWidth="1"/>
    <col min="15352" max="15352" width="25.140625" style="8" customWidth="1"/>
    <col min="15353" max="15353" width="10.85546875" style="8" customWidth="1"/>
    <col min="15354" max="15355" width="16.85546875" style="8" customWidth="1"/>
    <col min="15356" max="15356" width="8.85546875" style="8" customWidth="1"/>
    <col min="15357" max="15357" width="11.85546875" style="8" customWidth="1"/>
    <col min="15358" max="15358" width="4" style="8" customWidth="1"/>
    <col min="15359" max="15359" width="11.85546875" style="8" customWidth="1"/>
    <col min="15360" max="15360" width="5" style="8" customWidth="1"/>
    <col min="15361" max="15361" width="11.7109375" style="8" customWidth="1"/>
    <col min="15362" max="15362" width="12.28515625" style="8" customWidth="1"/>
    <col min="15363" max="15363" width="9" style="8" customWidth="1"/>
    <col min="15364" max="15364" width="16" style="8" customWidth="1"/>
    <col min="15365" max="15366" width="17" style="8" customWidth="1"/>
    <col min="15367" max="15604" width="9.140625" style="8" customWidth="1"/>
    <col min="15605" max="15605" width="16.85546875" style="8" customWidth="1"/>
    <col min="15606" max="15606" width="8.85546875" style="8" customWidth="1"/>
    <col min="15607" max="15607" width="1.140625" style="8" customWidth="1"/>
    <col min="15608" max="15608" width="25.140625" style="8" customWidth="1"/>
    <col min="15609" max="15609" width="10.85546875" style="8" customWidth="1"/>
    <col min="15610" max="15611" width="16.85546875" style="8" customWidth="1"/>
    <col min="15612" max="15612" width="8.85546875" style="8" customWidth="1"/>
    <col min="15613" max="15613" width="11.85546875" style="8" customWidth="1"/>
    <col min="15614" max="15614" width="4" style="8" customWidth="1"/>
    <col min="15615" max="15615" width="11.85546875" style="8" customWidth="1"/>
    <col min="15616" max="15616" width="5" style="8" customWidth="1"/>
    <col min="15617" max="15617" width="11.7109375" style="8" customWidth="1"/>
    <col min="15618" max="15618" width="12.28515625" style="8" customWidth="1"/>
    <col min="15619" max="15619" width="9" style="8" customWidth="1"/>
    <col min="15620" max="15620" width="16" style="8" customWidth="1"/>
    <col min="15621" max="15622" width="17" style="8" customWidth="1"/>
    <col min="15623" max="15860" width="9.140625" style="8" customWidth="1"/>
    <col min="15861" max="15861" width="16.85546875" style="8" customWidth="1"/>
    <col min="15862" max="15862" width="8.85546875" style="8" customWidth="1"/>
    <col min="15863" max="15863" width="1.140625" style="8" customWidth="1"/>
    <col min="15864" max="15864" width="25.140625" style="8" customWidth="1"/>
    <col min="15865" max="15865" width="10.85546875" style="8" customWidth="1"/>
    <col min="15866" max="15867" width="16.85546875" style="8" customWidth="1"/>
    <col min="15868" max="15868" width="8.85546875" style="8" customWidth="1"/>
    <col min="15869" max="15869" width="11.85546875" style="8" customWidth="1"/>
    <col min="15870" max="15870" width="4" style="8" customWidth="1"/>
    <col min="15871" max="15871" width="11.85546875" style="8" customWidth="1"/>
    <col min="15872" max="15872" width="5" style="8" customWidth="1"/>
    <col min="15873" max="15873" width="11.7109375" style="8" customWidth="1"/>
    <col min="15874" max="15874" width="12.28515625" style="8" customWidth="1"/>
    <col min="15875" max="15875" width="9" style="8" customWidth="1"/>
    <col min="15876" max="15876" width="16" style="8" customWidth="1"/>
    <col min="15877" max="15878" width="17" style="8" customWidth="1"/>
    <col min="15879" max="16116" width="9.140625" style="8" customWidth="1"/>
    <col min="16117" max="16117" width="16.85546875" style="8" customWidth="1"/>
    <col min="16118" max="16118" width="8.85546875" style="8" customWidth="1"/>
    <col min="16119" max="16119" width="1.140625" style="8" customWidth="1"/>
    <col min="16120" max="16120" width="25.140625" style="8" customWidth="1"/>
    <col min="16121" max="16121" width="10.85546875" style="8" customWidth="1"/>
    <col min="16122" max="16123" width="16.85546875" style="8" customWidth="1"/>
    <col min="16124" max="16124" width="8.85546875" style="8" customWidth="1"/>
    <col min="16125" max="16125" width="11.85546875" style="8" customWidth="1"/>
    <col min="16126" max="16126" width="4" style="8" customWidth="1"/>
    <col min="16127" max="16127" width="11.85546875" style="8" customWidth="1"/>
    <col min="16128" max="16128" width="5" style="8" customWidth="1"/>
    <col min="16129" max="16129" width="11.7109375" style="8" customWidth="1"/>
    <col min="16130" max="16130" width="12.28515625" style="8" customWidth="1"/>
    <col min="16131" max="16131" width="9" style="8" customWidth="1"/>
    <col min="16132" max="16132" width="16" style="8" customWidth="1"/>
    <col min="16133" max="16134" width="17" style="8" customWidth="1"/>
    <col min="16135" max="16384" width="9.140625" style="8" customWidth="1"/>
  </cols>
  <sheetData>
    <row r="1" spans="2:17" ht="31.5" customHeight="1" x14ac:dyDescent="0.2">
      <c r="B1" s="196" t="s">
        <v>59</v>
      </c>
      <c r="C1" s="196"/>
      <c r="D1" s="196"/>
      <c r="E1" s="196"/>
      <c r="F1" s="196"/>
      <c r="G1" s="196"/>
      <c r="H1" s="196"/>
      <c r="I1" s="196"/>
      <c r="J1" s="196"/>
      <c r="K1" s="196"/>
      <c r="L1" s="196"/>
      <c r="M1" s="196"/>
    </row>
    <row r="2" spans="2:17" ht="19.5" customHeight="1" x14ac:dyDescent="0.2">
      <c r="B2" s="196"/>
      <c r="C2" s="196"/>
      <c r="D2" s="196"/>
      <c r="E2" s="196"/>
      <c r="F2" s="196"/>
      <c r="G2" s="196"/>
      <c r="H2" s="196"/>
      <c r="I2" s="196"/>
      <c r="J2" s="196"/>
      <c r="K2" s="196"/>
      <c r="L2" s="196"/>
      <c r="M2" s="196"/>
    </row>
    <row r="3" spans="2:17" s="7" customFormat="1" ht="31.5" customHeight="1" x14ac:dyDescent="0.2">
      <c r="B3" s="197" t="s">
        <v>60</v>
      </c>
      <c r="C3" s="197"/>
      <c r="D3" s="197"/>
      <c r="E3" s="197"/>
      <c r="F3" s="197"/>
      <c r="G3" s="197"/>
      <c r="H3" s="197"/>
      <c r="I3" s="197"/>
      <c r="J3" s="197"/>
      <c r="K3" s="197"/>
      <c r="L3" s="197"/>
      <c r="M3" s="197"/>
      <c r="N3" s="157"/>
      <c r="O3" s="158"/>
      <c r="P3" s="158"/>
      <c r="Q3" s="158"/>
    </row>
    <row r="4" spans="2:17" ht="44.25" customHeight="1" x14ac:dyDescent="0.2">
      <c r="B4" s="198" t="s">
        <v>61</v>
      </c>
      <c r="C4" s="198"/>
      <c r="D4" s="198"/>
      <c r="E4" s="198"/>
      <c r="F4" s="198" t="s">
        <v>62</v>
      </c>
      <c r="G4" s="198"/>
      <c r="H4" s="198"/>
      <c r="I4" s="198"/>
      <c r="J4" s="198"/>
      <c r="K4" s="198" t="s">
        <v>63</v>
      </c>
      <c r="L4" s="198"/>
      <c r="M4" s="198"/>
      <c r="N4" s="183" t="s">
        <v>2</v>
      </c>
      <c r="O4" s="183"/>
      <c r="P4" s="183"/>
      <c r="Q4" s="183"/>
    </row>
    <row r="5" spans="2:17" ht="36.75" customHeight="1" x14ac:dyDescent="0.2">
      <c r="B5" s="159" t="s">
        <v>64</v>
      </c>
      <c r="C5" s="159" t="s">
        <v>65</v>
      </c>
      <c r="D5" s="159" t="s">
        <v>66</v>
      </c>
      <c r="E5" s="159" t="s">
        <v>67</v>
      </c>
      <c r="F5" s="159" t="s">
        <v>68</v>
      </c>
      <c r="G5" s="159" t="s">
        <v>69</v>
      </c>
      <c r="H5" s="159" t="s">
        <v>70</v>
      </c>
      <c r="I5" s="159" t="s">
        <v>71</v>
      </c>
      <c r="J5" s="159" t="s">
        <v>72</v>
      </c>
      <c r="K5" s="159" t="s">
        <v>73</v>
      </c>
      <c r="L5" s="159" t="s">
        <v>74</v>
      </c>
      <c r="M5" s="159" t="s">
        <v>7</v>
      </c>
      <c r="N5" s="160" t="s">
        <v>10</v>
      </c>
      <c r="O5" s="160" t="s">
        <v>11</v>
      </c>
      <c r="P5" s="160" t="s">
        <v>12</v>
      </c>
      <c r="Q5" s="160" t="s">
        <v>13</v>
      </c>
    </row>
    <row r="6" spans="2:17" ht="119.25" hidden="1" customHeight="1" x14ac:dyDescent="0.2">
      <c r="B6" s="102" t="s">
        <v>75</v>
      </c>
      <c r="C6" s="102">
        <v>1853</v>
      </c>
      <c r="D6" s="103" t="s">
        <v>83</v>
      </c>
      <c r="E6" s="104" t="s">
        <v>76</v>
      </c>
      <c r="F6" s="109" t="s">
        <v>84</v>
      </c>
      <c r="G6" s="109" t="s">
        <v>442</v>
      </c>
      <c r="H6" s="109" t="s">
        <v>85</v>
      </c>
      <c r="I6" s="104" t="s">
        <v>81</v>
      </c>
      <c r="J6" s="104" t="s">
        <v>82</v>
      </c>
      <c r="K6" s="106">
        <v>44562</v>
      </c>
      <c r="L6" s="106">
        <v>44926</v>
      </c>
      <c r="M6" s="105" t="s">
        <v>86</v>
      </c>
      <c r="N6" s="163">
        <v>0.1</v>
      </c>
      <c r="O6" s="163">
        <v>0.3</v>
      </c>
      <c r="P6" s="163">
        <v>0.3</v>
      </c>
      <c r="Q6" s="163">
        <v>0.3</v>
      </c>
    </row>
    <row r="7" spans="2:17" ht="76.5" hidden="1" x14ac:dyDescent="0.2">
      <c r="B7" s="102" t="s">
        <v>75</v>
      </c>
      <c r="C7" s="102">
        <v>1384</v>
      </c>
      <c r="D7" s="103" t="s">
        <v>87</v>
      </c>
      <c r="E7" s="104" t="s">
        <v>76</v>
      </c>
      <c r="F7" s="109" t="s">
        <v>88</v>
      </c>
      <c r="G7" s="109" t="s">
        <v>89</v>
      </c>
      <c r="H7" s="109" t="s">
        <v>90</v>
      </c>
      <c r="I7" s="104" t="s">
        <v>77</v>
      </c>
      <c r="J7" s="104" t="s">
        <v>91</v>
      </c>
      <c r="K7" s="106">
        <v>44562</v>
      </c>
      <c r="L7" s="106">
        <v>44926</v>
      </c>
      <c r="M7" s="105" t="s">
        <v>92</v>
      </c>
      <c r="N7" s="163">
        <v>0.1</v>
      </c>
      <c r="O7" s="163">
        <v>0.3</v>
      </c>
      <c r="P7" s="163">
        <v>0.3</v>
      </c>
      <c r="Q7" s="163">
        <v>0.3</v>
      </c>
    </row>
    <row r="8" spans="2:17" ht="83.25" hidden="1" customHeight="1" x14ac:dyDescent="0.2">
      <c r="B8" s="102" t="s">
        <v>75</v>
      </c>
      <c r="C8" s="102">
        <v>345</v>
      </c>
      <c r="D8" s="103" t="s">
        <v>93</v>
      </c>
      <c r="E8" s="104" t="s">
        <v>76</v>
      </c>
      <c r="F8" s="109" t="s">
        <v>94</v>
      </c>
      <c r="G8" s="109" t="s">
        <v>95</v>
      </c>
      <c r="H8" s="109" t="s">
        <v>96</v>
      </c>
      <c r="I8" s="104" t="s">
        <v>97</v>
      </c>
      <c r="J8" s="104" t="s">
        <v>98</v>
      </c>
      <c r="K8" s="106">
        <v>44562</v>
      </c>
      <c r="L8" s="106">
        <v>44651</v>
      </c>
      <c r="M8" s="105" t="s">
        <v>92</v>
      </c>
      <c r="N8" s="161">
        <v>1</v>
      </c>
      <c r="O8" s="162"/>
      <c r="P8" s="162"/>
      <c r="Q8" s="162"/>
    </row>
    <row r="9" spans="2:17" ht="83.25" hidden="1" customHeight="1" x14ac:dyDescent="0.2">
      <c r="B9" s="102" t="s">
        <v>75</v>
      </c>
      <c r="C9" s="102">
        <v>366</v>
      </c>
      <c r="D9" s="103" t="s">
        <v>99</v>
      </c>
      <c r="E9" s="104" t="s">
        <v>76</v>
      </c>
      <c r="F9" s="109" t="s">
        <v>94</v>
      </c>
      <c r="G9" s="109" t="s">
        <v>95</v>
      </c>
      <c r="H9" s="109" t="s">
        <v>96</v>
      </c>
      <c r="I9" s="104" t="s">
        <v>97</v>
      </c>
      <c r="J9" s="104" t="s">
        <v>98</v>
      </c>
      <c r="K9" s="106">
        <v>44562</v>
      </c>
      <c r="L9" s="106">
        <v>44651</v>
      </c>
      <c r="M9" s="105" t="s">
        <v>100</v>
      </c>
      <c r="N9" s="161">
        <v>1</v>
      </c>
      <c r="O9" s="162"/>
      <c r="P9" s="162"/>
      <c r="Q9" s="162"/>
    </row>
    <row r="10" spans="2:17" ht="83.25" hidden="1" customHeight="1" x14ac:dyDescent="0.2">
      <c r="B10" s="102" t="s">
        <v>75</v>
      </c>
      <c r="C10" s="102">
        <v>1384</v>
      </c>
      <c r="D10" s="103" t="s">
        <v>101</v>
      </c>
      <c r="E10" s="104" t="s">
        <v>76</v>
      </c>
      <c r="F10" s="109" t="s">
        <v>94</v>
      </c>
      <c r="G10" s="109" t="s">
        <v>95</v>
      </c>
      <c r="H10" s="109" t="s">
        <v>96</v>
      </c>
      <c r="I10" s="104" t="s">
        <v>97</v>
      </c>
      <c r="J10" s="104" t="s">
        <v>98</v>
      </c>
      <c r="K10" s="106">
        <v>44562</v>
      </c>
      <c r="L10" s="106">
        <v>44651</v>
      </c>
      <c r="M10" s="105" t="s">
        <v>102</v>
      </c>
      <c r="N10" s="161">
        <v>1</v>
      </c>
      <c r="O10" s="162"/>
      <c r="P10" s="162"/>
      <c r="Q10" s="162"/>
    </row>
    <row r="11" spans="2:17" ht="63.75" hidden="1" x14ac:dyDescent="0.2">
      <c r="B11" s="102" t="s">
        <v>75</v>
      </c>
      <c r="C11" s="102">
        <v>1339</v>
      </c>
      <c r="D11" s="109" t="s">
        <v>103</v>
      </c>
      <c r="E11" s="104" t="s">
        <v>76</v>
      </c>
      <c r="F11" s="109" t="s">
        <v>94</v>
      </c>
      <c r="G11" s="109" t="s">
        <v>95</v>
      </c>
      <c r="H11" s="109" t="s">
        <v>96</v>
      </c>
      <c r="I11" s="104" t="s">
        <v>97</v>
      </c>
      <c r="J11" s="104" t="s">
        <v>98</v>
      </c>
      <c r="K11" s="106">
        <v>44562</v>
      </c>
      <c r="L11" s="106">
        <v>44651</v>
      </c>
      <c r="M11" s="105" t="s">
        <v>104</v>
      </c>
      <c r="N11" s="161">
        <v>1</v>
      </c>
      <c r="O11" s="162"/>
      <c r="P11" s="162"/>
      <c r="Q11" s="162"/>
    </row>
    <row r="12" spans="2:17" ht="63.75" hidden="1" x14ac:dyDescent="0.2">
      <c r="B12" s="102" t="s">
        <v>75</v>
      </c>
      <c r="C12" s="102">
        <v>1340</v>
      </c>
      <c r="D12" s="103" t="s">
        <v>105</v>
      </c>
      <c r="E12" s="104" t="s">
        <v>76</v>
      </c>
      <c r="F12" s="109" t="s">
        <v>94</v>
      </c>
      <c r="G12" s="109" t="s">
        <v>95</v>
      </c>
      <c r="H12" s="109" t="s">
        <v>96</v>
      </c>
      <c r="I12" s="104" t="s">
        <v>97</v>
      </c>
      <c r="J12" s="104" t="s">
        <v>98</v>
      </c>
      <c r="K12" s="106">
        <v>44562</v>
      </c>
      <c r="L12" s="106">
        <v>44651</v>
      </c>
      <c r="M12" s="105" t="s">
        <v>104</v>
      </c>
      <c r="N12" s="161">
        <v>1</v>
      </c>
      <c r="O12" s="162"/>
      <c r="P12" s="162"/>
      <c r="Q12" s="162"/>
    </row>
    <row r="13" spans="2:17" ht="87.6" hidden="1" customHeight="1" x14ac:dyDescent="0.2">
      <c r="B13" s="102" t="s">
        <v>75</v>
      </c>
      <c r="C13" s="102">
        <v>269</v>
      </c>
      <c r="D13" s="103" t="s">
        <v>106</v>
      </c>
      <c r="E13" s="104" t="s">
        <v>76</v>
      </c>
      <c r="F13" s="109" t="s">
        <v>94</v>
      </c>
      <c r="G13" s="109" t="s">
        <v>95</v>
      </c>
      <c r="H13" s="109" t="s">
        <v>96</v>
      </c>
      <c r="I13" s="104" t="s">
        <v>97</v>
      </c>
      <c r="J13" s="104" t="s">
        <v>98</v>
      </c>
      <c r="K13" s="106">
        <v>44562</v>
      </c>
      <c r="L13" s="106">
        <v>44651</v>
      </c>
      <c r="M13" s="105" t="s">
        <v>104</v>
      </c>
      <c r="N13" s="161">
        <v>1</v>
      </c>
      <c r="O13" s="162"/>
      <c r="P13" s="162"/>
      <c r="Q13" s="162"/>
    </row>
    <row r="14" spans="2:17" ht="63.75" hidden="1" x14ac:dyDescent="0.2">
      <c r="B14" s="102" t="s">
        <v>75</v>
      </c>
      <c r="C14" s="102">
        <v>349</v>
      </c>
      <c r="D14" s="103" t="s">
        <v>107</v>
      </c>
      <c r="E14" s="104" t="s">
        <v>76</v>
      </c>
      <c r="F14" s="109" t="s">
        <v>94</v>
      </c>
      <c r="G14" s="109" t="s">
        <v>95</v>
      </c>
      <c r="H14" s="109" t="s">
        <v>96</v>
      </c>
      <c r="I14" s="104" t="s">
        <v>97</v>
      </c>
      <c r="J14" s="104" t="s">
        <v>98</v>
      </c>
      <c r="K14" s="106">
        <v>44562</v>
      </c>
      <c r="L14" s="106">
        <v>44651</v>
      </c>
      <c r="M14" s="105" t="s">
        <v>102</v>
      </c>
      <c r="N14" s="161">
        <v>1</v>
      </c>
      <c r="O14" s="162"/>
      <c r="P14" s="162"/>
      <c r="Q14" s="162"/>
    </row>
    <row r="15" spans="2:17" ht="63.75" hidden="1" x14ac:dyDescent="0.2">
      <c r="B15" s="102" t="s">
        <v>75</v>
      </c>
      <c r="C15" s="102">
        <v>1338</v>
      </c>
      <c r="D15" s="103" t="s">
        <v>108</v>
      </c>
      <c r="E15" s="104" t="s">
        <v>76</v>
      </c>
      <c r="F15" s="109" t="s">
        <v>94</v>
      </c>
      <c r="G15" s="109" t="s">
        <v>95</v>
      </c>
      <c r="H15" s="109" t="s">
        <v>96</v>
      </c>
      <c r="I15" s="104" t="s">
        <v>97</v>
      </c>
      <c r="J15" s="104" t="s">
        <v>98</v>
      </c>
      <c r="K15" s="106">
        <v>44562</v>
      </c>
      <c r="L15" s="106">
        <v>44651</v>
      </c>
      <c r="M15" s="105" t="s">
        <v>102</v>
      </c>
      <c r="N15" s="161">
        <v>1</v>
      </c>
      <c r="O15" s="162"/>
      <c r="P15" s="162"/>
      <c r="Q15" s="162"/>
    </row>
    <row r="16" spans="2:17" ht="63.75" hidden="1" x14ac:dyDescent="0.2">
      <c r="B16" s="102" t="s">
        <v>75</v>
      </c>
      <c r="C16" s="102">
        <v>367</v>
      </c>
      <c r="D16" s="103" t="s">
        <v>109</v>
      </c>
      <c r="E16" s="104" t="s">
        <v>76</v>
      </c>
      <c r="F16" s="109" t="s">
        <v>94</v>
      </c>
      <c r="G16" s="109" t="s">
        <v>95</v>
      </c>
      <c r="H16" s="109" t="s">
        <v>96</v>
      </c>
      <c r="I16" s="104" t="s">
        <v>97</v>
      </c>
      <c r="J16" s="104" t="s">
        <v>98</v>
      </c>
      <c r="K16" s="106">
        <v>44562</v>
      </c>
      <c r="L16" s="106">
        <v>44651</v>
      </c>
      <c r="M16" s="105" t="s">
        <v>102</v>
      </c>
      <c r="N16" s="161">
        <v>1</v>
      </c>
      <c r="O16" s="162"/>
      <c r="P16" s="162"/>
      <c r="Q16" s="162"/>
    </row>
    <row r="17" spans="2:17" ht="63.75" hidden="1" x14ac:dyDescent="0.2">
      <c r="B17" s="102" t="s">
        <v>75</v>
      </c>
      <c r="C17" s="102">
        <v>1355</v>
      </c>
      <c r="D17" s="103" t="s">
        <v>110</v>
      </c>
      <c r="E17" s="104" t="s">
        <v>76</v>
      </c>
      <c r="F17" s="109" t="s">
        <v>94</v>
      </c>
      <c r="G17" s="109" t="s">
        <v>95</v>
      </c>
      <c r="H17" s="109" t="s">
        <v>96</v>
      </c>
      <c r="I17" s="104" t="s">
        <v>97</v>
      </c>
      <c r="J17" s="104" t="s">
        <v>98</v>
      </c>
      <c r="K17" s="106">
        <v>44562</v>
      </c>
      <c r="L17" s="106">
        <v>44651</v>
      </c>
      <c r="M17" s="105" t="s">
        <v>102</v>
      </c>
      <c r="N17" s="161">
        <v>1</v>
      </c>
      <c r="O17" s="162"/>
      <c r="P17" s="162"/>
      <c r="Q17" s="162"/>
    </row>
    <row r="18" spans="2:17" ht="63.75" hidden="1" x14ac:dyDescent="0.2">
      <c r="B18" s="102" t="s">
        <v>75</v>
      </c>
      <c r="C18" s="102">
        <v>1350</v>
      </c>
      <c r="D18" s="103" t="s">
        <v>111</v>
      </c>
      <c r="E18" s="104" t="s">
        <v>76</v>
      </c>
      <c r="F18" s="109" t="s">
        <v>94</v>
      </c>
      <c r="G18" s="109" t="s">
        <v>95</v>
      </c>
      <c r="H18" s="109" t="s">
        <v>96</v>
      </c>
      <c r="I18" s="104" t="s">
        <v>97</v>
      </c>
      <c r="J18" s="104" t="s">
        <v>98</v>
      </c>
      <c r="K18" s="106">
        <v>44562</v>
      </c>
      <c r="L18" s="106">
        <v>44651</v>
      </c>
      <c r="M18" s="105" t="s">
        <v>102</v>
      </c>
      <c r="N18" s="161">
        <v>1</v>
      </c>
      <c r="O18" s="162"/>
      <c r="P18" s="162"/>
      <c r="Q18" s="162"/>
    </row>
    <row r="19" spans="2:17" ht="63.75" hidden="1" x14ac:dyDescent="0.2">
      <c r="B19" s="102" t="s">
        <v>75</v>
      </c>
      <c r="C19" s="102">
        <v>1347</v>
      </c>
      <c r="D19" s="103" t="s">
        <v>112</v>
      </c>
      <c r="E19" s="104" t="s">
        <v>76</v>
      </c>
      <c r="F19" s="109" t="s">
        <v>94</v>
      </c>
      <c r="G19" s="109" t="s">
        <v>95</v>
      </c>
      <c r="H19" s="109" t="s">
        <v>96</v>
      </c>
      <c r="I19" s="104" t="s">
        <v>97</v>
      </c>
      <c r="J19" s="104" t="s">
        <v>98</v>
      </c>
      <c r="K19" s="106">
        <v>44562</v>
      </c>
      <c r="L19" s="106">
        <v>44651</v>
      </c>
      <c r="M19" s="105" t="s">
        <v>102</v>
      </c>
      <c r="N19" s="161">
        <v>1</v>
      </c>
      <c r="O19" s="162"/>
      <c r="P19" s="162"/>
      <c r="Q19" s="162"/>
    </row>
    <row r="20" spans="2:17" ht="80.099999999999994" hidden="1" customHeight="1" x14ac:dyDescent="0.2">
      <c r="B20" s="102" t="s">
        <v>75</v>
      </c>
      <c r="C20" s="102">
        <v>1853</v>
      </c>
      <c r="D20" s="103" t="s">
        <v>83</v>
      </c>
      <c r="E20" s="104" t="s">
        <v>76</v>
      </c>
      <c r="F20" s="109" t="s">
        <v>113</v>
      </c>
      <c r="G20" s="109" t="s">
        <v>455</v>
      </c>
      <c r="H20" s="109" t="s">
        <v>114</v>
      </c>
      <c r="I20" s="104" t="s">
        <v>77</v>
      </c>
      <c r="J20" s="104" t="s">
        <v>91</v>
      </c>
      <c r="K20" s="106" t="s">
        <v>115</v>
      </c>
      <c r="L20" s="106">
        <v>44926</v>
      </c>
      <c r="M20" s="105" t="s">
        <v>116</v>
      </c>
      <c r="N20" s="163">
        <v>0.25</v>
      </c>
      <c r="O20" s="179">
        <v>0.25</v>
      </c>
      <c r="P20" s="179">
        <v>0.25</v>
      </c>
      <c r="Q20" s="179">
        <v>0.25</v>
      </c>
    </row>
    <row r="21" spans="2:17" ht="76.5" hidden="1" x14ac:dyDescent="0.2">
      <c r="B21" s="102" t="s">
        <v>75</v>
      </c>
      <c r="C21" s="102">
        <v>345</v>
      </c>
      <c r="D21" s="103" t="s">
        <v>93</v>
      </c>
      <c r="E21" s="104" t="s">
        <v>76</v>
      </c>
      <c r="F21" s="109" t="s">
        <v>443</v>
      </c>
      <c r="G21" s="109" t="s">
        <v>444</v>
      </c>
      <c r="H21" s="109" t="s">
        <v>78</v>
      </c>
      <c r="I21" s="104" t="s">
        <v>77</v>
      </c>
      <c r="J21" s="104" t="s">
        <v>91</v>
      </c>
      <c r="K21" s="106">
        <v>44683</v>
      </c>
      <c r="L21" s="106">
        <v>44926</v>
      </c>
      <c r="M21" s="105" t="s">
        <v>102</v>
      </c>
      <c r="N21" s="163">
        <v>0</v>
      </c>
      <c r="O21" s="179">
        <v>0.1</v>
      </c>
      <c r="P21" s="179">
        <v>0.45</v>
      </c>
      <c r="Q21" s="179">
        <v>0.45</v>
      </c>
    </row>
    <row r="22" spans="2:17" ht="95.1" customHeight="1" x14ac:dyDescent="0.2">
      <c r="B22" s="102" t="s">
        <v>75</v>
      </c>
      <c r="C22" s="102">
        <v>350</v>
      </c>
      <c r="D22" s="103" t="s">
        <v>79</v>
      </c>
      <c r="E22" s="104" t="s">
        <v>76</v>
      </c>
      <c r="F22" s="109" t="s">
        <v>80</v>
      </c>
      <c r="G22" s="109" t="s">
        <v>444</v>
      </c>
      <c r="H22" s="109" t="s">
        <v>78</v>
      </c>
      <c r="I22" s="104" t="s">
        <v>77</v>
      </c>
      <c r="J22" s="104" t="s">
        <v>91</v>
      </c>
      <c r="K22" s="106">
        <v>44683</v>
      </c>
      <c r="L22" s="106">
        <v>44926</v>
      </c>
      <c r="M22" s="105" t="s">
        <v>374</v>
      </c>
      <c r="N22" s="163">
        <v>0</v>
      </c>
      <c r="O22" s="179">
        <v>0.1</v>
      </c>
      <c r="P22" s="179">
        <v>0.45</v>
      </c>
      <c r="Q22" s="179">
        <v>0.45</v>
      </c>
    </row>
  </sheetData>
  <autoFilter ref="B5:M22" xr:uid="{A3896DA7-4ADD-4931-844E-75EB3D9CD349}">
    <filterColumn colId="11">
      <filters>
        <filter val="Unidad de Atención al Ciudadano"/>
      </filters>
    </filterColumn>
  </autoFilter>
  <mergeCells count="5">
    <mergeCell ref="B1:M2"/>
    <mergeCell ref="B3:M3"/>
    <mergeCell ref="B4:E4"/>
    <mergeCell ref="F4:J4"/>
    <mergeCell ref="K4:M4"/>
  </mergeCells>
  <pageMargins left="0" right="0" top="0" bottom="0" header="0.5" footer="0.5"/>
  <pageSetup scale="53" pageOrder="overThenDown"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7B956-F5AB-45F5-A52A-A03BB444B101}">
  <sheetPr>
    <tabColor theme="0"/>
  </sheetPr>
  <dimension ref="A1:T51"/>
  <sheetViews>
    <sheetView showGridLines="0" view="pageBreakPreview" topLeftCell="F7" zoomScale="70" zoomScaleNormal="60" zoomScaleSheetLayoutView="70" workbookViewId="0">
      <selection activeCell="I31" sqref="I31:I32"/>
    </sheetView>
  </sheetViews>
  <sheetFormatPr baseColWidth="10" defaultColWidth="11.42578125" defaultRowHeight="15" x14ac:dyDescent="0.25"/>
  <cols>
    <col min="1" max="2" width="28.7109375" customWidth="1"/>
    <col min="3" max="3" width="5.28515625" customWidth="1"/>
    <col min="4" max="4" width="7.28515625" customWidth="1"/>
    <col min="5" max="5" width="7.85546875" customWidth="1"/>
    <col min="6" max="6" width="6.140625" customWidth="1"/>
    <col min="7" max="7" width="7.28515625" customWidth="1"/>
    <col min="8" max="8" width="4.42578125" style="98" customWidth="1"/>
    <col min="9" max="9" width="36" style="9" customWidth="1"/>
    <col min="10" max="10" width="62.85546875" customWidth="1"/>
    <col min="11" max="11" width="17.28515625" customWidth="1"/>
    <col min="12" max="12" width="13.28515625" style="98" customWidth="1"/>
    <col min="13" max="13" width="14.42578125" style="98" customWidth="1"/>
    <col min="14" max="14" width="13.42578125" style="98" customWidth="1"/>
    <col min="15" max="15" width="14.42578125" style="98" customWidth="1"/>
    <col min="16" max="16" width="13.42578125" style="98" customWidth="1"/>
    <col min="17" max="17" width="11.42578125" style="98" customWidth="1"/>
    <col min="18" max="18" width="11.42578125" customWidth="1"/>
    <col min="19" max="19" width="13" customWidth="1"/>
    <col min="20" max="20" width="21.42578125" customWidth="1"/>
  </cols>
  <sheetData>
    <row r="1" spans="1:20" ht="15" customHeight="1" x14ac:dyDescent="0.25">
      <c r="A1" s="199" t="s">
        <v>59</v>
      </c>
      <c r="B1" s="199"/>
      <c r="C1" s="199"/>
      <c r="D1" s="199"/>
      <c r="E1" s="199"/>
      <c r="F1" s="199"/>
      <c r="G1" s="199"/>
      <c r="H1" s="199"/>
      <c r="I1" s="199"/>
      <c r="J1" s="199"/>
      <c r="K1" s="199"/>
      <c r="L1" s="199"/>
      <c r="M1" s="199"/>
      <c r="N1" s="199"/>
      <c r="O1" s="199"/>
      <c r="P1" s="199"/>
      <c r="Q1" s="199"/>
      <c r="R1" s="199"/>
      <c r="S1" s="199"/>
      <c r="T1" s="199"/>
    </row>
    <row r="2" spans="1:20" ht="15" customHeight="1" x14ac:dyDescent="0.25">
      <c r="A2" s="199"/>
      <c r="B2" s="199"/>
      <c r="C2" s="199"/>
      <c r="D2" s="199"/>
      <c r="E2" s="199"/>
      <c r="F2" s="199"/>
      <c r="G2" s="199"/>
      <c r="H2" s="199"/>
      <c r="I2" s="199"/>
      <c r="J2" s="199"/>
      <c r="K2" s="199"/>
      <c r="L2" s="199"/>
      <c r="M2" s="199"/>
      <c r="N2" s="199"/>
      <c r="O2" s="199"/>
      <c r="P2" s="199"/>
      <c r="Q2" s="199"/>
      <c r="R2" s="199"/>
      <c r="S2" s="199"/>
      <c r="T2" s="199"/>
    </row>
    <row r="3" spans="1:20" ht="15" customHeight="1" x14ac:dyDescent="0.25">
      <c r="A3" s="199"/>
      <c r="B3" s="199"/>
      <c r="C3" s="199"/>
      <c r="D3" s="199"/>
      <c r="E3" s="199"/>
      <c r="F3" s="199"/>
      <c r="G3" s="199"/>
      <c r="H3" s="199"/>
      <c r="I3" s="199"/>
      <c r="J3" s="199"/>
      <c r="K3" s="199"/>
      <c r="L3" s="199"/>
      <c r="M3" s="199"/>
      <c r="N3" s="199"/>
      <c r="O3" s="199"/>
      <c r="P3" s="199"/>
      <c r="Q3" s="199"/>
      <c r="R3" s="199"/>
      <c r="S3" s="199"/>
      <c r="T3" s="199"/>
    </row>
    <row r="4" spans="1:20" ht="15" customHeight="1" x14ac:dyDescent="0.25">
      <c r="A4" s="199"/>
      <c r="B4" s="199"/>
      <c r="C4" s="199"/>
      <c r="D4" s="199"/>
      <c r="E4" s="199"/>
      <c r="F4" s="199"/>
      <c r="G4" s="199"/>
      <c r="H4" s="199"/>
      <c r="I4" s="199"/>
      <c r="J4" s="199"/>
      <c r="K4" s="199"/>
      <c r="L4" s="199"/>
      <c r="M4" s="199"/>
      <c r="N4" s="199"/>
      <c r="O4" s="199"/>
      <c r="P4" s="199"/>
      <c r="Q4" s="199"/>
      <c r="R4" s="199"/>
      <c r="S4" s="199"/>
      <c r="T4" s="199"/>
    </row>
    <row r="5" spans="1:20" ht="21.75" customHeight="1" thickBot="1" x14ac:dyDescent="0.3">
      <c r="A5" s="200" t="s">
        <v>117</v>
      </c>
      <c r="B5" s="201"/>
      <c r="C5" s="201"/>
      <c r="D5" s="201"/>
      <c r="E5" s="201"/>
      <c r="F5" s="201"/>
      <c r="G5" s="201"/>
      <c r="H5" s="201"/>
      <c r="I5" s="201"/>
      <c r="J5" s="201"/>
      <c r="K5" s="201"/>
      <c r="L5" s="201"/>
      <c r="M5" s="201"/>
      <c r="N5" s="201"/>
      <c r="O5" s="201"/>
      <c r="P5" s="201"/>
      <c r="Q5" s="201"/>
      <c r="R5" s="201"/>
      <c r="S5" s="201"/>
      <c r="T5" s="201"/>
    </row>
    <row r="6" spans="1:20" s="137" customFormat="1" ht="44.25" customHeight="1" x14ac:dyDescent="0.25">
      <c r="A6" s="216" t="s">
        <v>59</v>
      </c>
      <c r="B6" s="217"/>
      <c r="C6" s="217"/>
      <c r="D6" s="217"/>
      <c r="E6" s="217"/>
      <c r="F6" s="217"/>
      <c r="G6" s="217"/>
      <c r="H6" s="217"/>
      <c r="I6" s="217"/>
      <c r="J6" s="217"/>
      <c r="K6" s="217"/>
      <c r="L6" s="217"/>
      <c r="M6" s="217"/>
      <c r="N6" s="217"/>
      <c r="O6" s="217"/>
      <c r="P6" s="217"/>
      <c r="Q6" s="217"/>
      <c r="R6" s="217"/>
      <c r="S6" s="217"/>
      <c r="T6" s="217"/>
    </row>
    <row r="7" spans="1:20" s="137" customFormat="1" ht="37.5" customHeight="1" thickBot="1" x14ac:dyDescent="0.3">
      <c r="A7" s="136"/>
      <c r="B7" s="218" t="s">
        <v>118</v>
      </c>
      <c r="C7" s="218"/>
      <c r="D7" s="218"/>
      <c r="E7" s="218"/>
      <c r="F7" s="218"/>
      <c r="G7" s="218"/>
      <c r="H7" s="218"/>
      <c r="I7" s="218"/>
      <c r="J7" s="218"/>
      <c r="K7" s="218"/>
      <c r="L7" s="218"/>
      <c r="M7" s="218"/>
      <c r="N7" s="218"/>
      <c r="O7" s="218"/>
      <c r="P7" s="218"/>
      <c r="Q7" s="218"/>
      <c r="R7" s="218"/>
      <c r="S7" s="218"/>
      <c r="T7" s="218"/>
    </row>
    <row r="8" spans="1:20" ht="41.25" customHeight="1" x14ac:dyDescent="0.25">
      <c r="A8" s="202" t="s">
        <v>119</v>
      </c>
      <c r="B8" s="204" t="s">
        <v>120</v>
      </c>
      <c r="C8" s="206" t="s">
        <v>121</v>
      </c>
      <c r="D8" s="207"/>
      <c r="E8" s="207"/>
      <c r="F8" s="207"/>
      <c r="G8" s="208"/>
      <c r="H8" s="209" t="s">
        <v>122</v>
      </c>
      <c r="I8" s="209" t="s">
        <v>123</v>
      </c>
      <c r="J8" s="211" t="s">
        <v>124</v>
      </c>
      <c r="K8" s="204" t="s">
        <v>125</v>
      </c>
      <c r="L8" s="213" t="s">
        <v>126</v>
      </c>
      <c r="M8" s="213"/>
      <c r="N8" s="213"/>
      <c r="O8" s="213"/>
      <c r="P8" s="213"/>
      <c r="Q8" s="213"/>
      <c r="R8" s="213" t="s">
        <v>127</v>
      </c>
      <c r="S8" s="213"/>
      <c r="T8" s="214" t="s">
        <v>128</v>
      </c>
    </row>
    <row r="9" spans="1:20" ht="90.75" customHeight="1" x14ac:dyDescent="0.25">
      <c r="A9" s="203"/>
      <c r="B9" s="205"/>
      <c r="C9" s="138" t="s">
        <v>129</v>
      </c>
      <c r="D9" s="138" t="s">
        <v>130</v>
      </c>
      <c r="E9" s="138" t="s">
        <v>131</v>
      </c>
      <c r="F9" s="138" t="s">
        <v>132</v>
      </c>
      <c r="G9" s="139" t="s">
        <v>133</v>
      </c>
      <c r="H9" s="210"/>
      <c r="I9" s="210"/>
      <c r="J9" s="212"/>
      <c r="K9" s="205"/>
      <c r="L9" s="140" t="s">
        <v>134</v>
      </c>
      <c r="M9" s="140" t="s">
        <v>135</v>
      </c>
      <c r="N9" s="140" t="s">
        <v>136</v>
      </c>
      <c r="O9" s="140" t="s">
        <v>137</v>
      </c>
      <c r="P9" s="140" t="s">
        <v>138</v>
      </c>
      <c r="Q9" s="141" t="s">
        <v>139</v>
      </c>
      <c r="R9" s="142" t="s">
        <v>140</v>
      </c>
      <c r="S9" s="142" t="s">
        <v>141</v>
      </c>
      <c r="T9" s="215"/>
    </row>
    <row r="10" spans="1:20" ht="177" hidden="1" customHeight="1" x14ac:dyDescent="0.25">
      <c r="A10" s="219" t="s">
        <v>142</v>
      </c>
      <c r="B10" s="220" t="s">
        <v>143</v>
      </c>
      <c r="C10" s="221" t="s">
        <v>144</v>
      </c>
      <c r="D10" s="222"/>
      <c r="E10" s="222"/>
      <c r="F10" s="222"/>
      <c r="G10" s="222"/>
      <c r="H10" s="223">
        <v>1</v>
      </c>
      <c r="I10" s="225" t="s">
        <v>145</v>
      </c>
      <c r="J10" s="226" t="s">
        <v>146</v>
      </c>
      <c r="K10" s="222" t="s">
        <v>147</v>
      </c>
      <c r="L10" s="227">
        <v>1</v>
      </c>
      <c r="M10" s="227"/>
      <c r="N10" s="79">
        <v>0</v>
      </c>
      <c r="O10" s="79">
        <v>0</v>
      </c>
      <c r="P10" s="79" t="s">
        <v>148</v>
      </c>
      <c r="Q10" s="78">
        <f>+SUM(L10:O10)</f>
        <v>1</v>
      </c>
      <c r="R10" s="228">
        <v>44593</v>
      </c>
      <c r="S10" s="228">
        <v>44742</v>
      </c>
      <c r="T10" s="223" t="s">
        <v>149</v>
      </c>
    </row>
    <row r="11" spans="1:20" ht="50.25" hidden="1" customHeight="1" x14ac:dyDescent="0.25">
      <c r="A11" s="219"/>
      <c r="B11" s="220"/>
      <c r="C11" s="221"/>
      <c r="D11" s="222"/>
      <c r="E11" s="222"/>
      <c r="F11" s="222"/>
      <c r="G11" s="222"/>
      <c r="H11" s="223"/>
      <c r="I11" s="225"/>
      <c r="J11" s="226"/>
      <c r="K11" s="222"/>
      <c r="L11" s="77">
        <v>0.6</v>
      </c>
      <c r="M11" s="77">
        <v>1</v>
      </c>
      <c r="N11" s="77">
        <v>1</v>
      </c>
      <c r="O11" s="77">
        <v>1</v>
      </c>
      <c r="P11" s="77"/>
      <c r="Q11" s="77">
        <v>1</v>
      </c>
      <c r="R11" s="228"/>
      <c r="S11" s="228"/>
      <c r="T11" s="223"/>
    </row>
    <row r="12" spans="1:20" ht="53.25" hidden="1" customHeight="1" x14ac:dyDescent="0.25">
      <c r="A12" s="219"/>
      <c r="B12" s="220" t="s">
        <v>150</v>
      </c>
      <c r="C12" s="221" t="s">
        <v>144</v>
      </c>
      <c r="D12" s="222"/>
      <c r="E12" s="222"/>
      <c r="F12" s="222"/>
      <c r="G12" s="222"/>
      <c r="H12" s="222">
        <v>2</v>
      </c>
      <c r="I12" s="224" t="s">
        <v>151</v>
      </c>
      <c r="J12" s="224" t="s">
        <v>152</v>
      </c>
      <c r="K12" s="222" t="s">
        <v>153</v>
      </c>
      <c r="L12" s="88">
        <v>1</v>
      </c>
      <c r="M12" s="79">
        <v>0</v>
      </c>
      <c r="N12" s="79">
        <v>0</v>
      </c>
      <c r="O12" s="79">
        <v>0</v>
      </c>
      <c r="P12" s="79" t="s">
        <v>148</v>
      </c>
      <c r="Q12" s="78">
        <f>+SUM(L12:O12)</f>
        <v>1</v>
      </c>
      <c r="R12" s="228">
        <v>44593</v>
      </c>
      <c r="S12" s="228">
        <v>44620</v>
      </c>
      <c r="T12" s="223" t="s">
        <v>154</v>
      </c>
    </row>
    <row r="13" spans="1:20" ht="31.5" hidden="1" customHeight="1" x14ac:dyDescent="0.25">
      <c r="A13" s="219"/>
      <c r="B13" s="220"/>
      <c r="C13" s="221"/>
      <c r="D13" s="222"/>
      <c r="E13" s="222"/>
      <c r="F13" s="222"/>
      <c r="G13" s="222"/>
      <c r="H13" s="222"/>
      <c r="I13" s="224"/>
      <c r="J13" s="224"/>
      <c r="K13" s="222"/>
      <c r="L13" s="77">
        <v>1</v>
      </c>
      <c r="M13" s="77">
        <v>1</v>
      </c>
      <c r="N13" s="77">
        <v>1</v>
      </c>
      <c r="O13" s="77">
        <v>1</v>
      </c>
      <c r="P13" s="77"/>
      <c r="Q13" s="77">
        <v>1</v>
      </c>
      <c r="R13" s="228"/>
      <c r="S13" s="228"/>
      <c r="T13" s="223"/>
    </row>
    <row r="14" spans="1:20" ht="138" hidden="1" customHeight="1" x14ac:dyDescent="0.25">
      <c r="A14" s="219"/>
      <c r="B14" s="220"/>
      <c r="C14" s="221"/>
      <c r="D14" s="222"/>
      <c r="E14" s="222"/>
      <c r="F14" s="222"/>
      <c r="G14" s="222"/>
      <c r="H14" s="222">
        <v>3</v>
      </c>
      <c r="I14" s="224" t="s">
        <v>155</v>
      </c>
      <c r="J14" s="224" t="s">
        <v>156</v>
      </c>
      <c r="K14" s="222" t="s">
        <v>157</v>
      </c>
      <c r="L14" s="82">
        <v>0.25</v>
      </c>
      <c r="M14" s="89">
        <v>0.5</v>
      </c>
      <c r="N14" s="82">
        <v>0.75</v>
      </c>
      <c r="O14" s="82">
        <v>1</v>
      </c>
      <c r="P14" s="79" t="s">
        <v>148</v>
      </c>
      <c r="Q14" s="80">
        <v>1</v>
      </c>
      <c r="R14" s="228">
        <v>44593</v>
      </c>
      <c r="S14" s="228">
        <v>44926</v>
      </c>
      <c r="T14" s="223"/>
    </row>
    <row r="15" spans="1:20" ht="32.25" hidden="1" customHeight="1" x14ac:dyDescent="0.25">
      <c r="A15" s="219"/>
      <c r="B15" s="220"/>
      <c r="C15" s="221"/>
      <c r="D15" s="222"/>
      <c r="E15" s="222"/>
      <c r="F15" s="222"/>
      <c r="G15" s="222"/>
      <c r="H15" s="222"/>
      <c r="I15" s="224"/>
      <c r="J15" s="224"/>
      <c r="K15" s="222"/>
      <c r="L15" s="77">
        <v>0.25</v>
      </c>
      <c r="M15" s="77">
        <v>0.5</v>
      </c>
      <c r="N15" s="77">
        <v>0.75</v>
      </c>
      <c r="O15" s="77">
        <v>1</v>
      </c>
      <c r="P15" s="77"/>
      <c r="Q15" s="77">
        <v>1</v>
      </c>
      <c r="R15" s="228"/>
      <c r="S15" s="228"/>
      <c r="T15" s="223"/>
    </row>
    <row r="16" spans="1:20" ht="84" hidden="1" customHeight="1" x14ac:dyDescent="0.25">
      <c r="A16" s="219"/>
      <c r="B16" s="220" t="s">
        <v>158</v>
      </c>
      <c r="C16" s="234" t="s">
        <v>144</v>
      </c>
      <c r="D16" s="221" t="s">
        <v>144</v>
      </c>
      <c r="E16" s="221" t="s">
        <v>144</v>
      </c>
      <c r="F16" s="222"/>
      <c r="G16" s="222"/>
      <c r="H16" s="223">
        <v>4</v>
      </c>
      <c r="I16" s="225" t="s">
        <v>159</v>
      </c>
      <c r="J16" s="236" t="s">
        <v>160</v>
      </c>
      <c r="K16" s="222" t="s">
        <v>147</v>
      </c>
      <c r="L16" s="88">
        <v>1</v>
      </c>
      <c r="M16" s="79">
        <v>0</v>
      </c>
      <c r="N16" s="79">
        <v>0</v>
      </c>
      <c r="O16" s="79">
        <v>0</v>
      </c>
      <c r="P16" s="79" t="s">
        <v>148</v>
      </c>
      <c r="Q16" s="78">
        <f>+SUM(L16:O16)</f>
        <v>1</v>
      </c>
      <c r="R16" s="228">
        <v>44593</v>
      </c>
      <c r="S16" s="228">
        <v>44651</v>
      </c>
      <c r="T16" s="223" t="s">
        <v>161</v>
      </c>
    </row>
    <row r="17" spans="1:20" ht="46.5" hidden="1" customHeight="1" x14ac:dyDescent="0.25">
      <c r="A17" s="219"/>
      <c r="B17" s="220"/>
      <c r="C17" s="234"/>
      <c r="D17" s="221"/>
      <c r="E17" s="221"/>
      <c r="F17" s="222"/>
      <c r="G17" s="222"/>
      <c r="H17" s="223"/>
      <c r="I17" s="225"/>
      <c r="J17" s="236"/>
      <c r="K17" s="222"/>
      <c r="L17" s="77">
        <v>1</v>
      </c>
      <c r="M17" s="77">
        <v>1</v>
      </c>
      <c r="N17" s="77">
        <v>1</v>
      </c>
      <c r="O17" s="77">
        <v>1</v>
      </c>
      <c r="P17" s="77"/>
      <c r="Q17" s="77">
        <v>1</v>
      </c>
      <c r="R17" s="237"/>
      <c r="S17" s="237"/>
      <c r="T17" s="223"/>
    </row>
    <row r="18" spans="1:20" ht="143.25" hidden="1" customHeight="1" x14ac:dyDescent="0.25">
      <c r="A18" s="219"/>
      <c r="B18" s="232" t="s">
        <v>162</v>
      </c>
      <c r="C18" s="222"/>
      <c r="D18" s="234" t="s">
        <v>144</v>
      </c>
      <c r="E18" s="234" t="s">
        <v>144</v>
      </c>
      <c r="F18" s="234" t="s">
        <v>144</v>
      </c>
      <c r="G18" s="235"/>
      <c r="H18" s="222">
        <v>5</v>
      </c>
      <c r="I18" s="224" t="s">
        <v>163</v>
      </c>
      <c r="J18" s="226" t="s">
        <v>164</v>
      </c>
      <c r="K18" s="222" t="s">
        <v>165</v>
      </c>
      <c r="L18" s="90">
        <v>0.25</v>
      </c>
      <c r="M18" s="90">
        <v>0.5</v>
      </c>
      <c r="N18" s="90">
        <v>0.75</v>
      </c>
      <c r="O18" s="90">
        <v>1</v>
      </c>
      <c r="P18" s="79" t="s">
        <v>148</v>
      </c>
      <c r="Q18" s="80">
        <v>1</v>
      </c>
      <c r="R18" s="228">
        <v>44562</v>
      </c>
      <c r="S18" s="228">
        <v>44926</v>
      </c>
      <c r="T18" s="223" t="s">
        <v>161</v>
      </c>
    </row>
    <row r="19" spans="1:20" ht="30.75" hidden="1" customHeight="1" x14ac:dyDescent="0.25">
      <c r="A19" s="219"/>
      <c r="B19" s="233"/>
      <c r="C19" s="222"/>
      <c r="D19" s="234"/>
      <c r="E19" s="234"/>
      <c r="F19" s="234"/>
      <c r="G19" s="235"/>
      <c r="H19" s="222"/>
      <c r="I19" s="224"/>
      <c r="J19" s="226"/>
      <c r="K19" s="222"/>
      <c r="L19" s="77">
        <v>0.25</v>
      </c>
      <c r="M19" s="77">
        <v>0.5</v>
      </c>
      <c r="N19" s="77">
        <v>0.75</v>
      </c>
      <c r="O19" s="77">
        <v>1</v>
      </c>
      <c r="P19" s="77"/>
      <c r="Q19" s="77">
        <v>1</v>
      </c>
      <c r="R19" s="228"/>
      <c r="S19" s="228"/>
      <c r="T19" s="223"/>
    </row>
    <row r="20" spans="1:20" ht="97.5" hidden="1" customHeight="1" x14ac:dyDescent="0.25">
      <c r="A20" s="229" t="s">
        <v>166</v>
      </c>
      <c r="B20" s="230" t="s">
        <v>167</v>
      </c>
      <c r="C20" s="79"/>
      <c r="D20" s="91" t="s">
        <v>144</v>
      </c>
      <c r="E20" s="91" t="s">
        <v>144</v>
      </c>
      <c r="F20" s="79"/>
      <c r="G20" s="79"/>
      <c r="H20" s="84">
        <v>6</v>
      </c>
      <c r="I20" s="83" t="s">
        <v>168</v>
      </c>
      <c r="J20" s="85" t="s">
        <v>169</v>
      </c>
      <c r="K20" s="222" t="s">
        <v>170</v>
      </c>
      <c r="L20" s="231">
        <v>0.25</v>
      </c>
      <c r="M20" s="231">
        <v>0.5</v>
      </c>
      <c r="N20" s="231">
        <v>0.75</v>
      </c>
      <c r="O20" s="231">
        <v>1</v>
      </c>
      <c r="P20" s="238" t="s">
        <v>148</v>
      </c>
      <c r="Q20" s="239">
        <v>1</v>
      </c>
      <c r="R20" s="228">
        <v>44562</v>
      </c>
      <c r="S20" s="228">
        <v>44926</v>
      </c>
      <c r="T20" s="223" t="s">
        <v>161</v>
      </c>
    </row>
    <row r="21" spans="1:20" ht="63.75" hidden="1" customHeight="1" x14ac:dyDescent="0.25">
      <c r="A21" s="229"/>
      <c r="B21" s="230"/>
      <c r="C21" s="79"/>
      <c r="D21" s="91" t="s">
        <v>144</v>
      </c>
      <c r="E21" s="91" t="s">
        <v>144</v>
      </c>
      <c r="F21" s="79"/>
      <c r="G21" s="79"/>
      <c r="H21" s="84">
        <v>7</v>
      </c>
      <c r="I21" s="83" t="s">
        <v>171</v>
      </c>
      <c r="J21" s="85" t="s">
        <v>172</v>
      </c>
      <c r="K21" s="222"/>
      <c r="L21" s="231"/>
      <c r="M21" s="231"/>
      <c r="N21" s="231"/>
      <c r="O21" s="231"/>
      <c r="P21" s="238"/>
      <c r="Q21" s="240"/>
      <c r="R21" s="228"/>
      <c r="S21" s="228"/>
      <c r="T21" s="223"/>
    </row>
    <row r="22" spans="1:20" ht="62.25" hidden="1" customHeight="1" x14ac:dyDescent="0.25">
      <c r="A22" s="229"/>
      <c r="B22" s="230"/>
      <c r="C22" s="79"/>
      <c r="D22" s="79"/>
      <c r="E22" s="79"/>
      <c r="F22" s="91" t="s">
        <v>144</v>
      </c>
      <c r="G22" s="79"/>
      <c r="H22" s="84">
        <v>8</v>
      </c>
      <c r="I22" s="83" t="s">
        <v>173</v>
      </c>
      <c r="J22" s="85" t="s">
        <v>174</v>
      </c>
      <c r="K22" s="222"/>
      <c r="L22" s="231"/>
      <c r="M22" s="231"/>
      <c r="N22" s="231"/>
      <c r="O22" s="231"/>
      <c r="P22" s="238"/>
      <c r="Q22" s="240"/>
      <c r="R22" s="228"/>
      <c r="S22" s="228"/>
      <c r="T22" s="223"/>
    </row>
    <row r="23" spans="1:20" ht="35.25" hidden="1" customHeight="1" x14ac:dyDescent="0.25">
      <c r="A23" s="229"/>
      <c r="B23" s="230"/>
      <c r="C23" s="243"/>
      <c r="D23" s="243"/>
      <c r="E23" s="243"/>
      <c r="F23" s="243"/>
      <c r="G23" s="227" t="s">
        <v>144</v>
      </c>
      <c r="H23" s="222">
        <v>9</v>
      </c>
      <c r="I23" s="224" t="s">
        <v>175</v>
      </c>
      <c r="J23" s="241" t="s">
        <v>176</v>
      </c>
      <c r="K23" s="222"/>
      <c r="L23" s="231"/>
      <c r="M23" s="231"/>
      <c r="N23" s="231"/>
      <c r="O23" s="231"/>
      <c r="P23" s="238"/>
      <c r="Q23" s="240"/>
      <c r="R23" s="228"/>
      <c r="S23" s="228"/>
      <c r="T23" s="223"/>
    </row>
    <row r="24" spans="1:20" ht="24.75" hidden="1" customHeight="1" x14ac:dyDescent="0.25">
      <c r="A24" s="229"/>
      <c r="B24" s="230"/>
      <c r="C24" s="243"/>
      <c r="D24" s="243"/>
      <c r="E24" s="243"/>
      <c r="F24" s="243"/>
      <c r="G24" s="227"/>
      <c r="H24" s="222"/>
      <c r="I24" s="224"/>
      <c r="J24" s="241"/>
      <c r="K24" s="222"/>
      <c r="L24" s="77">
        <v>0.25</v>
      </c>
      <c r="M24" s="77">
        <v>0.5</v>
      </c>
      <c r="N24" s="77">
        <v>0.75</v>
      </c>
      <c r="O24" s="77">
        <v>1</v>
      </c>
      <c r="P24" s="77"/>
      <c r="Q24" s="77">
        <v>1</v>
      </c>
      <c r="R24" s="228"/>
      <c r="S24" s="228"/>
      <c r="T24" s="223"/>
    </row>
    <row r="25" spans="1:20" ht="94.5" hidden="1" customHeight="1" x14ac:dyDescent="0.25">
      <c r="A25" s="229"/>
      <c r="B25" s="230" t="s">
        <v>177</v>
      </c>
      <c r="C25" s="237"/>
      <c r="D25" s="242" t="s">
        <v>144</v>
      </c>
      <c r="E25" s="242" t="s">
        <v>144</v>
      </c>
      <c r="F25" s="242" t="s">
        <v>144</v>
      </c>
      <c r="G25" s="223"/>
      <c r="H25" s="223">
        <v>10</v>
      </c>
      <c r="I25" s="225" t="s">
        <v>178</v>
      </c>
      <c r="J25" s="225" t="s">
        <v>179</v>
      </c>
      <c r="K25" s="223" t="s">
        <v>180</v>
      </c>
      <c r="L25" s="90">
        <v>0.25</v>
      </c>
      <c r="M25" s="90">
        <v>0.5</v>
      </c>
      <c r="N25" s="90">
        <v>0.75</v>
      </c>
      <c r="O25" s="90">
        <v>1</v>
      </c>
      <c r="P25" s="81" t="s">
        <v>148</v>
      </c>
      <c r="Q25" s="81">
        <v>1</v>
      </c>
      <c r="R25" s="228">
        <v>44593</v>
      </c>
      <c r="S25" s="228">
        <v>44926</v>
      </c>
      <c r="T25" s="244" t="s">
        <v>181</v>
      </c>
    </row>
    <row r="26" spans="1:20" ht="21.75" hidden="1" customHeight="1" x14ac:dyDescent="0.25">
      <c r="A26" s="229"/>
      <c r="B26" s="230"/>
      <c r="C26" s="237"/>
      <c r="D26" s="242"/>
      <c r="E26" s="242"/>
      <c r="F26" s="242"/>
      <c r="G26" s="223"/>
      <c r="H26" s="223"/>
      <c r="I26" s="225"/>
      <c r="J26" s="225"/>
      <c r="K26" s="223"/>
      <c r="L26" s="77">
        <v>0.25</v>
      </c>
      <c r="M26" s="77">
        <v>0.5</v>
      </c>
      <c r="N26" s="77">
        <v>0.75</v>
      </c>
      <c r="O26" s="77">
        <v>1</v>
      </c>
      <c r="P26" s="77"/>
      <c r="Q26" s="77">
        <v>1</v>
      </c>
      <c r="R26" s="228"/>
      <c r="S26" s="228"/>
      <c r="T26" s="244"/>
    </row>
    <row r="27" spans="1:20" ht="288.75" hidden="1" customHeight="1" x14ac:dyDescent="0.25">
      <c r="A27" s="229"/>
      <c r="B27" s="245" t="s">
        <v>182</v>
      </c>
      <c r="C27" s="247"/>
      <c r="D27" s="249" t="s">
        <v>144</v>
      </c>
      <c r="E27" s="249" t="s">
        <v>144</v>
      </c>
      <c r="F27" s="249" t="s">
        <v>144</v>
      </c>
      <c r="G27" s="249" t="s">
        <v>144</v>
      </c>
      <c r="H27" s="247">
        <v>11</v>
      </c>
      <c r="I27" s="258" t="s">
        <v>183</v>
      </c>
      <c r="J27" s="260" t="s">
        <v>184</v>
      </c>
      <c r="K27" s="262" t="s">
        <v>185</v>
      </c>
      <c r="L27" s="82">
        <v>0.25</v>
      </c>
      <c r="M27" s="82">
        <v>0.5</v>
      </c>
      <c r="N27" s="82">
        <v>0.75</v>
      </c>
      <c r="O27" s="82">
        <v>1</v>
      </c>
      <c r="P27" s="81" t="s">
        <v>148</v>
      </c>
      <c r="Q27" s="81">
        <v>1</v>
      </c>
      <c r="R27" s="255">
        <v>44593</v>
      </c>
      <c r="S27" s="255">
        <v>44926</v>
      </c>
      <c r="T27" s="244" t="s">
        <v>181</v>
      </c>
    </row>
    <row r="28" spans="1:20" ht="21.75" hidden="1" customHeight="1" x14ac:dyDescent="0.25">
      <c r="A28" s="229"/>
      <c r="B28" s="246"/>
      <c r="C28" s="248"/>
      <c r="D28" s="250"/>
      <c r="E28" s="250"/>
      <c r="F28" s="250"/>
      <c r="G28" s="250"/>
      <c r="H28" s="248"/>
      <c r="I28" s="259"/>
      <c r="J28" s="261"/>
      <c r="K28" s="263"/>
      <c r="L28" s="77">
        <v>0.25</v>
      </c>
      <c r="M28" s="77">
        <v>0.5</v>
      </c>
      <c r="N28" s="77">
        <v>0.75</v>
      </c>
      <c r="O28" s="77">
        <v>1</v>
      </c>
      <c r="P28" s="77"/>
      <c r="Q28" s="77">
        <v>1</v>
      </c>
      <c r="R28" s="256"/>
      <c r="S28" s="256"/>
      <c r="T28" s="244"/>
    </row>
    <row r="29" spans="1:20" ht="63.75" hidden="1" customHeight="1" x14ac:dyDescent="0.25">
      <c r="A29" s="229"/>
      <c r="B29" s="257" t="s">
        <v>186</v>
      </c>
      <c r="C29" s="243"/>
      <c r="D29" s="243"/>
      <c r="E29" s="243"/>
      <c r="F29" s="243"/>
      <c r="G29" s="227" t="s">
        <v>144</v>
      </c>
      <c r="H29" s="222">
        <v>12</v>
      </c>
      <c r="I29" s="224" t="s">
        <v>187</v>
      </c>
      <c r="J29" s="241" t="s">
        <v>188</v>
      </c>
      <c r="K29" s="222" t="s">
        <v>189</v>
      </c>
      <c r="L29" s="79">
        <v>0</v>
      </c>
      <c r="M29" s="251">
        <v>1</v>
      </c>
      <c r="N29" s="252"/>
      <c r="O29" s="92">
        <v>0</v>
      </c>
      <c r="P29" s="79" t="s">
        <v>148</v>
      </c>
      <c r="Q29" s="78">
        <f>+SUM(L29:O29)</f>
        <v>1</v>
      </c>
      <c r="R29" s="253">
        <v>44652</v>
      </c>
      <c r="S29" s="253">
        <v>44804</v>
      </c>
      <c r="T29" s="244" t="s">
        <v>161</v>
      </c>
    </row>
    <row r="30" spans="1:20" ht="27" hidden="1" customHeight="1" x14ac:dyDescent="0.25">
      <c r="A30" s="229"/>
      <c r="B30" s="257"/>
      <c r="C30" s="243"/>
      <c r="D30" s="243"/>
      <c r="E30" s="243"/>
      <c r="F30" s="243"/>
      <c r="G30" s="227"/>
      <c r="H30" s="222"/>
      <c r="I30" s="224"/>
      <c r="J30" s="241"/>
      <c r="K30" s="222"/>
      <c r="L30" s="77">
        <v>0</v>
      </c>
      <c r="M30" s="77">
        <v>0.6</v>
      </c>
      <c r="N30" s="77">
        <v>1</v>
      </c>
      <c r="O30" s="77">
        <v>1</v>
      </c>
      <c r="P30" s="77"/>
      <c r="Q30" s="77">
        <v>1</v>
      </c>
      <c r="R30" s="254"/>
      <c r="S30" s="254"/>
      <c r="T30" s="244"/>
    </row>
    <row r="31" spans="1:20" ht="112.5" customHeight="1" x14ac:dyDescent="0.25">
      <c r="A31" s="264" t="s">
        <v>190</v>
      </c>
      <c r="B31" s="258" t="s">
        <v>191</v>
      </c>
      <c r="C31" s="267"/>
      <c r="D31" s="269" t="s">
        <v>144</v>
      </c>
      <c r="E31" s="269" t="s">
        <v>144</v>
      </c>
      <c r="F31" s="269" t="s">
        <v>144</v>
      </c>
      <c r="G31" s="267"/>
      <c r="H31" s="282">
        <v>13</v>
      </c>
      <c r="I31" s="276" t="s">
        <v>192</v>
      </c>
      <c r="J31" s="258" t="s">
        <v>193</v>
      </c>
      <c r="K31" s="282" t="s">
        <v>194</v>
      </c>
      <c r="L31" s="284">
        <v>1</v>
      </c>
      <c r="M31" s="285"/>
      <c r="N31" s="81">
        <v>0</v>
      </c>
      <c r="O31" s="81">
        <v>0</v>
      </c>
      <c r="P31" s="81" t="s">
        <v>148</v>
      </c>
      <c r="Q31" s="78">
        <v>1</v>
      </c>
      <c r="R31" s="280">
        <v>44592</v>
      </c>
      <c r="S31" s="280">
        <v>44926</v>
      </c>
      <c r="T31" s="244" t="s">
        <v>161</v>
      </c>
    </row>
    <row r="32" spans="1:20" ht="27" customHeight="1" x14ac:dyDescent="0.25">
      <c r="A32" s="265"/>
      <c r="B32" s="259"/>
      <c r="C32" s="268"/>
      <c r="D32" s="270"/>
      <c r="E32" s="270"/>
      <c r="F32" s="270"/>
      <c r="G32" s="268"/>
      <c r="H32" s="283"/>
      <c r="I32" s="278"/>
      <c r="J32" s="259"/>
      <c r="K32" s="283"/>
      <c r="L32" s="77">
        <v>0.5</v>
      </c>
      <c r="M32" s="77">
        <v>1</v>
      </c>
      <c r="N32" s="77">
        <v>1</v>
      </c>
      <c r="O32" s="77">
        <v>1</v>
      </c>
      <c r="P32" s="77">
        <v>1</v>
      </c>
      <c r="Q32" s="77">
        <v>1</v>
      </c>
      <c r="R32" s="281"/>
      <c r="S32" s="281"/>
      <c r="T32" s="244"/>
    </row>
    <row r="33" spans="1:20" ht="180.75" customHeight="1" x14ac:dyDescent="0.25">
      <c r="A33" s="265"/>
      <c r="B33" s="220" t="s">
        <v>195</v>
      </c>
      <c r="C33" s="243"/>
      <c r="D33" s="222"/>
      <c r="E33" s="221" t="s">
        <v>144</v>
      </c>
      <c r="F33" s="221" t="s">
        <v>144</v>
      </c>
      <c r="G33" s="222"/>
      <c r="H33" s="222">
        <v>14</v>
      </c>
      <c r="I33" s="224" t="s">
        <v>196</v>
      </c>
      <c r="J33" s="236" t="s">
        <v>197</v>
      </c>
      <c r="K33" s="222" t="s">
        <v>157</v>
      </c>
      <c r="L33" s="82">
        <v>0.25</v>
      </c>
      <c r="M33" s="89">
        <v>0.5</v>
      </c>
      <c r="N33" s="82">
        <v>0.75</v>
      </c>
      <c r="O33" s="82">
        <v>1</v>
      </c>
      <c r="P33" s="79" t="s">
        <v>148</v>
      </c>
      <c r="Q33" s="80">
        <v>1</v>
      </c>
      <c r="R33" s="228">
        <v>44593</v>
      </c>
      <c r="S33" s="228">
        <v>44926</v>
      </c>
      <c r="T33" s="223" t="s">
        <v>181</v>
      </c>
    </row>
    <row r="34" spans="1:20" ht="39.75" customHeight="1" x14ac:dyDescent="0.25">
      <c r="A34" s="265"/>
      <c r="B34" s="220"/>
      <c r="C34" s="243"/>
      <c r="D34" s="222"/>
      <c r="E34" s="221"/>
      <c r="F34" s="221"/>
      <c r="G34" s="222"/>
      <c r="H34" s="222"/>
      <c r="I34" s="224"/>
      <c r="J34" s="236"/>
      <c r="K34" s="222"/>
      <c r="L34" s="77">
        <v>0.25</v>
      </c>
      <c r="M34" s="77">
        <v>0.5</v>
      </c>
      <c r="N34" s="77">
        <v>0.75</v>
      </c>
      <c r="O34" s="77">
        <v>1</v>
      </c>
      <c r="P34" s="77"/>
      <c r="Q34" s="77">
        <v>1</v>
      </c>
      <c r="R34" s="237"/>
      <c r="S34" s="237"/>
      <c r="T34" s="223"/>
    </row>
    <row r="35" spans="1:20" ht="76.5" customHeight="1" x14ac:dyDescent="0.25">
      <c r="A35" s="265"/>
      <c r="B35" s="271" t="s">
        <v>198</v>
      </c>
      <c r="C35" s="272"/>
      <c r="D35" s="272"/>
      <c r="E35" s="272"/>
      <c r="F35" s="274" t="s">
        <v>144</v>
      </c>
      <c r="G35" s="274" t="s">
        <v>144</v>
      </c>
      <c r="H35" s="286">
        <v>15</v>
      </c>
      <c r="I35" s="258" t="s">
        <v>199</v>
      </c>
      <c r="J35" s="258" t="s">
        <v>200</v>
      </c>
      <c r="K35" s="272" t="s">
        <v>201</v>
      </c>
      <c r="L35" s="82">
        <v>0.25</v>
      </c>
      <c r="M35" s="89">
        <v>0.5</v>
      </c>
      <c r="N35" s="82">
        <v>0.75</v>
      </c>
      <c r="O35" s="82">
        <v>1</v>
      </c>
      <c r="P35" s="79" t="s">
        <v>148</v>
      </c>
      <c r="Q35" s="80">
        <v>1</v>
      </c>
      <c r="R35" s="228">
        <v>44593</v>
      </c>
      <c r="S35" s="228">
        <v>44926</v>
      </c>
      <c r="T35" s="272" t="s">
        <v>161</v>
      </c>
    </row>
    <row r="36" spans="1:20" ht="24" customHeight="1" x14ac:dyDescent="0.25">
      <c r="A36" s="265"/>
      <c r="B36" s="271"/>
      <c r="C36" s="273"/>
      <c r="D36" s="273"/>
      <c r="E36" s="273"/>
      <c r="F36" s="275"/>
      <c r="G36" s="275"/>
      <c r="H36" s="287"/>
      <c r="I36" s="259"/>
      <c r="J36" s="259"/>
      <c r="K36" s="273"/>
      <c r="L36" s="77">
        <v>0.25</v>
      </c>
      <c r="M36" s="77">
        <v>0.5</v>
      </c>
      <c r="N36" s="77">
        <v>0.75</v>
      </c>
      <c r="O36" s="77">
        <v>1</v>
      </c>
      <c r="P36" s="77"/>
      <c r="Q36" s="77">
        <v>1</v>
      </c>
      <c r="R36" s="237"/>
      <c r="S36" s="237"/>
      <c r="T36" s="273"/>
    </row>
    <row r="37" spans="1:20" ht="81" customHeight="1" x14ac:dyDescent="0.25">
      <c r="A37" s="265"/>
      <c r="B37" s="276" t="s">
        <v>202</v>
      </c>
      <c r="C37" s="272"/>
      <c r="D37" s="272"/>
      <c r="E37" s="272"/>
      <c r="F37" s="286"/>
      <c r="G37" s="269" t="s">
        <v>144</v>
      </c>
      <c r="H37" s="224">
        <v>16</v>
      </c>
      <c r="I37" s="224" t="s">
        <v>203</v>
      </c>
      <c r="J37" s="236" t="s">
        <v>204</v>
      </c>
      <c r="K37" s="222" t="s">
        <v>147</v>
      </c>
      <c r="L37" s="88">
        <v>1</v>
      </c>
      <c r="M37" s="79">
        <v>0</v>
      </c>
      <c r="N37" s="79">
        <v>0</v>
      </c>
      <c r="O37" s="79">
        <v>0</v>
      </c>
      <c r="P37" s="79" t="s">
        <v>148</v>
      </c>
      <c r="Q37" s="78">
        <f>+SUM(L37:O37)</f>
        <v>1</v>
      </c>
      <c r="R37" s="228">
        <v>44593</v>
      </c>
      <c r="S37" s="228">
        <v>44651</v>
      </c>
      <c r="T37" s="288" t="s">
        <v>161</v>
      </c>
    </row>
    <row r="38" spans="1:20" ht="19.5" customHeight="1" x14ac:dyDescent="0.25">
      <c r="A38" s="265"/>
      <c r="B38" s="277"/>
      <c r="C38" s="279"/>
      <c r="D38" s="279"/>
      <c r="E38" s="279"/>
      <c r="F38" s="290"/>
      <c r="G38" s="291"/>
      <c r="H38" s="224"/>
      <c r="I38" s="224"/>
      <c r="J38" s="236"/>
      <c r="K38" s="222"/>
      <c r="L38" s="77">
        <v>1</v>
      </c>
      <c r="M38" s="77">
        <v>1</v>
      </c>
      <c r="N38" s="77">
        <v>1</v>
      </c>
      <c r="O38" s="77">
        <v>1</v>
      </c>
      <c r="P38" s="77"/>
      <c r="Q38" s="77">
        <v>1</v>
      </c>
      <c r="R38" s="228"/>
      <c r="S38" s="228"/>
      <c r="T38" s="288"/>
    </row>
    <row r="39" spans="1:20" ht="77.25" customHeight="1" x14ac:dyDescent="0.25">
      <c r="A39" s="265"/>
      <c r="B39" s="277"/>
      <c r="C39" s="279"/>
      <c r="D39" s="279"/>
      <c r="E39" s="279"/>
      <c r="F39" s="290"/>
      <c r="G39" s="291"/>
      <c r="H39" s="224">
        <v>17</v>
      </c>
      <c r="I39" s="224" t="s">
        <v>205</v>
      </c>
      <c r="J39" s="224" t="s">
        <v>206</v>
      </c>
      <c r="K39" s="222" t="s">
        <v>147</v>
      </c>
      <c r="L39" s="79">
        <v>0</v>
      </c>
      <c r="M39" s="251">
        <v>1</v>
      </c>
      <c r="N39" s="252"/>
      <c r="O39" s="79">
        <v>0</v>
      </c>
      <c r="P39" s="79" t="s">
        <v>207</v>
      </c>
      <c r="Q39" s="78">
        <v>1</v>
      </c>
      <c r="R39" s="228">
        <v>44682</v>
      </c>
      <c r="S39" s="228">
        <v>44804</v>
      </c>
      <c r="T39" s="288" t="s">
        <v>161</v>
      </c>
    </row>
    <row r="40" spans="1:20" ht="20.25" customHeight="1" x14ac:dyDescent="0.25">
      <c r="A40" s="265"/>
      <c r="B40" s="277"/>
      <c r="C40" s="279"/>
      <c r="D40" s="279"/>
      <c r="E40" s="279"/>
      <c r="F40" s="290"/>
      <c r="G40" s="291"/>
      <c r="H40" s="224"/>
      <c r="I40" s="224"/>
      <c r="J40" s="224"/>
      <c r="K40" s="222"/>
      <c r="L40" s="77">
        <v>0</v>
      </c>
      <c r="M40" s="77">
        <v>0.5</v>
      </c>
      <c r="N40" s="77">
        <v>1</v>
      </c>
      <c r="O40" s="77">
        <v>1</v>
      </c>
      <c r="P40" s="77"/>
      <c r="Q40" s="77">
        <v>1</v>
      </c>
      <c r="R40" s="228"/>
      <c r="S40" s="228"/>
      <c r="T40" s="288"/>
    </row>
    <row r="41" spans="1:20" ht="57" customHeight="1" x14ac:dyDescent="0.25">
      <c r="A41" s="265"/>
      <c r="B41" s="277"/>
      <c r="C41" s="279"/>
      <c r="D41" s="279"/>
      <c r="E41" s="279"/>
      <c r="F41" s="290"/>
      <c r="G41" s="291"/>
      <c r="H41" s="224">
        <v>18</v>
      </c>
      <c r="I41" s="224" t="s">
        <v>208</v>
      </c>
      <c r="J41" s="224" t="s">
        <v>209</v>
      </c>
      <c r="K41" s="222" t="s">
        <v>147</v>
      </c>
      <c r="L41" s="79">
        <v>0</v>
      </c>
      <c r="M41" s="79">
        <v>0</v>
      </c>
      <c r="N41" s="79">
        <v>0</v>
      </c>
      <c r="O41" s="227">
        <v>1</v>
      </c>
      <c r="P41" s="227"/>
      <c r="Q41" s="78">
        <v>1</v>
      </c>
      <c r="R41" s="228">
        <v>44896</v>
      </c>
      <c r="S41" s="228">
        <v>44957</v>
      </c>
      <c r="T41" s="288" t="s">
        <v>161</v>
      </c>
    </row>
    <row r="42" spans="1:20" ht="19.5" customHeight="1" x14ac:dyDescent="0.25">
      <c r="A42" s="265"/>
      <c r="B42" s="278"/>
      <c r="C42" s="273"/>
      <c r="D42" s="273"/>
      <c r="E42" s="273"/>
      <c r="F42" s="287"/>
      <c r="G42" s="270"/>
      <c r="H42" s="224"/>
      <c r="I42" s="224"/>
      <c r="J42" s="224"/>
      <c r="K42" s="222"/>
      <c r="L42" s="77">
        <v>0</v>
      </c>
      <c r="M42" s="77">
        <v>0</v>
      </c>
      <c r="N42" s="77">
        <v>0</v>
      </c>
      <c r="O42" s="289">
        <v>1</v>
      </c>
      <c r="P42" s="289"/>
      <c r="Q42" s="77">
        <v>1</v>
      </c>
      <c r="R42" s="228"/>
      <c r="S42" s="228"/>
      <c r="T42" s="288"/>
    </row>
    <row r="43" spans="1:20" ht="62.25" customHeight="1" x14ac:dyDescent="0.25">
      <c r="A43" s="265"/>
      <c r="B43" s="220" t="s">
        <v>210</v>
      </c>
      <c r="C43" s="243"/>
      <c r="D43" s="243"/>
      <c r="E43" s="243"/>
      <c r="F43" s="243"/>
      <c r="G43" s="227" t="s">
        <v>144</v>
      </c>
      <c r="H43" s="222">
        <v>19</v>
      </c>
      <c r="I43" s="224" t="s">
        <v>211</v>
      </c>
      <c r="J43" s="236" t="s">
        <v>212</v>
      </c>
      <c r="K43" s="222" t="s">
        <v>147</v>
      </c>
      <c r="L43" s="79">
        <v>0</v>
      </c>
      <c r="M43" s="79">
        <v>0</v>
      </c>
      <c r="N43" s="79">
        <v>0</v>
      </c>
      <c r="O43" s="227">
        <v>1</v>
      </c>
      <c r="P43" s="227"/>
      <c r="Q43" s="78">
        <f>+SUM(L43:O43)</f>
        <v>1</v>
      </c>
      <c r="R43" s="292">
        <v>44835</v>
      </c>
      <c r="S43" s="292">
        <v>44941</v>
      </c>
      <c r="T43" s="222" t="s">
        <v>51</v>
      </c>
    </row>
    <row r="44" spans="1:20" ht="30.75" customHeight="1" x14ac:dyDescent="0.25">
      <c r="A44" s="265"/>
      <c r="B44" s="220"/>
      <c r="C44" s="243"/>
      <c r="D44" s="243"/>
      <c r="E44" s="243"/>
      <c r="F44" s="243"/>
      <c r="G44" s="227"/>
      <c r="H44" s="222"/>
      <c r="I44" s="224"/>
      <c r="J44" s="236"/>
      <c r="K44" s="222"/>
      <c r="L44" s="77">
        <v>0</v>
      </c>
      <c r="M44" s="77">
        <v>0</v>
      </c>
      <c r="N44" s="77">
        <v>0</v>
      </c>
      <c r="O44" s="289">
        <v>1</v>
      </c>
      <c r="P44" s="289"/>
      <c r="Q44" s="77">
        <v>1</v>
      </c>
      <c r="R44" s="292"/>
      <c r="S44" s="292"/>
      <c r="T44" s="222"/>
    </row>
    <row r="45" spans="1:20" ht="80.25" customHeight="1" x14ac:dyDescent="0.25">
      <c r="A45" s="265"/>
      <c r="B45" s="220" t="s">
        <v>213</v>
      </c>
      <c r="C45" s="243"/>
      <c r="D45" s="243"/>
      <c r="E45" s="243"/>
      <c r="F45" s="243"/>
      <c r="G45" s="227" t="s">
        <v>144</v>
      </c>
      <c r="H45" s="222">
        <v>20</v>
      </c>
      <c r="I45" s="224" t="s">
        <v>214</v>
      </c>
      <c r="J45" s="236" t="s">
        <v>215</v>
      </c>
      <c r="K45" s="222" t="s">
        <v>147</v>
      </c>
      <c r="L45" s="79">
        <v>0</v>
      </c>
      <c r="M45" s="79">
        <v>0</v>
      </c>
      <c r="N45" s="79">
        <v>0</v>
      </c>
      <c r="O45" s="227">
        <v>1</v>
      </c>
      <c r="P45" s="227"/>
      <c r="Q45" s="78">
        <f>+SUM(L45:O45)</f>
        <v>1</v>
      </c>
      <c r="R45" s="228">
        <v>44835</v>
      </c>
      <c r="S45" s="228">
        <v>44941</v>
      </c>
      <c r="T45" s="223" t="s">
        <v>154</v>
      </c>
    </row>
    <row r="46" spans="1:20" ht="30.75" customHeight="1" x14ac:dyDescent="0.25">
      <c r="A46" s="266"/>
      <c r="B46" s="220"/>
      <c r="C46" s="243"/>
      <c r="D46" s="243"/>
      <c r="E46" s="243"/>
      <c r="F46" s="243"/>
      <c r="G46" s="227"/>
      <c r="H46" s="222"/>
      <c r="I46" s="224"/>
      <c r="J46" s="236"/>
      <c r="K46" s="222"/>
      <c r="L46" s="77">
        <v>0</v>
      </c>
      <c r="M46" s="77">
        <v>0</v>
      </c>
      <c r="N46" s="77">
        <v>0</v>
      </c>
      <c r="O46" s="289">
        <v>1</v>
      </c>
      <c r="P46" s="289"/>
      <c r="Q46" s="77">
        <v>1</v>
      </c>
      <c r="R46" s="228"/>
      <c r="S46" s="228"/>
      <c r="T46" s="223"/>
    </row>
    <row r="47" spans="1:20" ht="27.75" thickBot="1" x14ac:dyDescent="0.4">
      <c r="A47" s="93"/>
      <c r="B47" s="93"/>
      <c r="C47" s="93"/>
      <c r="D47" s="93"/>
      <c r="E47" s="93"/>
      <c r="F47" s="93"/>
      <c r="G47" s="93"/>
      <c r="H47" s="94"/>
      <c r="I47" s="95"/>
      <c r="J47" s="96"/>
      <c r="K47" s="97" t="s">
        <v>216</v>
      </c>
      <c r="L47" s="6">
        <f>+(L11+L13+L15+L17+L19+L24+L26+L28+L30+L32+L34+L36+L38+L40+L42+L44+L46)/17</f>
        <v>0.34411764705882353</v>
      </c>
      <c r="M47" s="6">
        <f t="shared" ref="M47:Q47" si="0">+(M11+M13+M15+M17+M19+M24+M26+M28+M30+M32+M34+M36+M38+M40+M42+M44+M46)/17</f>
        <v>0.56470588235294117</v>
      </c>
      <c r="N47" s="6">
        <f t="shared" si="0"/>
        <v>0.72058823529411764</v>
      </c>
      <c r="O47" s="293">
        <f t="shared" si="0"/>
        <v>1</v>
      </c>
      <c r="P47" s="294"/>
      <c r="Q47" s="6">
        <f t="shared" si="0"/>
        <v>1</v>
      </c>
      <c r="R47" s="96"/>
      <c r="S47" s="96"/>
      <c r="T47" s="96"/>
    </row>
    <row r="48" spans="1:20" x14ac:dyDescent="0.25">
      <c r="A48" s="68" t="s">
        <v>217</v>
      </c>
    </row>
    <row r="49" spans="1:1" x14ac:dyDescent="0.25">
      <c r="A49" s="68" t="s">
        <v>218</v>
      </c>
    </row>
    <row r="50" spans="1:1" x14ac:dyDescent="0.25">
      <c r="A50" s="68" t="s">
        <v>219</v>
      </c>
    </row>
    <row r="51" spans="1:1" x14ac:dyDescent="0.25">
      <c r="A51" s="62" t="s">
        <v>220</v>
      </c>
    </row>
  </sheetData>
  <autoFilter ref="A9:T51" xr:uid="{D0E3BBAD-C86E-4B5C-B248-5510FE366DAE}"/>
  <mergeCells count="236">
    <mergeCell ref="T43:T44"/>
    <mergeCell ref="O44:P44"/>
    <mergeCell ref="G43:G44"/>
    <mergeCell ref="H43:H44"/>
    <mergeCell ref="I43:I44"/>
    <mergeCell ref="J43:J44"/>
    <mergeCell ref="T45:T46"/>
    <mergeCell ref="O46:P46"/>
    <mergeCell ref="O47:P47"/>
    <mergeCell ref="H45:H46"/>
    <mergeCell ref="I45:I46"/>
    <mergeCell ref="J45:J46"/>
    <mergeCell ref="K45:K46"/>
    <mergeCell ref="O45:P45"/>
    <mergeCell ref="R45:R46"/>
    <mergeCell ref="E37:E42"/>
    <mergeCell ref="F37:F42"/>
    <mergeCell ref="G37:G42"/>
    <mergeCell ref="H37:H38"/>
    <mergeCell ref="R37:R38"/>
    <mergeCell ref="S37:S38"/>
    <mergeCell ref="G45:G46"/>
    <mergeCell ref="K43:K44"/>
    <mergeCell ref="O43:P43"/>
    <mergeCell ref="R43:R44"/>
    <mergeCell ref="S45:S46"/>
    <mergeCell ref="S43:S44"/>
    <mergeCell ref="T37:T38"/>
    <mergeCell ref="R35:R36"/>
    <mergeCell ref="S35:S36"/>
    <mergeCell ref="T35:T36"/>
    <mergeCell ref="S39:S40"/>
    <mergeCell ref="T39:T40"/>
    <mergeCell ref="H41:H42"/>
    <mergeCell ref="I41:I42"/>
    <mergeCell ref="J41:J42"/>
    <mergeCell ref="K41:K42"/>
    <mergeCell ref="O41:P41"/>
    <mergeCell ref="R41:R42"/>
    <mergeCell ref="S41:S42"/>
    <mergeCell ref="T41:T42"/>
    <mergeCell ref="H39:H40"/>
    <mergeCell ref="I39:I40"/>
    <mergeCell ref="J39:J40"/>
    <mergeCell ref="K39:K40"/>
    <mergeCell ref="M39:N39"/>
    <mergeCell ref="R39:R40"/>
    <mergeCell ref="O42:P42"/>
    <mergeCell ref="G35:G36"/>
    <mergeCell ref="H35:H36"/>
    <mergeCell ref="I35:I36"/>
    <mergeCell ref="J35:J36"/>
    <mergeCell ref="K35:K36"/>
    <mergeCell ref="I33:I34"/>
    <mergeCell ref="J33:J34"/>
    <mergeCell ref="K33:K34"/>
    <mergeCell ref="I37:I38"/>
    <mergeCell ref="J37:J38"/>
    <mergeCell ref="K37:K38"/>
    <mergeCell ref="R33:R34"/>
    <mergeCell ref="S33:S34"/>
    <mergeCell ref="T33:T34"/>
    <mergeCell ref="R31:R32"/>
    <mergeCell ref="S31:S32"/>
    <mergeCell ref="T31:T32"/>
    <mergeCell ref="B33:B34"/>
    <mergeCell ref="C33:C34"/>
    <mergeCell ref="D33:D34"/>
    <mergeCell ref="E33:E34"/>
    <mergeCell ref="F33:F34"/>
    <mergeCell ref="G33:G34"/>
    <mergeCell ref="H33:H34"/>
    <mergeCell ref="G31:G32"/>
    <mergeCell ref="H31:H32"/>
    <mergeCell ref="I31:I32"/>
    <mergeCell ref="J31:J32"/>
    <mergeCell ref="K31:K32"/>
    <mergeCell ref="L31:M31"/>
    <mergeCell ref="A31:A46"/>
    <mergeCell ref="B31:B32"/>
    <mergeCell ref="C31:C32"/>
    <mergeCell ref="D31:D32"/>
    <mergeCell ref="E31:E32"/>
    <mergeCell ref="F31:F32"/>
    <mergeCell ref="B35:B36"/>
    <mergeCell ref="C35:C36"/>
    <mergeCell ref="D35:D36"/>
    <mergeCell ref="E35:E36"/>
    <mergeCell ref="F35:F36"/>
    <mergeCell ref="B45:B46"/>
    <mergeCell ref="C45:C46"/>
    <mergeCell ref="D45:D46"/>
    <mergeCell ref="E45:E46"/>
    <mergeCell ref="F45:F46"/>
    <mergeCell ref="B43:B44"/>
    <mergeCell ref="C43:C44"/>
    <mergeCell ref="D43:D44"/>
    <mergeCell ref="E43:E44"/>
    <mergeCell ref="F43:F44"/>
    <mergeCell ref="B37:B42"/>
    <mergeCell ref="C37:C42"/>
    <mergeCell ref="D37:D42"/>
    <mergeCell ref="J29:J30"/>
    <mergeCell ref="K29:K30"/>
    <mergeCell ref="M29:N29"/>
    <mergeCell ref="R29:R30"/>
    <mergeCell ref="S29:S30"/>
    <mergeCell ref="T29:T30"/>
    <mergeCell ref="S27:S28"/>
    <mergeCell ref="T27:T28"/>
    <mergeCell ref="B29:B30"/>
    <mergeCell ref="C29:C30"/>
    <mergeCell ref="D29:D30"/>
    <mergeCell ref="E29:E30"/>
    <mergeCell ref="F29:F30"/>
    <mergeCell ref="G29:G30"/>
    <mergeCell ref="H29:H30"/>
    <mergeCell ref="I29:I30"/>
    <mergeCell ref="G27:G28"/>
    <mergeCell ref="H27:H28"/>
    <mergeCell ref="I27:I28"/>
    <mergeCell ref="J27:J28"/>
    <mergeCell ref="K27:K28"/>
    <mergeCell ref="R27:R28"/>
    <mergeCell ref="K25:K26"/>
    <mergeCell ref="R25:R26"/>
    <mergeCell ref="S25:S26"/>
    <mergeCell ref="T25:T26"/>
    <mergeCell ref="B27:B28"/>
    <mergeCell ref="C27:C28"/>
    <mergeCell ref="D27:D28"/>
    <mergeCell ref="E27:E28"/>
    <mergeCell ref="F27:F28"/>
    <mergeCell ref="I23:I24"/>
    <mergeCell ref="J23:J24"/>
    <mergeCell ref="B25:B26"/>
    <mergeCell ref="C25:C26"/>
    <mergeCell ref="D25:D26"/>
    <mergeCell ref="E25:E26"/>
    <mergeCell ref="F25:F26"/>
    <mergeCell ref="G25:G26"/>
    <mergeCell ref="H25:H26"/>
    <mergeCell ref="I25:I26"/>
    <mergeCell ref="C23:C24"/>
    <mergeCell ref="D23:D24"/>
    <mergeCell ref="E23:E24"/>
    <mergeCell ref="F23:F24"/>
    <mergeCell ref="G23:G24"/>
    <mergeCell ref="H23:H24"/>
    <mergeCell ref="J25:J26"/>
    <mergeCell ref="O20:O23"/>
    <mergeCell ref="P20:P23"/>
    <mergeCell ref="Q20:Q23"/>
    <mergeCell ref="R20:R24"/>
    <mergeCell ref="S20:S24"/>
    <mergeCell ref="T20:T24"/>
    <mergeCell ref="K18:K19"/>
    <mergeCell ref="R18:R19"/>
    <mergeCell ref="S18:S19"/>
    <mergeCell ref="T18:T19"/>
    <mergeCell ref="A20:A30"/>
    <mergeCell ref="B20:B24"/>
    <mergeCell ref="K20:K24"/>
    <mergeCell ref="L20:L23"/>
    <mergeCell ref="M20:M23"/>
    <mergeCell ref="N20:N23"/>
    <mergeCell ref="T16:T17"/>
    <mergeCell ref="B18:B19"/>
    <mergeCell ref="C18:C19"/>
    <mergeCell ref="D18:D19"/>
    <mergeCell ref="E18:E19"/>
    <mergeCell ref="F18:F19"/>
    <mergeCell ref="G18:G19"/>
    <mergeCell ref="H18:H19"/>
    <mergeCell ref="I18:I19"/>
    <mergeCell ref="J18:J19"/>
    <mergeCell ref="H16:H17"/>
    <mergeCell ref="I16:I17"/>
    <mergeCell ref="J16:J17"/>
    <mergeCell ref="K16:K17"/>
    <mergeCell ref="R16:R17"/>
    <mergeCell ref="S16:S17"/>
    <mergeCell ref="B16:B17"/>
    <mergeCell ref="C16:C17"/>
    <mergeCell ref="D16:D17"/>
    <mergeCell ref="E16:E17"/>
    <mergeCell ref="F16:F17"/>
    <mergeCell ref="G16:G17"/>
    <mergeCell ref="K12:K13"/>
    <mergeCell ref="R12:R13"/>
    <mergeCell ref="S12:S13"/>
    <mergeCell ref="T12:T15"/>
    <mergeCell ref="H14:H15"/>
    <mergeCell ref="I14:I15"/>
    <mergeCell ref="J14:J15"/>
    <mergeCell ref="K14:K15"/>
    <mergeCell ref="R14:R15"/>
    <mergeCell ref="S14:S15"/>
    <mergeCell ref="A10:A19"/>
    <mergeCell ref="B10:B11"/>
    <mergeCell ref="C10:C11"/>
    <mergeCell ref="D10:D11"/>
    <mergeCell ref="E10:E11"/>
    <mergeCell ref="F10:F11"/>
    <mergeCell ref="G10:G11"/>
    <mergeCell ref="H10:H11"/>
    <mergeCell ref="T10:T11"/>
    <mergeCell ref="B12:B15"/>
    <mergeCell ref="C12:C15"/>
    <mergeCell ref="D12:D15"/>
    <mergeCell ref="E12:E15"/>
    <mergeCell ref="F12:F15"/>
    <mergeCell ref="G12:G15"/>
    <mergeCell ref="H12:H13"/>
    <mergeCell ref="I12:I13"/>
    <mergeCell ref="J12:J13"/>
    <mergeCell ref="I10:I11"/>
    <mergeCell ref="J10:J11"/>
    <mergeCell ref="K10:K11"/>
    <mergeCell ref="L10:M10"/>
    <mergeCell ref="R10:R11"/>
    <mergeCell ref="S10:S11"/>
    <mergeCell ref="A1:T4"/>
    <mergeCell ref="A5:T5"/>
    <mergeCell ref="A8:A9"/>
    <mergeCell ref="B8:B9"/>
    <mergeCell ref="C8:G8"/>
    <mergeCell ref="H8:H9"/>
    <mergeCell ref="I8:I9"/>
    <mergeCell ref="J8:J9"/>
    <mergeCell ref="K8:K9"/>
    <mergeCell ref="L8:Q8"/>
    <mergeCell ref="R8:S8"/>
    <mergeCell ref="T8:T9"/>
    <mergeCell ref="A6:T6"/>
    <mergeCell ref="B7:T7"/>
  </mergeCells>
  <pageMargins left="0.70866141732283472" right="0.70866141732283472" top="0.74803149606299213" bottom="0.74803149606299213" header="0.31496062992125984" footer="0.31496062992125984"/>
  <pageSetup paperSize="5" scale="36" orientation="landscape" r:id="rId1"/>
  <rowBreaks count="1" manualBreakCount="1">
    <brk id="1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CC51-E465-6F47-B380-B0CA2E68A4F1}">
  <dimension ref="A1:L25"/>
  <sheetViews>
    <sheetView topLeftCell="A4" zoomScale="60" zoomScaleNormal="60" workbookViewId="0">
      <selection activeCell="C8" sqref="C8"/>
    </sheetView>
  </sheetViews>
  <sheetFormatPr baseColWidth="10" defaultColWidth="11.42578125" defaultRowHeight="14.25" x14ac:dyDescent="0.2"/>
  <cols>
    <col min="1" max="1" width="32.42578125" style="2" customWidth="1"/>
    <col min="2" max="2" width="14.7109375" style="2" customWidth="1"/>
    <col min="3" max="3" width="66.5703125" style="2" customWidth="1"/>
    <col min="4" max="4" width="39.7109375" style="2" customWidth="1"/>
    <col min="5" max="5" width="27.7109375" style="2" customWidth="1"/>
    <col min="6" max="6" width="16" style="2" customWidth="1"/>
    <col min="7" max="7" width="16.42578125" style="2" customWidth="1"/>
    <col min="8" max="8" width="14.85546875" style="2" customWidth="1"/>
    <col min="9" max="9" width="14.42578125" style="2" customWidth="1"/>
    <col min="10" max="10" width="14.140625" style="2" customWidth="1"/>
    <col min="11" max="11" width="15.28515625" style="2" customWidth="1"/>
    <col min="12" max="16384" width="11.42578125" style="2"/>
  </cols>
  <sheetData>
    <row r="1" spans="1:12" s="1" customFormat="1" x14ac:dyDescent="0.25">
      <c r="A1" s="301" t="s">
        <v>221</v>
      </c>
      <c r="B1" s="302"/>
      <c r="C1" s="302"/>
      <c r="D1" s="302"/>
      <c r="E1" s="302"/>
      <c r="F1" s="302"/>
      <c r="G1" s="302"/>
      <c r="H1" s="302"/>
      <c r="I1" s="302"/>
      <c r="J1" s="302"/>
      <c r="K1" s="302"/>
    </row>
    <row r="2" spans="1:12" s="1" customFormat="1" x14ac:dyDescent="0.25">
      <c r="A2" s="302"/>
      <c r="B2" s="302"/>
      <c r="C2" s="302"/>
      <c r="D2" s="302"/>
      <c r="E2" s="302"/>
      <c r="F2" s="302"/>
      <c r="G2" s="302"/>
      <c r="H2" s="302"/>
      <c r="I2" s="302"/>
      <c r="J2" s="302"/>
      <c r="K2" s="302"/>
    </row>
    <row r="3" spans="1:12" x14ac:dyDescent="0.2">
      <c r="A3" s="302"/>
      <c r="B3" s="302"/>
      <c r="C3" s="302"/>
      <c r="D3" s="302"/>
      <c r="E3" s="302"/>
      <c r="F3" s="302"/>
      <c r="G3" s="302"/>
      <c r="H3" s="302"/>
      <c r="I3" s="302"/>
      <c r="J3" s="302"/>
      <c r="K3" s="302"/>
    </row>
    <row r="4" spans="1:12" ht="96.75" customHeight="1" x14ac:dyDescent="0.2">
      <c r="A4" s="303" t="s">
        <v>441</v>
      </c>
      <c r="B4" s="304"/>
      <c r="C4" s="304"/>
      <c r="D4" s="304"/>
      <c r="E4" s="304"/>
      <c r="F4" s="304"/>
      <c r="G4" s="304"/>
      <c r="H4" s="304"/>
      <c r="I4" s="304"/>
      <c r="J4" s="304"/>
      <c r="K4" s="304"/>
    </row>
    <row r="5" spans="1:12" ht="15" x14ac:dyDescent="0.2">
      <c r="A5" s="305" t="s">
        <v>3</v>
      </c>
      <c r="B5" s="306" t="s">
        <v>5</v>
      </c>
      <c r="C5" s="306"/>
      <c r="D5" s="307" t="s">
        <v>6</v>
      </c>
      <c r="E5" s="308" t="s">
        <v>222</v>
      </c>
      <c r="F5" s="309" t="s">
        <v>223</v>
      </c>
      <c r="G5" s="310"/>
      <c r="H5" s="311" t="s">
        <v>2</v>
      </c>
      <c r="I5" s="312"/>
      <c r="J5" s="312"/>
      <c r="K5" s="313"/>
    </row>
    <row r="6" spans="1:12" ht="30" x14ac:dyDescent="0.2">
      <c r="A6" s="305"/>
      <c r="B6" s="306"/>
      <c r="C6" s="306"/>
      <c r="D6" s="307"/>
      <c r="E6" s="308"/>
      <c r="F6" s="16" t="s">
        <v>224</v>
      </c>
      <c r="G6" s="16" t="s">
        <v>224</v>
      </c>
      <c r="H6" s="17" t="s">
        <v>10</v>
      </c>
      <c r="I6" s="18" t="s">
        <v>225</v>
      </c>
      <c r="J6" s="19" t="s">
        <v>226</v>
      </c>
      <c r="K6" s="17" t="s">
        <v>13</v>
      </c>
      <c r="L6" s="15"/>
    </row>
    <row r="7" spans="1:12" ht="122.25" customHeight="1" x14ac:dyDescent="0.2">
      <c r="A7" s="155" t="s">
        <v>227</v>
      </c>
      <c r="B7" s="50" t="s">
        <v>15</v>
      </c>
      <c r="C7" s="51" t="s">
        <v>228</v>
      </c>
      <c r="D7" s="51" t="s">
        <v>229</v>
      </c>
      <c r="E7" s="52" t="s">
        <v>230</v>
      </c>
      <c r="F7" s="53">
        <v>44593</v>
      </c>
      <c r="G7" s="54">
        <v>44926</v>
      </c>
      <c r="H7" s="55">
        <v>0.25</v>
      </c>
      <c r="I7" s="55">
        <v>0.25</v>
      </c>
      <c r="J7" s="55">
        <v>0.25</v>
      </c>
      <c r="K7" s="55">
        <v>0.25</v>
      </c>
    </row>
    <row r="8" spans="1:12" ht="95.25" customHeight="1" x14ac:dyDescent="0.2">
      <c r="A8" s="295" t="s">
        <v>231</v>
      </c>
      <c r="B8" s="50" t="s">
        <v>20</v>
      </c>
      <c r="C8" s="51" t="s">
        <v>232</v>
      </c>
      <c r="D8" s="170" t="s">
        <v>233</v>
      </c>
      <c r="E8" s="52" t="s">
        <v>234</v>
      </c>
      <c r="F8" s="53">
        <v>44593</v>
      </c>
      <c r="G8" s="54">
        <v>44926</v>
      </c>
      <c r="H8" s="55">
        <v>0.25</v>
      </c>
      <c r="I8" s="55">
        <v>0.25</v>
      </c>
      <c r="J8" s="55">
        <v>0.25</v>
      </c>
      <c r="K8" s="55">
        <v>0.25</v>
      </c>
    </row>
    <row r="9" spans="1:12" ht="96" customHeight="1" x14ac:dyDescent="0.2">
      <c r="A9" s="296"/>
      <c r="B9" s="146" t="s">
        <v>24</v>
      </c>
      <c r="C9" s="51" t="s">
        <v>438</v>
      </c>
      <c r="D9" s="147" t="s">
        <v>235</v>
      </c>
      <c r="E9" s="147" t="s">
        <v>236</v>
      </c>
      <c r="F9" s="25">
        <v>44593</v>
      </c>
      <c r="G9" s="26">
        <v>44926</v>
      </c>
      <c r="H9" s="55">
        <v>0.25</v>
      </c>
      <c r="I9" s="55">
        <v>0.25</v>
      </c>
      <c r="J9" s="55">
        <v>0.25</v>
      </c>
      <c r="K9" s="55">
        <v>0.25</v>
      </c>
    </row>
    <row r="10" spans="1:12" ht="30" x14ac:dyDescent="0.2">
      <c r="A10" s="296"/>
      <c r="B10" s="50" t="s">
        <v>24</v>
      </c>
      <c r="C10" s="51" t="s">
        <v>237</v>
      </c>
      <c r="D10" s="52" t="s">
        <v>238</v>
      </c>
      <c r="E10" s="52" t="s">
        <v>234</v>
      </c>
      <c r="F10" s="53">
        <v>44593</v>
      </c>
      <c r="G10" s="54">
        <v>44926</v>
      </c>
      <c r="H10" s="55">
        <v>0.25</v>
      </c>
      <c r="I10" s="55">
        <v>0.25</v>
      </c>
      <c r="J10" s="55">
        <v>0.25</v>
      </c>
      <c r="K10" s="55">
        <v>0.25</v>
      </c>
    </row>
    <row r="11" spans="1:12" ht="30" x14ac:dyDescent="0.2">
      <c r="A11" s="296"/>
      <c r="B11" s="50" t="s">
        <v>239</v>
      </c>
      <c r="C11" s="51" t="s">
        <v>240</v>
      </c>
      <c r="D11" s="52" t="s">
        <v>241</v>
      </c>
      <c r="E11" s="52" t="s">
        <v>234</v>
      </c>
      <c r="F11" s="53">
        <v>44593</v>
      </c>
      <c r="G11" s="54" t="s">
        <v>32</v>
      </c>
      <c r="H11" s="55">
        <v>0.25</v>
      </c>
      <c r="I11" s="55">
        <v>0.25</v>
      </c>
      <c r="J11" s="55">
        <v>0.25</v>
      </c>
      <c r="K11" s="55">
        <v>0.25</v>
      </c>
    </row>
    <row r="12" spans="1:12" ht="173.25" customHeight="1" x14ac:dyDescent="0.2">
      <c r="A12" s="296"/>
      <c r="B12" s="147" t="s">
        <v>242</v>
      </c>
      <c r="C12" s="56" t="s">
        <v>439</v>
      </c>
      <c r="D12" s="147" t="s">
        <v>243</v>
      </c>
      <c r="E12" s="147" t="s">
        <v>18</v>
      </c>
      <c r="F12" s="48">
        <v>44563</v>
      </c>
      <c r="G12" s="49">
        <v>44926</v>
      </c>
      <c r="H12" s="55">
        <v>0.25</v>
      </c>
      <c r="I12" s="55">
        <v>0.25</v>
      </c>
      <c r="J12" s="55">
        <v>0.25</v>
      </c>
      <c r="K12" s="55">
        <v>0.25</v>
      </c>
    </row>
    <row r="13" spans="1:12" ht="135" x14ac:dyDescent="0.2">
      <c r="A13" s="297"/>
      <c r="B13" s="147" t="s">
        <v>244</v>
      </c>
      <c r="C13" s="56" t="s">
        <v>440</v>
      </c>
      <c r="D13" s="147" t="s">
        <v>245</v>
      </c>
      <c r="E13" s="147" t="s">
        <v>18</v>
      </c>
      <c r="F13" s="48">
        <v>44563</v>
      </c>
      <c r="G13" s="49">
        <v>44926</v>
      </c>
      <c r="H13" s="55">
        <v>0.25</v>
      </c>
      <c r="I13" s="55">
        <v>0.25</v>
      </c>
      <c r="J13" s="55">
        <v>0.25</v>
      </c>
      <c r="K13" s="55">
        <v>0.25</v>
      </c>
    </row>
    <row r="14" spans="1:12" ht="90" x14ac:dyDescent="0.2">
      <c r="A14" s="298" t="s">
        <v>246</v>
      </c>
      <c r="B14" s="50" t="s">
        <v>28</v>
      </c>
      <c r="C14" s="56" t="s">
        <v>247</v>
      </c>
      <c r="D14" s="52" t="s">
        <v>248</v>
      </c>
      <c r="E14" s="52" t="s">
        <v>234</v>
      </c>
      <c r="F14" s="53">
        <v>44565</v>
      </c>
      <c r="G14" s="54">
        <v>44926</v>
      </c>
      <c r="H14" s="55"/>
      <c r="I14" s="55">
        <v>0.5</v>
      </c>
      <c r="J14" s="55"/>
      <c r="K14" s="55">
        <v>0.5</v>
      </c>
    </row>
    <row r="15" spans="1:12" ht="28.5" x14ac:dyDescent="0.2">
      <c r="A15" s="298"/>
      <c r="B15" s="148" t="s">
        <v>249</v>
      </c>
      <c r="C15" s="149" t="s">
        <v>250</v>
      </c>
      <c r="D15" s="149" t="s">
        <v>251</v>
      </c>
      <c r="E15" s="150" t="s">
        <v>18</v>
      </c>
      <c r="F15" s="48">
        <v>44594</v>
      </c>
      <c r="G15" s="49">
        <v>44865</v>
      </c>
      <c r="H15" s="55">
        <v>0.25</v>
      </c>
      <c r="I15" s="55">
        <v>0.25</v>
      </c>
      <c r="J15" s="55">
        <v>0.25</v>
      </c>
      <c r="K15" s="55">
        <v>0.25</v>
      </c>
    </row>
    <row r="16" spans="1:12" ht="30" x14ac:dyDescent="0.2">
      <c r="A16" s="295" t="s">
        <v>252</v>
      </c>
      <c r="B16" s="50" t="s">
        <v>37</v>
      </c>
      <c r="C16" s="57" t="s">
        <v>253</v>
      </c>
      <c r="D16" s="52" t="s">
        <v>254</v>
      </c>
      <c r="E16" s="52" t="s">
        <v>255</v>
      </c>
      <c r="F16" s="53">
        <v>44565</v>
      </c>
      <c r="G16" s="54">
        <v>44926</v>
      </c>
      <c r="H16" s="55">
        <v>0.25</v>
      </c>
      <c r="I16" s="55">
        <v>0.25</v>
      </c>
      <c r="J16" s="55">
        <v>0.25</v>
      </c>
      <c r="K16" s="55">
        <v>0.25</v>
      </c>
    </row>
    <row r="17" spans="1:11" ht="57" x14ac:dyDescent="0.2">
      <c r="A17" s="296"/>
      <c r="B17" s="148" t="s">
        <v>40</v>
      </c>
      <c r="C17" s="153" t="s">
        <v>256</v>
      </c>
      <c r="D17" s="154" t="s">
        <v>257</v>
      </c>
      <c r="E17" s="150" t="s">
        <v>258</v>
      </c>
      <c r="F17" s="48">
        <v>44563</v>
      </c>
      <c r="G17" s="49">
        <v>44926</v>
      </c>
      <c r="H17" s="55">
        <v>0.25</v>
      </c>
      <c r="I17" s="55">
        <v>0.25</v>
      </c>
      <c r="J17" s="55">
        <v>0.25</v>
      </c>
      <c r="K17" s="55">
        <v>0.25</v>
      </c>
    </row>
    <row r="18" spans="1:11" ht="28.5" x14ac:dyDescent="0.2">
      <c r="A18" s="296"/>
      <c r="B18" s="50" t="s">
        <v>44</v>
      </c>
      <c r="C18" s="153" t="s">
        <v>259</v>
      </c>
      <c r="D18" s="154" t="s">
        <v>260</v>
      </c>
      <c r="E18" s="150" t="s">
        <v>18</v>
      </c>
      <c r="F18" s="48">
        <v>44563</v>
      </c>
      <c r="G18" s="49">
        <v>44926</v>
      </c>
      <c r="H18" s="55">
        <v>0.25</v>
      </c>
      <c r="I18" s="55">
        <v>0.25</v>
      </c>
      <c r="J18" s="55">
        <v>0.25</v>
      </c>
      <c r="K18" s="55">
        <v>0.25</v>
      </c>
    </row>
    <row r="19" spans="1:11" ht="28.5" x14ac:dyDescent="0.2">
      <c r="A19" s="296"/>
      <c r="B19" s="148" t="s">
        <v>261</v>
      </c>
      <c r="C19" s="149" t="s">
        <v>262</v>
      </c>
      <c r="D19" s="150" t="s">
        <v>263</v>
      </c>
      <c r="E19" s="150" t="s">
        <v>18</v>
      </c>
      <c r="F19" s="48">
        <v>44594</v>
      </c>
      <c r="G19" s="49">
        <v>44834</v>
      </c>
      <c r="H19" s="55">
        <v>0.25</v>
      </c>
      <c r="I19" s="55">
        <v>0.25</v>
      </c>
      <c r="J19" s="55">
        <v>0.25</v>
      </c>
      <c r="K19" s="55">
        <v>0.25</v>
      </c>
    </row>
    <row r="20" spans="1:11" ht="60" x14ac:dyDescent="0.2">
      <c r="A20" s="296"/>
      <c r="B20" s="50" t="s">
        <v>264</v>
      </c>
      <c r="C20" s="151" t="s">
        <v>265</v>
      </c>
      <c r="D20" s="152" t="s">
        <v>266</v>
      </c>
      <c r="E20" s="150" t="s">
        <v>18</v>
      </c>
      <c r="F20" s="48">
        <v>44593</v>
      </c>
      <c r="G20" s="49">
        <v>44834</v>
      </c>
      <c r="H20" s="55">
        <v>0.25</v>
      </c>
      <c r="I20" s="55">
        <v>0.25</v>
      </c>
      <c r="J20" s="55">
        <v>0.25</v>
      </c>
      <c r="K20" s="55">
        <v>0.25</v>
      </c>
    </row>
    <row r="21" spans="1:11" ht="45" x14ac:dyDescent="0.2">
      <c r="A21" s="297"/>
      <c r="B21" s="148" t="s">
        <v>267</v>
      </c>
      <c r="C21" s="151" t="s">
        <v>268</v>
      </c>
      <c r="D21" s="152" t="s">
        <v>260</v>
      </c>
      <c r="E21" s="150" t="s">
        <v>18</v>
      </c>
      <c r="F21" s="48">
        <v>44593</v>
      </c>
      <c r="G21" s="49">
        <v>44834</v>
      </c>
      <c r="H21" s="55">
        <v>0.25</v>
      </c>
      <c r="I21" s="55">
        <v>0.25</v>
      </c>
      <c r="J21" s="55">
        <v>0.25</v>
      </c>
      <c r="K21" s="55">
        <v>0.25</v>
      </c>
    </row>
    <row r="22" spans="1:11" ht="30" x14ac:dyDescent="0.2">
      <c r="A22" s="299" t="s">
        <v>269</v>
      </c>
      <c r="B22" s="50" t="s">
        <v>48</v>
      </c>
      <c r="C22" s="51" t="s">
        <v>270</v>
      </c>
      <c r="D22" s="52" t="s">
        <v>271</v>
      </c>
      <c r="E22" s="52" t="s">
        <v>272</v>
      </c>
      <c r="F22" s="53">
        <v>44563</v>
      </c>
      <c r="G22" s="54">
        <v>44926</v>
      </c>
      <c r="H22" s="55">
        <v>0.25</v>
      </c>
      <c r="I22" s="55">
        <v>0.25</v>
      </c>
      <c r="J22" s="55">
        <v>0.25</v>
      </c>
      <c r="K22" s="55">
        <v>0.25</v>
      </c>
    </row>
    <row r="23" spans="1:11" ht="45" x14ac:dyDescent="0.2">
      <c r="A23" s="300"/>
      <c r="B23" s="50" t="s">
        <v>48</v>
      </c>
      <c r="C23" s="51" t="s">
        <v>273</v>
      </c>
      <c r="D23" s="52" t="s">
        <v>274</v>
      </c>
      <c r="E23" s="52" t="s">
        <v>275</v>
      </c>
      <c r="F23" s="53">
        <v>44743</v>
      </c>
      <c r="G23" s="54">
        <v>44926</v>
      </c>
      <c r="H23" s="55">
        <v>0.25</v>
      </c>
      <c r="I23" s="55">
        <v>0.25</v>
      </c>
      <c r="J23" s="55">
        <v>0.25</v>
      </c>
      <c r="K23" s="55">
        <v>0.25</v>
      </c>
    </row>
    <row r="24" spans="1:11" ht="45" x14ac:dyDescent="0.2">
      <c r="A24" s="300"/>
      <c r="B24" s="50" t="s">
        <v>53</v>
      </c>
      <c r="C24" s="51" t="s">
        <v>276</v>
      </c>
      <c r="D24" s="52" t="s">
        <v>277</v>
      </c>
      <c r="E24" s="150" t="s">
        <v>18</v>
      </c>
      <c r="F24" s="53">
        <v>44594</v>
      </c>
      <c r="G24" s="54">
        <v>44926</v>
      </c>
      <c r="H24" s="55">
        <v>0.25</v>
      </c>
      <c r="I24" s="55">
        <v>0.25</v>
      </c>
      <c r="J24" s="55">
        <v>0.25</v>
      </c>
      <c r="K24" s="55">
        <v>0.25</v>
      </c>
    </row>
    <row r="25" spans="1:11" ht="45" x14ac:dyDescent="0.2">
      <c r="A25" s="300"/>
      <c r="B25" s="50" t="s">
        <v>56</v>
      </c>
      <c r="C25" s="51" t="s">
        <v>278</v>
      </c>
      <c r="D25" s="51" t="s">
        <v>279</v>
      </c>
      <c r="E25" s="52" t="s">
        <v>255</v>
      </c>
      <c r="F25" s="53">
        <v>44565</v>
      </c>
      <c r="G25" s="54">
        <v>44926</v>
      </c>
      <c r="H25" s="55">
        <v>0.25</v>
      </c>
      <c r="I25" s="55">
        <v>0.25</v>
      </c>
      <c r="J25" s="55">
        <v>0.25</v>
      </c>
      <c r="K25" s="55">
        <v>0.25</v>
      </c>
    </row>
  </sheetData>
  <mergeCells count="12">
    <mergeCell ref="A8:A13"/>
    <mergeCell ref="A14:A15"/>
    <mergeCell ref="A16:A21"/>
    <mergeCell ref="A22:A25"/>
    <mergeCell ref="A1:K3"/>
    <mergeCell ref="A4:K4"/>
    <mergeCell ref="A5:A6"/>
    <mergeCell ref="B5:C6"/>
    <mergeCell ref="D5:D6"/>
    <mergeCell ref="E5:E6"/>
    <mergeCell ref="F5:G5"/>
    <mergeCell ref="H5:K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8"/>
  <sheetViews>
    <sheetView topLeftCell="A4" zoomScaleNormal="100" zoomScaleSheetLayoutView="100" workbookViewId="0">
      <selection activeCell="G9" sqref="G9"/>
    </sheetView>
  </sheetViews>
  <sheetFormatPr baseColWidth="10" defaultColWidth="11.42578125" defaultRowHeight="12.75" x14ac:dyDescent="0.2"/>
  <cols>
    <col min="1" max="1" width="4.42578125" style="7" customWidth="1"/>
    <col min="2" max="2" width="16.85546875" style="8" customWidth="1"/>
    <col min="3" max="3" width="13.42578125" style="8" customWidth="1"/>
    <col min="4" max="4" width="25.140625" style="8" customWidth="1"/>
    <col min="5" max="5" width="18.140625" style="8" customWidth="1"/>
    <col min="6" max="6" width="40.42578125" style="8" customWidth="1"/>
    <col min="7" max="7" width="33.42578125" style="8" customWidth="1"/>
    <col min="8" max="8" width="39.42578125" style="8" customWidth="1"/>
    <col min="9" max="9" width="25" style="8" customWidth="1"/>
    <col min="10" max="10" width="25.85546875" style="8" customWidth="1"/>
    <col min="11" max="11" width="25" style="8" customWidth="1"/>
    <col min="12" max="12" width="27.28515625" style="8" customWidth="1"/>
    <col min="13" max="13" width="27" style="8" customWidth="1"/>
    <col min="14" max="224" width="9.140625" style="8" customWidth="1"/>
    <col min="225" max="225" width="16.85546875" style="8" customWidth="1"/>
    <col min="226" max="226" width="8.85546875" style="8" customWidth="1"/>
    <col min="227" max="227" width="1.140625" style="8" customWidth="1"/>
    <col min="228" max="228" width="25.140625" style="8" customWidth="1"/>
    <col min="229" max="229" width="10.85546875" style="8" customWidth="1"/>
    <col min="230" max="231" width="16.85546875" style="8" customWidth="1"/>
    <col min="232" max="232" width="8.85546875" style="8" customWidth="1"/>
    <col min="233" max="233" width="11.85546875" style="8" customWidth="1"/>
    <col min="234" max="234" width="4" style="8" customWidth="1"/>
    <col min="235" max="235" width="11.85546875" style="8" customWidth="1"/>
    <col min="236" max="236" width="5" style="8" customWidth="1"/>
    <col min="237" max="237" width="11.7109375" style="8" customWidth="1"/>
    <col min="238" max="238" width="12.28515625" style="8" customWidth="1"/>
    <col min="239" max="239" width="9" style="8" customWidth="1"/>
    <col min="240" max="240" width="16" style="8" customWidth="1"/>
    <col min="241" max="242" width="17" style="8" customWidth="1"/>
    <col min="243" max="480" width="9.140625" style="8" customWidth="1"/>
    <col min="481" max="481" width="16.85546875" style="8" customWidth="1"/>
    <col min="482" max="482" width="8.85546875" style="8" customWidth="1"/>
    <col min="483" max="483" width="1.140625" style="8" customWidth="1"/>
    <col min="484" max="484" width="25.140625" style="8" customWidth="1"/>
    <col min="485" max="485" width="10.85546875" style="8" customWidth="1"/>
    <col min="486" max="487" width="16.85546875" style="8" customWidth="1"/>
    <col min="488" max="488" width="8.85546875" style="8" customWidth="1"/>
    <col min="489" max="489" width="11.85546875" style="8" customWidth="1"/>
    <col min="490" max="490" width="4" style="8" customWidth="1"/>
    <col min="491" max="491" width="11.85546875" style="8" customWidth="1"/>
    <col min="492" max="492" width="5" style="8" customWidth="1"/>
    <col min="493" max="493" width="11.7109375" style="8" customWidth="1"/>
    <col min="494" max="494" width="12.28515625" style="8" customWidth="1"/>
    <col min="495" max="495" width="9" style="8" customWidth="1"/>
    <col min="496" max="496" width="16" style="8" customWidth="1"/>
    <col min="497" max="498" width="17" style="8" customWidth="1"/>
    <col min="499" max="736" width="9.140625" style="8" customWidth="1"/>
    <col min="737" max="737" width="16.85546875" style="8" customWidth="1"/>
    <col min="738" max="738" width="8.85546875" style="8" customWidth="1"/>
    <col min="739" max="739" width="1.140625" style="8" customWidth="1"/>
    <col min="740" max="740" width="25.140625" style="8" customWidth="1"/>
    <col min="741" max="741" width="10.85546875" style="8" customWidth="1"/>
    <col min="742" max="743" width="16.85546875" style="8" customWidth="1"/>
    <col min="744" max="744" width="8.85546875" style="8" customWidth="1"/>
    <col min="745" max="745" width="11.85546875" style="8" customWidth="1"/>
    <col min="746" max="746" width="4" style="8" customWidth="1"/>
    <col min="747" max="747" width="11.85546875" style="8" customWidth="1"/>
    <col min="748" max="748" width="5" style="8" customWidth="1"/>
    <col min="749" max="749" width="11.7109375" style="8" customWidth="1"/>
    <col min="750" max="750" width="12.28515625" style="8" customWidth="1"/>
    <col min="751" max="751" width="9" style="8" customWidth="1"/>
    <col min="752" max="752" width="16" style="8" customWidth="1"/>
    <col min="753" max="754" width="17" style="8" customWidth="1"/>
    <col min="755" max="992" width="9.140625" style="8" customWidth="1"/>
    <col min="993" max="993" width="16.85546875" style="8" customWidth="1"/>
    <col min="994" max="994" width="8.85546875" style="8" customWidth="1"/>
    <col min="995" max="995" width="1.140625" style="8" customWidth="1"/>
    <col min="996" max="996" width="25.140625" style="8" customWidth="1"/>
    <col min="997" max="997" width="10.85546875" style="8" customWidth="1"/>
    <col min="998" max="999" width="16.85546875" style="8" customWidth="1"/>
    <col min="1000" max="1000" width="8.85546875" style="8" customWidth="1"/>
    <col min="1001" max="1001" width="11.85546875" style="8" customWidth="1"/>
    <col min="1002" max="1002" width="4" style="8" customWidth="1"/>
    <col min="1003" max="1003" width="11.85546875" style="8" customWidth="1"/>
    <col min="1004" max="1004" width="5" style="8" customWidth="1"/>
    <col min="1005" max="1005" width="11.7109375" style="8" customWidth="1"/>
    <col min="1006" max="1006" width="12.28515625" style="8" customWidth="1"/>
    <col min="1007" max="1007" width="9" style="8" customWidth="1"/>
    <col min="1008" max="1008" width="16" style="8" customWidth="1"/>
    <col min="1009" max="1010" width="17" style="8" customWidth="1"/>
    <col min="1011" max="1248" width="9.140625" style="8" customWidth="1"/>
    <col min="1249" max="1249" width="16.85546875" style="8" customWidth="1"/>
    <col min="1250" max="1250" width="8.85546875" style="8" customWidth="1"/>
    <col min="1251" max="1251" width="1.140625" style="8" customWidth="1"/>
    <col min="1252" max="1252" width="25.140625" style="8" customWidth="1"/>
    <col min="1253" max="1253" width="10.85546875" style="8" customWidth="1"/>
    <col min="1254" max="1255" width="16.85546875" style="8" customWidth="1"/>
    <col min="1256" max="1256" width="8.85546875" style="8" customWidth="1"/>
    <col min="1257" max="1257" width="11.85546875" style="8" customWidth="1"/>
    <col min="1258" max="1258" width="4" style="8" customWidth="1"/>
    <col min="1259" max="1259" width="11.85546875" style="8" customWidth="1"/>
    <col min="1260" max="1260" width="5" style="8" customWidth="1"/>
    <col min="1261" max="1261" width="11.7109375" style="8" customWidth="1"/>
    <col min="1262" max="1262" width="12.28515625" style="8" customWidth="1"/>
    <col min="1263" max="1263" width="9" style="8" customWidth="1"/>
    <col min="1264" max="1264" width="16" style="8" customWidth="1"/>
    <col min="1265" max="1266" width="17" style="8" customWidth="1"/>
    <col min="1267" max="1504" width="9.140625" style="8" customWidth="1"/>
    <col min="1505" max="1505" width="16.85546875" style="8" customWidth="1"/>
    <col min="1506" max="1506" width="8.85546875" style="8" customWidth="1"/>
    <col min="1507" max="1507" width="1.140625" style="8" customWidth="1"/>
    <col min="1508" max="1508" width="25.140625" style="8" customWidth="1"/>
    <col min="1509" max="1509" width="10.85546875" style="8" customWidth="1"/>
    <col min="1510" max="1511" width="16.85546875" style="8" customWidth="1"/>
    <col min="1512" max="1512" width="8.85546875" style="8" customWidth="1"/>
    <col min="1513" max="1513" width="11.85546875" style="8" customWidth="1"/>
    <col min="1514" max="1514" width="4" style="8" customWidth="1"/>
    <col min="1515" max="1515" width="11.85546875" style="8" customWidth="1"/>
    <col min="1516" max="1516" width="5" style="8" customWidth="1"/>
    <col min="1517" max="1517" width="11.7109375" style="8" customWidth="1"/>
    <col min="1518" max="1518" width="12.28515625" style="8" customWidth="1"/>
    <col min="1519" max="1519" width="9" style="8" customWidth="1"/>
    <col min="1520" max="1520" width="16" style="8" customWidth="1"/>
    <col min="1521" max="1522" width="17" style="8" customWidth="1"/>
    <col min="1523" max="1760" width="9.140625" style="8" customWidth="1"/>
    <col min="1761" max="1761" width="16.85546875" style="8" customWidth="1"/>
    <col min="1762" max="1762" width="8.85546875" style="8" customWidth="1"/>
    <col min="1763" max="1763" width="1.140625" style="8" customWidth="1"/>
    <col min="1764" max="1764" width="25.140625" style="8" customWidth="1"/>
    <col min="1765" max="1765" width="10.85546875" style="8" customWidth="1"/>
    <col min="1766" max="1767" width="16.85546875" style="8" customWidth="1"/>
    <col min="1768" max="1768" width="8.85546875" style="8" customWidth="1"/>
    <col min="1769" max="1769" width="11.85546875" style="8" customWidth="1"/>
    <col min="1770" max="1770" width="4" style="8" customWidth="1"/>
    <col min="1771" max="1771" width="11.85546875" style="8" customWidth="1"/>
    <col min="1772" max="1772" width="5" style="8" customWidth="1"/>
    <col min="1773" max="1773" width="11.7109375" style="8" customWidth="1"/>
    <col min="1774" max="1774" width="12.28515625" style="8" customWidth="1"/>
    <col min="1775" max="1775" width="9" style="8" customWidth="1"/>
    <col min="1776" max="1776" width="16" style="8" customWidth="1"/>
    <col min="1777" max="1778" width="17" style="8" customWidth="1"/>
    <col min="1779" max="2016" width="9.140625" style="8" customWidth="1"/>
    <col min="2017" max="2017" width="16.85546875" style="8" customWidth="1"/>
    <col min="2018" max="2018" width="8.85546875" style="8" customWidth="1"/>
    <col min="2019" max="2019" width="1.140625" style="8" customWidth="1"/>
    <col min="2020" max="2020" width="25.140625" style="8" customWidth="1"/>
    <col min="2021" max="2021" width="10.85546875" style="8" customWidth="1"/>
    <col min="2022" max="2023" width="16.85546875" style="8" customWidth="1"/>
    <col min="2024" max="2024" width="8.85546875" style="8" customWidth="1"/>
    <col min="2025" max="2025" width="11.85546875" style="8" customWidth="1"/>
    <col min="2026" max="2026" width="4" style="8" customWidth="1"/>
    <col min="2027" max="2027" width="11.85546875" style="8" customWidth="1"/>
    <col min="2028" max="2028" width="5" style="8" customWidth="1"/>
    <col min="2029" max="2029" width="11.7109375" style="8" customWidth="1"/>
    <col min="2030" max="2030" width="12.28515625" style="8" customWidth="1"/>
    <col min="2031" max="2031" width="9" style="8" customWidth="1"/>
    <col min="2032" max="2032" width="16" style="8" customWidth="1"/>
    <col min="2033" max="2034" width="17" style="8" customWidth="1"/>
    <col min="2035" max="2272" width="9.140625" style="8" customWidth="1"/>
    <col min="2273" max="2273" width="16.85546875" style="8" customWidth="1"/>
    <col min="2274" max="2274" width="8.85546875" style="8" customWidth="1"/>
    <col min="2275" max="2275" width="1.140625" style="8" customWidth="1"/>
    <col min="2276" max="2276" width="25.140625" style="8" customWidth="1"/>
    <col min="2277" max="2277" width="10.85546875" style="8" customWidth="1"/>
    <col min="2278" max="2279" width="16.85546875" style="8" customWidth="1"/>
    <col min="2280" max="2280" width="8.85546875" style="8" customWidth="1"/>
    <col min="2281" max="2281" width="11.85546875" style="8" customWidth="1"/>
    <col min="2282" max="2282" width="4" style="8" customWidth="1"/>
    <col min="2283" max="2283" width="11.85546875" style="8" customWidth="1"/>
    <col min="2284" max="2284" width="5" style="8" customWidth="1"/>
    <col min="2285" max="2285" width="11.7109375" style="8" customWidth="1"/>
    <col min="2286" max="2286" width="12.28515625" style="8" customWidth="1"/>
    <col min="2287" max="2287" width="9" style="8" customWidth="1"/>
    <col min="2288" max="2288" width="16" style="8" customWidth="1"/>
    <col min="2289" max="2290" width="17" style="8" customWidth="1"/>
    <col min="2291" max="2528" width="9.140625" style="8" customWidth="1"/>
    <col min="2529" max="2529" width="16.85546875" style="8" customWidth="1"/>
    <col min="2530" max="2530" width="8.85546875" style="8" customWidth="1"/>
    <col min="2531" max="2531" width="1.140625" style="8" customWidth="1"/>
    <col min="2532" max="2532" width="25.140625" style="8" customWidth="1"/>
    <col min="2533" max="2533" width="10.85546875" style="8" customWidth="1"/>
    <col min="2534" max="2535" width="16.85546875" style="8" customWidth="1"/>
    <col min="2536" max="2536" width="8.85546875" style="8" customWidth="1"/>
    <col min="2537" max="2537" width="11.85546875" style="8" customWidth="1"/>
    <col min="2538" max="2538" width="4" style="8" customWidth="1"/>
    <col min="2539" max="2539" width="11.85546875" style="8" customWidth="1"/>
    <col min="2540" max="2540" width="5" style="8" customWidth="1"/>
    <col min="2541" max="2541" width="11.7109375" style="8" customWidth="1"/>
    <col min="2542" max="2542" width="12.28515625" style="8" customWidth="1"/>
    <col min="2543" max="2543" width="9" style="8" customWidth="1"/>
    <col min="2544" max="2544" width="16" style="8" customWidth="1"/>
    <col min="2545" max="2546" width="17" style="8" customWidth="1"/>
    <col min="2547" max="2784" width="9.140625" style="8" customWidth="1"/>
    <col min="2785" max="2785" width="16.85546875" style="8" customWidth="1"/>
    <col min="2786" max="2786" width="8.85546875" style="8" customWidth="1"/>
    <col min="2787" max="2787" width="1.140625" style="8" customWidth="1"/>
    <col min="2788" max="2788" width="25.140625" style="8" customWidth="1"/>
    <col min="2789" max="2789" width="10.85546875" style="8" customWidth="1"/>
    <col min="2790" max="2791" width="16.85546875" style="8" customWidth="1"/>
    <col min="2792" max="2792" width="8.85546875" style="8" customWidth="1"/>
    <col min="2793" max="2793" width="11.85546875" style="8" customWidth="1"/>
    <col min="2794" max="2794" width="4" style="8" customWidth="1"/>
    <col min="2795" max="2795" width="11.85546875" style="8" customWidth="1"/>
    <col min="2796" max="2796" width="5" style="8" customWidth="1"/>
    <col min="2797" max="2797" width="11.7109375" style="8" customWidth="1"/>
    <col min="2798" max="2798" width="12.28515625" style="8" customWidth="1"/>
    <col min="2799" max="2799" width="9" style="8" customWidth="1"/>
    <col min="2800" max="2800" width="16" style="8" customWidth="1"/>
    <col min="2801" max="2802" width="17" style="8" customWidth="1"/>
    <col min="2803" max="3040" width="9.140625" style="8" customWidth="1"/>
    <col min="3041" max="3041" width="16.85546875" style="8" customWidth="1"/>
    <col min="3042" max="3042" width="8.85546875" style="8" customWidth="1"/>
    <col min="3043" max="3043" width="1.140625" style="8" customWidth="1"/>
    <col min="3044" max="3044" width="25.140625" style="8" customWidth="1"/>
    <col min="3045" max="3045" width="10.85546875" style="8" customWidth="1"/>
    <col min="3046" max="3047" width="16.85546875" style="8" customWidth="1"/>
    <col min="3048" max="3048" width="8.85546875" style="8" customWidth="1"/>
    <col min="3049" max="3049" width="11.85546875" style="8" customWidth="1"/>
    <col min="3050" max="3050" width="4" style="8" customWidth="1"/>
    <col min="3051" max="3051" width="11.85546875" style="8" customWidth="1"/>
    <col min="3052" max="3052" width="5" style="8" customWidth="1"/>
    <col min="3053" max="3053" width="11.7109375" style="8" customWidth="1"/>
    <col min="3054" max="3054" width="12.28515625" style="8" customWidth="1"/>
    <col min="3055" max="3055" width="9" style="8" customWidth="1"/>
    <col min="3056" max="3056" width="16" style="8" customWidth="1"/>
    <col min="3057" max="3058" width="17" style="8" customWidth="1"/>
    <col min="3059" max="3296" width="9.140625" style="8" customWidth="1"/>
    <col min="3297" max="3297" width="16.85546875" style="8" customWidth="1"/>
    <col min="3298" max="3298" width="8.85546875" style="8" customWidth="1"/>
    <col min="3299" max="3299" width="1.140625" style="8" customWidth="1"/>
    <col min="3300" max="3300" width="25.140625" style="8" customWidth="1"/>
    <col min="3301" max="3301" width="10.85546875" style="8" customWidth="1"/>
    <col min="3302" max="3303" width="16.85546875" style="8" customWidth="1"/>
    <col min="3304" max="3304" width="8.85546875" style="8" customWidth="1"/>
    <col min="3305" max="3305" width="11.85546875" style="8" customWidth="1"/>
    <col min="3306" max="3306" width="4" style="8" customWidth="1"/>
    <col min="3307" max="3307" width="11.85546875" style="8" customWidth="1"/>
    <col min="3308" max="3308" width="5" style="8" customWidth="1"/>
    <col min="3309" max="3309" width="11.7109375" style="8" customWidth="1"/>
    <col min="3310" max="3310" width="12.28515625" style="8" customWidth="1"/>
    <col min="3311" max="3311" width="9" style="8" customWidth="1"/>
    <col min="3312" max="3312" width="16" style="8" customWidth="1"/>
    <col min="3313" max="3314" width="17" style="8" customWidth="1"/>
    <col min="3315" max="3552" width="9.140625" style="8" customWidth="1"/>
    <col min="3553" max="3553" width="16.85546875" style="8" customWidth="1"/>
    <col min="3554" max="3554" width="8.85546875" style="8" customWidth="1"/>
    <col min="3555" max="3555" width="1.140625" style="8" customWidth="1"/>
    <col min="3556" max="3556" width="25.140625" style="8" customWidth="1"/>
    <col min="3557" max="3557" width="10.85546875" style="8" customWidth="1"/>
    <col min="3558" max="3559" width="16.85546875" style="8" customWidth="1"/>
    <col min="3560" max="3560" width="8.85546875" style="8" customWidth="1"/>
    <col min="3561" max="3561" width="11.85546875" style="8" customWidth="1"/>
    <col min="3562" max="3562" width="4" style="8" customWidth="1"/>
    <col min="3563" max="3563" width="11.85546875" style="8" customWidth="1"/>
    <col min="3564" max="3564" width="5" style="8" customWidth="1"/>
    <col min="3565" max="3565" width="11.7109375" style="8" customWidth="1"/>
    <col min="3566" max="3566" width="12.28515625" style="8" customWidth="1"/>
    <col min="3567" max="3567" width="9" style="8" customWidth="1"/>
    <col min="3568" max="3568" width="16" style="8" customWidth="1"/>
    <col min="3569" max="3570" width="17" style="8" customWidth="1"/>
    <col min="3571" max="3808" width="9.140625" style="8" customWidth="1"/>
    <col min="3809" max="3809" width="16.85546875" style="8" customWidth="1"/>
    <col min="3810" max="3810" width="8.85546875" style="8" customWidth="1"/>
    <col min="3811" max="3811" width="1.140625" style="8" customWidth="1"/>
    <col min="3812" max="3812" width="25.140625" style="8" customWidth="1"/>
    <col min="3813" max="3813" width="10.85546875" style="8" customWidth="1"/>
    <col min="3814" max="3815" width="16.85546875" style="8" customWidth="1"/>
    <col min="3816" max="3816" width="8.85546875" style="8" customWidth="1"/>
    <col min="3817" max="3817" width="11.85546875" style="8" customWidth="1"/>
    <col min="3818" max="3818" width="4" style="8" customWidth="1"/>
    <col min="3819" max="3819" width="11.85546875" style="8" customWidth="1"/>
    <col min="3820" max="3820" width="5" style="8" customWidth="1"/>
    <col min="3821" max="3821" width="11.7109375" style="8" customWidth="1"/>
    <col min="3822" max="3822" width="12.28515625" style="8" customWidth="1"/>
    <col min="3823" max="3823" width="9" style="8" customWidth="1"/>
    <col min="3824" max="3824" width="16" style="8" customWidth="1"/>
    <col min="3825" max="3826" width="17" style="8" customWidth="1"/>
    <col min="3827" max="4064" width="9.140625" style="8" customWidth="1"/>
    <col min="4065" max="4065" width="16.85546875" style="8" customWidth="1"/>
    <col min="4066" max="4066" width="8.85546875" style="8" customWidth="1"/>
    <col min="4067" max="4067" width="1.140625" style="8" customWidth="1"/>
    <col min="4068" max="4068" width="25.140625" style="8" customWidth="1"/>
    <col min="4069" max="4069" width="10.85546875" style="8" customWidth="1"/>
    <col min="4070" max="4071" width="16.85546875" style="8" customWidth="1"/>
    <col min="4072" max="4072" width="8.85546875" style="8" customWidth="1"/>
    <col min="4073" max="4073" width="11.85546875" style="8" customWidth="1"/>
    <col min="4074" max="4074" width="4" style="8" customWidth="1"/>
    <col min="4075" max="4075" width="11.85546875" style="8" customWidth="1"/>
    <col min="4076" max="4076" width="5" style="8" customWidth="1"/>
    <col min="4077" max="4077" width="11.7109375" style="8" customWidth="1"/>
    <col min="4078" max="4078" width="12.28515625" style="8" customWidth="1"/>
    <col min="4079" max="4079" width="9" style="8" customWidth="1"/>
    <col min="4080" max="4080" width="16" style="8" customWidth="1"/>
    <col min="4081" max="4082" width="17" style="8" customWidth="1"/>
    <col min="4083" max="4320" width="9.140625" style="8" customWidth="1"/>
    <col min="4321" max="4321" width="16.85546875" style="8" customWidth="1"/>
    <col min="4322" max="4322" width="8.85546875" style="8" customWidth="1"/>
    <col min="4323" max="4323" width="1.140625" style="8" customWidth="1"/>
    <col min="4324" max="4324" width="25.140625" style="8" customWidth="1"/>
    <col min="4325" max="4325" width="10.85546875" style="8" customWidth="1"/>
    <col min="4326" max="4327" width="16.85546875" style="8" customWidth="1"/>
    <col min="4328" max="4328" width="8.85546875" style="8" customWidth="1"/>
    <col min="4329" max="4329" width="11.85546875" style="8" customWidth="1"/>
    <col min="4330" max="4330" width="4" style="8" customWidth="1"/>
    <col min="4331" max="4331" width="11.85546875" style="8" customWidth="1"/>
    <col min="4332" max="4332" width="5" style="8" customWidth="1"/>
    <col min="4333" max="4333" width="11.7109375" style="8" customWidth="1"/>
    <col min="4334" max="4334" width="12.28515625" style="8" customWidth="1"/>
    <col min="4335" max="4335" width="9" style="8" customWidth="1"/>
    <col min="4336" max="4336" width="16" style="8" customWidth="1"/>
    <col min="4337" max="4338" width="17" style="8" customWidth="1"/>
    <col min="4339" max="4576" width="9.140625" style="8" customWidth="1"/>
    <col min="4577" max="4577" width="16.85546875" style="8" customWidth="1"/>
    <col min="4578" max="4578" width="8.85546875" style="8" customWidth="1"/>
    <col min="4579" max="4579" width="1.140625" style="8" customWidth="1"/>
    <col min="4580" max="4580" width="25.140625" style="8" customWidth="1"/>
    <col min="4581" max="4581" width="10.85546875" style="8" customWidth="1"/>
    <col min="4582" max="4583" width="16.85546875" style="8" customWidth="1"/>
    <col min="4584" max="4584" width="8.85546875" style="8" customWidth="1"/>
    <col min="4585" max="4585" width="11.85546875" style="8" customWidth="1"/>
    <col min="4586" max="4586" width="4" style="8" customWidth="1"/>
    <col min="4587" max="4587" width="11.85546875" style="8" customWidth="1"/>
    <col min="4588" max="4588" width="5" style="8" customWidth="1"/>
    <col min="4589" max="4589" width="11.7109375" style="8" customWidth="1"/>
    <col min="4590" max="4590" width="12.28515625" style="8" customWidth="1"/>
    <col min="4591" max="4591" width="9" style="8" customWidth="1"/>
    <col min="4592" max="4592" width="16" style="8" customWidth="1"/>
    <col min="4593" max="4594" width="17" style="8" customWidth="1"/>
    <col min="4595" max="4832" width="9.140625" style="8" customWidth="1"/>
    <col min="4833" max="4833" width="16.85546875" style="8" customWidth="1"/>
    <col min="4834" max="4834" width="8.85546875" style="8" customWidth="1"/>
    <col min="4835" max="4835" width="1.140625" style="8" customWidth="1"/>
    <col min="4836" max="4836" width="25.140625" style="8" customWidth="1"/>
    <col min="4837" max="4837" width="10.85546875" style="8" customWidth="1"/>
    <col min="4838" max="4839" width="16.85546875" style="8" customWidth="1"/>
    <col min="4840" max="4840" width="8.85546875" style="8" customWidth="1"/>
    <col min="4841" max="4841" width="11.85546875" style="8" customWidth="1"/>
    <col min="4842" max="4842" width="4" style="8" customWidth="1"/>
    <col min="4843" max="4843" width="11.85546875" style="8" customWidth="1"/>
    <col min="4844" max="4844" width="5" style="8" customWidth="1"/>
    <col min="4845" max="4845" width="11.7109375" style="8" customWidth="1"/>
    <col min="4846" max="4846" width="12.28515625" style="8" customWidth="1"/>
    <col min="4847" max="4847" width="9" style="8" customWidth="1"/>
    <col min="4848" max="4848" width="16" style="8" customWidth="1"/>
    <col min="4849" max="4850" width="17" style="8" customWidth="1"/>
    <col min="4851" max="5088" width="9.140625" style="8" customWidth="1"/>
    <col min="5089" max="5089" width="16.85546875" style="8" customWidth="1"/>
    <col min="5090" max="5090" width="8.85546875" style="8" customWidth="1"/>
    <col min="5091" max="5091" width="1.140625" style="8" customWidth="1"/>
    <col min="5092" max="5092" width="25.140625" style="8" customWidth="1"/>
    <col min="5093" max="5093" width="10.85546875" style="8" customWidth="1"/>
    <col min="5094" max="5095" width="16.85546875" style="8" customWidth="1"/>
    <col min="5096" max="5096" width="8.85546875" style="8" customWidth="1"/>
    <col min="5097" max="5097" width="11.85546875" style="8" customWidth="1"/>
    <col min="5098" max="5098" width="4" style="8" customWidth="1"/>
    <col min="5099" max="5099" width="11.85546875" style="8" customWidth="1"/>
    <col min="5100" max="5100" width="5" style="8" customWidth="1"/>
    <col min="5101" max="5101" width="11.7109375" style="8" customWidth="1"/>
    <col min="5102" max="5102" width="12.28515625" style="8" customWidth="1"/>
    <col min="5103" max="5103" width="9" style="8" customWidth="1"/>
    <col min="5104" max="5104" width="16" style="8" customWidth="1"/>
    <col min="5105" max="5106" width="17" style="8" customWidth="1"/>
    <col min="5107" max="5344" width="9.140625" style="8" customWidth="1"/>
    <col min="5345" max="5345" width="16.85546875" style="8" customWidth="1"/>
    <col min="5346" max="5346" width="8.85546875" style="8" customWidth="1"/>
    <col min="5347" max="5347" width="1.140625" style="8" customWidth="1"/>
    <col min="5348" max="5348" width="25.140625" style="8" customWidth="1"/>
    <col min="5349" max="5349" width="10.85546875" style="8" customWidth="1"/>
    <col min="5350" max="5351" width="16.85546875" style="8" customWidth="1"/>
    <col min="5352" max="5352" width="8.85546875" style="8" customWidth="1"/>
    <col min="5353" max="5353" width="11.85546875" style="8" customWidth="1"/>
    <col min="5354" max="5354" width="4" style="8" customWidth="1"/>
    <col min="5355" max="5355" width="11.85546875" style="8" customWidth="1"/>
    <col min="5356" max="5356" width="5" style="8" customWidth="1"/>
    <col min="5357" max="5357" width="11.7109375" style="8" customWidth="1"/>
    <col min="5358" max="5358" width="12.28515625" style="8" customWidth="1"/>
    <col min="5359" max="5359" width="9" style="8" customWidth="1"/>
    <col min="5360" max="5360" width="16" style="8" customWidth="1"/>
    <col min="5361" max="5362" width="17" style="8" customWidth="1"/>
    <col min="5363" max="5600" width="9.140625" style="8" customWidth="1"/>
    <col min="5601" max="5601" width="16.85546875" style="8" customWidth="1"/>
    <col min="5602" max="5602" width="8.85546875" style="8" customWidth="1"/>
    <col min="5603" max="5603" width="1.140625" style="8" customWidth="1"/>
    <col min="5604" max="5604" width="25.140625" style="8" customWidth="1"/>
    <col min="5605" max="5605" width="10.85546875" style="8" customWidth="1"/>
    <col min="5606" max="5607" width="16.85546875" style="8" customWidth="1"/>
    <col min="5608" max="5608" width="8.85546875" style="8" customWidth="1"/>
    <col min="5609" max="5609" width="11.85546875" style="8" customWidth="1"/>
    <col min="5610" max="5610" width="4" style="8" customWidth="1"/>
    <col min="5611" max="5611" width="11.85546875" style="8" customWidth="1"/>
    <col min="5612" max="5612" width="5" style="8" customWidth="1"/>
    <col min="5613" max="5613" width="11.7109375" style="8" customWidth="1"/>
    <col min="5614" max="5614" width="12.28515625" style="8" customWidth="1"/>
    <col min="5615" max="5615" width="9" style="8" customWidth="1"/>
    <col min="5616" max="5616" width="16" style="8" customWidth="1"/>
    <col min="5617" max="5618" width="17" style="8" customWidth="1"/>
    <col min="5619" max="5856" width="9.140625" style="8" customWidth="1"/>
    <col min="5857" max="5857" width="16.85546875" style="8" customWidth="1"/>
    <col min="5858" max="5858" width="8.85546875" style="8" customWidth="1"/>
    <col min="5859" max="5859" width="1.140625" style="8" customWidth="1"/>
    <col min="5860" max="5860" width="25.140625" style="8" customWidth="1"/>
    <col min="5861" max="5861" width="10.85546875" style="8" customWidth="1"/>
    <col min="5862" max="5863" width="16.85546875" style="8" customWidth="1"/>
    <col min="5864" max="5864" width="8.85546875" style="8" customWidth="1"/>
    <col min="5865" max="5865" width="11.85546875" style="8" customWidth="1"/>
    <col min="5866" max="5866" width="4" style="8" customWidth="1"/>
    <col min="5867" max="5867" width="11.85546875" style="8" customWidth="1"/>
    <col min="5868" max="5868" width="5" style="8" customWidth="1"/>
    <col min="5869" max="5869" width="11.7109375" style="8" customWidth="1"/>
    <col min="5870" max="5870" width="12.28515625" style="8" customWidth="1"/>
    <col min="5871" max="5871" width="9" style="8" customWidth="1"/>
    <col min="5872" max="5872" width="16" style="8" customWidth="1"/>
    <col min="5873" max="5874" width="17" style="8" customWidth="1"/>
    <col min="5875" max="6112" width="9.140625" style="8" customWidth="1"/>
    <col min="6113" max="6113" width="16.85546875" style="8" customWidth="1"/>
    <col min="6114" max="6114" width="8.85546875" style="8" customWidth="1"/>
    <col min="6115" max="6115" width="1.140625" style="8" customWidth="1"/>
    <col min="6116" max="6116" width="25.140625" style="8" customWidth="1"/>
    <col min="6117" max="6117" width="10.85546875" style="8" customWidth="1"/>
    <col min="6118" max="6119" width="16.85546875" style="8" customWidth="1"/>
    <col min="6120" max="6120" width="8.85546875" style="8" customWidth="1"/>
    <col min="6121" max="6121" width="11.85546875" style="8" customWidth="1"/>
    <col min="6122" max="6122" width="4" style="8" customWidth="1"/>
    <col min="6123" max="6123" width="11.85546875" style="8" customWidth="1"/>
    <col min="6124" max="6124" width="5" style="8" customWidth="1"/>
    <col min="6125" max="6125" width="11.7109375" style="8" customWidth="1"/>
    <col min="6126" max="6126" width="12.28515625" style="8" customWidth="1"/>
    <col min="6127" max="6127" width="9" style="8" customWidth="1"/>
    <col min="6128" max="6128" width="16" style="8" customWidth="1"/>
    <col min="6129" max="6130" width="17" style="8" customWidth="1"/>
    <col min="6131" max="6368" width="9.140625" style="8" customWidth="1"/>
    <col min="6369" max="6369" width="16.85546875" style="8" customWidth="1"/>
    <col min="6370" max="6370" width="8.85546875" style="8" customWidth="1"/>
    <col min="6371" max="6371" width="1.140625" style="8" customWidth="1"/>
    <col min="6372" max="6372" width="25.140625" style="8" customWidth="1"/>
    <col min="6373" max="6373" width="10.85546875" style="8" customWidth="1"/>
    <col min="6374" max="6375" width="16.85546875" style="8" customWidth="1"/>
    <col min="6376" max="6376" width="8.85546875" style="8" customWidth="1"/>
    <col min="6377" max="6377" width="11.85546875" style="8" customWidth="1"/>
    <col min="6378" max="6378" width="4" style="8" customWidth="1"/>
    <col min="6379" max="6379" width="11.85546875" style="8" customWidth="1"/>
    <col min="6380" max="6380" width="5" style="8" customWidth="1"/>
    <col min="6381" max="6381" width="11.7109375" style="8" customWidth="1"/>
    <col min="6382" max="6382" width="12.28515625" style="8" customWidth="1"/>
    <col min="6383" max="6383" width="9" style="8" customWidth="1"/>
    <col min="6384" max="6384" width="16" style="8" customWidth="1"/>
    <col min="6385" max="6386" width="17" style="8" customWidth="1"/>
    <col min="6387" max="6624" width="9.140625" style="8" customWidth="1"/>
    <col min="6625" max="6625" width="16.85546875" style="8" customWidth="1"/>
    <col min="6626" max="6626" width="8.85546875" style="8" customWidth="1"/>
    <col min="6627" max="6627" width="1.140625" style="8" customWidth="1"/>
    <col min="6628" max="6628" width="25.140625" style="8" customWidth="1"/>
    <col min="6629" max="6629" width="10.85546875" style="8" customWidth="1"/>
    <col min="6630" max="6631" width="16.85546875" style="8" customWidth="1"/>
    <col min="6632" max="6632" width="8.85546875" style="8" customWidth="1"/>
    <col min="6633" max="6633" width="11.85546875" style="8" customWidth="1"/>
    <col min="6634" max="6634" width="4" style="8" customWidth="1"/>
    <col min="6635" max="6635" width="11.85546875" style="8" customWidth="1"/>
    <col min="6636" max="6636" width="5" style="8" customWidth="1"/>
    <col min="6637" max="6637" width="11.7109375" style="8" customWidth="1"/>
    <col min="6638" max="6638" width="12.28515625" style="8" customWidth="1"/>
    <col min="6639" max="6639" width="9" style="8" customWidth="1"/>
    <col min="6640" max="6640" width="16" style="8" customWidth="1"/>
    <col min="6641" max="6642" width="17" style="8" customWidth="1"/>
    <col min="6643" max="6880" width="9.140625" style="8" customWidth="1"/>
    <col min="6881" max="6881" width="16.85546875" style="8" customWidth="1"/>
    <col min="6882" max="6882" width="8.85546875" style="8" customWidth="1"/>
    <col min="6883" max="6883" width="1.140625" style="8" customWidth="1"/>
    <col min="6884" max="6884" width="25.140625" style="8" customWidth="1"/>
    <col min="6885" max="6885" width="10.85546875" style="8" customWidth="1"/>
    <col min="6886" max="6887" width="16.85546875" style="8" customWidth="1"/>
    <col min="6888" max="6888" width="8.85546875" style="8" customWidth="1"/>
    <col min="6889" max="6889" width="11.85546875" style="8" customWidth="1"/>
    <col min="6890" max="6890" width="4" style="8" customWidth="1"/>
    <col min="6891" max="6891" width="11.85546875" style="8" customWidth="1"/>
    <col min="6892" max="6892" width="5" style="8" customWidth="1"/>
    <col min="6893" max="6893" width="11.7109375" style="8" customWidth="1"/>
    <col min="6894" max="6894" width="12.28515625" style="8" customWidth="1"/>
    <col min="6895" max="6895" width="9" style="8" customWidth="1"/>
    <col min="6896" max="6896" width="16" style="8" customWidth="1"/>
    <col min="6897" max="6898" width="17" style="8" customWidth="1"/>
    <col min="6899" max="7136" width="9.140625" style="8" customWidth="1"/>
    <col min="7137" max="7137" width="16.85546875" style="8" customWidth="1"/>
    <col min="7138" max="7138" width="8.85546875" style="8" customWidth="1"/>
    <col min="7139" max="7139" width="1.140625" style="8" customWidth="1"/>
    <col min="7140" max="7140" width="25.140625" style="8" customWidth="1"/>
    <col min="7141" max="7141" width="10.85546875" style="8" customWidth="1"/>
    <col min="7142" max="7143" width="16.85546875" style="8" customWidth="1"/>
    <col min="7144" max="7144" width="8.85546875" style="8" customWidth="1"/>
    <col min="7145" max="7145" width="11.85546875" style="8" customWidth="1"/>
    <col min="7146" max="7146" width="4" style="8" customWidth="1"/>
    <col min="7147" max="7147" width="11.85546875" style="8" customWidth="1"/>
    <col min="7148" max="7148" width="5" style="8" customWidth="1"/>
    <col min="7149" max="7149" width="11.7109375" style="8" customWidth="1"/>
    <col min="7150" max="7150" width="12.28515625" style="8" customWidth="1"/>
    <col min="7151" max="7151" width="9" style="8" customWidth="1"/>
    <col min="7152" max="7152" width="16" style="8" customWidth="1"/>
    <col min="7153" max="7154" width="17" style="8" customWidth="1"/>
    <col min="7155" max="7392" width="9.140625" style="8" customWidth="1"/>
    <col min="7393" max="7393" width="16.85546875" style="8" customWidth="1"/>
    <col min="7394" max="7394" width="8.85546875" style="8" customWidth="1"/>
    <col min="7395" max="7395" width="1.140625" style="8" customWidth="1"/>
    <col min="7396" max="7396" width="25.140625" style="8" customWidth="1"/>
    <col min="7397" max="7397" width="10.85546875" style="8" customWidth="1"/>
    <col min="7398" max="7399" width="16.85546875" style="8" customWidth="1"/>
    <col min="7400" max="7400" width="8.85546875" style="8" customWidth="1"/>
    <col min="7401" max="7401" width="11.85546875" style="8" customWidth="1"/>
    <col min="7402" max="7402" width="4" style="8" customWidth="1"/>
    <col min="7403" max="7403" width="11.85546875" style="8" customWidth="1"/>
    <col min="7404" max="7404" width="5" style="8" customWidth="1"/>
    <col min="7405" max="7405" width="11.7109375" style="8" customWidth="1"/>
    <col min="7406" max="7406" width="12.28515625" style="8" customWidth="1"/>
    <col min="7407" max="7407" width="9" style="8" customWidth="1"/>
    <col min="7408" max="7408" width="16" style="8" customWidth="1"/>
    <col min="7409" max="7410" width="17" style="8" customWidth="1"/>
    <col min="7411" max="7648" width="9.140625" style="8" customWidth="1"/>
    <col min="7649" max="7649" width="16.85546875" style="8" customWidth="1"/>
    <col min="7650" max="7650" width="8.85546875" style="8" customWidth="1"/>
    <col min="7651" max="7651" width="1.140625" style="8" customWidth="1"/>
    <col min="7652" max="7652" width="25.140625" style="8" customWidth="1"/>
    <col min="7653" max="7653" width="10.85546875" style="8" customWidth="1"/>
    <col min="7654" max="7655" width="16.85546875" style="8" customWidth="1"/>
    <col min="7656" max="7656" width="8.85546875" style="8" customWidth="1"/>
    <col min="7657" max="7657" width="11.85546875" style="8" customWidth="1"/>
    <col min="7658" max="7658" width="4" style="8" customWidth="1"/>
    <col min="7659" max="7659" width="11.85546875" style="8" customWidth="1"/>
    <col min="7660" max="7660" width="5" style="8" customWidth="1"/>
    <col min="7661" max="7661" width="11.7109375" style="8" customWidth="1"/>
    <col min="7662" max="7662" width="12.28515625" style="8" customWidth="1"/>
    <col min="7663" max="7663" width="9" style="8" customWidth="1"/>
    <col min="7664" max="7664" width="16" style="8" customWidth="1"/>
    <col min="7665" max="7666" width="17" style="8" customWidth="1"/>
    <col min="7667" max="7904" width="9.140625" style="8" customWidth="1"/>
    <col min="7905" max="7905" width="16.85546875" style="8" customWidth="1"/>
    <col min="7906" max="7906" width="8.85546875" style="8" customWidth="1"/>
    <col min="7907" max="7907" width="1.140625" style="8" customWidth="1"/>
    <col min="7908" max="7908" width="25.140625" style="8" customWidth="1"/>
    <col min="7909" max="7909" width="10.85546875" style="8" customWidth="1"/>
    <col min="7910" max="7911" width="16.85546875" style="8" customWidth="1"/>
    <col min="7912" max="7912" width="8.85546875" style="8" customWidth="1"/>
    <col min="7913" max="7913" width="11.85546875" style="8" customWidth="1"/>
    <col min="7914" max="7914" width="4" style="8" customWidth="1"/>
    <col min="7915" max="7915" width="11.85546875" style="8" customWidth="1"/>
    <col min="7916" max="7916" width="5" style="8" customWidth="1"/>
    <col min="7917" max="7917" width="11.7109375" style="8" customWidth="1"/>
    <col min="7918" max="7918" width="12.28515625" style="8" customWidth="1"/>
    <col min="7919" max="7919" width="9" style="8" customWidth="1"/>
    <col min="7920" max="7920" width="16" style="8" customWidth="1"/>
    <col min="7921" max="7922" width="17" style="8" customWidth="1"/>
    <col min="7923" max="8160" width="9.140625" style="8" customWidth="1"/>
    <col min="8161" max="8161" width="16.85546875" style="8" customWidth="1"/>
    <col min="8162" max="8162" width="8.85546875" style="8" customWidth="1"/>
    <col min="8163" max="8163" width="1.140625" style="8" customWidth="1"/>
    <col min="8164" max="8164" width="25.140625" style="8" customWidth="1"/>
    <col min="8165" max="8165" width="10.85546875" style="8" customWidth="1"/>
    <col min="8166" max="8167" width="16.85546875" style="8" customWidth="1"/>
    <col min="8168" max="8168" width="8.85546875" style="8" customWidth="1"/>
    <col min="8169" max="8169" width="11.85546875" style="8" customWidth="1"/>
    <col min="8170" max="8170" width="4" style="8" customWidth="1"/>
    <col min="8171" max="8171" width="11.85546875" style="8" customWidth="1"/>
    <col min="8172" max="8172" width="5" style="8" customWidth="1"/>
    <col min="8173" max="8173" width="11.7109375" style="8" customWidth="1"/>
    <col min="8174" max="8174" width="12.28515625" style="8" customWidth="1"/>
    <col min="8175" max="8175" width="9" style="8" customWidth="1"/>
    <col min="8176" max="8176" width="16" style="8" customWidth="1"/>
    <col min="8177" max="8178" width="17" style="8" customWidth="1"/>
    <col min="8179" max="8416" width="9.140625" style="8" customWidth="1"/>
    <col min="8417" max="8417" width="16.85546875" style="8" customWidth="1"/>
    <col min="8418" max="8418" width="8.85546875" style="8" customWidth="1"/>
    <col min="8419" max="8419" width="1.140625" style="8" customWidth="1"/>
    <col min="8420" max="8420" width="25.140625" style="8" customWidth="1"/>
    <col min="8421" max="8421" width="10.85546875" style="8" customWidth="1"/>
    <col min="8422" max="8423" width="16.85546875" style="8" customWidth="1"/>
    <col min="8424" max="8424" width="8.85546875" style="8" customWidth="1"/>
    <col min="8425" max="8425" width="11.85546875" style="8" customWidth="1"/>
    <col min="8426" max="8426" width="4" style="8" customWidth="1"/>
    <col min="8427" max="8427" width="11.85546875" style="8" customWidth="1"/>
    <col min="8428" max="8428" width="5" style="8" customWidth="1"/>
    <col min="8429" max="8429" width="11.7109375" style="8" customWidth="1"/>
    <col min="8430" max="8430" width="12.28515625" style="8" customWidth="1"/>
    <col min="8431" max="8431" width="9" style="8" customWidth="1"/>
    <col min="8432" max="8432" width="16" style="8" customWidth="1"/>
    <col min="8433" max="8434" width="17" style="8" customWidth="1"/>
    <col min="8435" max="8672" width="9.140625" style="8" customWidth="1"/>
    <col min="8673" max="8673" width="16.85546875" style="8" customWidth="1"/>
    <col min="8674" max="8674" width="8.85546875" style="8" customWidth="1"/>
    <col min="8675" max="8675" width="1.140625" style="8" customWidth="1"/>
    <col min="8676" max="8676" width="25.140625" style="8" customWidth="1"/>
    <col min="8677" max="8677" width="10.85546875" style="8" customWidth="1"/>
    <col min="8678" max="8679" width="16.85546875" style="8" customWidth="1"/>
    <col min="8680" max="8680" width="8.85546875" style="8" customWidth="1"/>
    <col min="8681" max="8681" width="11.85546875" style="8" customWidth="1"/>
    <col min="8682" max="8682" width="4" style="8" customWidth="1"/>
    <col min="8683" max="8683" width="11.85546875" style="8" customWidth="1"/>
    <col min="8684" max="8684" width="5" style="8" customWidth="1"/>
    <col min="8685" max="8685" width="11.7109375" style="8" customWidth="1"/>
    <col min="8686" max="8686" width="12.28515625" style="8" customWidth="1"/>
    <col min="8687" max="8687" width="9" style="8" customWidth="1"/>
    <col min="8688" max="8688" width="16" style="8" customWidth="1"/>
    <col min="8689" max="8690" width="17" style="8" customWidth="1"/>
    <col min="8691" max="8928" width="9.140625" style="8" customWidth="1"/>
    <col min="8929" max="8929" width="16.85546875" style="8" customWidth="1"/>
    <col min="8930" max="8930" width="8.85546875" style="8" customWidth="1"/>
    <col min="8931" max="8931" width="1.140625" style="8" customWidth="1"/>
    <col min="8932" max="8932" width="25.140625" style="8" customWidth="1"/>
    <col min="8933" max="8933" width="10.85546875" style="8" customWidth="1"/>
    <col min="8934" max="8935" width="16.85546875" style="8" customWidth="1"/>
    <col min="8936" max="8936" width="8.85546875" style="8" customWidth="1"/>
    <col min="8937" max="8937" width="11.85546875" style="8" customWidth="1"/>
    <col min="8938" max="8938" width="4" style="8" customWidth="1"/>
    <col min="8939" max="8939" width="11.85546875" style="8" customWidth="1"/>
    <col min="8940" max="8940" width="5" style="8" customWidth="1"/>
    <col min="8941" max="8941" width="11.7109375" style="8" customWidth="1"/>
    <col min="8942" max="8942" width="12.28515625" style="8" customWidth="1"/>
    <col min="8943" max="8943" width="9" style="8" customWidth="1"/>
    <col min="8944" max="8944" width="16" style="8" customWidth="1"/>
    <col min="8945" max="8946" width="17" style="8" customWidth="1"/>
    <col min="8947" max="9184" width="9.140625" style="8" customWidth="1"/>
    <col min="9185" max="9185" width="16.85546875" style="8" customWidth="1"/>
    <col min="9186" max="9186" width="8.85546875" style="8" customWidth="1"/>
    <col min="9187" max="9187" width="1.140625" style="8" customWidth="1"/>
    <col min="9188" max="9188" width="25.140625" style="8" customWidth="1"/>
    <col min="9189" max="9189" width="10.85546875" style="8" customWidth="1"/>
    <col min="9190" max="9191" width="16.85546875" style="8" customWidth="1"/>
    <col min="9192" max="9192" width="8.85546875" style="8" customWidth="1"/>
    <col min="9193" max="9193" width="11.85546875" style="8" customWidth="1"/>
    <col min="9194" max="9194" width="4" style="8" customWidth="1"/>
    <col min="9195" max="9195" width="11.85546875" style="8" customWidth="1"/>
    <col min="9196" max="9196" width="5" style="8" customWidth="1"/>
    <col min="9197" max="9197" width="11.7109375" style="8" customWidth="1"/>
    <col min="9198" max="9198" width="12.28515625" style="8" customWidth="1"/>
    <col min="9199" max="9199" width="9" style="8" customWidth="1"/>
    <col min="9200" max="9200" width="16" style="8" customWidth="1"/>
    <col min="9201" max="9202" width="17" style="8" customWidth="1"/>
    <col min="9203" max="9440" width="9.140625" style="8" customWidth="1"/>
    <col min="9441" max="9441" width="16.85546875" style="8" customWidth="1"/>
    <col min="9442" max="9442" width="8.85546875" style="8" customWidth="1"/>
    <col min="9443" max="9443" width="1.140625" style="8" customWidth="1"/>
    <col min="9444" max="9444" width="25.140625" style="8" customWidth="1"/>
    <col min="9445" max="9445" width="10.85546875" style="8" customWidth="1"/>
    <col min="9446" max="9447" width="16.85546875" style="8" customWidth="1"/>
    <col min="9448" max="9448" width="8.85546875" style="8" customWidth="1"/>
    <col min="9449" max="9449" width="11.85546875" style="8" customWidth="1"/>
    <col min="9450" max="9450" width="4" style="8" customWidth="1"/>
    <col min="9451" max="9451" width="11.85546875" style="8" customWidth="1"/>
    <col min="9452" max="9452" width="5" style="8" customWidth="1"/>
    <col min="9453" max="9453" width="11.7109375" style="8" customWidth="1"/>
    <col min="9454" max="9454" width="12.28515625" style="8" customWidth="1"/>
    <col min="9455" max="9455" width="9" style="8" customWidth="1"/>
    <col min="9456" max="9456" width="16" style="8" customWidth="1"/>
    <col min="9457" max="9458" width="17" style="8" customWidth="1"/>
    <col min="9459" max="9696" width="9.140625" style="8" customWidth="1"/>
    <col min="9697" max="9697" width="16.85546875" style="8" customWidth="1"/>
    <col min="9698" max="9698" width="8.85546875" style="8" customWidth="1"/>
    <col min="9699" max="9699" width="1.140625" style="8" customWidth="1"/>
    <col min="9700" max="9700" width="25.140625" style="8" customWidth="1"/>
    <col min="9701" max="9701" width="10.85546875" style="8" customWidth="1"/>
    <col min="9702" max="9703" width="16.85546875" style="8" customWidth="1"/>
    <col min="9704" max="9704" width="8.85546875" style="8" customWidth="1"/>
    <col min="9705" max="9705" width="11.85546875" style="8" customWidth="1"/>
    <col min="9706" max="9706" width="4" style="8" customWidth="1"/>
    <col min="9707" max="9707" width="11.85546875" style="8" customWidth="1"/>
    <col min="9708" max="9708" width="5" style="8" customWidth="1"/>
    <col min="9709" max="9709" width="11.7109375" style="8" customWidth="1"/>
    <col min="9710" max="9710" width="12.28515625" style="8" customWidth="1"/>
    <col min="9711" max="9711" width="9" style="8" customWidth="1"/>
    <col min="9712" max="9712" width="16" style="8" customWidth="1"/>
    <col min="9713" max="9714" width="17" style="8" customWidth="1"/>
    <col min="9715" max="9952" width="9.140625" style="8" customWidth="1"/>
    <col min="9953" max="9953" width="16.85546875" style="8" customWidth="1"/>
    <col min="9954" max="9954" width="8.85546875" style="8" customWidth="1"/>
    <col min="9955" max="9955" width="1.140625" style="8" customWidth="1"/>
    <col min="9956" max="9956" width="25.140625" style="8" customWidth="1"/>
    <col min="9957" max="9957" width="10.85546875" style="8" customWidth="1"/>
    <col min="9958" max="9959" width="16.85546875" style="8" customWidth="1"/>
    <col min="9960" max="9960" width="8.85546875" style="8" customWidth="1"/>
    <col min="9961" max="9961" width="11.85546875" style="8" customWidth="1"/>
    <col min="9962" max="9962" width="4" style="8" customWidth="1"/>
    <col min="9963" max="9963" width="11.85546875" style="8" customWidth="1"/>
    <col min="9964" max="9964" width="5" style="8" customWidth="1"/>
    <col min="9965" max="9965" width="11.7109375" style="8" customWidth="1"/>
    <col min="9966" max="9966" width="12.28515625" style="8" customWidth="1"/>
    <col min="9967" max="9967" width="9" style="8" customWidth="1"/>
    <col min="9968" max="9968" width="16" style="8" customWidth="1"/>
    <col min="9969" max="9970" width="17" style="8" customWidth="1"/>
    <col min="9971" max="10208" width="9.140625" style="8" customWidth="1"/>
    <col min="10209" max="10209" width="16.85546875" style="8" customWidth="1"/>
    <col min="10210" max="10210" width="8.85546875" style="8" customWidth="1"/>
    <col min="10211" max="10211" width="1.140625" style="8" customWidth="1"/>
    <col min="10212" max="10212" width="25.140625" style="8" customWidth="1"/>
    <col min="10213" max="10213" width="10.85546875" style="8" customWidth="1"/>
    <col min="10214" max="10215" width="16.85546875" style="8" customWidth="1"/>
    <col min="10216" max="10216" width="8.85546875" style="8" customWidth="1"/>
    <col min="10217" max="10217" width="11.85546875" style="8" customWidth="1"/>
    <col min="10218" max="10218" width="4" style="8" customWidth="1"/>
    <col min="10219" max="10219" width="11.85546875" style="8" customWidth="1"/>
    <col min="10220" max="10220" width="5" style="8" customWidth="1"/>
    <col min="10221" max="10221" width="11.7109375" style="8" customWidth="1"/>
    <col min="10222" max="10222" width="12.28515625" style="8" customWidth="1"/>
    <col min="10223" max="10223" width="9" style="8" customWidth="1"/>
    <col min="10224" max="10224" width="16" style="8" customWidth="1"/>
    <col min="10225" max="10226" width="17" style="8" customWidth="1"/>
    <col min="10227" max="10464" width="9.140625" style="8" customWidth="1"/>
    <col min="10465" max="10465" width="16.85546875" style="8" customWidth="1"/>
    <col min="10466" max="10466" width="8.85546875" style="8" customWidth="1"/>
    <col min="10467" max="10467" width="1.140625" style="8" customWidth="1"/>
    <col min="10468" max="10468" width="25.140625" style="8" customWidth="1"/>
    <col min="10469" max="10469" width="10.85546875" style="8" customWidth="1"/>
    <col min="10470" max="10471" width="16.85546875" style="8" customWidth="1"/>
    <col min="10472" max="10472" width="8.85546875" style="8" customWidth="1"/>
    <col min="10473" max="10473" width="11.85546875" style="8" customWidth="1"/>
    <col min="10474" max="10474" width="4" style="8" customWidth="1"/>
    <col min="10475" max="10475" width="11.85546875" style="8" customWidth="1"/>
    <col min="10476" max="10476" width="5" style="8" customWidth="1"/>
    <col min="10477" max="10477" width="11.7109375" style="8" customWidth="1"/>
    <col min="10478" max="10478" width="12.28515625" style="8" customWidth="1"/>
    <col min="10479" max="10479" width="9" style="8" customWidth="1"/>
    <col min="10480" max="10480" width="16" style="8" customWidth="1"/>
    <col min="10481" max="10482" width="17" style="8" customWidth="1"/>
    <col min="10483" max="10720" width="9.140625" style="8" customWidth="1"/>
    <col min="10721" max="10721" width="16.85546875" style="8" customWidth="1"/>
    <col min="10722" max="10722" width="8.85546875" style="8" customWidth="1"/>
    <col min="10723" max="10723" width="1.140625" style="8" customWidth="1"/>
    <col min="10724" max="10724" width="25.140625" style="8" customWidth="1"/>
    <col min="10725" max="10725" width="10.85546875" style="8" customWidth="1"/>
    <col min="10726" max="10727" width="16.85546875" style="8" customWidth="1"/>
    <col min="10728" max="10728" width="8.85546875" style="8" customWidth="1"/>
    <col min="10729" max="10729" width="11.85546875" style="8" customWidth="1"/>
    <col min="10730" max="10730" width="4" style="8" customWidth="1"/>
    <col min="10731" max="10731" width="11.85546875" style="8" customWidth="1"/>
    <col min="10732" max="10732" width="5" style="8" customWidth="1"/>
    <col min="10733" max="10733" width="11.7109375" style="8" customWidth="1"/>
    <col min="10734" max="10734" width="12.28515625" style="8" customWidth="1"/>
    <col min="10735" max="10735" width="9" style="8" customWidth="1"/>
    <col min="10736" max="10736" width="16" style="8" customWidth="1"/>
    <col min="10737" max="10738" width="17" style="8" customWidth="1"/>
    <col min="10739" max="10976" width="9.140625" style="8" customWidth="1"/>
    <col min="10977" max="10977" width="16.85546875" style="8" customWidth="1"/>
    <col min="10978" max="10978" width="8.85546875" style="8" customWidth="1"/>
    <col min="10979" max="10979" width="1.140625" style="8" customWidth="1"/>
    <col min="10980" max="10980" width="25.140625" style="8" customWidth="1"/>
    <col min="10981" max="10981" width="10.85546875" style="8" customWidth="1"/>
    <col min="10982" max="10983" width="16.85546875" style="8" customWidth="1"/>
    <col min="10984" max="10984" width="8.85546875" style="8" customWidth="1"/>
    <col min="10985" max="10985" width="11.85546875" style="8" customWidth="1"/>
    <col min="10986" max="10986" width="4" style="8" customWidth="1"/>
    <col min="10987" max="10987" width="11.85546875" style="8" customWidth="1"/>
    <col min="10988" max="10988" width="5" style="8" customWidth="1"/>
    <col min="10989" max="10989" width="11.7109375" style="8" customWidth="1"/>
    <col min="10990" max="10990" width="12.28515625" style="8" customWidth="1"/>
    <col min="10991" max="10991" width="9" style="8" customWidth="1"/>
    <col min="10992" max="10992" width="16" style="8" customWidth="1"/>
    <col min="10993" max="10994" width="17" style="8" customWidth="1"/>
    <col min="10995" max="11232" width="9.140625" style="8" customWidth="1"/>
    <col min="11233" max="11233" width="16.85546875" style="8" customWidth="1"/>
    <col min="11234" max="11234" width="8.85546875" style="8" customWidth="1"/>
    <col min="11235" max="11235" width="1.140625" style="8" customWidth="1"/>
    <col min="11236" max="11236" width="25.140625" style="8" customWidth="1"/>
    <col min="11237" max="11237" width="10.85546875" style="8" customWidth="1"/>
    <col min="11238" max="11239" width="16.85546875" style="8" customWidth="1"/>
    <col min="11240" max="11240" width="8.85546875" style="8" customWidth="1"/>
    <col min="11241" max="11241" width="11.85546875" style="8" customWidth="1"/>
    <col min="11242" max="11242" width="4" style="8" customWidth="1"/>
    <col min="11243" max="11243" width="11.85546875" style="8" customWidth="1"/>
    <col min="11244" max="11244" width="5" style="8" customWidth="1"/>
    <col min="11245" max="11245" width="11.7109375" style="8" customWidth="1"/>
    <col min="11246" max="11246" width="12.28515625" style="8" customWidth="1"/>
    <col min="11247" max="11247" width="9" style="8" customWidth="1"/>
    <col min="11248" max="11248" width="16" style="8" customWidth="1"/>
    <col min="11249" max="11250" width="17" style="8" customWidth="1"/>
    <col min="11251" max="11488" width="9.140625" style="8" customWidth="1"/>
    <col min="11489" max="11489" width="16.85546875" style="8" customWidth="1"/>
    <col min="11490" max="11490" width="8.85546875" style="8" customWidth="1"/>
    <col min="11491" max="11491" width="1.140625" style="8" customWidth="1"/>
    <col min="11492" max="11492" width="25.140625" style="8" customWidth="1"/>
    <col min="11493" max="11493" width="10.85546875" style="8" customWidth="1"/>
    <col min="11494" max="11495" width="16.85546875" style="8" customWidth="1"/>
    <col min="11496" max="11496" width="8.85546875" style="8" customWidth="1"/>
    <col min="11497" max="11497" width="11.85546875" style="8" customWidth="1"/>
    <col min="11498" max="11498" width="4" style="8" customWidth="1"/>
    <col min="11499" max="11499" width="11.85546875" style="8" customWidth="1"/>
    <col min="11500" max="11500" width="5" style="8" customWidth="1"/>
    <col min="11501" max="11501" width="11.7109375" style="8" customWidth="1"/>
    <col min="11502" max="11502" width="12.28515625" style="8" customWidth="1"/>
    <col min="11503" max="11503" width="9" style="8" customWidth="1"/>
    <col min="11504" max="11504" width="16" style="8" customWidth="1"/>
    <col min="11505" max="11506" width="17" style="8" customWidth="1"/>
    <col min="11507" max="11744" width="9.140625" style="8" customWidth="1"/>
    <col min="11745" max="11745" width="16.85546875" style="8" customWidth="1"/>
    <col min="11746" max="11746" width="8.85546875" style="8" customWidth="1"/>
    <col min="11747" max="11747" width="1.140625" style="8" customWidth="1"/>
    <col min="11748" max="11748" width="25.140625" style="8" customWidth="1"/>
    <col min="11749" max="11749" width="10.85546875" style="8" customWidth="1"/>
    <col min="11750" max="11751" width="16.85546875" style="8" customWidth="1"/>
    <col min="11752" max="11752" width="8.85546875" style="8" customWidth="1"/>
    <col min="11753" max="11753" width="11.85546875" style="8" customWidth="1"/>
    <col min="11754" max="11754" width="4" style="8" customWidth="1"/>
    <col min="11755" max="11755" width="11.85546875" style="8" customWidth="1"/>
    <col min="11756" max="11756" width="5" style="8" customWidth="1"/>
    <col min="11757" max="11757" width="11.7109375" style="8" customWidth="1"/>
    <col min="11758" max="11758" width="12.28515625" style="8" customWidth="1"/>
    <col min="11759" max="11759" width="9" style="8" customWidth="1"/>
    <col min="11760" max="11760" width="16" style="8" customWidth="1"/>
    <col min="11761" max="11762" width="17" style="8" customWidth="1"/>
    <col min="11763" max="12000" width="9.140625" style="8" customWidth="1"/>
    <col min="12001" max="12001" width="16.85546875" style="8" customWidth="1"/>
    <col min="12002" max="12002" width="8.85546875" style="8" customWidth="1"/>
    <col min="12003" max="12003" width="1.140625" style="8" customWidth="1"/>
    <col min="12004" max="12004" width="25.140625" style="8" customWidth="1"/>
    <col min="12005" max="12005" width="10.85546875" style="8" customWidth="1"/>
    <col min="12006" max="12007" width="16.85546875" style="8" customWidth="1"/>
    <col min="12008" max="12008" width="8.85546875" style="8" customWidth="1"/>
    <col min="12009" max="12009" width="11.85546875" style="8" customWidth="1"/>
    <col min="12010" max="12010" width="4" style="8" customWidth="1"/>
    <col min="12011" max="12011" width="11.85546875" style="8" customWidth="1"/>
    <col min="12012" max="12012" width="5" style="8" customWidth="1"/>
    <col min="12013" max="12013" width="11.7109375" style="8" customWidth="1"/>
    <col min="12014" max="12014" width="12.28515625" style="8" customWidth="1"/>
    <col min="12015" max="12015" width="9" style="8" customWidth="1"/>
    <col min="12016" max="12016" width="16" style="8" customWidth="1"/>
    <col min="12017" max="12018" width="17" style="8" customWidth="1"/>
    <col min="12019" max="12256" width="9.140625" style="8" customWidth="1"/>
    <col min="12257" max="12257" width="16.85546875" style="8" customWidth="1"/>
    <col min="12258" max="12258" width="8.85546875" style="8" customWidth="1"/>
    <col min="12259" max="12259" width="1.140625" style="8" customWidth="1"/>
    <col min="12260" max="12260" width="25.140625" style="8" customWidth="1"/>
    <col min="12261" max="12261" width="10.85546875" style="8" customWidth="1"/>
    <col min="12262" max="12263" width="16.85546875" style="8" customWidth="1"/>
    <col min="12264" max="12264" width="8.85546875" style="8" customWidth="1"/>
    <col min="12265" max="12265" width="11.85546875" style="8" customWidth="1"/>
    <col min="12266" max="12266" width="4" style="8" customWidth="1"/>
    <col min="12267" max="12267" width="11.85546875" style="8" customWidth="1"/>
    <col min="12268" max="12268" width="5" style="8" customWidth="1"/>
    <col min="12269" max="12269" width="11.7109375" style="8" customWidth="1"/>
    <col min="12270" max="12270" width="12.28515625" style="8" customWidth="1"/>
    <col min="12271" max="12271" width="9" style="8" customWidth="1"/>
    <col min="12272" max="12272" width="16" style="8" customWidth="1"/>
    <col min="12273" max="12274" width="17" style="8" customWidth="1"/>
    <col min="12275" max="12512" width="9.140625" style="8" customWidth="1"/>
    <col min="12513" max="12513" width="16.85546875" style="8" customWidth="1"/>
    <col min="12514" max="12514" width="8.85546875" style="8" customWidth="1"/>
    <col min="12515" max="12515" width="1.140625" style="8" customWidth="1"/>
    <col min="12516" max="12516" width="25.140625" style="8" customWidth="1"/>
    <col min="12517" max="12517" width="10.85546875" style="8" customWidth="1"/>
    <col min="12518" max="12519" width="16.85546875" style="8" customWidth="1"/>
    <col min="12520" max="12520" width="8.85546875" style="8" customWidth="1"/>
    <col min="12521" max="12521" width="11.85546875" style="8" customWidth="1"/>
    <col min="12522" max="12522" width="4" style="8" customWidth="1"/>
    <col min="12523" max="12523" width="11.85546875" style="8" customWidth="1"/>
    <col min="12524" max="12524" width="5" style="8" customWidth="1"/>
    <col min="12525" max="12525" width="11.7109375" style="8" customWidth="1"/>
    <col min="12526" max="12526" width="12.28515625" style="8" customWidth="1"/>
    <col min="12527" max="12527" width="9" style="8" customWidth="1"/>
    <col min="12528" max="12528" width="16" style="8" customWidth="1"/>
    <col min="12529" max="12530" width="17" style="8" customWidth="1"/>
    <col min="12531" max="12768" width="9.140625" style="8" customWidth="1"/>
    <col min="12769" max="12769" width="16.85546875" style="8" customWidth="1"/>
    <col min="12770" max="12770" width="8.85546875" style="8" customWidth="1"/>
    <col min="12771" max="12771" width="1.140625" style="8" customWidth="1"/>
    <col min="12772" max="12772" width="25.140625" style="8" customWidth="1"/>
    <col min="12773" max="12773" width="10.85546875" style="8" customWidth="1"/>
    <col min="12774" max="12775" width="16.85546875" style="8" customWidth="1"/>
    <col min="12776" max="12776" width="8.85546875" style="8" customWidth="1"/>
    <col min="12777" max="12777" width="11.85546875" style="8" customWidth="1"/>
    <col min="12778" max="12778" width="4" style="8" customWidth="1"/>
    <col min="12779" max="12779" width="11.85546875" style="8" customWidth="1"/>
    <col min="12780" max="12780" width="5" style="8" customWidth="1"/>
    <col min="12781" max="12781" width="11.7109375" style="8" customWidth="1"/>
    <col min="12782" max="12782" width="12.28515625" style="8" customWidth="1"/>
    <col min="12783" max="12783" width="9" style="8" customWidth="1"/>
    <col min="12784" max="12784" width="16" style="8" customWidth="1"/>
    <col min="12785" max="12786" width="17" style="8" customWidth="1"/>
    <col min="12787" max="13024" width="9.140625" style="8" customWidth="1"/>
    <col min="13025" max="13025" width="16.85546875" style="8" customWidth="1"/>
    <col min="13026" max="13026" width="8.85546875" style="8" customWidth="1"/>
    <col min="13027" max="13027" width="1.140625" style="8" customWidth="1"/>
    <col min="13028" max="13028" width="25.140625" style="8" customWidth="1"/>
    <col min="13029" max="13029" width="10.85546875" style="8" customWidth="1"/>
    <col min="13030" max="13031" width="16.85546875" style="8" customWidth="1"/>
    <col min="13032" max="13032" width="8.85546875" style="8" customWidth="1"/>
    <col min="13033" max="13033" width="11.85546875" style="8" customWidth="1"/>
    <col min="13034" max="13034" width="4" style="8" customWidth="1"/>
    <col min="13035" max="13035" width="11.85546875" style="8" customWidth="1"/>
    <col min="13036" max="13036" width="5" style="8" customWidth="1"/>
    <col min="13037" max="13037" width="11.7109375" style="8" customWidth="1"/>
    <col min="13038" max="13038" width="12.28515625" style="8" customWidth="1"/>
    <col min="13039" max="13039" width="9" style="8" customWidth="1"/>
    <col min="13040" max="13040" width="16" style="8" customWidth="1"/>
    <col min="13041" max="13042" width="17" style="8" customWidth="1"/>
    <col min="13043" max="13280" width="9.140625" style="8" customWidth="1"/>
    <col min="13281" max="13281" width="16.85546875" style="8" customWidth="1"/>
    <col min="13282" max="13282" width="8.85546875" style="8" customWidth="1"/>
    <col min="13283" max="13283" width="1.140625" style="8" customWidth="1"/>
    <col min="13284" max="13284" width="25.140625" style="8" customWidth="1"/>
    <col min="13285" max="13285" width="10.85546875" style="8" customWidth="1"/>
    <col min="13286" max="13287" width="16.85546875" style="8" customWidth="1"/>
    <col min="13288" max="13288" width="8.85546875" style="8" customWidth="1"/>
    <col min="13289" max="13289" width="11.85546875" style="8" customWidth="1"/>
    <col min="13290" max="13290" width="4" style="8" customWidth="1"/>
    <col min="13291" max="13291" width="11.85546875" style="8" customWidth="1"/>
    <col min="13292" max="13292" width="5" style="8" customWidth="1"/>
    <col min="13293" max="13293" width="11.7109375" style="8" customWidth="1"/>
    <col min="13294" max="13294" width="12.28515625" style="8" customWidth="1"/>
    <col min="13295" max="13295" width="9" style="8" customWidth="1"/>
    <col min="13296" max="13296" width="16" style="8" customWidth="1"/>
    <col min="13297" max="13298" width="17" style="8" customWidth="1"/>
    <col min="13299" max="13536" width="9.140625" style="8" customWidth="1"/>
    <col min="13537" max="13537" width="16.85546875" style="8" customWidth="1"/>
    <col min="13538" max="13538" width="8.85546875" style="8" customWidth="1"/>
    <col min="13539" max="13539" width="1.140625" style="8" customWidth="1"/>
    <col min="13540" max="13540" width="25.140625" style="8" customWidth="1"/>
    <col min="13541" max="13541" width="10.85546875" style="8" customWidth="1"/>
    <col min="13542" max="13543" width="16.85546875" style="8" customWidth="1"/>
    <col min="13544" max="13544" width="8.85546875" style="8" customWidth="1"/>
    <col min="13545" max="13545" width="11.85546875" style="8" customWidth="1"/>
    <col min="13546" max="13546" width="4" style="8" customWidth="1"/>
    <col min="13547" max="13547" width="11.85546875" style="8" customWidth="1"/>
    <col min="13548" max="13548" width="5" style="8" customWidth="1"/>
    <col min="13549" max="13549" width="11.7109375" style="8" customWidth="1"/>
    <col min="13550" max="13550" width="12.28515625" style="8" customWidth="1"/>
    <col min="13551" max="13551" width="9" style="8" customWidth="1"/>
    <col min="13552" max="13552" width="16" style="8" customWidth="1"/>
    <col min="13553" max="13554" width="17" style="8" customWidth="1"/>
    <col min="13555" max="13792" width="9.140625" style="8" customWidth="1"/>
    <col min="13793" max="13793" width="16.85546875" style="8" customWidth="1"/>
    <col min="13794" max="13794" width="8.85546875" style="8" customWidth="1"/>
    <col min="13795" max="13795" width="1.140625" style="8" customWidth="1"/>
    <col min="13796" max="13796" width="25.140625" style="8" customWidth="1"/>
    <col min="13797" max="13797" width="10.85546875" style="8" customWidth="1"/>
    <col min="13798" max="13799" width="16.85546875" style="8" customWidth="1"/>
    <col min="13800" max="13800" width="8.85546875" style="8" customWidth="1"/>
    <col min="13801" max="13801" width="11.85546875" style="8" customWidth="1"/>
    <col min="13802" max="13802" width="4" style="8" customWidth="1"/>
    <col min="13803" max="13803" width="11.85546875" style="8" customWidth="1"/>
    <col min="13804" max="13804" width="5" style="8" customWidth="1"/>
    <col min="13805" max="13805" width="11.7109375" style="8" customWidth="1"/>
    <col min="13806" max="13806" width="12.28515625" style="8" customWidth="1"/>
    <col min="13807" max="13807" width="9" style="8" customWidth="1"/>
    <col min="13808" max="13808" width="16" style="8" customWidth="1"/>
    <col min="13809" max="13810" width="17" style="8" customWidth="1"/>
    <col min="13811" max="14048" width="9.140625" style="8" customWidth="1"/>
    <col min="14049" max="14049" width="16.85546875" style="8" customWidth="1"/>
    <col min="14050" max="14050" width="8.85546875" style="8" customWidth="1"/>
    <col min="14051" max="14051" width="1.140625" style="8" customWidth="1"/>
    <col min="14052" max="14052" width="25.140625" style="8" customWidth="1"/>
    <col min="14053" max="14053" width="10.85546875" style="8" customWidth="1"/>
    <col min="14054" max="14055" width="16.85546875" style="8" customWidth="1"/>
    <col min="14056" max="14056" width="8.85546875" style="8" customWidth="1"/>
    <col min="14057" max="14057" width="11.85546875" style="8" customWidth="1"/>
    <col min="14058" max="14058" width="4" style="8" customWidth="1"/>
    <col min="14059" max="14059" width="11.85546875" style="8" customWidth="1"/>
    <col min="14060" max="14060" width="5" style="8" customWidth="1"/>
    <col min="14061" max="14061" width="11.7109375" style="8" customWidth="1"/>
    <col min="14062" max="14062" width="12.28515625" style="8" customWidth="1"/>
    <col min="14063" max="14063" width="9" style="8" customWidth="1"/>
    <col min="14064" max="14064" width="16" style="8" customWidth="1"/>
    <col min="14065" max="14066" width="17" style="8" customWidth="1"/>
    <col min="14067" max="14304" width="9.140625" style="8" customWidth="1"/>
    <col min="14305" max="14305" width="16.85546875" style="8" customWidth="1"/>
    <col min="14306" max="14306" width="8.85546875" style="8" customWidth="1"/>
    <col min="14307" max="14307" width="1.140625" style="8" customWidth="1"/>
    <col min="14308" max="14308" width="25.140625" style="8" customWidth="1"/>
    <col min="14309" max="14309" width="10.85546875" style="8" customWidth="1"/>
    <col min="14310" max="14311" width="16.85546875" style="8" customWidth="1"/>
    <col min="14312" max="14312" width="8.85546875" style="8" customWidth="1"/>
    <col min="14313" max="14313" width="11.85546875" style="8" customWidth="1"/>
    <col min="14314" max="14314" width="4" style="8" customWidth="1"/>
    <col min="14315" max="14315" width="11.85546875" style="8" customWidth="1"/>
    <col min="14316" max="14316" width="5" style="8" customWidth="1"/>
    <col min="14317" max="14317" width="11.7109375" style="8" customWidth="1"/>
    <col min="14318" max="14318" width="12.28515625" style="8" customWidth="1"/>
    <col min="14319" max="14319" width="9" style="8" customWidth="1"/>
    <col min="14320" max="14320" width="16" style="8" customWidth="1"/>
    <col min="14321" max="14322" width="17" style="8" customWidth="1"/>
    <col min="14323" max="14560" width="9.140625" style="8" customWidth="1"/>
    <col min="14561" max="14561" width="16.85546875" style="8" customWidth="1"/>
    <col min="14562" max="14562" width="8.85546875" style="8" customWidth="1"/>
    <col min="14563" max="14563" width="1.140625" style="8" customWidth="1"/>
    <col min="14564" max="14564" width="25.140625" style="8" customWidth="1"/>
    <col min="14565" max="14565" width="10.85546875" style="8" customWidth="1"/>
    <col min="14566" max="14567" width="16.85546875" style="8" customWidth="1"/>
    <col min="14568" max="14568" width="8.85546875" style="8" customWidth="1"/>
    <col min="14569" max="14569" width="11.85546875" style="8" customWidth="1"/>
    <col min="14570" max="14570" width="4" style="8" customWidth="1"/>
    <col min="14571" max="14571" width="11.85546875" style="8" customWidth="1"/>
    <col min="14572" max="14572" width="5" style="8" customWidth="1"/>
    <col min="14573" max="14573" width="11.7109375" style="8" customWidth="1"/>
    <col min="14574" max="14574" width="12.28515625" style="8" customWidth="1"/>
    <col min="14575" max="14575" width="9" style="8" customWidth="1"/>
    <col min="14576" max="14576" width="16" style="8" customWidth="1"/>
    <col min="14577" max="14578" width="17" style="8" customWidth="1"/>
    <col min="14579" max="14816" width="9.140625" style="8" customWidth="1"/>
    <col min="14817" max="14817" width="16.85546875" style="8" customWidth="1"/>
    <col min="14818" max="14818" width="8.85546875" style="8" customWidth="1"/>
    <col min="14819" max="14819" width="1.140625" style="8" customWidth="1"/>
    <col min="14820" max="14820" width="25.140625" style="8" customWidth="1"/>
    <col min="14821" max="14821" width="10.85546875" style="8" customWidth="1"/>
    <col min="14822" max="14823" width="16.85546875" style="8" customWidth="1"/>
    <col min="14824" max="14824" width="8.85546875" style="8" customWidth="1"/>
    <col min="14825" max="14825" width="11.85546875" style="8" customWidth="1"/>
    <col min="14826" max="14826" width="4" style="8" customWidth="1"/>
    <col min="14827" max="14827" width="11.85546875" style="8" customWidth="1"/>
    <col min="14828" max="14828" width="5" style="8" customWidth="1"/>
    <col min="14829" max="14829" width="11.7109375" style="8" customWidth="1"/>
    <col min="14830" max="14830" width="12.28515625" style="8" customWidth="1"/>
    <col min="14831" max="14831" width="9" style="8" customWidth="1"/>
    <col min="14832" max="14832" width="16" style="8" customWidth="1"/>
    <col min="14833" max="14834" width="17" style="8" customWidth="1"/>
    <col min="14835" max="15072" width="9.140625" style="8" customWidth="1"/>
    <col min="15073" max="15073" width="16.85546875" style="8" customWidth="1"/>
    <col min="15074" max="15074" width="8.85546875" style="8" customWidth="1"/>
    <col min="15075" max="15075" width="1.140625" style="8" customWidth="1"/>
    <col min="15076" max="15076" width="25.140625" style="8" customWidth="1"/>
    <col min="15077" max="15077" width="10.85546875" style="8" customWidth="1"/>
    <col min="15078" max="15079" width="16.85546875" style="8" customWidth="1"/>
    <col min="15080" max="15080" width="8.85546875" style="8" customWidth="1"/>
    <col min="15081" max="15081" width="11.85546875" style="8" customWidth="1"/>
    <col min="15082" max="15082" width="4" style="8" customWidth="1"/>
    <col min="15083" max="15083" width="11.85546875" style="8" customWidth="1"/>
    <col min="15084" max="15084" width="5" style="8" customWidth="1"/>
    <col min="15085" max="15085" width="11.7109375" style="8" customWidth="1"/>
    <col min="15086" max="15086" width="12.28515625" style="8" customWidth="1"/>
    <col min="15087" max="15087" width="9" style="8" customWidth="1"/>
    <col min="15088" max="15088" width="16" style="8" customWidth="1"/>
    <col min="15089" max="15090" width="17" style="8" customWidth="1"/>
    <col min="15091" max="15328" width="9.140625" style="8" customWidth="1"/>
    <col min="15329" max="15329" width="16.85546875" style="8" customWidth="1"/>
    <col min="15330" max="15330" width="8.85546875" style="8" customWidth="1"/>
    <col min="15331" max="15331" width="1.140625" style="8" customWidth="1"/>
    <col min="15332" max="15332" width="25.140625" style="8" customWidth="1"/>
    <col min="15333" max="15333" width="10.85546875" style="8" customWidth="1"/>
    <col min="15334" max="15335" width="16.85546875" style="8" customWidth="1"/>
    <col min="15336" max="15336" width="8.85546875" style="8" customWidth="1"/>
    <col min="15337" max="15337" width="11.85546875" style="8" customWidth="1"/>
    <col min="15338" max="15338" width="4" style="8" customWidth="1"/>
    <col min="15339" max="15339" width="11.85546875" style="8" customWidth="1"/>
    <col min="15340" max="15340" width="5" style="8" customWidth="1"/>
    <col min="15341" max="15341" width="11.7109375" style="8" customWidth="1"/>
    <col min="15342" max="15342" width="12.28515625" style="8" customWidth="1"/>
    <col min="15343" max="15343" width="9" style="8" customWidth="1"/>
    <col min="15344" max="15344" width="16" style="8" customWidth="1"/>
    <col min="15345" max="15346" width="17" style="8" customWidth="1"/>
    <col min="15347" max="15584" width="9.140625" style="8" customWidth="1"/>
    <col min="15585" max="15585" width="16.85546875" style="8" customWidth="1"/>
    <col min="15586" max="15586" width="8.85546875" style="8" customWidth="1"/>
    <col min="15587" max="15587" width="1.140625" style="8" customWidth="1"/>
    <col min="15588" max="15588" width="25.140625" style="8" customWidth="1"/>
    <col min="15589" max="15589" width="10.85546875" style="8" customWidth="1"/>
    <col min="15590" max="15591" width="16.85546875" style="8" customWidth="1"/>
    <col min="15592" max="15592" width="8.85546875" style="8" customWidth="1"/>
    <col min="15593" max="15593" width="11.85546875" style="8" customWidth="1"/>
    <col min="15594" max="15594" width="4" style="8" customWidth="1"/>
    <col min="15595" max="15595" width="11.85546875" style="8" customWidth="1"/>
    <col min="15596" max="15596" width="5" style="8" customWidth="1"/>
    <col min="15597" max="15597" width="11.7109375" style="8" customWidth="1"/>
    <col min="15598" max="15598" width="12.28515625" style="8" customWidth="1"/>
    <col min="15599" max="15599" width="9" style="8" customWidth="1"/>
    <col min="15600" max="15600" width="16" style="8" customWidth="1"/>
    <col min="15601" max="15602" width="17" style="8" customWidth="1"/>
    <col min="15603" max="15840" width="9.140625" style="8" customWidth="1"/>
    <col min="15841" max="15841" width="16.85546875" style="8" customWidth="1"/>
    <col min="15842" max="15842" width="8.85546875" style="8" customWidth="1"/>
    <col min="15843" max="15843" width="1.140625" style="8" customWidth="1"/>
    <col min="15844" max="15844" width="25.140625" style="8" customWidth="1"/>
    <col min="15845" max="15845" width="10.85546875" style="8" customWidth="1"/>
    <col min="15846" max="15847" width="16.85546875" style="8" customWidth="1"/>
    <col min="15848" max="15848" width="8.85546875" style="8" customWidth="1"/>
    <col min="15849" max="15849" width="11.85546875" style="8" customWidth="1"/>
    <col min="15850" max="15850" width="4" style="8" customWidth="1"/>
    <col min="15851" max="15851" width="11.85546875" style="8" customWidth="1"/>
    <col min="15852" max="15852" width="5" style="8" customWidth="1"/>
    <col min="15853" max="15853" width="11.7109375" style="8" customWidth="1"/>
    <col min="15854" max="15854" width="12.28515625" style="8" customWidth="1"/>
    <col min="15855" max="15855" width="9" style="8" customWidth="1"/>
    <col min="15856" max="15856" width="16" style="8" customWidth="1"/>
    <col min="15857" max="15858" width="17" style="8" customWidth="1"/>
    <col min="15859" max="16096" width="9.140625" style="8" customWidth="1"/>
    <col min="16097" max="16097" width="16.85546875" style="8" customWidth="1"/>
    <col min="16098" max="16098" width="8.85546875" style="8" customWidth="1"/>
    <col min="16099" max="16099" width="1.140625" style="8" customWidth="1"/>
    <col min="16100" max="16100" width="25.140625" style="8" customWidth="1"/>
    <col min="16101" max="16101" width="10.85546875" style="8" customWidth="1"/>
    <col min="16102" max="16103" width="16.85546875" style="8" customWidth="1"/>
    <col min="16104" max="16104" width="8.85546875" style="8" customWidth="1"/>
    <col min="16105" max="16105" width="11.85546875" style="8" customWidth="1"/>
    <col min="16106" max="16106" width="4" style="8" customWidth="1"/>
    <col min="16107" max="16107" width="11.85546875" style="8" customWidth="1"/>
    <col min="16108" max="16108" width="5" style="8" customWidth="1"/>
    <col min="16109" max="16109" width="11.7109375" style="8" customWidth="1"/>
    <col min="16110" max="16110" width="12.28515625" style="8" customWidth="1"/>
    <col min="16111" max="16111" width="9" style="8" customWidth="1"/>
    <col min="16112" max="16112" width="16" style="8" customWidth="1"/>
    <col min="16113" max="16114" width="17" style="8" customWidth="1"/>
    <col min="16115" max="16384" width="9.140625" style="8" customWidth="1"/>
  </cols>
  <sheetData>
    <row r="1" spans="2:13" ht="31.5" customHeight="1" x14ac:dyDescent="0.2">
      <c r="B1" s="314" t="s">
        <v>221</v>
      </c>
      <c r="C1" s="196"/>
      <c r="D1" s="196"/>
      <c r="E1" s="196"/>
      <c r="F1" s="196"/>
      <c r="G1" s="196"/>
      <c r="H1" s="196"/>
      <c r="I1" s="196"/>
      <c r="J1" s="196"/>
      <c r="K1" s="196"/>
      <c r="L1" s="196"/>
      <c r="M1" s="196"/>
    </row>
    <row r="2" spans="2:13" ht="41.25" customHeight="1" x14ac:dyDescent="0.2">
      <c r="B2" s="196"/>
      <c r="C2" s="196"/>
      <c r="D2" s="196"/>
      <c r="E2" s="196"/>
      <c r="F2" s="196"/>
      <c r="G2" s="196"/>
      <c r="H2" s="196"/>
      <c r="I2" s="196"/>
      <c r="J2" s="196"/>
      <c r="K2" s="196"/>
      <c r="L2" s="196"/>
      <c r="M2" s="196"/>
    </row>
    <row r="3" spans="2:13" s="7" customFormat="1" ht="31.5" customHeight="1" x14ac:dyDescent="0.2">
      <c r="B3" s="315" t="s">
        <v>60</v>
      </c>
      <c r="C3" s="315"/>
      <c r="D3" s="315"/>
      <c r="E3" s="315"/>
      <c r="F3" s="315"/>
      <c r="G3" s="315"/>
      <c r="H3" s="315"/>
      <c r="I3" s="315"/>
      <c r="J3" s="315"/>
      <c r="K3" s="315"/>
      <c r="L3" s="315"/>
      <c r="M3" s="315"/>
    </row>
    <row r="4" spans="2:13" ht="26.25" customHeight="1" x14ac:dyDescent="0.2">
      <c r="B4" s="316" t="s">
        <v>61</v>
      </c>
      <c r="C4" s="317"/>
      <c r="D4" s="317"/>
      <c r="E4" s="318"/>
      <c r="F4" s="316" t="s">
        <v>62</v>
      </c>
      <c r="G4" s="317"/>
      <c r="H4" s="317"/>
      <c r="I4" s="318"/>
      <c r="J4" s="14"/>
      <c r="K4" s="316" t="s">
        <v>63</v>
      </c>
      <c r="L4" s="317"/>
      <c r="M4" s="317"/>
    </row>
    <row r="5" spans="2:13" ht="33.75" customHeight="1" x14ac:dyDescent="0.2">
      <c r="B5" s="13" t="s">
        <v>64</v>
      </c>
      <c r="C5" s="13" t="s">
        <v>65</v>
      </c>
      <c r="D5" s="13" t="s">
        <v>66</v>
      </c>
      <c r="E5" s="13" t="s">
        <v>67</v>
      </c>
      <c r="F5" s="13" t="s">
        <v>68</v>
      </c>
      <c r="G5" s="13" t="s">
        <v>69</v>
      </c>
      <c r="H5" s="13" t="s">
        <v>70</v>
      </c>
      <c r="I5" s="13" t="s">
        <v>71</v>
      </c>
      <c r="J5" s="13" t="s">
        <v>72</v>
      </c>
      <c r="K5" s="13" t="s">
        <v>73</v>
      </c>
      <c r="L5" s="13" t="s">
        <v>74</v>
      </c>
      <c r="M5" s="13" t="s">
        <v>7</v>
      </c>
    </row>
    <row r="6" spans="2:13" ht="63.75" x14ac:dyDescent="0.2">
      <c r="B6" s="12" t="s">
        <v>75</v>
      </c>
      <c r="C6" s="12" t="s">
        <v>280</v>
      </c>
      <c r="D6" s="11" t="s">
        <v>101</v>
      </c>
      <c r="E6" s="11" t="s">
        <v>76</v>
      </c>
      <c r="F6" s="11" t="s">
        <v>281</v>
      </c>
      <c r="G6" s="11" t="s">
        <v>282</v>
      </c>
      <c r="H6" s="11" t="s">
        <v>283</v>
      </c>
      <c r="I6" s="11" t="s">
        <v>284</v>
      </c>
      <c r="J6" s="11" t="s">
        <v>82</v>
      </c>
      <c r="K6" s="11">
        <v>43831</v>
      </c>
      <c r="L6" s="11">
        <v>44196</v>
      </c>
      <c r="M6" s="11" t="s">
        <v>285</v>
      </c>
    </row>
    <row r="7" spans="2:13" ht="76.5" x14ac:dyDescent="0.2">
      <c r="B7" s="12" t="s">
        <v>75</v>
      </c>
      <c r="C7" s="12" t="s">
        <v>280</v>
      </c>
      <c r="D7" s="11" t="s">
        <v>101</v>
      </c>
      <c r="E7" s="11" t="s">
        <v>76</v>
      </c>
      <c r="F7" s="11" t="s">
        <v>286</v>
      </c>
      <c r="G7" s="11" t="s">
        <v>287</v>
      </c>
      <c r="H7" s="11" t="s">
        <v>288</v>
      </c>
      <c r="I7" s="11" t="s">
        <v>77</v>
      </c>
      <c r="J7" s="11" t="s">
        <v>289</v>
      </c>
      <c r="K7" s="11">
        <v>43831</v>
      </c>
      <c r="L7" s="11">
        <v>44196</v>
      </c>
      <c r="M7" s="11" t="s">
        <v>285</v>
      </c>
    </row>
    <row r="8" spans="2:13" ht="63.75" x14ac:dyDescent="0.2">
      <c r="B8" s="12" t="s">
        <v>75</v>
      </c>
      <c r="C8" s="12" t="s">
        <v>290</v>
      </c>
      <c r="D8" s="11" t="s">
        <v>291</v>
      </c>
      <c r="E8" s="11" t="s">
        <v>76</v>
      </c>
      <c r="F8" s="11" t="s">
        <v>292</v>
      </c>
      <c r="G8" s="11" t="s">
        <v>293</v>
      </c>
      <c r="H8" s="11" t="s">
        <v>294</v>
      </c>
      <c r="I8" s="11" t="s">
        <v>97</v>
      </c>
      <c r="J8" s="11" t="s">
        <v>91</v>
      </c>
      <c r="K8" s="11">
        <v>43831</v>
      </c>
      <c r="L8" s="11">
        <v>44196</v>
      </c>
      <c r="M8" s="11" t="s">
        <v>295</v>
      </c>
    </row>
  </sheetData>
  <mergeCells count="5">
    <mergeCell ref="B1:M2"/>
    <mergeCell ref="B3:M3"/>
    <mergeCell ref="B4:E4"/>
    <mergeCell ref="K4:M4"/>
    <mergeCell ref="F4:I4"/>
  </mergeCells>
  <pageMargins left="0" right="0" top="0" bottom="0" header="0.5" footer="0.5"/>
  <pageSetup scale="53" pageOrder="overThenDown"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9B4C-FF1D-4AC2-BF52-AD4F28D9AE9D}">
  <sheetPr>
    <tabColor theme="0"/>
  </sheetPr>
  <dimension ref="B1:L27"/>
  <sheetViews>
    <sheetView zoomScale="30" zoomScaleNormal="30" zoomScaleSheetLayoutView="80" workbookViewId="0">
      <selection activeCell="B1" sqref="B1:L3"/>
    </sheetView>
  </sheetViews>
  <sheetFormatPr baseColWidth="10" defaultColWidth="11.42578125" defaultRowHeight="28.5" x14ac:dyDescent="0.45"/>
  <cols>
    <col min="1" max="1" width="5" style="35" customWidth="1"/>
    <col min="2" max="2" width="82.42578125" style="35" customWidth="1"/>
    <col min="3" max="3" width="35.85546875" style="134" customWidth="1"/>
    <col min="4" max="4" width="126.7109375" style="35" customWidth="1"/>
    <col min="5" max="5" width="105.42578125" style="35" customWidth="1"/>
    <col min="6" max="6" width="105.28515625" style="35" customWidth="1"/>
    <col min="7" max="7" width="56.140625" style="35" customWidth="1"/>
    <col min="8" max="8" width="62.7109375" style="35" customWidth="1"/>
    <col min="9" max="10" width="35" style="35" customWidth="1"/>
    <col min="11" max="11" width="37.85546875" style="35" customWidth="1"/>
    <col min="12" max="12" width="49.140625" style="35" customWidth="1"/>
    <col min="13" max="16384" width="11.42578125" style="35"/>
  </cols>
  <sheetData>
    <row r="1" spans="2:12" ht="100.5" customHeight="1" x14ac:dyDescent="0.25">
      <c r="B1" s="324" t="s">
        <v>296</v>
      </c>
      <c r="C1" s="324"/>
      <c r="D1" s="324"/>
      <c r="E1" s="324"/>
      <c r="F1" s="324"/>
      <c r="G1" s="324"/>
      <c r="H1" s="324"/>
      <c r="I1" s="324"/>
      <c r="J1" s="324"/>
      <c r="K1" s="324"/>
      <c r="L1" s="324"/>
    </row>
    <row r="2" spans="2:12" ht="15.75" x14ac:dyDescent="0.25">
      <c r="B2" s="324"/>
      <c r="C2" s="324"/>
      <c r="D2" s="324"/>
      <c r="E2" s="324"/>
      <c r="F2" s="324"/>
      <c r="G2" s="324"/>
      <c r="H2" s="324"/>
      <c r="I2" s="324"/>
      <c r="J2" s="324"/>
      <c r="K2" s="324"/>
      <c r="L2" s="324"/>
    </row>
    <row r="3" spans="2:12" ht="15.75" x14ac:dyDescent="0.25">
      <c r="B3" s="324"/>
      <c r="C3" s="324"/>
      <c r="D3" s="324"/>
      <c r="E3" s="324"/>
      <c r="F3" s="324"/>
      <c r="G3" s="324"/>
      <c r="H3" s="324"/>
      <c r="I3" s="324"/>
      <c r="J3" s="324"/>
      <c r="K3" s="324"/>
      <c r="L3" s="324"/>
    </row>
    <row r="4" spans="2:12" s="42" customFormat="1" ht="92.1" customHeight="1" x14ac:dyDescent="0.5">
      <c r="B4" s="325" t="s">
        <v>297</v>
      </c>
      <c r="C4" s="325"/>
      <c r="D4" s="325"/>
      <c r="E4" s="325"/>
      <c r="F4" s="325"/>
      <c r="G4" s="325"/>
      <c r="H4" s="325"/>
      <c r="I4" s="325"/>
      <c r="J4" s="325"/>
      <c r="K4" s="325"/>
      <c r="L4" s="325"/>
    </row>
    <row r="5" spans="2:12" s="42" customFormat="1" ht="74.25" customHeight="1" x14ac:dyDescent="0.5">
      <c r="B5" s="326" t="s">
        <v>298</v>
      </c>
      <c r="C5" s="326" t="s">
        <v>299</v>
      </c>
      <c r="D5" s="327" t="s">
        <v>300</v>
      </c>
      <c r="E5" s="327" t="s">
        <v>126</v>
      </c>
      <c r="F5" s="326" t="s">
        <v>301</v>
      </c>
      <c r="G5" s="328" t="s">
        <v>302</v>
      </c>
      <c r="H5" s="328"/>
      <c r="I5" s="328" t="s">
        <v>303</v>
      </c>
      <c r="J5" s="328"/>
      <c r="K5" s="328"/>
      <c r="L5" s="328"/>
    </row>
    <row r="6" spans="2:12" s="36" customFormat="1" ht="68.25" customHeight="1" x14ac:dyDescent="0.4">
      <c r="B6" s="326"/>
      <c r="C6" s="326"/>
      <c r="D6" s="327"/>
      <c r="E6" s="327"/>
      <c r="F6" s="326"/>
      <c r="G6" s="110" t="s">
        <v>224</v>
      </c>
      <c r="H6" s="110" t="s">
        <v>224</v>
      </c>
      <c r="I6" s="110" t="s">
        <v>10</v>
      </c>
      <c r="J6" s="110" t="s">
        <v>11</v>
      </c>
      <c r="K6" s="110" t="s">
        <v>12</v>
      </c>
      <c r="L6" s="110" t="s">
        <v>13</v>
      </c>
    </row>
    <row r="7" spans="2:12" ht="150" customHeight="1" x14ac:dyDescent="0.25">
      <c r="B7" s="319" t="s">
        <v>304</v>
      </c>
      <c r="C7" s="111" t="s">
        <v>15</v>
      </c>
      <c r="D7" s="112" t="s">
        <v>305</v>
      </c>
      <c r="E7" s="112" t="s">
        <v>306</v>
      </c>
      <c r="F7" s="113" t="s">
        <v>307</v>
      </c>
      <c r="G7" s="124">
        <v>44593</v>
      </c>
      <c r="H7" s="114">
        <v>44926</v>
      </c>
      <c r="I7" s="115">
        <v>0.25</v>
      </c>
      <c r="J7" s="115">
        <v>0.5</v>
      </c>
      <c r="K7" s="115">
        <v>0.75</v>
      </c>
      <c r="L7" s="115">
        <v>1</v>
      </c>
    </row>
    <row r="8" spans="2:12" ht="122.25" customHeight="1" x14ac:dyDescent="0.25">
      <c r="B8" s="320"/>
      <c r="C8" s="116" t="s">
        <v>308</v>
      </c>
      <c r="D8" s="117" t="s">
        <v>309</v>
      </c>
      <c r="E8" s="117" t="s">
        <v>310</v>
      </c>
      <c r="F8" s="117" t="s">
        <v>311</v>
      </c>
      <c r="G8" s="124">
        <v>44593</v>
      </c>
      <c r="H8" s="118">
        <v>44926</v>
      </c>
      <c r="I8" s="119">
        <v>0.25</v>
      </c>
      <c r="J8" s="119">
        <v>0.5</v>
      </c>
      <c r="K8" s="119">
        <v>0.75</v>
      </c>
      <c r="L8" s="119">
        <v>1</v>
      </c>
    </row>
    <row r="9" spans="2:12" ht="165" customHeight="1" x14ac:dyDescent="0.25">
      <c r="B9" s="320"/>
      <c r="C9" s="116" t="s">
        <v>312</v>
      </c>
      <c r="D9" s="117" t="s">
        <v>313</v>
      </c>
      <c r="E9" s="117" t="s">
        <v>314</v>
      </c>
      <c r="F9" s="117" t="s">
        <v>315</v>
      </c>
      <c r="G9" s="124">
        <v>44593</v>
      </c>
      <c r="H9" s="118">
        <v>44926</v>
      </c>
      <c r="I9" s="119">
        <v>0.25</v>
      </c>
      <c r="J9" s="119">
        <v>0.5</v>
      </c>
      <c r="K9" s="119">
        <v>0.75</v>
      </c>
      <c r="L9" s="119">
        <v>1</v>
      </c>
    </row>
    <row r="10" spans="2:12" ht="129" customHeight="1" x14ac:dyDescent="0.25">
      <c r="B10" s="320"/>
      <c r="C10" s="120" t="s">
        <v>316</v>
      </c>
      <c r="D10" s="117" t="s">
        <v>317</v>
      </c>
      <c r="E10" s="117" t="s">
        <v>318</v>
      </c>
      <c r="F10" s="117" t="s">
        <v>319</v>
      </c>
      <c r="G10" s="118">
        <v>44592</v>
      </c>
      <c r="H10" s="118">
        <v>44926</v>
      </c>
      <c r="I10" s="121">
        <v>0.25</v>
      </c>
      <c r="J10" s="119">
        <v>0.5</v>
      </c>
      <c r="K10" s="119">
        <v>0.75</v>
      </c>
      <c r="L10" s="119">
        <v>1</v>
      </c>
    </row>
    <row r="11" spans="2:12" ht="175.5" customHeight="1" x14ac:dyDescent="0.25">
      <c r="B11" s="320"/>
      <c r="C11" s="116" t="s">
        <v>320</v>
      </c>
      <c r="D11" s="117" t="s">
        <v>321</v>
      </c>
      <c r="E11" s="117" t="s">
        <v>322</v>
      </c>
      <c r="F11" s="117" t="s">
        <v>323</v>
      </c>
      <c r="G11" s="118">
        <v>44592</v>
      </c>
      <c r="H11" s="118">
        <v>44926</v>
      </c>
      <c r="I11" s="119">
        <v>0.25</v>
      </c>
      <c r="J11" s="119">
        <v>0.5</v>
      </c>
      <c r="K11" s="119">
        <v>0.75</v>
      </c>
      <c r="L11" s="119">
        <v>1</v>
      </c>
    </row>
    <row r="12" spans="2:12" ht="130.5" customHeight="1" x14ac:dyDescent="0.25">
      <c r="B12" s="320"/>
      <c r="C12" s="122" t="s">
        <v>324</v>
      </c>
      <c r="D12" s="123" t="s">
        <v>325</v>
      </c>
      <c r="E12" s="123" t="s">
        <v>326</v>
      </c>
      <c r="F12" s="123" t="s">
        <v>327</v>
      </c>
      <c r="G12" s="118">
        <v>44592</v>
      </c>
      <c r="H12" s="124">
        <v>44926</v>
      </c>
      <c r="I12" s="125">
        <v>0.25</v>
      </c>
      <c r="J12" s="119">
        <v>0.5</v>
      </c>
      <c r="K12" s="119">
        <v>0.75</v>
      </c>
      <c r="L12" s="119">
        <v>1</v>
      </c>
    </row>
    <row r="13" spans="2:12" ht="145.5" customHeight="1" x14ac:dyDescent="0.25">
      <c r="B13" s="320"/>
      <c r="C13" s="126" t="s">
        <v>328</v>
      </c>
      <c r="D13" s="117" t="s">
        <v>329</v>
      </c>
      <c r="E13" s="127" t="s">
        <v>330</v>
      </c>
      <c r="F13" s="123" t="s">
        <v>319</v>
      </c>
      <c r="G13" s="118">
        <v>44592</v>
      </c>
      <c r="H13" s="124">
        <v>44926</v>
      </c>
      <c r="I13" s="125">
        <v>0.25</v>
      </c>
      <c r="J13" s="119">
        <v>0.5</v>
      </c>
      <c r="K13" s="119">
        <v>0.75</v>
      </c>
      <c r="L13" s="119">
        <v>1</v>
      </c>
    </row>
    <row r="14" spans="2:12" ht="125.25" customHeight="1" x14ac:dyDescent="0.25">
      <c r="B14" s="320"/>
      <c r="C14" s="126" t="s">
        <v>331</v>
      </c>
      <c r="D14" s="117" t="s">
        <v>332</v>
      </c>
      <c r="E14" s="127" t="s">
        <v>333</v>
      </c>
      <c r="F14" s="127" t="s">
        <v>334</v>
      </c>
      <c r="G14" s="118">
        <v>44592</v>
      </c>
      <c r="H14" s="124">
        <v>44926</v>
      </c>
      <c r="I14" s="128">
        <v>0.25</v>
      </c>
      <c r="J14" s="119">
        <v>0.5</v>
      </c>
      <c r="K14" s="119">
        <v>0.75</v>
      </c>
      <c r="L14" s="119">
        <v>1</v>
      </c>
    </row>
    <row r="15" spans="2:12" s="39" customFormat="1" ht="146.25" customHeight="1" x14ac:dyDescent="0.35">
      <c r="B15" s="320"/>
      <c r="C15" s="126" t="s">
        <v>335</v>
      </c>
      <c r="D15" s="117" t="s">
        <v>336</v>
      </c>
      <c r="E15" s="127" t="s">
        <v>337</v>
      </c>
      <c r="F15" s="127" t="s">
        <v>338</v>
      </c>
      <c r="G15" s="118">
        <v>44592</v>
      </c>
      <c r="H15" s="124">
        <v>44926</v>
      </c>
      <c r="I15" s="129">
        <v>1</v>
      </c>
      <c r="J15" s="119">
        <v>0.5</v>
      </c>
      <c r="K15" s="119">
        <v>0.75</v>
      </c>
      <c r="L15" s="119">
        <v>1</v>
      </c>
    </row>
    <row r="16" spans="2:12" s="40" customFormat="1" ht="153" customHeight="1" x14ac:dyDescent="0.25">
      <c r="B16" s="320"/>
      <c r="C16" s="122" t="s">
        <v>339</v>
      </c>
      <c r="D16" s="123" t="s">
        <v>340</v>
      </c>
      <c r="E16" s="123" t="s">
        <v>341</v>
      </c>
      <c r="F16" s="123" t="s">
        <v>342</v>
      </c>
      <c r="G16" s="118">
        <v>44592</v>
      </c>
      <c r="H16" s="124">
        <v>44926</v>
      </c>
      <c r="I16" s="125">
        <v>0.25</v>
      </c>
      <c r="J16" s="119">
        <v>0.5</v>
      </c>
      <c r="K16" s="119">
        <v>0.75</v>
      </c>
      <c r="L16" s="119">
        <v>1</v>
      </c>
    </row>
    <row r="17" spans="2:12" s="40" customFormat="1" ht="140.25" customHeight="1" x14ac:dyDescent="0.25">
      <c r="B17" s="320"/>
      <c r="C17" s="122" t="s">
        <v>343</v>
      </c>
      <c r="D17" s="123" t="s">
        <v>344</v>
      </c>
      <c r="E17" s="123" t="s">
        <v>345</v>
      </c>
      <c r="F17" s="123" t="s">
        <v>18</v>
      </c>
      <c r="G17" s="124">
        <v>44593</v>
      </c>
      <c r="H17" s="124">
        <v>44926</v>
      </c>
      <c r="I17" s="125">
        <v>0.25</v>
      </c>
      <c r="J17" s="119">
        <v>0.5</v>
      </c>
      <c r="K17" s="119">
        <v>0.75</v>
      </c>
      <c r="L17" s="119">
        <v>1</v>
      </c>
    </row>
    <row r="18" spans="2:12" s="40" customFormat="1" ht="183" customHeight="1" x14ac:dyDescent="0.25">
      <c r="B18" s="320"/>
      <c r="C18" s="122" t="s">
        <v>346</v>
      </c>
      <c r="D18" s="123" t="s">
        <v>347</v>
      </c>
      <c r="E18" s="130" t="s">
        <v>348</v>
      </c>
      <c r="F18" s="130" t="s">
        <v>18</v>
      </c>
      <c r="G18" s="124">
        <v>44593</v>
      </c>
      <c r="H18" s="124">
        <v>44621</v>
      </c>
      <c r="I18" s="125">
        <v>1</v>
      </c>
      <c r="J18" s="119"/>
      <c r="K18" s="119"/>
      <c r="L18" s="119"/>
    </row>
    <row r="19" spans="2:12" s="41" customFormat="1" ht="158.25" customHeight="1" x14ac:dyDescent="0.3">
      <c r="B19" s="321" t="s">
        <v>349</v>
      </c>
      <c r="C19" s="122" t="s">
        <v>20</v>
      </c>
      <c r="D19" s="123" t="s">
        <v>350</v>
      </c>
      <c r="E19" s="130" t="s">
        <v>351</v>
      </c>
      <c r="F19" s="123" t="s">
        <v>352</v>
      </c>
      <c r="G19" s="124">
        <v>44593</v>
      </c>
      <c r="H19" s="124">
        <v>44621</v>
      </c>
      <c r="I19" s="125">
        <v>1</v>
      </c>
      <c r="J19" s="119"/>
      <c r="K19" s="119"/>
      <c r="L19" s="119"/>
    </row>
    <row r="20" spans="2:12" ht="192" customHeight="1" x14ac:dyDescent="0.25">
      <c r="B20" s="321"/>
      <c r="C20" s="116" t="s">
        <v>242</v>
      </c>
      <c r="D20" s="117" t="s">
        <v>353</v>
      </c>
      <c r="E20" s="117" t="s">
        <v>354</v>
      </c>
      <c r="F20" s="117" t="s">
        <v>355</v>
      </c>
      <c r="G20" s="124">
        <v>44593</v>
      </c>
      <c r="H20" s="118">
        <v>44926</v>
      </c>
      <c r="I20" s="119">
        <v>0.25</v>
      </c>
      <c r="J20" s="119">
        <v>0.5</v>
      </c>
      <c r="K20" s="119">
        <v>0.75</v>
      </c>
      <c r="L20" s="119">
        <v>1</v>
      </c>
    </row>
    <row r="21" spans="2:12" ht="205.5" customHeight="1" x14ac:dyDescent="0.25">
      <c r="B21" s="321"/>
      <c r="C21" s="116" t="s">
        <v>244</v>
      </c>
      <c r="D21" s="178" t="s">
        <v>437</v>
      </c>
      <c r="E21" s="117" t="s">
        <v>243</v>
      </c>
      <c r="F21" s="123" t="s">
        <v>18</v>
      </c>
      <c r="G21" s="124">
        <v>44593</v>
      </c>
      <c r="H21" s="124">
        <v>44926</v>
      </c>
      <c r="I21" s="125">
        <v>0.25</v>
      </c>
      <c r="J21" s="119">
        <v>0.5</v>
      </c>
      <c r="K21" s="119">
        <v>0.75</v>
      </c>
      <c r="L21" s="119">
        <v>1</v>
      </c>
    </row>
    <row r="22" spans="2:12" ht="155.25" customHeight="1" x14ac:dyDescent="0.25">
      <c r="B22" s="322" t="s">
        <v>356</v>
      </c>
      <c r="C22" s="116" t="s">
        <v>28</v>
      </c>
      <c r="D22" s="117" t="s">
        <v>357</v>
      </c>
      <c r="E22" s="117" t="s">
        <v>358</v>
      </c>
      <c r="F22" s="117" t="s">
        <v>154</v>
      </c>
      <c r="G22" s="124">
        <v>44593</v>
      </c>
      <c r="H22" s="118">
        <v>44926</v>
      </c>
      <c r="I22" s="119">
        <v>0.25</v>
      </c>
      <c r="J22" s="119">
        <v>0.5</v>
      </c>
      <c r="K22" s="119">
        <v>0.75</v>
      </c>
      <c r="L22" s="119">
        <v>1</v>
      </c>
    </row>
    <row r="23" spans="2:12" ht="229.5" customHeight="1" x14ac:dyDescent="0.25">
      <c r="B23" s="322"/>
      <c r="C23" s="116" t="s">
        <v>33</v>
      </c>
      <c r="D23" s="117" t="s">
        <v>359</v>
      </c>
      <c r="E23" s="117" t="s">
        <v>360</v>
      </c>
      <c r="F23" s="117" t="s">
        <v>154</v>
      </c>
      <c r="G23" s="124">
        <v>44593</v>
      </c>
      <c r="H23" s="118">
        <v>44926</v>
      </c>
      <c r="I23" s="119">
        <v>0.25</v>
      </c>
      <c r="J23" s="119">
        <v>0.5</v>
      </c>
      <c r="K23" s="119">
        <v>0.75</v>
      </c>
      <c r="L23" s="119">
        <v>1</v>
      </c>
    </row>
    <row r="24" spans="2:12" ht="123" customHeight="1" x14ac:dyDescent="0.25">
      <c r="B24" s="322"/>
      <c r="C24" s="116" t="s">
        <v>249</v>
      </c>
      <c r="D24" s="117" t="s">
        <v>361</v>
      </c>
      <c r="E24" s="117" t="s">
        <v>362</v>
      </c>
      <c r="F24" s="117" t="s">
        <v>363</v>
      </c>
      <c r="G24" s="124">
        <v>44593</v>
      </c>
      <c r="H24" s="118">
        <v>44925</v>
      </c>
      <c r="I24" s="119">
        <v>0.25</v>
      </c>
      <c r="J24" s="119">
        <v>0.5</v>
      </c>
      <c r="K24" s="119">
        <v>0.75</v>
      </c>
      <c r="L24" s="119">
        <v>1</v>
      </c>
    </row>
    <row r="25" spans="2:12" ht="207.75" customHeight="1" x14ac:dyDescent="0.25">
      <c r="B25" s="323" t="s">
        <v>364</v>
      </c>
      <c r="C25" s="116" t="s">
        <v>37</v>
      </c>
      <c r="D25" s="117" t="s">
        <v>365</v>
      </c>
      <c r="E25" s="117" t="s">
        <v>366</v>
      </c>
      <c r="F25" s="117" t="s">
        <v>367</v>
      </c>
      <c r="G25" s="124">
        <v>44593</v>
      </c>
      <c r="H25" s="118">
        <v>44925</v>
      </c>
      <c r="I25" s="119">
        <v>0.25</v>
      </c>
      <c r="J25" s="119">
        <v>0.5</v>
      </c>
      <c r="K25" s="119">
        <v>0.75</v>
      </c>
      <c r="L25" s="119">
        <v>1</v>
      </c>
    </row>
    <row r="26" spans="2:12" ht="150.75" customHeight="1" x14ac:dyDescent="0.25">
      <c r="B26" s="323"/>
      <c r="C26" s="116" t="s">
        <v>40</v>
      </c>
      <c r="D26" s="117" t="s">
        <v>368</v>
      </c>
      <c r="E26" s="131" t="s">
        <v>369</v>
      </c>
      <c r="F26" s="131" t="s">
        <v>370</v>
      </c>
      <c r="G26" s="124">
        <v>44593</v>
      </c>
      <c r="H26" s="118">
        <v>44742</v>
      </c>
      <c r="I26" s="119">
        <v>0.5</v>
      </c>
      <c r="J26" s="119">
        <v>1</v>
      </c>
      <c r="K26" s="119"/>
      <c r="L26" s="119"/>
    </row>
    <row r="27" spans="2:12" ht="103.5" customHeight="1" x14ac:dyDescent="0.25">
      <c r="B27" s="145" t="s">
        <v>371</v>
      </c>
      <c r="C27" s="116" t="s">
        <v>48</v>
      </c>
      <c r="D27" s="117" t="s">
        <v>372</v>
      </c>
      <c r="E27" s="132" t="s">
        <v>373</v>
      </c>
      <c r="F27" s="133" t="s">
        <v>374</v>
      </c>
      <c r="G27" s="124">
        <v>44593</v>
      </c>
      <c r="H27" s="118">
        <v>44926</v>
      </c>
      <c r="I27" s="119">
        <v>0.25</v>
      </c>
      <c r="J27" s="119">
        <v>0.5</v>
      </c>
      <c r="K27" s="119">
        <v>0.75</v>
      </c>
      <c r="L27" s="119">
        <v>1</v>
      </c>
    </row>
  </sheetData>
  <autoFilter ref="A6:L27" xr:uid="{F3783BDF-3398-4D80-8EB9-4C6A490AA45E}">
    <filterColumn colId="1" showButton="0"/>
  </autoFilter>
  <mergeCells count="13">
    <mergeCell ref="B7:B18"/>
    <mergeCell ref="B19:B21"/>
    <mergeCell ref="B22:B24"/>
    <mergeCell ref="B25:B26"/>
    <mergeCell ref="B1:L3"/>
    <mergeCell ref="B4:L4"/>
    <mergeCell ref="B5:B6"/>
    <mergeCell ref="C5:C6"/>
    <mergeCell ref="D5:D6"/>
    <mergeCell ref="E5:E6"/>
    <mergeCell ref="F5:F6"/>
    <mergeCell ref="G5:H5"/>
    <mergeCell ref="I5:L5"/>
  </mergeCells>
  <pageMargins left="0.7" right="0.7" top="0.75" bottom="0.75" header="0.3" footer="0.3"/>
  <pageSetup scale="45" orientation="landscape"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CFC3-CC2C-4FD4-B7AA-B563F460E4E9}">
  <sheetPr>
    <tabColor theme="0"/>
  </sheetPr>
  <dimension ref="A1:O120"/>
  <sheetViews>
    <sheetView showGridLines="0" view="pageBreakPreview" topLeftCell="A23" zoomScale="50" zoomScaleNormal="50" zoomScaleSheetLayoutView="50" workbookViewId="0">
      <selection activeCell="E26" sqref="E26:E27"/>
    </sheetView>
  </sheetViews>
  <sheetFormatPr baseColWidth="10" defaultColWidth="11.42578125" defaultRowHeight="46.5" x14ac:dyDescent="0.7"/>
  <cols>
    <col min="1" max="1" width="28.85546875" style="10" customWidth="1"/>
    <col min="2" max="2" width="26.85546875" style="10" customWidth="1"/>
    <col min="3" max="3" width="12" style="58" customWidth="1"/>
    <col min="4" max="4" width="45.28515625" style="10" customWidth="1"/>
    <col min="5" max="5" width="68.7109375" style="10" customWidth="1"/>
    <col min="6" max="6" width="18.28515625" style="10" customWidth="1"/>
    <col min="7" max="7" width="19" style="10" customWidth="1"/>
    <col min="8" max="8" width="18.42578125" style="10" customWidth="1"/>
    <col min="9" max="9" width="20.140625" style="10" customWidth="1"/>
    <col min="10" max="10" width="18.140625" style="10" customWidth="1"/>
    <col min="11" max="11" width="14.42578125" style="10" customWidth="1"/>
    <col min="12" max="12" width="12.85546875" style="10" customWidth="1"/>
    <col min="13" max="13" width="18.7109375" style="10" bestFit="1" customWidth="1"/>
    <col min="14" max="14" width="15.42578125" style="10" bestFit="1" customWidth="1"/>
    <col min="15" max="15" width="22" style="10" customWidth="1"/>
    <col min="16" max="16384" width="11.42578125" style="10"/>
  </cols>
  <sheetData>
    <row r="1" spans="1:15" ht="46.5" customHeight="1" x14ac:dyDescent="0.7">
      <c r="A1" s="342" t="s">
        <v>375</v>
      </c>
      <c r="B1" s="343"/>
      <c r="C1" s="343"/>
      <c r="D1" s="343"/>
      <c r="E1" s="343"/>
      <c r="F1" s="343"/>
      <c r="G1" s="343"/>
      <c r="H1" s="343"/>
      <c r="I1" s="343"/>
      <c r="J1" s="343"/>
      <c r="K1" s="343"/>
      <c r="L1" s="343"/>
      <c r="M1" s="343"/>
      <c r="N1" s="343"/>
      <c r="O1" s="343"/>
    </row>
    <row r="2" spans="1:15" ht="46.5" customHeight="1" x14ac:dyDescent="0.7">
      <c r="A2" s="343"/>
      <c r="B2" s="343"/>
      <c r="C2" s="343"/>
      <c r="D2" s="343"/>
      <c r="E2" s="343"/>
      <c r="F2" s="343"/>
      <c r="G2" s="343"/>
      <c r="H2" s="343"/>
      <c r="I2" s="343"/>
      <c r="J2" s="343"/>
      <c r="K2" s="343"/>
      <c r="L2" s="343"/>
      <c r="M2" s="343"/>
      <c r="N2" s="343"/>
      <c r="O2" s="343"/>
    </row>
    <row r="3" spans="1:15" ht="16.5" customHeight="1" x14ac:dyDescent="0.7">
      <c r="A3" s="343"/>
      <c r="B3" s="343"/>
      <c r="C3" s="343"/>
      <c r="D3" s="343"/>
      <c r="E3" s="343"/>
      <c r="F3" s="343"/>
      <c r="G3" s="343"/>
      <c r="H3" s="343"/>
      <c r="I3" s="343"/>
      <c r="J3" s="343"/>
      <c r="K3" s="343"/>
      <c r="L3" s="343"/>
      <c r="M3" s="343"/>
      <c r="N3" s="343"/>
      <c r="O3" s="343"/>
    </row>
    <row r="4" spans="1:15" ht="46.5" hidden="1" customHeight="1" x14ac:dyDescent="0.7">
      <c r="A4" s="343"/>
      <c r="B4" s="343"/>
      <c r="C4" s="343"/>
      <c r="D4" s="343"/>
      <c r="E4" s="343"/>
      <c r="F4" s="343"/>
      <c r="G4" s="343"/>
      <c r="H4" s="343"/>
      <c r="I4" s="343"/>
      <c r="J4" s="343"/>
      <c r="K4" s="343"/>
      <c r="L4" s="343"/>
      <c r="M4" s="343"/>
      <c r="N4" s="343"/>
      <c r="O4" s="343"/>
    </row>
    <row r="5" spans="1:15" ht="20.25" customHeight="1" thickBot="1" x14ac:dyDescent="0.75">
      <c r="A5" s="344"/>
      <c r="B5" s="344"/>
      <c r="C5" s="344"/>
      <c r="D5" s="344"/>
      <c r="E5" s="344"/>
      <c r="F5" s="344"/>
      <c r="G5" s="344"/>
      <c r="H5" s="344"/>
      <c r="I5" s="344"/>
      <c r="J5" s="344"/>
      <c r="K5" s="344"/>
      <c r="L5" s="344"/>
      <c r="M5" s="344"/>
      <c r="N5" s="344"/>
      <c r="O5" s="344"/>
    </row>
    <row r="6" spans="1:15" ht="31.5" customHeight="1" x14ac:dyDescent="0.7">
      <c r="A6" s="357" t="s">
        <v>376</v>
      </c>
      <c r="B6" s="345" t="s">
        <v>120</v>
      </c>
      <c r="C6" s="345" t="s">
        <v>122</v>
      </c>
      <c r="D6" s="345" t="s">
        <v>123</v>
      </c>
      <c r="E6" s="345" t="s">
        <v>124</v>
      </c>
      <c r="F6" s="359" t="s">
        <v>377</v>
      </c>
      <c r="G6" s="355" t="s">
        <v>126</v>
      </c>
      <c r="H6" s="361"/>
      <c r="I6" s="361"/>
      <c r="J6" s="361"/>
      <c r="K6" s="361"/>
      <c r="L6" s="356"/>
      <c r="M6" s="355" t="s">
        <v>127</v>
      </c>
      <c r="N6" s="356"/>
      <c r="O6" s="347" t="s">
        <v>128</v>
      </c>
    </row>
    <row r="7" spans="1:15" ht="50.1" customHeight="1" x14ac:dyDescent="0.7">
      <c r="A7" s="358"/>
      <c r="B7" s="346"/>
      <c r="C7" s="346"/>
      <c r="D7" s="346"/>
      <c r="E7" s="346"/>
      <c r="F7" s="360"/>
      <c r="G7" s="107" t="s">
        <v>378</v>
      </c>
      <c r="H7" s="107" t="s">
        <v>379</v>
      </c>
      <c r="I7" s="107" t="s">
        <v>380</v>
      </c>
      <c r="J7" s="107" t="s">
        <v>381</v>
      </c>
      <c r="K7" s="107" t="s">
        <v>138</v>
      </c>
      <c r="L7" s="107" t="s">
        <v>139</v>
      </c>
      <c r="M7" s="108" t="s">
        <v>140</v>
      </c>
      <c r="N7" s="108" t="s">
        <v>141</v>
      </c>
      <c r="O7" s="348"/>
    </row>
    <row r="8" spans="1:15" ht="169.5" customHeight="1" x14ac:dyDescent="0.7">
      <c r="A8" s="334" t="s">
        <v>382</v>
      </c>
      <c r="B8" s="225" t="s">
        <v>383</v>
      </c>
      <c r="C8" s="222">
        <v>1</v>
      </c>
      <c r="D8" s="236" t="s">
        <v>145</v>
      </c>
      <c r="E8" s="226" t="s">
        <v>384</v>
      </c>
      <c r="F8" s="222" t="s">
        <v>147</v>
      </c>
      <c r="G8" s="227">
        <v>1</v>
      </c>
      <c r="H8" s="227"/>
      <c r="I8" s="87">
        <v>0</v>
      </c>
      <c r="J8" s="87">
        <v>0</v>
      </c>
      <c r="K8" s="87" t="s">
        <v>148</v>
      </c>
      <c r="L8" s="78">
        <f>+SUM(G8:J8)</f>
        <v>1</v>
      </c>
      <c r="M8" s="292">
        <v>44593</v>
      </c>
      <c r="N8" s="292">
        <v>44742</v>
      </c>
      <c r="O8" s="222" t="s">
        <v>385</v>
      </c>
    </row>
    <row r="9" spans="1:15" ht="28.5" customHeight="1" x14ac:dyDescent="0.7">
      <c r="A9" s="334"/>
      <c r="B9" s="225"/>
      <c r="C9" s="222"/>
      <c r="D9" s="236"/>
      <c r="E9" s="226"/>
      <c r="F9" s="222"/>
      <c r="G9" s="77">
        <v>0.6</v>
      </c>
      <c r="H9" s="77">
        <v>1</v>
      </c>
      <c r="I9" s="77">
        <v>1</v>
      </c>
      <c r="J9" s="77">
        <v>1</v>
      </c>
      <c r="K9" s="77"/>
      <c r="L9" s="77">
        <v>1</v>
      </c>
      <c r="M9" s="292"/>
      <c r="N9" s="292"/>
      <c r="O9" s="222"/>
    </row>
    <row r="10" spans="1:15" ht="91.5" customHeight="1" x14ac:dyDescent="0.7">
      <c r="A10" s="334"/>
      <c r="B10" s="225" t="s">
        <v>150</v>
      </c>
      <c r="C10" s="282">
        <v>2</v>
      </c>
      <c r="D10" s="276" t="s">
        <v>151</v>
      </c>
      <c r="E10" s="276" t="s">
        <v>152</v>
      </c>
      <c r="F10" s="222" t="s">
        <v>153</v>
      </c>
      <c r="G10" s="88">
        <v>1</v>
      </c>
      <c r="H10" s="87">
        <v>0</v>
      </c>
      <c r="I10" s="87">
        <v>0</v>
      </c>
      <c r="J10" s="87">
        <v>0</v>
      </c>
      <c r="K10" s="87" t="s">
        <v>148</v>
      </c>
      <c r="L10" s="78">
        <f>+SUM(G10:J10)</f>
        <v>1</v>
      </c>
      <c r="M10" s="228">
        <v>44593</v>
      </c>
      <c r="N10" s="228">
        <v>44620</v>
      </c>
      <c r="O10" s="222" t="s">
        <v>154</v>
      </c>
    </row>
    <row r="11" spans="1:15" ht="31.5" customHeight="1" x14ac:dyDescent="0.7">
      <c r="A11" s="334"/>
      <c r="B11" s="225"/>
      <c r="C11" s="283"/>
      <c r="D11" s="278"/>
      <c r="E11" s="278"/>
      <c r="F11" s="222"/>
      <c r="G11" s="77">
        <v>1</v>
      </c>
      <c r="H11" s="77">
        <v>1</v>
      </c>
      <c r="I11" s="77">
        <v>1</v>
      </c>
      <c r="J11" s="77">
        <v>1</v>
      </c>
      <c r="K11" s="77"/>
      <c r="L11" s="77">
        <v>1</v>
      </c>
      <c r="M11" s="228"/>
      <c r="N11" s="228"/>
      <c r="O11" s="222"/>
    </row>
    <row r="12" spans="1:15" ht="109.5" customHeight="1" x14ac:dyDescent="0.7">
      <c r="A12" s="334"/>
      <c r="B12" s="225"/>
      <c r="C12" s="282">
        <v>3</v>
      </c>
      <c r="D12" s="276" t="s">
        <v>155</v>
      </c>
      <c r="E12" s="224" t="s">
        <v>156</v>
      </c>
      <c r="F12" s="222" t="s">
        <v>157</v>
      </c>
      <c r="G12" s="86">
        <v>0.25</v>
      </c>
      <c r="H12" s="82">
        <v>0.5</v>
      </c>
      <c r="I12" s="82">
        <v>0.75</v>
      </c>
      <c r="J12" s="82">
        <v>1</v>
      </c>
      <c r="K12" s="79" t="s">
        <v>148</v>
      </c>
      <c r="L12" s="80">
        <v>1</v>
      </c>
      <c r="M12" s="228">
        <v>44593</v>
      </c>
      <c r="N12" s="228">
        <v>44926</v>
      </c>
      <c r="O12" s="222"/>
    </row>
    <row r="13" spans="1:15" ht="30" customHeight="1" x14ac:dyDescent="0.7">
      <c r="A13" s="334"/>
      <c r="B13" s="225"/>
      <c r="C13" s="283"/>
      <c r="D13" s="278"/>
      <c r="E13" s="224"/>
      <c r="F13" s="222"/>
      <c r="G13" s="77">
        <v>0.25</v>
      </c>
      <c r="H13" s="77">
        <v>0.5</v>
      </c>
      <c r="I13" s="77">
        <v>0.75</v>
      </c>
      <c r="J13" s="77">
        <v>1</v>
      </c>
      <c r="K13" s="77"/>
      <c r="L13" s="77">
        <v>1</v>
      </c>
      <c r="M13" s="228"/>
      <c r="N13" s="228"/>
      <c r="O13" s="222"/>
    </row>
    <row r="14" spans="1:15" ht="66.75" customHeight="1" x14ac:dyDescent="0.7">
      <c r="A14" s="334"/>
      <c r="B14" s="225" t="s">
        <v>386</v>
      </c>
      <c r="C14" s="84">
        <v>4</v>
      </c>
      <c r="D14" s="83" t="s">
        <v>387</v>
      </c>
      <c r="E14" s="83" t="s">
        <v>388</v>
      </c>
      <c r="F14" s="222" t="s">
        <v>389</v>
      </c>
      <c r="G14" s="227">
        <v>1</v>
      </c>
      <c r="H14" s="238">
        <v>0</v>
      </c>
      <c r="I14" s="238">
        <v>0</v>
      </c>
      <c r="J14" s="238">
        <v>0</v>
      </c>
      <c r="K14" s="238" t="s">
        <v>148</v>
      </c>
      <c r="L14" s="240">
        <f>+SUM(G14:J16)</f>
        <v>1</v>
      </c>
      <c r="M14" s="292">
        <v>44593</v>
      </c>
      <c r="N14" s="292">
        <v>44651</v>
      </c>
      <c r="O14" s="222" t="s">
        <v>161</v>
      </c>
    </row>
    <row r="15" spans="1:15" ht="66.75" customHeight="1" x14ac:dyDescent="0.7">
      <c r="A15" s="334"/>
      <c r="B15" s="225"/>
      <c r="C15" s="84">
        <v>5</v>
      </c>
      <c r="D15" s="85" t="s">
        <v>390</v>
      </c>
      <c r="E15" s="85" t="s">
        <v>391</v>
      </c>
      <c r="F15" s="222"/>
      <c r="G15" s="227"/>
      <c r="H15" s="238"/>
      <c r="I15" s="238"/>
      <c r="J15" s="238"/>
      <c r="K15" s="238"/>
      <c r="L15" s="240"/>
      <c r="M15" s="292"/>
      <c r="N15" s="292"/>
      <c r="O15" s="222"/>
    </row>
    <row r="16" spans="1:15" ht="101.25" customHeight="1" x14ac:dyDescent="0.7">
      <c r="A16" s="334"/>
      <c r="B16" s="225"/>
      <c r="C16" s="84">
        <v>6</v>
      </c>
      <c r="D16" s="83" t="s">
        <v>392</v>
      </c>
      <c r="E16" s="83" t="s">
        <v>393</v>
      </c>
      <c r="F16" s="222"/>
      <c r="G16" s="227"/>
      <c r="H16" s="238"/>
      <c r="I16" s="238"/>
      <c r="J16" s="238"/>
      <c r="K16" s="238"/>
      <c r="L16" s="240"/>
      <c r="M16" s="292"/>
      <c r="N16" s="292"/>
      <c r="O16" s="222"/>
    </row>
    <row r="17" spans="1:15" ht="39.75" customHeight="1" x14ac:dyDescent="0.7">
      <c r="A17" s="334"/>
      <c r="B17" s="225"/>
      <c r="C17" s="222">
        <v>7</v>
      </c>
      <c r="D17" s="236" t="s">
        <v>394</v>
      </c>
      <c r="E17" s="236" t="s">
        <v>395</v>
      </c>
      <c r="F17" s="222"/>
      <c r="G17" s="227"/>
      <c r="H17" s="238"/>
      <c r="I17" s="238"/>
      <c r="J17" s="238"/>
      <c r="K17" s="238"/>
      <c r="L17" s="240"/>
      <c r="M17" s="292"/>
      <c r="N17" s="292"/>
      <c r="O17" s="222"/>
    </row>
    <row r="18" spans="1:15" ht="18.75" customHeight="1" x14ac:dyDescent="0.7">
      <c r="A18" s="334"/>
      <c r="B18" s="225"/>
      <c r="C18" s="222"/>
      <c r="D18" s="236"/>
      <c r="E18" s="236"/>
      <c r="F18" s="222"/>
      <c r="G18" s="77">
        <v>1</v>
      </c>
      <c r="H18" s="77">
        <v>1</v>
      </c>
      <c r="I18" s="77">
        <v>1</v>
      </c>
      <c r="J18" s="77">
        <v>1</v>
      </c>
      <c r="K18" s="77"/>
      <c r="L18" s="77">
        <v>1</v>
      </c>
      <c r="M18" s="292"/>
      <c r="N18" s="292"/>
      <c r="O18" s="222"/>
    </row>
    <row r="19" spans="1:15" ht="48" customHeight="1" x14ac:dyDescent="0.7">
      <c r="A19" s="334" t="s">
        <v>396</v>
      </c>
      <c r="B19" s="341" t="s">
        <v>397</v>
      </c>
      <c r="C19" s="84">
        <v>8</v>
      </c>
      <c r="D19" s="83" t="s">
        <v>398</v>
      </c>
      <c r="E19" s="83" t="s">
        <v>399</v>
      </c>
      <c r="F19" s="282" t="s">
        <v>400</v>
      </c>
      <c r="G19" s="349">
        <v>0.25</v>
      </c>
      <c r="H19" s="349">
        <v>0.5</v>
      </c>
      <c r="I19" s="349">
        <v>0.75</v>
      </c>
      <c r="J19" s="349">
        <v>1</v>
      </c>
      <c r="K19" s="352" t="s">
        <v>148</v>
      </c>
      <c r="L19" s="337">
        <v>1</v>
      </c>
      <c r="M19" s="292">
        <v>44593</v>
      </c>
      <c r="N19" s="292">
        <v>44926</v>
      </c>
      <c r="O19" s="222" t="s">
        <v>401</v>
      </c>
    </row>
    <row r="20" spans="1:15" ht="90.75" customHeight="1" x14ac:dyDescent="0.7">
      <c r="A20" s="334"/>
      <c r="B20" s="341"/>
      <c r="C20" s="84">
        <v>9</v>
      </c>
      <c r="D20" s="83" t="s">
        <v>402</v>
      </c>
      <c r="E20" s="83" t="s">
        <v>403</v>
      </c>
      <c r="F20" s="340"/>
      <c r="G20" s="350"/>
      <c r="H20" s="350"/>
      <c r="I20" s="350"/>
      <c r="J20" s="350"/>
      <c r="K20" s="353"/>
      <c r="L20" s="338"/>
      <c r="M20" s="292"/>
      <c r="N20" s="292"/>
      <c r="O20" s="222"/>
    </row>
    <row r="21" spans="1:15" ht="45" customHeight="1" x14ac:dyDescent="0.7">
      <c r="A21" s="334"/>
      <c r="B21" s="341"/>
      <c r="C21" s="286">
        <v>10</v>
      </c>
      <c r="D21" s="258" t="s">
        <v>404</v>
      </c>
      <c r="E21" s="258" t="s">
        <v>405</v>
      </c>
      <c r="F21" s="340"/>
      <c r="G21" s="351"/>
      <c r="H21" s="351"/>
      <c r="I21" s="351"/>
      <c r="J21" s="351"/>
      <c r="K21" s="354"/>
      <c r="L21" s="339"/>
      <c r="M21" s="292"/>
      <c r="N21" s="292"/>
      <c r="O21" s="222"/>
    </row>
    <row r="22" spans="1:15" ht="22.5" customHeight="1" x14ac:dyDescent="0.7">
      <c r="A22" s="334"/>
      <c r="B22" s="341"/>
      <c r="C22" s="287"/>
      <c r="D22" s="259"/>
      <c r="E22" s="259"/>
      <c r="F22" s="283"/>
      <c r="G22" s="77">
        <v>0.25</v>
      </c>
      <c r="H22" s="77">
        <v>0.5</v>
      </c>
      <c r="I22" s="77">
        <v>0.75</v>
      </c>
      <c r="J22" s="77">
        <v>1</v>
      </c>
      <c r="K22" s="77"/>
      <c r="L22" s="77">
        <v>1</v>
      </c>
      <c r="M22" s="292"/>
      <c r="N22" s="292"/>
      <c r="O22" s="222"/>
    </row>
    <row r="23" spans="1:15" ht="102.75" customHeight="1" x14ac:dyDescent="0.7">
      <c r="A23" s="334"/>
      <c r="B23" s="230" t="s">
        <v>177</v>
      </c>
      <c r="C23" s="286">
        <v>11</v>
      </c>
      <c r="D23" s="225" t="s">
        <v>178</v>
      </c>
      <c r="E23" s="225" t="s">
        <v>179</v>
      </c>
      <c r="F23" s="223" t="s">
        <v>180</v>
      </c>
      <c r="G23" s="82">
        <v>0.25</v>
      </c>
      <c r="H23" s="82">
        <v>0.5</v>
      </c>
      <c r="I23" s="82">
        <v>0.75</v>
      </c>
      <c r="J23" s="82">
        <v>1</v>
      </c>
      <c r="K23" s="81" t="s">
        <v>148</v>
      </c>
      <c r="L23" s="80">
        <v>1</v>
      </c>
      <c r="M23" s="335">
        <v>44593</v>
      </c>
      <c r="N23" s="335">
        <v>44926</v>
      </c>
      <c r="O23" s="244" t="s">
        <v>181</v>
      </c>
    </row>
    <row r="24" spans="1:15" ht="22.5" customHeight="1" x14ac:dyDescent="0.7">
      <c r="A24" s="334"/>
      <c r="B24" s="230"/>
      <c r="C24" s="287"/>
      <c r="D24" s="225"/>
      <c r="E24" s="225"/>
      <c r="F24" s="223"/>
      <c r="G24" s="77">
        <v>0.25</v>
      </c>
      <c r="H24" s="77">
        <v>0.5</v>
      </c>
      <c r="I24" s="77">
        <v>0.75</v>
      </c>
      <c r="J24" s="77">
        <v>1</v>
      </c>
      <c r="K24" s="77" t="s">
        <v>148</v>
      </c>
      <c r="L24" s="77">
        <v>1</v>
      </c>
      <c r="M24" s="336"/>
      <c r="N24" s="336"/>
      <c r="O24" s="244"/>
    </row>
    <row r="25" spans="1:15" ht="267.75" customHeight="1" x14ac:dyDescent="0.7">
      <c r="A25" s="334"/>
      <c r="B25" s="245" t="s">
        <v>406</v>
      </c>
      <c r="C25" s="286">
        <v>12</v>
      </c>
      <c r="D25" s="258" t="s">
        <v>183</v>
      </c>
      <c r="E25" s="171" t="s">
        <v>407</v>
      </c>
      <c r="F25" s="172" t="s">
        <v>185</v>
      </c>
      <c r="G25" s="82">
        <v>0.25</v>
      </c>
      <c r="H25" s="82">
        <v>0.5</v>
      </c>
      <c r="I25" s="82">
        <v>0.75</v>
      </c>
      <c r="J25" s="82">
        <v>1</v>
      </c>
      <c r="K25" s="81" t="s">
        <v>148</v>
      </c>
      <c r="L25" s="80">
        <v>1</v>
      </c>
      <c r="M25" s="175">
        <v>44593</v>
      </c>
      <c r="N25" s="175">
        <v>44926</v>
      </c>
      <c r="O25" s="244" t="s">
        <v>181</v>
      </c>
    </row>
    <row r="26" spans="1:15" ht="267.75" customHeight="1" x14ac:dyDescent="0.7">
      <c r="A26" s="334"/>
      <c r="B26" s="329"/>
      <c r="C26" s="290"/>
      <c r="D26" s="330"/>
      <c r="E26" s="258" t="s">
        <v>435</v>
      </c>
      <c r="F26" s="173" t="s">
        <v>436</v>
      </c>
      <c r="G26" s="82">
        <v>0.25</v>
      </c>
      <c r="H26" s="82">
        <v>0.5</v>
      </c>
      <c r="I26" s="82">
        <v>0.75</v>
      </c>
      <c r="J26" s="82">
        <v>1</v>
      </c>
      <c r="K26" s="81" t="s">
        <v>148</v>
      </c>
      <c r="L26" s="80">
        <v>1</v>
      </c>
      <c r="M26" s="176">
        <v>44594</v>
      </c>
      <c r="N26" s="176">
        <v>44926</v>
      </c>
      <c r="O26" s="244"/>
    </row>
    <row r="27" spans="1:15" ht="52.5" customHeight="1" x14ac:dyDescent="0.7">
      <c r="A27" s="334"/>
      <c r="B27" s="246"/>
      <c r="C27" s="287"/>
      <c r="D27" s="259"/>
      <c r="E27" s="259"/>
      <c r="F27" s="174"/>
      <c r="G27" s="77">
        <v>0.25</v>
      </c>
      <c r="H27" s="77">
        <v>0.5</v>
      </c>
      <c r="I27" s="77">
        <v>0.75</v>
      </c>
      <c r="J27" s="77">
        <v>1</v>
      </c>
      <c r="K27" s="77" t="s">
        <v>148</v>
      </c>
      <c r="L27" s="77">
        <v>1</v>
      </c>
      <c r="M27" s="177"/>
      <c r="N27" s="177"/>
      <c r="O27" s="244"/>
    </row>
    <row r="28" spans="1:15" ht="273" customHeight="1" x14ac:dyDescent="0.7">
      <c r="A28" s="334"/>
      <c r="B28" s="220" t="s">
        <v>195</v>
      </c>
      <c r="C28" s="286">
        <v>13</v>
      </c>
      <c r="D28" s="224" t="s">
        <v>196</v>
      </c>
      <c r="E28" s="282" t="s">
        <v>197</v>
      </c>
      <c r="F28" s="222" t="s">
        <v>157</v>
      </c>
      <c r="G28" s="82">
        <v>0.25</v>
      </c>
      <c r="H28" s="82">
        <v>0.5</v>
      </c>
      <c r="I28" s="82">
        <v>0.75</v>
      </c>
      <c r="J28" s="82">
        <v>1</v>
      </c>
      <c r="K28" s="81" t="s">
        <v>148</v>
      </c>
      <c r="L28" s="80">
        <v>1</v>
      </c>
      <c r="M28" s="228">
        <v>44593</v>
      </c>
      <c r="N28" s="228">
        <v>44926</v>
      </c>
      <c r="O28" s="223" t="s">
        <v>181</v>
      </c>
    </row>
    <row r="29" spans="1:15" ht="120.75" customHeight="1" x14ac:dyDescent="0.7">
      <c r="A29" s="334"/>
      <c r="B29" s="220"/>
      <c r="C29" s="287"/>
      <c r="D29" s="224"/>
      <c r="E29" s="283"/>
      <c r="F29" s="222"/>
      <c r="G29" s="77">
        <v>0.25</v>
      </c>
      <c r="H29" s="77">
        <v>0.5</v>
      </c>
      <c r="I29" s="77">
        <v>0.75</v>
      </c>
      <c r="J29" s="77">
        <v>1</v>
      </c>
      <c r="K29" s="77" t="s">
        <v>148</v>
      </c>
      <c r="L29" s="77">
        <v>1</v>
      </c>
      <c r="M29" s="237"/>
      <c r="N29" s="237"/>
      <c r="O29" s="223"/>
    </row>
    <row r="30" spans="1:15" ht="65.25" customHeight="1" x14ac:dyDescent="0.7">
      <c r="A30" s="334"/>
      <c r="B30" s="220" t="s">
        <v>210</v>
      </c>
      <c r="C30" s="286">
        <v>14</v>
      </c>
      <c r="D30" s="224" t="s">
        <v>211</v>
      </c>
      <c r="E30" s="236" t="s">
        <v>212</v>
      </c>
      <c r="F30" s="222" t="s">
        <v>147</v>
      </c>
      <c r="G30" s="79">
        <v>0</v>
      </c>
      <c r="H30" s="79">
        <v>0</v>
      </c>
      <c r="I30" s="79">
        <v>0</v>
      </c>
      <c r="J30" s="227">
        <v>1</v>
      </c>
      <c r="K30" s="227"/>
      <c r="L30" s="78">
        <f>+SUM(G30:J30)</f>
        <v>1</v>
      </c>
      <c r="M30" s="292">
        <v>44835</v>
      </c>
      <c r="N30" s="292">
        <v>44941</v>
      </c>
      <c r="O30" s="222" t="s">
        <v>51</v>
      </c>
    </row>
    <row r="31" spans="1:15" ht="22.5" customHeight="1" x14ac:dyDescent="0.7">
      <c r="A31" s="334"/>
      <c r="B31" s="220"/>
      <c r="C31" s="287"/>
      <c r="D31" s="224"/>
      <c r="E31" s="236"/>
      <c r="F31" s="222"/>
      <c r="G31" s="77">
        <v>0</v>
      </c>
      <c r="H31" s="77">
        <v>0</v>
      </c>
      <c r="I31" s="77">
        <v>0</v>
      </c>
      <c r="J31" s="362">
        <v>1</v>
      </c>
      <c r="K31" s="363"/>
      <c r="L31" s="77">
        <v>1</v>
      </c>
      <c r="M31" s="292"/>
      <c r="N31" s="292"/>
      <c r="O31" s="222"/>
    </row>
    <row r="32" spans="1:15" ht="86.25" customHeight="1" x14ac:dyDescent="0.7">
      <c r="A32" s="334"/>
      <c r="B32" s="364" t="s">
        <v>408</v>
      </c>
      <c r="C32" s="366">
        <v>15</v>
      </c>
      <c r="D32" s="224" t="s">
        <v>409</v>
      </c>
      <c r="E32" s="236" t="s">
        <v>410</v>
      </c>
      <c r="F32" s="222" t="s">
        <v>147</v>
      </c>
      <c r="G32" s="79">
        <v>0</v>
      </c>
      <c r="H32" s="79">
        <v>0</v>
      </c>
      <c r="I32" s="79">
        <v>0</v>
      </c>
      <c r="J32" s="227">
        <v>1</v>
      </c>
      <c r="K32" s="227"/>
      <c r="L32" s="78">
        <f>+SUM(G32:J32)</f>
        <v>1</v>
      </c>
      <c r="M32" s="292">
        <v>44835</v>
      </c>
      <c r="N32" s="292">
        <v>44941</v>
      </c>
      <c r="O32" s="282" t="s">
        <v>154</v>
      </c>
    </row>
    <row r="33" spans="1:15" ht="22.5" customHeight="1" x14ac:dyDescent="0.7">
      <c r="A33" s="334"/>
      <c r="B33" s="365"/>
      <c r="C33" s="367"/>
      <c r="D33" s="224"/>
      <c r="E33" s="236"/>
      <c r="F33" s="222"/>
      <c r="G33" s="77">
        <v>0</v>
      </c>
      <c r="H33" s="77">
        <v>0</v>
      </c>
      <c r="I33" s="77">
        <v>0</v>
      </c>
      <c r="J33" s="362">
        <v>1</v>
      </c>
      <c r="K33" s="363"/>
      <c r="L33" s="77">
        <v>1</v>
      </c>
      <c r="M33" s="292"/>
      <c r="N33" s="292"/>
      <c r="O33" s="283"/>
    </row>
    <row r="34" spans="1:15" ht="21.75" customHeight="1" thickBot="1" x14ac:dyDescent="0.75">
      <c r="A34" s="69"/>
      <c r="B34" s="67"/>
      <c r="C34" s="67"/>
      <c r="D34" s="76"/>
      <c r="E34" s="76"/>
      <c r="F34" s="75" t="s">
        <v>216</v>
      </c>
      <c r="G34" s="74">
        <f>+(G9+G11+G13+G18+G22+G24+G27+G29+G31+G33)/10</f>
        <v>0.38500000000000001</v>
      </c>
      <c r="H34" s="74">
        <f>+(H9+H11+H13+H18+H22+H24+H27+H29+H31+H33)/10</f>
        <v>0.55000000000000004</v>
      </c>
      <c r="I34" s="74">
        <f>+(I9+I11+I13+I18+I22+I24+I27+I29+I31+I33)/10</f>
        <v>0.67500000000000004</v>
      </c>
      <c r="J34" s="331">
        <f>+(J9+J11+J13+J18+J22+J24+J27+J29+J31+J33)/10</f>
        <v>1</v>
      </c>
      <c r="K34" s="332"/>
      <c r="L34" s="74">
        <f>+(L9+L11+L13+L18+L22+L24+L27+L29+L31+L33)/10</f>
        <v>1</v>
      </c>
      <c r="M34" s="63"/>
      <c r="N34" s="63"/>
      <c r="O34" s="67"/>
    </row>
    <row r="35" spans="1:15" ht="26.25" customHeight="1" x14ac:dyDescent="0.7">
      <c r="A35" s="69"/>
      <c r="B35" s="69"/>
      <c r="C35" s="69"/>
      <c r="D35" s="73"/>
      <c r="E35" s="73"/>
      <c r="F35" s="72"/>
      <c r="G35" s="71"/>
      <c r="H35" s="71"/>
      <c r="I35" s="71"/>
      <c r="J35" s="71"/>
      <c r="K35" s="71"/>
      <c r="L35" s="71"/>
      <c r="M35" s="70"/>
      <c r="N35" s="70"/>
      <c r="O35" s="69"/>
    </row>
    <row r="36" spans="1:15" ht="16.5" customHeight="1" x14ac:dyDescent="0.7">
      <c r="A36" s="68" t="s">
        <v>411</v>
      </c>
      <c r="B36" s="69"/>
      <c r="C36" s="69"/>
      <c r="D36" s="73"/>
      <c r="E36" s="73"/>
      <c r="F36" s="72"/>
      <c r="G36" s="71"/>
      <c r="H36" s="71"/>
      <c r="I36" s="71"/>
      <c r="J36" s="71"/>
      <c r="K36" s="71"/>
      <c r="L36" s="71"/>
      <c r="M36" s="70"/>
      <c r="N36" s="70"/>
      <c r="O36" s="69"/>
    </row>
    <row r="37" spans="1:15" ht="16.5" customHeight="1" x14ac:dyDescent="0.7">
      <c r="A37" s="68" t="s">
        <v>218</v>
      </c>
      <c r="B37" s="69"/>
      <c r="C37" s="69"/>
      <c r="D37" s="73"/>
      <c r="E37" s="73"/>
      <c r="F37" s="72"/>
      <c r="G37" s="71"/>
      <c r="H37" s="71"/>
      <c r="I37" s="71"/>
      <c r="J37" s="71"/>
      <c r="K37" s="71"/>
      <c r="L37" s="71"/>
      <c r="M37" s="70"/>
      <c r="N37" s="70"/>
      <c r="O37" s="69"/>
    </row>
    <row r="38" spans="1:15" ht="16.5" customHeight="1" x14ac:dyDescent="0.7">
      <c r="A38" s="68" t="s">
        <v>219</v>
      </c>
      <c r="B38" s="67"/>
      <c r="C38" s="67"/>
      <c r="D38" s="66"/>
      <c r="E38" s="66"/>
      <c r="F38" s="65"/>
      <c r="G38" s="64"/>
      <c r="H38" s="64"/>
      <c r="I38" s="64"/>
      <c r="J38" s="64"/>
      <c r="K38" s="64"/>
      <c r="L38" s="64"/>
      <c r="M38" s="63"/>
      <c r="N38" s="63"/>
      <c r="O38" s="59"/>
    </row>
    <row r="39" spans="1:15" ht="15" customHeight="1" x14ac:dyDescent="0.7">
      <c r="A39" s="62" t="s">
        <v>220</v>
      </c>
      <c r="B39" s="60"/>
      <c r="C39" s="61"/>
      <c r="D39" s="60"/>
      <c r="E39" s="60"/>
      <c r="F39" s="60"/>
      <c r="G39" s="60"/>
      <c r="H39" s="60"/>
      <c r="I39" s="60"/>
      <c r="J39" s="60"/>
      <c r="K39" s="60"/>
      <c r="L39" s="60"/>
      <c r="M39" s="60"/>
      <c r="N39" s="60"/>
      <c r="O39" s="59"/>
    </row>
    <row r="40" spans="1:15" ht="20.100000000000001" customHeight="1" x14ac:dyDescent="0.7">
      <c r="A40" s="60"/>
      <c r="B40" s="60"/>
      <c r="C40" s="61"/>
      <c r="D40" s="60"/>
      <c r="E40" s="60"/>
      <c r="F40" s="60"/>
      <c r="G40" s="60"/>
      <c r="H40" s="60"/>
      <c r="I40" s="60"/>
      <c r="J40" s="60"/>
      <c r="K40" s="60"/>
      <c r="L40" s="60"/>
      <c r="M40" s="60"/>
      <c r="N40" s="60"/>
      <c r="O40" s="59"/>
    </row>
    <row r="41" spans="1:15" ht="20.100000000000001" customHeight="1" x14ac:dyDescent="0.7">
      <c r="A41" s="333"/>
      <c r="B41" s="333"/>
      <c r="C41" s="333"/>
      <c r="D41" s="333"/>
      <c r="E41" s="333"/>
      <c r="F41" s="333"/>
      <c r="G41" s="333"/>
      <c r="H41" s="333"/>
      <c r="I41" s="333"/>
      <c r="J41" s="333"/>
      <c r="K41" s="333"/>
      <c r="L41" s="60"/>
      <c r="M41" s="60"/>
      <c r="N41" s="60"/>
      <c r="O41" s="59"/>
    </row>
    <row r="42" spans="1:15" ht="20.100000000000001" customHeight="1" x14ac:dyDescent="0.7">
      <c r="A42" s="60"/>
      <c r="B42" s="60"/>
      <c r="C42" s="61"/>
      <c r="D42" s="60"/>
      <c r="E42" s="60"/>
      <c r="F42" s="60"/>
      <c r="G42" s="60"/>
      <c r="H42" s="60"/>
      <c r="I42" s="60"/>
      <c r="J42" s="60"/>
      <c r="K42" s="60"/>
      <c r="L42" s="60"/>
      <c r="M42" s="60"/>
      <c r="N42" s="60"/>
      <c r="O42" s="59"/>
    </row>
    <row r="43" spans="1:15" ht="20.100000000000001" customHeight="1" x14ac:dyDescent="0.7">
      <c r="A43" s="60"/>
      <c r="B43" s="60"/>
      <c r="C43" s="61"/>
      <c r="D43" s="60"/>
      <c r="E43" s="60"/>
      <c r="F43" s="60"/>
      <c r="G43" s="60"/>
      <c r="H43" s="60"/>
      <c r="I43" s="60"/>
      <c r="J43" s="60"/>
      <c r="K43" s="60"/>
      <c r="L43" s="60"/>
      <c r="M43" s="60"/>
      <c r="N43" s="60"/>
      <c r="O43" s="59"/>
    </row>
    <row r="44" spans="1:15" ht="20.100000000000001" customHeight="1" x14ac:dyDescent="0.7">
      <c r="A44" s="60"/>
      <c r="B44" s="60"/>
      <c r="C44" s="61"/>
      <c r="D44" s="60"/>
      <c r="E44" s="60"/>
      <c r="F44" s="60"/>
      <c r="G44" s="60"/>
      <c r="H44" s="60"/>
      <c r="I44" s="60"/>
      <c r="J44" s="60"/>
      <c r="K44" s="60"/>
      <c r="L44" s="60"/>
      <c r="M44" s="60"/>
      <c r="N44" s="60"/>
      <c r="O44" s="59"/>
    </row>
    <row r="45" spans="1:15" ht="20.100000000000001" customHeight="1" x14ac:dyDescent="0.7">
      <c r="A45" s="60"/>
      <c r="B45" s="60"/>
      <c r="C45" s="61"/>
      <c r="D45" s="60"/>
      <c r="E45" s="60"/>
      <c r="F45" s="60"/>
      <c r="G45" s="60"/>
      <c r="H45" s="60"/>
      <c r="I45" s="60"/>
      <c r="J45" s="60"/>
      <c r="K45" s="60"/>
      <c r="L45" s="60"/>
      <c r="M45" s="60"/>
      <c r="N45" s="60"/>
      <c r="O45" s="59"/>
    </row>
    <row r="46" spans="1:15" ht="20.100000000000001" customHeight="1" x14ac:dyDescent="0.7">
      <c r="A46" s="60"/>
      <c r="B46" s="60"/>
      <c r="C46" s="61"/>
      <c r="D46" s="60"/>
      <c r="E46" s="60"/>
      <c r="F46" s="60"/>
      <c r="G46" s="60"/>
      <c r="H46" s="60"/>
      <c r="I46" s="60"/>
      <c r="J46" s="60"/>
      <c r="K46" s="60"/>
      <c r="L46" s="60"/>
      <c r="M46" s="60"/>
      <c r="N46" s="60"/>
      <c r="O46" s="59"/>
    </row>
    <row r="47" spans="1:15" ht="20.100000000000001" customHeight="1" x14ac:dyDescent="0.7"/>
    <row r="48" spans="1:15" ht="20.100000000000001" customHeight="1" x14ac:dyDescent="0.7"/>
    <row r="49" ht="20.100000000000001" customHeight="1" x14ac:dyDescent="0.7"/>
    <row r="50" ht="20.100000000000001" customHeight="1" x14ac:dyDescent="0.7"/>
    <row r="51" ht="20.100000000000001" customHeight="1" x14ac:dyDescent="0.7"/>
    <row r="52" ht="20.100000000000001" customHeight="1" x14ac:dyDescent="0.7"/>
    <row r="53" ht="20.100000000000001" customHeight="1" x14ac:dyDescent="0.7"/>
    <row r="54" ht="20.100000000000001" customHeight="1" x14ac:dyDescent="0.7"/>
    <row r="55" ht="20.100000000000001" customHeight="1" x14ac:dyDescent="0.7"/>
    <row r="56" ht="20.100000000000001" customHeight="1" x14ac:dyDescent="0.7"/>
    <row r="57" ht="20.100000000000001" customHeight="1" x14ac:dyDescent="0.7"/>
    <row r="58" ht="20.100000000000001" customHeight="1" x14ac:dyDescent="0.7"/>
    <row r="59" ht="20.100000000000001" customHeight="1" x14ac:dyDescent="0.7"/>
    <row r="60" ht="20.100000000000001" customHeight="1" x14ac:dyDescent="0.7"/>
    <row r="61" ht="20.100000000000001" customHeight="1" x14ac:dyDescent="0.7"/>
    <row r="62" ht="20.100000000000001" customHeight="1" x14ac:dyDescent="0.7"/>
    <row r="63" ht="20.100000000000001" customHeight="1" x14ac:dyDescent="0.7"/>
    <row r="64" ht="20.100000000000001" customHeight="1" x14ac:dyDescent="0.7"/>
    <row r="65" ht="20.100000000000001" customHeight="1" x14ac:dyDescent="0.7"/>
    <row r="66" ht="20.100000000000001" customHeight="1" x14ac:dyDescent="0.7"/>
    <row r="67" ht="20.100000000000001" customHeight="1" x14ac:dyDescent="0.7"/>
    <row r="68" ht="20.100000000000001" customHeight="1" x14ac:dyDescent="0.7"/>
    <row r="69" ht="20.100000000000001" customHeight="1" x14ac:dyDescent="0.7"/>
    <row r="70" ht="20.100000000000001" customHeight="1" x14ac:dyDescent="0.7"/>
    <row r="71" ht="20.100000000000001" customHeight="1" x14ac:dyDescent="0.7"/>
    <row r="72" ht="20.100000000000001" customHeight="1" x14ac:dyDescent="0.7"/>
    <row r="73" ht="20.100000000000001" customHeight="1" x14ac:dyDescent="0.7"/>
    <row r="74" ht="20.100000000000001" customHeight="1" x14ac:dyDescent="0.7"/>
    <row r="75" ht="20.100000000000001" customHeight="1" x14ac:dyDescent="0.7"/>
    <row r="76" ht="20.100000000000001" customHeight="1" x14ac:dyDescent="0.7"/>
    <row r="77" ht="20.100000000000001" customHeight="1" x14ac:dyDescent="0.7"/>
    <row r="78" ht="20.100000000000001" customHeight="1" x14ac:dyDescent="0.7"/>
    <row r="79" ht="20.100000000000001" customHeight="1" x14ac:dyDescent="0.7"/>
    <row r="80" ht="20.100000000000001" customHeight="1" x14ac:dyDescent="0.7"/>
    <row r="81" ht="20.100000000000001" customHeight="1" x14ac:dyDescent="0.7"/>
    <row r="82" ht="20.100000000000001" customHeight="1" x14ac:dyDescent="0.7"/>
    <row r="83" ht="20.100000000000001" customHeight="1" x14ac:dyDescent="0.7"/>
    <row r="84" ht="20.100000000000001" customHeight="1" x14ac:dyDescent="0.7"/>
    <row r="85" ht="20.100000000000001" customHeight="1" x14ac:dyDescent="0.7"/>
    <row r="86" ht="20.100000000000001" customHeight="1" x14ac:dyDescent="0.7"/>
    <row r="87" ht="20.100000000000001" customHeight="1" x14ac:dyDescent="0.7"/>
    <row r="88" ht="20.100000000000001" customHeight="1" x14ac:dyDescent="0.7"/>
    <row r="89" ht="20.100000000000001" customHeight="1" x14ac:dyDescent="0.7"/>
    <row r="90" ht="20.100000000000001" customHeight="1" x14ac:dyDescent="0.7"/>
    <row r="91" ht="20.100000000000001" customHeight="1" x14ac:dyDescent="0.7"/>
    <row r="92" ht="20.100000000000001" customHeight="1" x14ac:dyDescent="0.7"/>
    <row r="93" ht="20.100000000000001" customHeight="1" x14ac:dyDescent="0.7"/>
    <row r="94" ht="20.100000000000001" customHeight="1" x14ac:dyDescent="0.7"/>
    <row r="95" ht="20.100000000000001" customHeight="1" x14ac:dyDescent="0.7"/>
    <row r="96" ht="20.100000000000001" customHeight="1" x14ac:dyDescent="0.7"/>
    <row r="97" ht="20.100000000000001" customHeight="1" x14ac:dyDescent="0.7"/>
    <row r="98" ht="20.100000000000001" customHeight="1" x14ac:dyDescent="0.7"/>
    <row r="99" ht="20.100000000000001" customHeight="1" x14ac:dyDescent="0.7"/>
    <row r="100" ht="20.100000000000001" customHeight="1" x14ac:dyDescent="0.7"/>
    <row r="101" ht="20.100000000000001" customHeight="1" x14ac:dyDescent="0.7"/>
    <row r="102" ht="20.100000000000001" customHeight="1" x14ac:dyDescent="0.7"/>
    <row r="103" ht="20.100000000000001" customHeight="1" x14ac:dyDescent="0.7"/>
    <row r="104" ht="20.100000000000001" customHeight="1" x14ac:dyDescent="0.7"/>
    <row r="105" ht="20.100000000000001" customHeight="1" x14ac:dyDescent="0.7"/>
    <row r="106" ht="20.100000000000001" customHeight="1" x14ac:dyDescent="0.7"/>
    <row r="107" ht="20.100000000000001" customHeight="1" x14ac:dyDescent="0.7"/>
    <row r="108" ht="20.100000000000001" customHeight="1" x14ac:dyDescent="0.7"/>
    <row r="109" ht="20.100000000000001" customHeight="1" x14ac:dyDescent="0.7"/>
    <row r="110" ht="20.100000000000001" customHeight="1" x14ac:dyDescent="0.7"/>
    <row r="111" ht="20.100000000000001" customHeight="1" x14ac:dyDescent="0.7"/>
    <row r="112" ht="20.100000000000001" customHeight="1" x14ac:dyDescent="0.7"/>
    <row r="113" ht="20.100000000000001" customHeight="1" x14ac:dyDescent="0.7"/>
    <row r="114" ht="20.100000000000001" customHeight="1" x14ac:dyDescent="0.7"/>
    <row r="115" ht="20.100000000000001" customHeight="1" x14ac:dyDescent="0.7"/>
    <row r="116" ht="20.100000000000001" customHeight="1" x14ac:dyDescent="0.7"/>
    <row r="117" ht="20.100000000000001" customHeight="1" x14ac:dyDescent="0.7"/>
    <row r="118" ht="20.100000000000001" customHeight="1" x14ac:dyDescent="0.7"/>
    <row r="119" ht="20.100000000000001" customHeight="1" x14ac:dyDescent="0.7"/>
    <row r="120" ht="20.100000000000001" customHeight="1" x14ac:dyDescent="0.7"/>
  </sheetData>
  <autoFilter ref="A7:O34" xr:uid="{AAEAD76E-27A5-4257-8526-FC7A97BDC475}"/>
  <mergeCells count="106">
    <mergeCell ref="E26:E27"/>
    <mergeCell ref="O25:O27"/>
    <mergeCell ref="C30:C31"/>
    <mergeCell ref="B28:B29"/>
    <mergeCell ref="N32:N33"/>
    <mergeCell ref="D28:D29"/>
    <mergeCell ref="F28:F29"/>
    <mergeCell ref="M28:M29"/>
    <mergeCell ref="N28:N29"/>
    <mergeCell ref="D32:D33"/>
    <mergeCell ref="E32:E33"/>
    <mergeCell ref="F30:F31"/>
    <mergeCell ref="J30:K30"/>
    <mergeCell ref="M30:M31"/>
    <mergeCell ref="N30:N31"/>
    <mergeCell ref="O30:O31"/>
    <mergeCell ref="J31:K31"/>
    <mergeCell ref="B32:B33"/>
    <mergeCell ref="C32:C33"/>
    <mergeCell ref="J32:K32"/>
    <mergeCell ref="J33:K33"/>
    <mergeCell ref="O32:O33"/>
    <mergeCell ref="O28:O29"/>
    <mergeCell ref="E28:E29"/>
    <mergeCell ref="A6:A7"/>
    <mergeCell ref="B6:B7"/>
    <mergeCell ref="D6:D7"/>
    <mergeCell ref="E6:E7"/>
    <mergeCell ref="D23:D24"/>
    <mergeCell ref="E23:E24"/>
    <mergeCell ref="B23:B24"/>
    <mergeCell ref="L14:L17"/>
    <mergeCell ref="F6:F7"/>
    <mergeCell ref="G6:L6"/>
    <mergeCell ref="O6:O7"/>
    <mergeCell ref="C17:C18"/>
    <mergeCell ref="G19:G21"/>
    <mergeCell ref="H19:H21"/>
    <mergeCell ref="I19:I21"/>
    <mergeCell ref="J19:J21"/>
    <mergeCell ref="K19:K21"/>
    <mergeCell ref="C12:C13"/>
    <mergeCell ref="D12:D13"/>
    <mergeCell ref="E12:E13"/>
    <mergeCell ref="M14:M18"/>
    <mergeCell ref="N14:N18"/>
    <mergeCell ref="H14:H17"/>
    <mergeCell ref="O8:O9"/>
    <mergeCell ref="N10:N11"/>
    <mergeCell ref="O10:O13"/>
    <mergeCell ref="F12:F13"/>
    <mergeCell ref="M12:M13"/>
    <mergeCell ref="N12:N13"/>
    <mergeCell ref="M10:M11"/>
    <mergeCell ref="O19:O22"/>
    <mergeCell ref="N19:N22"/>
    <mergeCell ref="M8:M9"/>
    <mergeCell ref="M6:N6"/>
    <mergeCell ref="A1:O5"/>
    <mergeCell ref="C6:C7"/>
    <mergeCell ref="C8:C9"/>
    <mergeCell ref="G8:H8"/>
    <mergeCell ref="B10:B13"/>
    <mergeCell ref="F10:F11"/>
    <mergeCell ref="A8:A18"/>
    <mergeCell ref="G14:G17"/>
    <mergeCell ref="B8:B9"/>
    <mergeCell ref="D8:D9"/>
    <mergeCell ref="E8:E9"/>
    <mergeCell ref="F8:F9"/>
    <mergeCell ref="B14:B18"/>
    <mergeCell ref="F14:F18"/>
    <mergeCell ref="C10:C11"/>
    <mergeCell ref="D10:D11"/>
    <mergeCell ref="E10:E11"/>
    <mergeCell ref="O14:O18"/>
    <mergeCell ref="D17:D18"/>
    <mergeCell ref="E17:E18"/>
    <mergeCell ref="I14:I17"/>
    <mergeCell ref="J14:J17"/>
    <mergeCell ref="K14:K17"/>
    <mergeCell ref="N8:N9"/>
    <mergeCell ref="O23:O24"/>
    <mergeCell ref="B25:B27"/>
    <mergeCell ref="D25:D27"/>
    <mergeCell ref="C23:C24"/>
    <mergeCell ref="J34:K34"/>
    <mergeCell ref="A41:K41"/>
    <mergeCell ref="A19:A33"/>
    <mergeCell ref="F32:F33"/>
    <mergeCell ref="M32:M33"/>
    <mergeCell ref="C21:C22"/>
    <mergeCell ref="D21:D22"/>
    <mergeCell ref="E21:E22"/>
    <mergeCell ref="F23:F24"/>
    <mergeCell ref="M23:M24"/>
    <mergeCell ref="L19:L21"/>
    <mergeCell ref="F19:F22"/>
    <mergeCell ref="M19:M22"/>
    <mergeCell ref="C28:C29"/>
    <mergeCell ref="B30:B31"/>
    <mergeCell ref="D30:D31"/>
    <mergeCell ref="E30:E31"/>
    <mergeCell ref="B19:B22"/>
    <mergeCell ref="C25:C27"/>
    <mergeCell ref="N23:N24"/>
  </mergeCells>
  <pageMargins left="0.7" right="0.7" top="0.75" bottom="0.75" header="0.3" footer="0.3"/>
  <pageSetup paperSize="5" scale="30" orientation="landscape" horizontalDpi="4294967294" verticalDpi="4294967294" r:id="rId1"/>
  <rowBreaks count="1" manualBreakCount="1">
    <brk id="27"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134D-2C4D-4F86-93A9-B1E8E458B52B}">
  <sheetPr>
    <tabColor theme="0"/>
  </sheetPr>
  <dimension ref="A1:N32"/>
  <sheetViews>
    <sheetView zoomScale="83" zoomScaleNormal="83" zoomScaleSheetLayoutView="80" workbookViewId="0">
      <selection activeCell="B7" sqref="B7"/>
    </sheetView>
  </sheetViews>
  <sheetFormatPr baseColWidth="10" defaultColWidth="11.42578125" defaultRowHeight="15" x14ac:dyDescent="0.25"/>
  <cols>
    <col min="1" max="1" width="55.28515625" customWidth="1"/>
    <col min="2" max="2" width="44.28515625" customWidth="1"/>
    <col min="3" max="3" width="30.42578125" customWidth="1"/>
    <col min="4" max="4" width="14.28515625" customWidth="1"/>
    <col min="5" max="5" width="19" customWidth="1"/>
    <col min="6" max="6" width="21" customWidth="1"/>
    <col min="7" max="7" width="16.7109375" customWidth="1"/>
    <col min="8" max="8" width="14.42578125" customWidth="1"/>
    <col min="9" max="9" width="16.42578125" customWidth="1"/>
    <col min="10" max="10" width="33.140625" customWidth="1"/>
  </cols>
  <sheetData>
    <row r="1" spans="1:14" ht="33" customHeight="1" x14ac:dyDescent="0.25">
      <c r="A1" s="342" t="s">
        <v>0</v>
      </c>
      <c r="B1" s="342"/>
      <c r="C1" s="342"/>
      <c r="D1" s="342"/>
      <c r="E1" s="342"/>
      <c r="F1" s="342"/>
      <c r="G1" s="342"/>
      <c r="H1" s="342"/>
      <c r="I1" s="342"/>
      <c r="J1" s="143"/>
      <c r="K1" s="143"/>
      <c r="L1" s="143"/>
      <c r="M1" s="143"/>
      <c r="N1" s="143"/>
    </row>
    <row r="2" spans="1:14" ht="42" customHeight="1" x14ac:dyDescent="0.25">
      <c r="A2" s="342"/>
      <c r="B2" s="342"/>
      <c r="C2" s="342"/>
      <c r="D2" s="342"/>
      <c r="E2" s="342"/>
      <c r="F2" s="342"/>
      <c r="G2" s="342"/>
      <c r="H2" s="342"/>
      <c r="I2" s="342"/>
      <c r="J2" s="143"/>
      <c r="K2" s="143"/>
      <c r="L2" s="143"/>
      <c r="M2" s="143"/>
      <c r="N2" s="143"/>
    </row>
    <row r="3" spans="1:14" ht="15.75" customHeight="1" thickBot="1" x14ac:dyDescent="0.3">
      <c r="A3" s="144"/>
      <c r="B3" s="144"/>
      <c r="C3" s="144"/>
      <c r="D3" s="144"/>
      <c r="E3" s="144"/>
      <c r="F3" s="144"/>
      <c r="G3" s="144"/>
      <c r="H3" s="144"/>
      <c r="I3" s="144"/>
      <c r="J3" s="144"/>
      <c r="K3" s="144"/>
      <c r="L3" s="144"/>
      <c r="M3" s="144"/>
      <c r="N3" s="144"/>
    </row>
    <row r="4" spans="1:14" ht="27.75" customHeight="1" x14ac:dyDescent="0.25">
      <c r="A4" s="368" t="s">
        <v>412</v>
      </c>
      <c r="B4" s="369"/>
      <c r="C4" s="369"/>
      <c r="D4" s="369"/>
      <c r="E4" s="369"/>
      <c r="F4" s="369"/>
      <c r="G4" s="369"/>
      <c r="H4" s="369"/>
      <c r="I4" s="370"/>
      <c r="J4" s="33"/>
      <c r="K4" s="33"/>
      <c r="L4" s="33"/>
      <c r="M4" s="33"/>
      <c r="N4" s="33"/>
    </row>
    <row r="5" spans="1:14" ht="30.75" customHeight="1" x14ac:dyDescent="0.3">
      <c r="A5" s="371" t="s">
        <v>5</v>
      </c>
      <c r="B5" s="371" t="s">
        <v>6</v>
      </c>
      <c r="C5" s="372" t="s">
        <v>222</v>
      </c>
      <c r="D5" s="373" t="s">
        <v>223</v>
      </c>
      <c r="E5" s="374"/>
      <c r="F5" s="375" t="s">
        <v>2</v>
      </c>
      <c r="G5" s="376"/>
      <c r="H5" s="376"/>
      <c r="I5" s="377"/>
      <c r="J5" s="27"/>
    </row>
    <row r="6" spans="1:14" ht="54" x14ac:dyDescent="0.3">
      <c r="A6" s="371"/>
      <c r="B6" s="371"/>
      <c r="C6" s="372"/>
      <c r="D6" s="378" t="s">
        <v>224</v>
      </c>
      <c r="E6" s="379"/>
      <c r="F6" s="29" t="s">
        <v>10</v>
      </c>
      <c r="G6" s="29" t="s">
        <v>11</v>
      </c>
      <c r="H6" s="29" t="s">
        <v>12</v>
      </c>
      <c r="I6" s="29" t="s">
        <v>13</v>
      </c>
      <c r="J6" s="27"/>
    </row>
    <row r="7" spans="1:14" ht="96.75" customHeight="1" x14ac:dyDescent="0.25">
      <c r="A7" s="44" t="s">
        <v>413</v>
      </c>
      <c r="B7" s="34" t="s">
        <v>414</v>
      </c>
      <c r="C7" s="34" t="s">
        <v>18</v>
      </c>
      <c r="D7" s="45">
        <v>44622</v>
      </c>
      <c r="E7" s="45">
        <v>44926</v>
      </c>
      <c r="F7" s="34">
        <v>0.25</v>
      </c>
      <c r="G7" s="34">
        <v>0.5</v>
      </c>
      <c r="H7" s="34">
        <v>0.75</v>
      </c>
      <c r="I7" s="34">
        <v>1</v>
      </c>
      <c r="J7" s="28"/>
    </row>
    <row r="8" spans="1:14" ht="127.5" customHeight="1" x14ac:dyDescent="0.25">
      <c r="A8" s="44" t="s">
        <v>415</v>
      </c>
      <c r="B8" s="34" t="s">
        <v>416</v>
      </c>
      <c r="C8" s="34" t="s">
        <v>18</v>
      </c>
      <c r="D8" s="45">
        <v>44622</v>
      </c>
      <c r="E8" s="45">
        <v>44926</v>
      </c>
      <c r="F8" s="34">
        <v>0.05</v>
      </c>
      <c r="G8" s="34" t="s">
        <v>417</v>
      </c>
      <c r="H8" s="34">
        <v>0.1</v>
      </c>
      <c r="I8" s="34">
        <v>0.1</v>
      </c>
      <c r="J8" s="28"/>
    </row>
    <row r="9" spans="1:14" ht="117" customHeight="1" x14ac:dyDescent="0.25">
      <c r="A9" s="44" t="s">
        <v>418</v>
      </c>
      <c r="B9" s="100" t="s">
        <v>419</v>
      </c>
      <c r="C9" s="100" t="s">
        <v>18</v>
      </c>
      <c r="D9" s="101">
        <v>44594</v>
      </c>
      <c r="E9" s="101">
        <v>44926</v>
      </c>
      <c r="F9" s="100">
        <v>0.5</v>
      </c>
      <c r="G9" s="100">
        <v>1</v>
      </c>
      <c r="H9" s="100" t="s">
        <v>420</v>
      </c>
      <c r="I9" s="100" t="s">
        <v>420</v>
      </c>
      <c r="J9" s="99"/>
    </row>
    <row r="10" spans="1:14" ht="102.75" customHeight="1" x14ac:dyDescent="0.25">
      <c r="A10" s="46" t="s">
        <v>421</v>
      </c>
      <c r="B10" s="47" t="s">
        <v>422</v>
      </c>
      <c r="C10" s="34" t="s">
        <v>18</v>
      </c>
      <c r="D10" s="45">
        <v>44594</v>
      </c>
      <c r="E10" s="45">
        <v>44926</v>
      </c>
      <c r="F10" s="34">
        <v>0.25</v>
      </c>
      <c r="G10" s="34">
        <v>0.5</v>
      </c>
      <c r="H10" s="34">
        <v>0.75</v>
      </c>
      <c r="I10" s="34">
        <v>1</v>
      </c>
      <c r="J10" s="28"/>
    </row>
    <row r="11" spans="1:14" ht="122.25" customHeight="1" x14ac:dyDescent="0.25">
      <c r="A11" s="46" t="s">
        <v>423</v>
      </c>
      <c r="B11" s="47" t="s">
        <v>424</v>
      </c>
      <c r="C11" s="34" t="s">
        <v>18</v>
      </c>
      <c r="D11" s="45">
        <v>44594</v>
      </c>
      <c r="E11" s="45">
        <v>44926</v>
      </c>
      <c r="F11" s="34">
        <v>0.25</v>
      </c>
      <c r="G11" s="34">
        <v>0.5</v>
      </c>
      <c r="H11" s="34">
        <v>0.75</v>
      </c>
      <c r="I11" s="34">
        <v>1</v>
      </c>
      <c r="J11" s="28"/>
    </row>
    <row r="12" spans="1:14" ht="90" x14ac:dyDescent="0.25">
      <c r="A12" s="46" t="s">
        <v>425</v>
      </c>
      <c r="B12" s="47" t="s">
        <v>426</v>
      </c>
      <c r="C12" s="34" t="s">
        <v>427</v>
      </c>
      <c r="D12" s="45">
        <v>44594</v>
      </c>
      <c r="E12" s="45">
        <v>44926</v>
      </c>
      <c r="F12" s="34">
        <v>0.25</v>
      </c>
      <c r="G12" s="34">
        <v>0.25</v>
      </c>
      <c r="H12" s="34">
        <v>0.25</v>
      </c>
      <c r="I12" s="34">
        <v>0.25</v>
      </c>
      <c r="J12" s="28"/>
    </row>
    <row r="13" spans="1:14" ht="75" x14ac:dyDescent="0.25">
      <c r="A13" s="46" t="s">
        <v>445</v>
      </c>
      <c r="B13" s="47" t="s">
        <v>446</v>
      </c>
      <c r="C13" s="34" t="s">
        <v>447</v>
      </c>
      <c r="D13" s="45">
        <v>44594</v>
      </c>
      <c r="E13" s="45">
        <v>44926</v>
      </c>
      <c r="F13" s="34">
        <v>0.1</v>
      </c>
      <c r="G13" s="34">
        <v>0.4</v>
      </c>
      <c r="H13" s="34">
        <v>0.4</v>
      </c>
      <c r="I13" s="34">
        <v>0.1</v>
      </c>
      <c r="J13" s="28"/>
    </row>
    <row r="14" spans="1:14" ht="75" x14ac:dyDescent="0.25">
      <c r="A14" s="46" t="s">
        <v>448</v>
      </c>
      <c r="B14" s="47" t="s">
        <v>449</v>
      </c>
      <c r="C14" s="34" t="s">
        <v>447</v>
      </c>
      <c r="D14" s="45">
        <v>44594</v>
      </c>
      <c r="E14" s="45">
        <v>44926</v>
      </c>
      <c r="F14" s="34">
        <v>0.1</v>
      </c>
      <c r="G14" s="34">
        <v>0.4</v>
      </c>
      <c r="H14" s="34">
        <v>0.4</v>
      </c>
      <c r="I14" s="34">
        <v>0.1</v>
      </c>
      <c r="J14" s="28"/>
    </row>
    <row r="15" spans="1:14" ht="75" x14ac:dyDescent="0.25">
      <c r="A15" s="46" t="s">
        <v>450</v>
      </c>
      <c r="B15" s="47" t="s">
        <v>446</v>
      </c>
      <c r="C15" s="34" t="s">
        <v>355</v>
      </c>
      <c r="D15" s="45">
        <v>44594</v>
      </c>
      <c r="E15" s="45">
        <v>44926</v>
      </c>
      <c r="F15" s="34">
        <v>0.1</v>
      </c>
      <c r="G15" s="34">
        <v>0.4</v>
      </c>
      <c r="H15" s="34">
        <v>0.4</v>
      </c>
      <c r="I15" s="34">
        <v>0.1</v>
      </c>
      <c r="J15" s="28"/>
    </row>
    <row r="16" spans="1:14" ht="57" x14ac:dyDescent="0.25">
      <c r="A16" s="46" t="s">
        <v>451</v>
      </c>
      <c r="B16" s="47" t="s">
        <v>449</v>
      </c>
      <c r="C16" s="34" t="s">
        <v>452</v>
      </c>
      <c r="D16" s="45">
        <v>44594</v>
      </c>
      <c r="E16" s="45">
        <v>44926</v>
      </c>
      <c r="F16" s="34">
        <v>0.1</v>
      </c>
      <c r="G16" s="34">
        <v>0.4</v>
      </c>
      <c r="H16" s="34">
        <v>0.4</v>
      </c>
      <c r="I16" s="34">
        <v>0.1</v>
      </c>
      <c r="J16" s="28"/>
    </row>
    <row r="17" spans="1:10" ht="75" x14ac:dyDescent="0.25">
      <c r="A17" s="46" t="s">
        <v>453</v>
      </c>
      <c r="B17" s="47" t="s">
        <v>446</v>
      </c>
      <c r="C17" s="34" t="s">
        <v>452</v>
      </c>
      <c r="D17" s="45">
        <v>44594</v>
      </c>
      <c r="E17" s="45">
        <v>44926</v>
      </c>
      <c r="F17" s="34">
        <v>0.1</v>
      </c>
      <c r="G17" s="34">
        <v>0.4</v>
      </c>
      <c r="H17" s="34">
        <v>0.4</v>
      </c>
      <c r="I17" s="34">
        <v>0.1</v>
      </c>
      <c r="J17" s="28"/>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row r="24" spans="1:10" x14ac:dyDescent="0.25">
      <c r="A24" s="28"/>
      <c r="B24" s="28"/>
      <c r="C24" s="28"/>
      <c r="D24" s="28"/>
      <c r="E24" s="28"/>
      <c r="F24" s="28"/>
      <c r="G24" s="28"/>
      <c r="H24" s="28"/>
      <c r="I24" s="28"/>
      <c r="J24" s="28"/>
    </row>
    <row r="25" spans="1:10" x14ac:dyDescent="0.25">
      <c r="A25" s="28"/>
      <c r="B25" s="28"/>
      <c r="C25" s="28"/>
      <c r="D25" s="28"/>
      <c r="E25" s="28"/>
      <c r="F25" s="28"/>
      <c r="G25" s="28"/>
      <c r="H25" s="28"/>
      <c r="I25" s="28"/>
      <c r="J25" s="28"/>
    </row>
    <row r="26" spans="1:10" x14ac:dyDescent="0.25">
      <c r="A26" s="28"/>
      <c r="B26" s="28"/>
      <c r="C26" s="28"/>
      <c r="D26" s="28"/>
      <c r="E26" s="28"/>
      <c r="F26" s="28"/>
      <c r="G26" s="28"/>
      <c r="H26" s="28"/>
      <c r="I26" s="28"/>
      <c r="J26" s="28"/>
    </row>
    <row r="27" spans="1:10" x14ac:dyDescent="0.25">
      <c r="A27" s="28"/>
      <c r="B27" s="28"/>
      <c r="C27" s="28"/>
      <c r="D27" s="28"/>
      <c r="E27" s="28"/>
      <c r="F27" s="28"/>
      <c r="G27" s="28"/>
      <c r="H27" s="28"/>
      <c r="I27" s="28"/>
      <c r="J27" s="28"/>
    </row>
    <row r="28" spans="1:10" x14ac:dyDescent="0.25">
      <c r="A28" s="28"/>
      <c r="B28" s="28"/>
      <c r="C28" s="28"/>
      <c r="D28" s="28"/>
      <c r="E28" s="28"/>
      <c r="F28" s="28"/>
      <c r="G28" s="28"/>
      <c r="H28" s="28"/>
      <c r="I28" s="28"/>
      <c r="J28" s="28"/>
    </row>
    <row r="29" spans="1:10" x14ac:dyDescent="0.25">
      <c r="A29" s="28"/>
      <c r="B29" s="28"/>
      <c r="C29" s="28"/>
      <c r="D29" s="28"/>
      <c r="E29" s="28"/>
      <c r="F29" s="28"/>
      <c r="G29" s="28"/>
      <c r="H29" s="28"/>
      <c r="I29" s="28"/>
      <c r="J29" s="28"/>
    </row>
    <row r="30" spans="1:10" x14ac:dyDescent="0.25">
      <c r="A30" s="28"/>
      <c r="B30" s="28"/>
      <c r="C30" s="28"/>
      <c r="D30" s="28"/>
      <c r="E30" s="28"/>
      <c r="F30" s="28"/>
      <c r="G30" s="28"/>
      <c r="H30" s="28"/>
      <c r="I30" s="28"/>
      <c r="J30" s="28"/>
    </row>
    <row r="31" spans="1:10" x14ac:dyDescent="0.25">
      <c r="A31" s="28"/>
      <c r="B31" s="28"/>
      <c r="C31" s="28"/>
      <c r="D31" s="28"/>
      <c r="E31" s="28"/>
      <c r="F31" s="28"/>
      <c r="G31" s="28"/>
      <c r="H31" s="28"/>
      <c r="I31" s="28"/>
      <c r="J31" s="28"/>
    </row>
    <row r="32" spans="1:10" x14ac:dyDescent="0.25">
      <c r="A32" s="28"/>
      <c r="B32" s="28"/>
      <c r="C32" s="28"/>
      <c r="D32" s="28"/>
      <c r="E32" s="28"/>
      <c r="F32" s="28"/>
      <c r="G32" s="28"/>
      <c r="H32" s="28"/>
      <c r="I32" s="28"/>
      <c r="J32" s="28"/>
    </row>
  </sheetData>
  <autoFilter ref="A6:N17" xr:uid="{BA94134D-2C4D-4F86-93A9-B1E8E458B52B}">
    <filterColumn colId="3" showButton="0"/>
  </autoFilter>
  <mergeCells count="8">
    <mergeCell ref="A1:I2"/>
    <mergeCell ref="A4:I4"/>
    <mergeCell ref="A5:A6"/>
    <mergeCell ref="B5:B6"/>
    <mergeCell ref="C5:C6"/>
    <mergeCell ref="D5:E5"/>
    <mergeCell ref="F5:I5"/>
    <mergeCell ref="D6:E6"/>
  </mergeCells>
  <pageMargins left="0.7" right="0.7" top="0.75" bottom="0.75" header="0.3" footer="0.3"/>
  <pageSetup orientation="portrait" horizontalDpi="300" verticalDpi="300" r:id="rId1"/>
  <colBreaks count="2" manualBreakCount="2">
    <brk id="2" max="11" man="1"/>
    <brk id="10" max="1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
  <sheetViews>
    <sheetView tabSelected="1" workbookViewId="0">
      <selection activeCell="A6" sqref="A6:C6"/>
    </sheetView>
  </sheetViews>
  <sheetFormatPr baseColWidth="10" defaultColWidth="11.42578125" defaultRowHeight="15" x14ac:dyDescent="0.25"/>
  <cols>
    <col min="2" max="2" width="19.7109375" customWidth="1"/>
    <col min="3" max="3" width="68.42578125" customWidth="1"/>
  </cols>
  <sheetData>
    <row r="1" spans="1:3" x14ac:dyDescent="0.25">
      <c r="A1" s="380" t="s">
        <v>428</v>
      </c>
      <c r="B1" s="380"/>
      <c r="C1" s="380"/>
    </row>
    <row r="2" spans="1:3" x14ac:dyDescent="0.25">
      <c r="A2" s="31" t="s">
        <v>429</v>
      </c>
      <c r="B2" s="31" t="s">
        <v>430</v>
      </c>
      <c r="C2" s="31" t="s">
        <v>431</v>
      </c>
    </row>
    <row r="3" spans="1:3" ht="43.15" customHeight="1" x14ac:dyDescent="0.25">
      <c r="A3" s="381" t="s">
        <v>432</v>
      </c>
      <c r="B3" s="45">
        <v>44587</v>
      </c>
      <c r="C3" s="32" t="s">
        <v>433</v>
      </c>
    </row>
    <row r="4" spans="1:3" x14ac:dyDescent="0.25">
      <c r="A4" s="381"/>
      <c r="B4" s="180">
        <v>44589</v>
      </c>
      <c r="C4" s="181" t="s">
        <v>434</v>
      </c>
    </row>
    <row r="5" spans="1:3" ht="42.75" x14ac:dyDescent="0.25">
      <c r="A5" s="182">
        <v>2</v>
      </c>
      <c r="B5" s="180">
        <v>44615</v>
      </c>
      <c r="C5" s="32" t="s">
        <v>454</v>
      </c>
    </row>
    <row r="6" spans="1:3" ht="60" x14ac:dyDescent="0.25">
      <c r="A6" s="383">
        <v>3</v>
      </c>
      <c r="B6" s="384">
        <v>44817</v>
      </c>
      <c r="C6" s="382" t="s">
        <v>456</v>
      </c>
    </row>
  </sheetData>
  <mergeCells count="2">
    <mergeCell ref="A1:C1"/>
    <mergeCell ref="A3:A4"/>
  </mergeCells>
  <phoneticPr fontId="4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0E6C31EAB448A45A42E74017B5F4D9F" ma:contentTypeVersion="2" ma:contentTypeDescription="Crear nuevo documento." ma:contentTypeScope="" ma:versionID="9dceab03e84bb16f8469a4f3281ada36">
  <xsd:schema xmlns:xsd="http://www.w3.org/2001/XMLSchema" xmlns:xs="http://www.w3.org/2001/XMLSchema" xmlns:p="http://schemas.microsoft.com/office/2006/metadata/properties" xmlns:ns2="a3e73ca5-0196-4838-bfc0-8be9cc4111d5" targetNamespace="http://schemas.microsoft.com/office/2006/metadata/properties" ma:root="true" ma:fieldsID="924378926255b362d1e20d21436b1aa0" ns2:_="">
    <xsd:import namespace="a3e73ca5-0196-4838-bfc0-8be9cc4111d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73ca5-0196-4838-bfc0-8be9cc411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7C14E7-A285-4D4D-8A4C-6C060E69BE57}">
  <ds:schemaRefs>
    <ds:schemaRef ds:uri="http://schemas.microsoft.com/sharepoint/v3/contenttype/forms"/>
  </ds:schemaRefs>
</ds:datastoreItem>
</file>

<file path=customXml/itemProps2.xml><?xml version="1.0" encoding="utf-8"?>
<ds:datastoreItem xmlns:ds="http://schemas.openxmlformats.org/officeDocument/2006/customXml" ds:itemID="{1C9ACB66-D0DF-4F82-A169-D8E19958B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73ca5-0196-4838-bfc0-8be9cc411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6558D3-D814-41C3-A1D6-D0359E0D5C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Mapa de Riesgos Corrupción</vt:lpstr>
      <vt:lpstr>2 Racionalización de Trámit </vt:lpstr>
      <vt:lpstr>3. Rendición de Cuentas</vt:lpstr>
      <vt:lpstr>4. Atención al Ciudadano</vt:lpstr>
      <vt:lpstr>2 Racionalización de Trámites</vt:lpstr>
      <vt:lpstr>5. Transparencia y Acceso I.</vt:lpstr>
      <vt:lpstr>6. Participación Ciudadana  </vt:lpstr>
      <vt:lpstr>7.Iniciativas Adicionales</vt:lpstr>
      <vt:lpstr>VERSIONAMIENTO</vt:lpstr>
      <vt:lpstr>'2 Racionalización de Trámit '!Área_de_impresión</vt:lpstr>
      <vt:lpstr>'2 Racionalización de Trámites'!Área_de_impresión</vt:lpstr>
      <vt:lpstr>'5. Transparencia y Acceso I.'!Área_de_impresión</vt:lpstr>
      <vt:lpstr>'6. Participación Ciudadana  '!Área_de_impresión</vt:lpstr>
      <vt:lpstr>'3. Rendición de Cuentas'!Títulos_a_imprimir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Toro Garcia</dc:creator>
  <cp:keywords/>
  <dc:description/>
  <cp:lastModifiedBy>Farid Barrera Molina</cp:lastModifiedBy>
  <cp:revision/>
  <dcterms:created xsi:type="dcterms:W3CDTF">2020-01-28T16:17:28Z</dcterms:created>
  <dcterms:modified xsi:type="dcterms:W3CDTF">2022-09-14T16:07:45Z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0x01010040E6C31EAB448A45A42E74017B5F4D9F</vt:lpwstr>
  </property>
</Properties>
</file>