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arrera\OneDrive - mineducacion.gov.co\PUBLICABLES 2022\TALENTO HUMANO\"/>
    </mc:Choice>
  </mc:AlternateContent>
  <xr:revisionPtr revIDLastSave="0" documentId="13_ncr:1_{CC267469-A49F-476A-A9CB-A62A795827FA}" xr6:coauthVersionLast="46" xr6:coauthVersionMax="47" xr10:uidLastSave="{00000000-0000-0000-0000-000000000000}"/>
  <bookViews>
    <workbookView xWindow="-110" yWindow="-110" windowWidth="19420" windowHeight="10420" activeTab="1" xr2:uid="{6AFC6F54-B4FF-40C5-98CA-2109BFFC13F5}"/>
  </bookViews>
  <sheets>
    <sheet name="PLAN OPERATIVO ANUAL 2022" sheetId="1" r:id="rId1"/>
    <sheet name="PLAN DE COMUNICACIONES" sheetId="2" r:id="rId2"/>
    <sheet name="Hoja1" sheetId="3" r:id="rId3"/>
  </sheets>
  <externalReferences>
    <externalReference r:id="rId4"/>
  </externalReferences>
  <definedNames>
    <definedName name="_xlnm._FilterDatabase" localSheetId="1" hidden="1">'PLAN DE COMUNICACIONES'!$A$10:$AE$29</definedName>
    <definedName name="_xlnm._FilterDatabase" localSheetId="0" hidden="1">'PLAN OPERATIVO ANUAL 2022'!$A$10:$AE$96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2" l="1"/>
  <c r="Z32" i="2" s="1"/>
  <c r="Y27" i="2"/>
  <c r="Y32" i="2" s="1"/>
  <c r="X27" i="2"/>
  <c r="X32" i="2" s="1"/>
  <c r="W27" i="2"/>
  <c r="W32" i="2" s="1"/>
  <c r="V27" i="2"/>
  <c r="V32" i="2" s="1"/>
  <c r="U27" i="2"/>
  <c r="U32" i="2" s="1"/>
  <c r="T27" i="2"/>
  <c r="T32" i="2" s="1"/>
  <c r="S27" i="2"/>
  <c r="S32" i="2" s="1"/>
  <c r="R27" i="2"/>
  <c r="R32" i="2" s="1"/>
  <c r="Q27" i="2"/>
  <c r="Q32" i="2" s="1"/>
  <c r="P27" i="2"/>
  <c r="P32" i="2" s="1"/>
  <c r="O27" i="2"/>
  <c r="O32" i="2" s="1"/>
  <c r="N27" i="2"/>
  <c r="N32" i="2" s="1"/>
  <c r="M27" i="2"/>
  <c r="M32" i="2" s="1"/>
  <c r="L27" i="2"/>
  <c r="L32" i="2" s="1"/>
  <c r="K27" i="2"/>
  <c r="K32" i="2" s="1"/>
  <c r="J27" i="2"/>
  <c r="J32" i="2" s="1"/>
  <c r="I27" i="2"/>
  <c r="I32" i="2" s="1"/>
  <c r="H27" i="2"/>
  <c r="H32" i="2" s="1"/>
  <c r="G27" i="2"/>
  <c r="G32" i="2" s="1"/>
  <c r="F27" i="2"/>
  <c r="F32" i="2" s="1"/>
  <c r="E27" i="2"/>
  <c r="E32" i="2" s="1"/>
  <c r="D27" i="2"/>
  <c r="D32" i="2" s="1"/>
  <c r="C27" i="2"/>
  <c r="C32" i="2" s="1"/>
  <c r="Z94" i="1"/>
  <c r="Z99" i="1" s="1"/>
  <c r="Y94" i="1"/>
  <c r="Y99" i="1" s="1"/>
  <c r="X94" i="1"/>
  <c r="X99" i="1" s="1"/>
  <c r="W94" i="1"/>
  <c r="W99" i="1" s="1"/>
  <c r="V94" i="1"/>
  <c r="V99" i="1" s="1"/>
  <c r="U94" i="1"/>
  <c r="U99" i="1" s="1"/>
  <c r="T94" i="1"/>
  <c r="T99" i="1" s="1"/>
  <c r="S94" i="1"/>
  <c r="S99" i="1" s="1"/>
  <c r="R94" i="1"/>
  <c r="R99" i="1" s="1"/>
  <c r="Q94" i="1"/>
  <c r="Q99" i="1" s="1"/>
  <c r="P94" i="1"/>
  <c r="P99" i="1" s="1"/>
  <c r="O94" i="1"/>
  <c r="O99" i="1" s="1"/>
  <c r="N94" i="1"/>
  <c r="N99" i="1" s="1"/>
  <c r="M94" i="1"/>
  <c r="M99" i="1" s="1"/>
  <c r="L94" i="1"/>
  <c r="L99" i="1" s="1"/>
  <c r="K94" i="1"/>
  <c r="K99" i="1" s="1"/>
  <c r="J94" i="1"/>
  <c r="J99" i="1" s="1"/>
  <c r="I94" i="1"/>
  <c r="I99" i="1" s="1"/>
  <c r="H94" i="1"/>
  <c r="H99" i="1" s="1"/>
  <c r="G94" i="1"/>
  <c r="G99" i="1" s="1"/>
  <c r="F94" i="1"/>
  <c r="F99" i="1" s="1"/>
  <c r="E94" i="1"/>
  <c r="E99" i="1" s="1"/>
  <c r="D94" i="1"/>
  <c r="D99" i="1" s="1"/>
  <c r="C94" i="1"/>
  <c r="C99" i="1" s="1"/>
  <c r="C33" i="2" l="1"/>
  <c r="W33" i="2"/>
  <c r="I33" i="2"/>
  <c r="Q33" i="2"/>
  <c r="K33" i="2"/>
  <c r="S33" i="2"/>
  <c r="O33" i="2"/>
  <c r="Y33" i="2"/>
  <c r="G33" i="2"/>
  <c r="AA32" i="2"/>
  <c r="AC32" i="2"/>
  <c r="E33" i="2"/>
  <c r="M33" i="2"/>
  <c r="U33" i="2"/>
  <c r="Q100" i="1"/>
  <c r="E100" i="1"/>
  <c r="Y100" i="1"/>
  <c r="U100" i="1"/>
  <c r="M100" i="1"/>
  <c r="I100" i="1"/>
  <c r="AA99" i="1"/>
  <c r="S100" i="1"/>
  <c r="AC99" i="1"/>
  <c r="C100" i="1"/>
  <c r="G100" i="1"/>
  <c r="K100" i="1"/>
  <c r="O100" i="1"/>
  <c r="W100" i="1"/>
  <c r="AE32" i="2" l="1"/>
  <c r="AE99" i="1"/>
</calcChain>
</file>

<file path=xl/sharedStrings.xml><?xml version="1.0" encoding="utf-8"?>
<sst xmlns="http://schemas.openxmlformats.org/spreadsheetml/2006/main" count="452" uniqueCount="148">
  <si>
    <t>PLAN DE TRABAJO ANUAL DE SEGURIDAD Y SALUD EN EL TRABAJO 2022</t>
  </si>
  <si>
    <t>LISTA DE CHEQUEO CUMPLIMIENTO ESTÁNDARES MÍNIMOS 312 / 2019 SISTEMA DE GESTIÓN DE LA SEGURIDAD Y SALUD EN EL TRABAJO SG-SST</t>
  </si>
  <si>
    <t>OBJETIVO</t>
  </si>
  <si>
    <t>Documentar, Implementar y mantener las actividades del Sistema de Gestión de Seguridad y Salud en el Trabajo de acuerdo a lo establecido en la ISO 45001, el Decreto 1072 de 2015 y en los estándares mínimos del SG-SST  con el fin de garantizar la disminución de los accidentes de trabajo y enfermedades laborales en el MEN</t>
  </si>
  <si>
    <t>META</t>
  </si>
  <si>
    <t>INDICADOR DE EFICACIA</t>
  </si>
  <si>
    <t>Cumplir con el 90% de las actividades programadas en el Sistema de Gestión de la Seguridad y Salud en el Trabajo para la vigencia.</t>
  </si>
  <si>
    <t>(Nº de Actividades Ejecutadas / Nº de Actividades Programadas) x 100</t>
  </si>
  <si>
    <t>Ciclo</t>
  </si>
  <si>
    <t>ACTIVIDAD</t>
  </si>
  <si>
    <t>CRONOGRAMA VIGENCIA</t>
  </si>
  <si>
    <t xml:space="preserve">Responsable (s) </t>
  </si>
  <si>
    <t>RECURSOS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</si>
  <si>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</si>
  <si>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</si>
  <si>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</si>
  <si>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</si>
  <si>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</si>
  <si>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</si>
  <si>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</si>
  <si>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</si>
  <si>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</si>
  <si>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</si>
  <si>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</si>
  <si>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</si>
  <si>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</si>
  <si>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Financieros</t>
  </si>
  <si>
    <t>Humanos</t>
  </si>
  <si>
    <t>Tecnológicos</t>
  </si>
  <si>
    <t>P</t>
  </si>
  <si>
    <t>E</t>
  </si>
  <si>
    <t>I PLANEAR</t>
  </si>
  <si>
    <t>Reporte autoevaluación de estándares mínimos SG-SST</t>
  </si>
  <si>
    <t>Profesional SST</t>
  </si>
  <si>
    <t>x</t>
  </si>
  <si>
    <t>Módulo SGSST -  SIG</t>
  </si>
  <si>
    <t>Actualización SG-SST y cargue de información en el SIG.</t>
  </si>
  <si>
    <t>Publicación y Socialización de la Política de SST y Objetivo.(Integrado en el SIG)</t>
  </si>
  <si>
    <t>Subdirección de Talento Humano</t>
  </si>
  <si>
    <t>Comunicación Interna, Intranet</t>
  </si>
  <si>
    <t>Verificación sociodemográfica de los trabajadores para determinar necesidades de capacitación.</t>
  </si>
  <si>
    <t>Actualización de la Matriz de identificación de peligros, evaluación y valoración de los riesgos.</t>
  </si>
  <si>
    <t>Revisión y actualización de los objetivos, metas  y programas SG-SST.</t>
  </si>
  <si>
    <t>Planteamiento de metas para los indicadores  estructura, proceso y resultado del año 2022.</t>
  </si>
  <si>
    <t>Diseño del Plan de comunicaciones</t>
  </si>
  <si>
    <t>Elaboración  y seguimiento Plan de formación</t>
  </si>
  <si>
    <t xml:space="preserve">Actualización programas de gestión y de vigilancia epidemiológica </t>
  </si>
  <si>
    <t>Sistema de gestión documental</t>
  </si>
  <si>
    <t>Actualización de la matriz de requisitos legales</t>
  </si>
  <si>
    <t>Evaluación de requisitos legales.</t>
  </si>
  <si>
    <t>Revisión y actualización del Reglamento de Higiene y Seguridad Industrial</t>
  </si>
  <si>
    <t>Revisión y actualización de la documentación SST ubicada en el SIG</t>
  </si>
  <si>
    <t>Diseñar el Plan Operativo de fortalecimiento Calidad de Vida Laboral ( Capacitación, bienestar y SST)</t>
  </si>
  <si>
    <t>Verificar y actualizar el proceso selección y evaluación de proveedores y/o contratistas tengan documentado e implementado el Sistema de Gestión de Seguridad y Salud en el Trabajo.</t>
  </si>
  <si>
    <t>Verificar y actualizar el procedimiento para evaluar el impacto sobre la Seguridad y Salud en el Trabajo en cambios internos y externos que se presenten en la entidad (Gestión del Cambio)</t>
  </si>
  <si>
    <t>Verificar la inclusión en la Tabla de Retención Documental el SG-SST</t>
  </si>
  <si>
    <t>II HACER</t>
  </si>
  <si>
    <t>MEDICINA PREVENTIVA Y DEL TRABAJO</t>
  </si>
  <si>
    <t>Realizar de Exámenes Periódicos Ocupacionales a los funcionarios</t>
  </si>
  <si>
    <t>Actualizar matriz de seguimiento de Exámenes de ingreso, periódicos y de egreso.</t>
  </si>
  <si>
    <t>Mesas de seguimiento de casos de Enfermedad Laboral y Actualización de matriz de enfermedades laborales.</t>
  </si>
  <si>
    <t>Semana de la salud</t>
  </si>
  <si>
    <t>Secretario del CCL</t>
  </si>
  <si>
    <t>Actualizar el profesiograma</t>
  </si>
  <si>
    <t>Investigación de accidentes, incidentes, emergencias y enfermedades de origen laboral (según ocurrencia)</t>
  </si>
  <si>
    <t>Verificar el plan de acción frente al resultados del diagnóstico de condiciones de salud.</t>
  </si>
  <si>
    <t>Comunicado: Cuidados del oído en el uso de audífonos</t>
  </si>
  <si>
    <t>Campaña de autocuidado para prevención de cáncer de SENO.</t>
  </si>
  <si>
    <t>Comunicado: 31 de mayo, Día mundial antitabaco</t>
  </si>
  <si>
    <t>Análisis de ausentismo</t>
  </si>
  <si>
    <t>MEDICINA PREVENTIVA Y DEL TRABAJO - PSICOSOCIAL</t>
  </si>
  <si>
    <t>Verificar el plan de acción frente a los resultados del informe de riesgo psicosocial</t>
  </si>
  <si>
    <t>Comunicado: 5 consejos para mejorar un día no tan bueno</t>
  </si>
  <si>
    <t>Comunicado: ¿Cómo evitar que la presión en el trabajo se convierta en Estrés?</t>
  </si>
  <si>
    <t>Capacitación: Balance entre mi vida personal y laboral</t>
  </si>
  <si>
    <t>X</t>
  </si>
  <si>
    <t>MEDICINA PREVENTIVA Y DEL TRABAJO - PVE DME</t>
  </si>
  <si>
    <t>Actualizar el Sistema de Vigilancia Epidemiológica para desordenes musculoesqueléticos</t>
  </si>
  <si>
    <t>Verificación y actualización del Procedimiento investigación de enfermedades laborales</t>
  </si>
  <si>
    <t>Revisión de la estrategia para fomentar el auto reporte de condiciones de salud.</t>
  </si>
  <si>
    <t>Seguimiento a la inspección de puesto de trabajo.</t>
  </si>
  <si>
    <t>Comunicado: Recomendaciones ergonómicos para TL-trabajadores</t>
  </si>
  <si>
    <t>Comunicado: Prevención del Síndrome del Túnel del Carpo</t>
  </si>
  <si>
    <t>Jueves de pausas activas, saludables y efectivas</t>
  </si>
  <si>
    <t>HIGIENE Y SEGURIDAD INDUSTRIAL</t>
  </si>
  <si>
    <t>Revisión de  requisitos legales aplicables a la organización desde el punto de vista locativo</t>
  </si>
  <si>
    <t>Verificación de los resultados de los mediciones higiénicas realizadas en los años.</t>
  </si>
  <si>
    <t>Verificación de condiciones subestándar en la SGA.</t>
  </si>
  <si>
    <t>Practicas de orden y aseo ( 5S)</t>
  </si>
  <si>
    <t xml:space="preserve"> Seguimiento de contratistas.</t>
  </si>
  <si>
    <t>Comunicado: Posibles accidentes en zonas de alimentación.</t>
  </si>
  <si>
    <t>Verificación y actualización procedimiento Plan de emergencias.</t>
  </si>
  <si>
    <t>Convocatoria de brigadistas</t>
  </si>
  <si>
    <t>Capacitación Brigadistas Planes de emergencias</t>
  </si>
  <si>
    <t>Simulacro de evacuación medica</t>
  </si>
  <si>
    <t>Comunicado: Simulacro distrital /Nacional</t>
  </si>
  <si>
    <t>Realizar inspección en Elemento,  con la participación del COPASST.</t>
  </si>
  <si>
    <t>Copasst,  sgsst, Subdirección Gestión Administrativa</t>
  </si>
  <si>
    <t>Realizar inspección en Ministerio,  con la participación del COPASST.</t>
  </si>
  <si>
    <t xml:space="preserve">Actualizar matriz de elementos de protección personal </t>
  </si>
  <si>
    <t xml:space="preserve">Realizar inspecciones de elementos de protección personal. </t>
  </si>
  <si>
    <t>Subdirección de Gestión Administrativa</t>
  </si>
  <si>
    <t xml:space="preserve"> Actualizar la Evaluación de vulnerabilidad</t>
  </si>
  <si>
    <t xml:space="preserve">Actualizar mapa de riesgo de la instalaciones donde se identifique áreas y salidas de emergencias. </t>
  </si>
  <si>
    <t>Subdirección de Desarrollo Organizacional</t>
  </si>
  <si>
    <t>Comunicado: No es un juego seguridad y comportamiento</t>
  </si>
  <si>
    <t>HIGIENE Y SEGURIDAD INDUSTRIAL - PESV</t>
  </si>
  <si>
    <t>Capacitación en prevención de riesgos viales para peatones</t>
  </si>
  <si>
    <t>Capacitación en prevención de riesgos viales para usuario de transporte público</t>
  </si>
  <si>
    <t>Capacitación en prevención de riesgos viales para conductores de moto y bicicleta.</t>
  </si>
  <si>
    <t>Identificación de las necesidades de capacitación, formación por tipo de conductores validando el pensum de los cursos para garantizar si son acordes con el vehículo asignado.</t>
  </si>
  <si>
    <t>Capacitación en prevención de riesgos viales para conductores de vehículos.</t>
  </si>
  <si>
    <t>Actualización Plan estratégico de seguridad vial</t>
  </si>
  <si>
    <t>Asesoría al PESV (PROVEEDOR ARL)</t>
  </si>
  <si>
    <t>Comité de seguridad Vial</t>
  </si>
  <si>
    <t>Comunicado: Política de seguridad vial</t>
  </si>
  <si>
    <t>COPASST</t>
  </si>
  <si>
    <t>Realizar la capacitación al Comité Paritario de Seguridad y Salud en el Trabajo.</t>
  </si>
  <si>
    <t xml:space="preserve">Realizar la conformación del Comité de convivencia laboral. </t>
  </si>
  <si>
    <t xml:space="preserve">Seguimiento reuniones del Comité de Convivencia Laboral </t>
  </si>
  <si>
    <t>III VERIFICAR</t>
  </si>
  <si>
    <t xml:space="preserve">Verificar y actualizar los indicadores de estructura, proceso y resultado del Sistema de Gestión de la Seguridad y Salud en el Trabajo. </t>
  </si>
  <si>
    <t>Auditorías</t>
  </si>
  <si>
    <t xml:space="preserve">Revisión de la alta dirección </t>
  </si>
  <si>
    <t>IV ACTUAR</t>
  </si>
  <si>
    <t xml:space="preserve">Seguimiento a los planes de mejoramiento </t>
  </si>
  <si>
    <t>Total Actividades</t>
  </si>
  <si>
    <t>% COBERTURA DEL PROGRAMA</t>
  </si>
  <si>
    <t>MONITOREO DEL PROGRAMA /VIGENCIA</t>
  </si>
  <si>
    <t>1. CUMPLIMIENTO DEL PROGRAMA</t>
  </si>
  <si>
    <t>CUMPLIMIENTO ANUAL</t>
  </si>
  <si>
    <t>Actividades Programadas en el Mes</t>
  </si>
  <si>
    <t>% Ejecución Mensual del Programa POE</t>
  </si>
  <si>
    <t>% Cumplimiento Meta en el Mes</t>
  </si>
  <si>
    <t>Programado</t>
  </si>
  <si>
    <t>Ejecutado</t>
  </si>
  <si>
    <t>Cumplir con el 90% de las comunicaciones programadas en el Sistema de Gestión de la Seguridad y Salud en el Trabajo para la vigencia.</t>
  </si>
  <si>
    <t>Brindar información en temas de Seguridad y Salud en el trabajo a los servidores, contratistas y demàs partes interesadas que desarrollan actividades para el MEN.</t>
  </si>
  <si>
    <t>(Nº de comunicados enviados / Nº de comunicados Programados) x 100</t>
  </si>
  <si>
    <t>Lunes de 5 minutos</t>
  </si>
  <si>
    <t>Miércoles de Masseguros Menos Covid</t>
  </si>
  <si>
    <t>PLAN DE COMUNICACIONES 2022</t>
  </si>
  <si>
    <t>Historial de Cambios</t>
  </si>
  <si>
    <t>Versión</t>
  </si>
  <si>
    <t>Fecha</t>
  </si>
  <si>
    <t>Observaciones</t>
  </si>
  <si>
    <t>Se crea el documento de conformidad con los lineamientos institucionales establecidos y la normatividad vigente, para la vigenia 2022.</t>
  </si>
  <si>
    <t>Enero 27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</si>
</sst>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2" tint="-0.89999084444715716"/>
      <name val="Calibri"/>
      <family val="2"/>
      <scheme val="minor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2" tint="-0.8999908444471571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/>
  </cellStyleXfs>
  <cellXfs count="180">
    <xf numFmtId="0" fontId="0" fillId="0" borderId="0" xfId="0"/>
    <xf numFmtId="0" fontId="4" fillId="0" borderId="0" xfId="0" applyFont="1"/>
    <xf numFmtId="164" fontId="10" fillId="0" borderId="0" xfId="2" applyFont="1" applyProtection="1">
      <protection locked="0"/>
    </xf>
    <xf numFmtId="0" fontId="12" fillId="0" borderId="0" xfId="0" applyFont="1"/>
    <xf numFmtId="164" fontId="14" fillId="2" borderId="22" xfId="2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left" vertical="center" wrapText="1"/>
    </xf>
    <xf numFmtId="1" fontId="16" fillId="6" borderId="25" xfId="2" applyNumberFormat="1" applyFont="1" applyFill="1" applyBorder="1" applyAlignment="1" applyProtection="1">
      <alignment horizontal="center" vertical="center"/>
      <protection locked="0"/>
    </xf>
    <xf numFmtId="1" fontId="16" fillId="3" borderId="25" xfId="2" applyNumberFormat="1" applyFont="1" applyFill="1" applyBorder="1" applyAlignment="1" applyProtection="1">
      <alignment horizontal="center" vertical="center"/>
      <protection locked="0"/>
    </xf>
    <xf numFmtId="164" fontId="17" fillId="7" borderId="25" xfId="2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vertical="center"/>
    </xf>
    <xf numFmtId="0" fontId="18" fillId="0" borderId="0" xfId="0" applyFont="1"/>
    <xf numFmtId="0" fontId="8" fillId="5" borderId="41" xfId="0" applyFont="1" applyFill="1" applyBorder="1" applyAlignment="1">
      <alignment horizontal="left" vertical="center" wrapText="1"/>
    </xf>
    <xf numFmtId="1" fontId="16" fillId="6" borderId="42" xfId="2" applyNumberFormat="1" applyFont="1" applyFill="1" applyBorder="1" applyAlignment="1" applyProtection="1">
      <alignment horizontal="center" vertical="center"/>
      <protection locked="0"/>
    </xf>
    <xf numFmtId="1" fontId="16" fillId="6" borderId="43" xfId="2" applyNumberFormat="1" applyFont="1" applyFill="1" applyBorder="1" applyAlignment="1" applyProtection="1">
      <alignment horizontal="center" vertical="center"/>
      <protection locked="0"/>
    </xf>
    <xf numFmtId="1" fontId="16" fillId="3" borderId="43" xfId="2" applyNumberFormat="1" applyFont="1" applyFill="1" applyBorder="1" applyAlignment="1" applyProtection="1">
      <alignment horizontal="center" vertical="center"/>
      <protection locked="0"/>
    </xf>
    <xf numFmtId="164" fontId="17" fillId="7" borderId="43" xfId="2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>
      <alignment vertical="center"/>
    </xf>
    <xf numFmtId="0" fontId="8" fillId="5" borderId="45" xfId="0" applyFont="1" applyFill="1" applyBorder="1" applyAlignment="1">
      <alignment horizontal="left" vertical="center" wrapText="1"/>
    </xf>
    <xf numFmtId="1" fontId="16" fillId="6" borderId="29" xfId="2" applyNumberFormat="1" applyFont="1" applyFill="1" applyBorder="1" applyAlignment="1" applyProtection="1">
      <alignment horizontal="center" vertical="center"/>
      <protection locked="0"/>
    </xf>
    <xf numFmtId="1" fontId="16" fillId="6" borderId="30" xfId="2" applyNumberFormat="1" applyFont="1" applyFill="1" applyBorder="1" applyAlignment="1" applyProtection="1">
      <alignment horizontal="center" vertical="center"/>
      <protection locked="0"/>
    </xf>
    <xf numFmtId="164" fontId="17" fillId="7" borderId="30" xfId="2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vertical="center"/>
    </xf>
    <xf numFmtId="0" fontId="15" fillId="9" borderId="45" xfId="0" applyFont="1" applyFill="1" applyBorder="1" applyAlignment="1">
      <alignment horizontal="left" vertical="center" wrapText="1"/>
    </xf>
    <xf numFmtId="0" fontId="8" fillId="8" borderId="45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left" vertical="center" wrapText="1"/>
    </xf>
    <xf numFmtId="1" fontId="16" fillId="6" borderId="48" xfId="2" applyNumberFormat="1" applyFont="1" applyFill="1" applyBorder="1" applyAlignment="1" applyProtection="1">
      <alignment horizontal="center" vertical="center"/>
      <protection locked="0"/>
    </xf>
    <xf numFmtId="1" fontId="16" fillId="6" borderId="49" xfId="2" applyNumberFormat="1" applyFont="1" applyFill="1" applyBorder="1" applyAlignment="1" applyProtection="1">
      <alignment horizontal="center" vertical="center"/>
      <protection locked="0"/>
    </xf>
    <xf numFmtId="164" fontId="17" fillId="7" borderId="49" xfId="2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vertical="center"/>
    </xf>
    <xf numFmtId="1" fontId="19" fillId="6" borderId="29" xfId="2" applyNumberFormat="1" applyFont="1" applyFill="1" applyBorder="1" applyAlignment="1" applyProtection="1">
      <alignment horizontal="center" vertical="center"/>
      <protection locked="0"/>
    </xf>
    <xf numFmtId="1" fontId="19" fillId="6" borderId="30" xfId="2" applyNumberFormat="1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vertical="center"/>
    </xf>
    <xf numFmtId="0" fontId="8" fillId="10" borderId="39" xfId="0" applyFont="1" applyFill="1" applyBorder="1" applyAlignment="1">
      <alignment horizontal="left" vertical="center" wrapText="1"/>
    </xf>
    <xf numFmtId="1" fontId="16" fillId="6" borderId="34" xfId="2" applyNumberFormat="1" applyFont="1" applyFill="1" applyBorder="1" applyAlignment="1" applyProtection="1">
      <alignment horizontal="center" vertical="center"/>
      <protection locked="0"/>
    </xf>
    <xf numFmtId="0" fontId="8" fillId="10" borderId="45" xfId="0" applyFont="1" applyFill="1" applyBorder="1" applyAlignment="1">
      <alignment horizontal="left" vertical="center" wrapText="1"/>
    </xf>
    <xf numFmtId="0" fontId="8" fillId="10" borderId="53" xfId="0" applyFont="1" applyFill="1" applyBorder="1" applyAlignment="1">
      <alignment horizontal="left" vertical="center" wrapText="1"/>
    </xf>
    <xf numFmtId="1" fontId="16" fillId="6" borderId="54" xfId="2" applyNumberFormat="1" applyFont="1" applyFill="1" applyBorder="1" applyAlignment="1" applyProtection="1">
      <alignment horizontal="center" vertical="center"/>
      <protection locked="0"/>
    </xf>
    <xf numFmtId="1" fontId="16" fillId="6" borderId="22" xfId="2" applyNumberFormat="1" applyFont="1" applyFill="1" applyBorder="1" applyAlignment="1" applyProtection="1">
      <alignment horizontal="center" vertical="center"/>
      <protection locked="0"/>
    </xf>
    <xf numFmtId="164" fontId="17" fillId="7" borderId="22" xfId="2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vertical="center"/>
    </xf>
    <xf numFmtId="0" fontId="15" fillId="11" borderId="38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left" vertical="center" wrapText="1"/>
    </xf>
    <xf numFmtId="1" fontId="16" fillId="12" borderId="55" xfId="2" applyNumberFormat="1" applyFont="1" applyFill="1" applyBorder="1" applyAlignment="1" applyProtection="1">
      <alignment horizontal="center" vertical="center"/>
      <protection locked="0"/>
    </xf>
    <xf numFmtId="1" fontId="16" fillId="6" borderId="56" xfId="2" applyNumberFormat="1" applyFont="1" applyFill="1" applyBorder="1" applyAlignment="1" applyProtection="1">
      <alignment horizontal="center" vertical="center"/>
      <protection locked="0"/>
    </xf>
    <xf numFmtId="1" fontId="16" fillId="12" borderId="56" xfId="2" applyNumberFormat="1" applyFont="1" applyFill="1" applyBorder="1" applyAlignment="1" applyProtection="1">
      <alignment horizontal="center" vertical="center"/>
      <protection locked="0"/>
    </xf>
    <xf numFmtId="164" fontId="20" fillId="7" borderId="56" xfId="2" applyFont="1" applyFill="1" applyBorder="1" applyAlignment="1" applyProtection="1">
      <alignment vertical="center" wrapText="1"/>
      <protection locked="0"/>
    </xf>
    <xf numFmtId="0" fontId="8" fillId="0" borderId="57" xfId="0" applyFont="1" applyBorder="1" applyAlignment="1">
      <alignment horizontal="justify"/>
    </xf>
    <xf numFmtId="164" fontId="23" fillId="4" borderId="36" xfId="2" applyFont="1" applyFill="1" applyBorder="1" applyAlignment="1">
      <alignment horizontal="center" vertical="center"/>
    </xf>
    <xf numFmtId="164" fontId="23" fillId="4" borderId="29" xfId="2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" fontId="24" fillId="12" borderId="30" xfId="2" applyNumberFormat="1" applyFont="1" applyFill="1" applyBorder="1" applyAlignment="1" applyProtection="1">
      <alignment horizontal="center" vertical="center"/>
      <protection locked="0"/>
    </xf>
    <xf numFmtId="1" fontId="24" fillId="6" borderId="30" xfId="2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Border="1" applyAlignment="1">
      <alignment horizontal="center" vertical="center"/>
    </xf>
    <xf numFmtId="9" fontId="7" fillId="0" borderId="48" xfId="1" applyFont="1" applyFill="1" applyBorder="1" applyAlignment="1">
      <alignment horizontal="center" vertical="center"/>
    </xf>
    <xf numFmtId="9" fontId="7" fillId="0" borderId="42" xfId="1" applyFont="1" applyFill="1" applyBorder="1" applyAlignment="1">
      <alignment horizontal="center" vertical="center"/>
    </xf>
    <xf numFmtId="0" fontId="22" fillId="13" borderId="30" xfId="0" applyFont="1" applyFill="1" applyBorder="1" applyAlignment="1">
      <alignment horizontal="center" vertical="center" wrapText="1"/>
    </xf>
    <xf numFmtId="0" fontId="22" fillId="13" borderId="36" xfId="0" applyFont="1" applyFill="1" applyBorder="1" applyAlignment="1">
      <alignment horizontal="center" vertical="center" wrapText="1"/>
    </xf>
    <xf numFmtId="0" fontId="22" fillId="13" borderId="36" xfId="0" applyFont="1" applyFill="1" applyBorder="1" applyAlignment="1">
      <alignment horizontal="center" vertical="center" wrapText="1"/>
    </xf>
    <xf numFmtId="9" fontId="7" fillId="0" borderId="42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64" fontId="9" fillId="4" borderId="21" xfId="2" applyFont="1" applyFill="1" applyBorder="1" applyAlignment="1">
      <alignment horizontal="center" vertical="center"/>
    </xf>
    <xf numFmtId="164" fontId="9" fillId="4" borderId="22" xfId="2" applyFont="1" applyFill="1" applyBorder="1" applyAlignment="1">
      <alignment horizontal="center" vertical="center"/>
    </xf>
    <xf numFmtId="164" fontId="9" fillId="4" borderId="23" xfId="2" applyFont="1" applyFill="1" applyBorder="1" applyAlignment="1">
      <alignment horizontal="center" vertical="center"/>
    </xf>
    <xf numFmtId="164" fontId="9" fillId="2" borderId="25" xfId="2" applyFont="1" applyFill="1" applyBorder="1" applyAlignment="1">
      <alignment horizontal="center" vertical="center"/>
    </xf>
    <xf numFmtId="164" fontId="9" fillId="2" borderId="30" xfId="2" applyFont="1" applyFill="1" applyBorder="1" applyAlignment="1">
      <alignment horizontal="center" vertical="center"/>
    </xf>
    <xf numFmtId="164" fontId="9" fillId="2" borderId="22" xfId="2" applyFont="1" applyFill="1" applyBorder="1" applyAlignment="1">
      <alignment horizontal="center" vertical="center"/>
    </xf>
    <xf numFmtId="164" fontId="11" fillId="2" borderId="33" xfId="2" applyFont="1" applyFill="1" applyBorder="1" applyAlignment="1">
      <alignment horizontal="center" vertical="center"/>
    </xf>
    <xf numFmtId="164" fontId="11" fillId="2" borderId="19" xfId="2" applyFont="1" applyFill="1" applyBorder="1" applyAlignment="1">
      <alignment horizontal="center" vertical="center"/>
    </xf>
    <xf numFmtId="164" fontId="11" fillId="2" borderId="34" xfId="2" applyFont="1" applyFill="1" applyBorder="1" applyAlignment="1">
      <alignment horizontal="center" vertical="center"/>
    </xf>
    <xf numFmtId="164" fontId="9" fillId="2" borderId="26" xfId="2" applyFont="1" applyFill="1" applyBorder="1" applyAlignment="1">
      <alignment horizontal="center" vertical="center"/>
    </xf>
    <xf numFmtId="164" fontId="9" fillId="2" borderId="31" xfId="2" applyFont="1" applyFill="1" applyBorder="1" applyAlignment="1">
      <alignment horizontal="center" vertical="center"/>
    </xf>
    <xf numFmtId="164" fontId="9" fillId="2" borderId="23" xfId="2" applyFont="1" applyFill="1" applyBorder="1" applyAlignment="1">
      <alignment horizontal="center" vertical="center"/>
    </xf>
    <xf numFmtId="164" fontId="13" fillId="2" borderId="36" xfId="2" applyFont="1" applyFill="1" applyBorder="1" applyAlignment="1">
      <alignment horizontal="center" vertical="center"/>
    </xf>
    <xf numFmtId="164" fontId="13" fillId="2" borderId="29" xfId="2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64" fontId="13" fillId="2" borderId="36" xfId="2" applyFont="1" applyFill="1" applyBorder="1" applyAlignment="1">
      <alignment horizontal="center" vertical="center" wrapText="1"/>
    </xf>
    <xf numFmtId="164" fontId="13" fillId="2" borderId="29" xfId="2" applyFont="1" applyFill="1" applyBorder="1" applyAlignment="1">
      <alignment horizontal="center" vertical="center" wrapText="1"/>
    </xf>
    <xf numFmtId="164" fontId="9" fillId="2" borderId="30" xfId="2" applyFont="1" applyFill="1" applyBorder="1" applyAlignment="1">
      <alignment horizontal="center" vertical="center" textRotation="90"/>
    </xf>
    <xf numFmtId="164" fontId="9" fillId="2" borderId="22" xfId="2" applyFont="1" applyFill="1" applyBorder="1" applyAlignment="1">
      <alignment horizontal="center" vertical="center" textRotation="90"/>
    </xf>
    <xf numFmtId="0" fontId="15" fillId="5" borderId="38" xfId="0" applyFont="1" applyFill="1" applyBorder="1" applyAlignment="1">
      <alignment horizontal="center" vertical="center" textRotation="90" wrapText="1"/>
    </xf>
    <xf numFmtId="0" fontId="15" fillId="5" borderId="40" xfId="0" applyFont="1" applyFill="1" applyBorder="1" applyAlignment="1">
      <alignment horizontal="center" vertical="center" textRotation="90" wrapText="1"/>
    </xf>
    <xf numFmtId="0" fontId="15" fillId="5" borderId="46" xfId="0" applyFont="1" applyFill="1" applyBorder="1" applyAlignment="1">
      <alignment horizontal="center" vertical="center" textRotation="90" wrapText="1"/>
    </xf>
    <xf numFmtId="164" fontId="9" fillId="2" borderId="32" xfId="2" applyFont="1" applyFill="1" applyBorder="1" applyAlignment="1">
      <alignment horizontal="center" vertical="center" textRotation="90" wrapText="1"/>
    </xf>
    <xf numFmtId="164" fontId="9" fillId="2" borderId="35" xfId="2" applyFont="1" applyFill="1" applyBorder="1" applyAlignment="1">
      <alignment horizontal="center" vertical="center" textRotation="90" wrapText="1"/>
    </xf>
    <xf numFmtId="164" fontId="9" fillId="2" borderId="37" xfId="2" applyFont="1" applyFill="1" applyBorder="1" applyAlignment="1">
      <alignment horizontal="center" vertical="center" textRotation="90" wrapText="1"/>
    </xf>
    <xf numFmtId="164" fontId="9" fillId="2" borderId="25" xfId="2" applyFont="1" applyFill="1" applyBorder="1" applyAlignment="1">
      <alignment horizontal="center" vertical="center" wrapText="1"/>
    </xf>
    <xf numFmtId="164" fontId="9" fillId="2" borderId="30" xfId="2" applyFont="1" applyFill="1" applyBorder="1" applyAlignment="1">
      <alignment horizontal="center" vertical="center" wrapText="1"/>
    </xf>
    <xf numFmtId="164" fontId="9" fillId="2" borderId="22" xfId="2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textRotation="90" wrapText="1"/>
    </xf>
    <xf numFmtId="0" fontId="15" fillId="8" borderId="40" xfId="0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center" vertical="center" textRotation="90" wrapText="1"/>
    </xf>
    <xf numFmtId="0" fontId="15" fillId="10" borderId="40" xfId="0" applyFont="1" applyFill="1" applyBorder="1" applyAlignment="1">
      <alignment horizontal="center" vertical="center" textRotation="90" wrapText="1"/>
    </xf>
    <xf numFmtId="0" fontId="15" fillId="10" borderId="52" xfId="0" applyFont="1" applyFill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164" fontId="23" fillId="4" borderId="36" xfId="2" applyFont="1" applyFill="1" applyBorder="1" applyAlignment="1">
      <alignment horizontal="center" vertical="center"/>
    </xf>
    <xf numFmtId="164" fontId="23" fillId="4" borderId="29" xfId="2" applyFont="1" applyFill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9" fontId="16" fillId="6" borderId="36" xfId="1" applyFont="1" applyFill="1" applyBorder="1" applyAlignment="1" applyProtection="1">
      <alignment horizontal="center" vertical="center"/>
      <protection locked="0"/>
    </xf>
    <xf numFmtId="9" fontId="16" fillId="6" borderId="29" xfId="1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9" fontId="25" fillId="6" borderId="36" xfId="1" applyFont="1" applyFill="1" applyBorder="1" applyAlignment="1" applyProtection="1">
      <alignment horizontal="center" vertical="center"/>
      <protection locked="0"/>
    </xf>
    <xf numFmtId="9" fontId="25" fillId="6" borderId="29" xfId="1" applyFont="1" applyFill="1" applyBorder="1" applyAlignment="1" applyProtection="1">
      <alignment horizontal="center" vertical="center"/>
      <protection locked="0"/>
    </xf>
    <xf numFmtId="0" fontId="22" fillId="13" borderId="36" xfId="0" applyFont="1" applyFill="1" applyBorder="1" applyAlignment="1">
      <alignment horizontal="center" vertical="center" wrapText="1"/>
    </xf>
    <xf numFmtId="0" fontId="22" fillId="13" borderId="29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7" fillId="0" borderId="59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justify" vertical="center" wrapText="1"/>
    </xf>
    <xf numFmtId="0" fontId="27" fillId="0" borderId="66" xfId="0" applyFont="1" applyBorder="1" applyAlignment="1">
      <alignment horizontal="justify" vertical="center" wrapText="1"/>
    </xf>
    <xf numFmtId="0" fontId="27" fillId="0" borderId="6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justify" vertical="center" wrapText="1"/>
    </xf>
    <xf numFmtId="17" fontId="26" fillId="0" borderId="45" xfId="0" applyNumberFormat="1" applyFont="1" applyBorder="1" applyAlignment="1">
      <alignment horizontal="justify" vertical="center" wrapText="1"/>
    </xf>
  </cellXfs>
  <cellStyles count="3">
    <cellStyle name="Normal" xfId="0" builtinId="0"/>
    <cellStyle name="Normal 3" xfId="2" xr:uid="{A07AD60F-B8BE-497C-ABB8-D4717B584B4B}"/>
    <cellStyle name="Porcentaje" xfId="1" builtinId="5"/>
  </cellStyles>
  <dxfs count="5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Seguimiento al Cumplimiento del plan de Trabajo del SGSST Vigencia</a:t>
            </a:r>
          </a:p>
        </c:rich>
      </c:tx>
      <c:layout>
        <c:manualLayout>
          <c:xMode val="edge"/>
          <c:yMode val="edge"/>
          <c:x val="0.12609306921211963"/>
          <c:y val="4.25961122675757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% Cumplimiento Mensual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2021'!$C$71:$Z$71</c:f>
              <c:numCache>
                <c:formatCode>General</c:formatCode>
                <c:ptCount val="24"/>
                <c:pt idx="0">
                  <c:v>0.4</c:v>
                </c:pt>
                <c:pt idx="2">
                  <c:v>0.5</c:v>
                </c:pt>
                <c:pt idx="4">
                  <c:v>0.5</c:v>
                </c:pt>
                <c:pt idx="6">
                  <c:v>0.625</c:v>
                </c:pt>
                <c:pt idx="8">
                  <c:v>0.72727272727272729</c:v>
                </c:pt>
                <c:pt idx="10">
                  <c:v>9.5238095238095233E-2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8-4400-B74E-6759BCEE77BD}"/>
            </c:ext>
          </c:extLst>
        </c:ser>
        <c:ser>
          <c:idx val="1"/>
          <c:order val="1"/>
          <c:tx>
            <c:v>Meta Vigencia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FF00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2021'!$C$72:$Z$72</c:f>
              <c:numCache>
                <c:formatCode>General</c:formatCode>
                <c:ptCount val="24"/>
                <c:pt idx="0">
                  <c:v>0.9</c:v>
                </c:pt>
                <c:pt idx="2">
                  <c:v>0.9</c:v>
                </c:pt>
                <c:pt idx="4">
                  <c:v>0.9</c:v>
                </c:pt>
                <c:pt idx="6">
                  <c:v>0.9</c:v>
                </c:pt>
                <c:pt idx="8">
                  <c:v>0.9</c:v>
                </c:pt>
                <c:pt idx="10">
                  <c:v>0.9</c:v>
                </c:pt>
                <c:pt idx="12">
                  <c:v>0.9</c:v>
                </c:pt>
                <c:pt idx="14">
                  <c:v>0.9</c:v>
                </c:pt>
                <c:pt idx="16">
                  <c:v>0.9</c:v>
                </c:pt>
                <c:pt idx="18">
                  <c:v>0.9</c:v>
                </c:pt>
                <c:pt idx="20">
                  <c:v>0.9</c:v>
                </c:pt>
                <c:pt idx="2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8-4400-B74E-6759BCEE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63712"/>
        <c:axId val="1"/>
      </c:lineChart>
      <c:catAx>
        <c:axId val="6810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1063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026547054752487"/>
          <c:y val="0.50950573707022251"/>
          <c:w val="0.27152339788372226"/>
          <c:h val="0.174904918494383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% Cumplimiento de Ejecución del SGSST Vigencia</a:t>
            </a:r>
          </a:p>
        </c:rich>
      </c:tx>
      <c:layout>
        <c:manualLayout>
          <c:xMode val="edge"/>
          <c:yMode val="edge"/>
          <c:x val="0.23150667252566282"/>
          <c:y val="4.83869287331449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% Cumplimiento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6402640264026406E-2"/>
                  <c:y val="-0.102288021534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61-44BE-952C-F923EC1462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_x0001_%</c:v>
              </c:pt>
            </c:strLit>
          </c:cat>
          <c:val>
            <c:numRef>
              <c:f>'[1] Plan Trabajo SST 2021'!$AD$70</c:f>
              <c:numCache>
                <c:formatCode>General</c:formatCode>
                <c:ptCount val="1"/>
                <c:pt idx="0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1-44BE-952C-F923EC14627A}"/>
            </c:ext>
          </c:extLst>
        </c:ser>
        <c:ser>
          <c:idx val="2"/>
          <c:order val="1"/>
          <c:tx>
            <c:v>% Meta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940594059405941E-2"/>
                  <c:y val="-0.102288021534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61-44BE-952C-F923EC1462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_x0001_%</c:v>
              </c:pt>
            </c:strLit>
          </c:cat>
          <c:val>
            <c:numRef>
              <c:f>'[1] Plan Trabajo SST 2021'!$AD$72</c:f>
              <c:numCache>
                <c:formatCode>General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61-44BE-952C-F923EC146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1068304"/>
        <c:axId val="1"/>
        <c:axId val="0"/>
      </c:bar3DChart>
      <c:catAx>
        <c:axId val="68106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1068304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5146613460647"/>
          <c:y val="0.57954759471859918"/>
          <c:w val="0.2039153929288251"/>
          <c:h val="0.204546092043838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Seguimiento al Cumplimiento del plan de</a:t>
            </a:r>
            <a:r>
              <a:rPr lang="es-CO" baseline="0"/>
              <a:t> Comunicaciones</a:t>
            </a:r>
            <a:r>
              <a:rPr lang="es-CO"/>
              <a:t> Vigencia</a:t>
            </a:r>
          </a:p>
        </c:rich>
      </c:tx>
      <c:layout>
        <c:manualLayout>
          <c:xMode val="edge"/>
          <c:yMode val="edge"/>
          <c:x val="0.12609306921211963"/>
          <c:y val="4.25961122675757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% Cumplimiento Mensual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2021'!$C$71:$Z$71</c:f>
              <c:numCache>
                <c:formatCode>General</c:formatCode>
                <c:ptCount val="24"/>
                <c:pt idx="0">
                  <c:v>0.4</c:v>
                </c:pt>
                <c:pt idx="2">
                  <c:v>0.5</c:v>
                </c:pt>
                <c:pt idx="4">
                  <c:v>0.5</c:v>
                </c:pt>
                <c:pt idx="6">
                  <c:v>0.625</c:v>
                </c:pt>
                <c:pt idx="8">
                  <c:v>0.72727272727272729</c:v>
                </c:pt>
                <c:pt idx="10">
                  <c:v>9.5238095238095233E-2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2-41B0-A23E-F415E0A09CCC}"/>
            </c:ext>
          </c:extLst>
        </c:ser>
        <c:ser>
          <c:idx val="1"/>
          <c:order val="1"/>
          <c:tx>
            <c:v>Meta Vigencia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FF00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2021'!$C$72:$Z$72</c:f>
              <c:numCache>
                <c:formatCode>General</c:formatCode>
                <c:ptCount val="24"/>
                <c:pt idx="0">
                  <c:v>0.9</c:v>
                </c:pt>
                <c:pt idx="2">
                  <c:v>0.9</c:v>
                </c:pt>
                <c:pt idx="4">
                  <c:v>0.9</c:v>
                </c:pt>
                <c:pt idx="6">
                  <c:v>0.9</c:v>
                </c:pt>
                <c:pt idx="8">
                  <c:v>0.9</c:v>
                </c:pt>
                <c:pt idx="10">
                  <c:v>0.9</c:v>
                </c:pt>
                <c:pt idx="12">
                  <c:v>0.9</c:v>
                </c:pt>
                <c:pt idx="14">
                  <c:v>0.9</c:v>
                </c:pt>
                <c:pt idx="16">
                  <c:v>0.9</c:v>
                </c:pt>
                <c:pt idx="18">
                  <c:v>0.9</c:v>
                </c:pt>
                <c:pt idx="20">
                  <c:v>0.9</c:v>
                </c:pt>
                <c:pt idx="2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2-41B0-A23E-F415E0A0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63712"/>
        <c:axId val="1"/>
      </c:lineChart>
      <c:catAx>
        <c:axId val="6810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1063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026547054752487"/>
          <c:y val="0.50950573707022251"/>
          <c:w val="0.27152339788372226"/>
          <c:h val="0.174904918494383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102</xdr:row>
      <xdr:rowOff>0</xdr:rowOff>
    </xdr:from>
    <xdr:to>
      <xdr:col>16</xdr:col>
      <xdr:colOff>209550</xdr:colOff>
      <xdr:row>118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89C2FB6-A55E-40AF-B383-ABBB33D52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219075</xdr:colOff>
      <xdr:row>102</xdr:row>
      <xdr:rowOff>9525</xdr:rowOff>
    </xdr:from>
    <xdr:to>
      <xdr:col>30</xdr:col>
      <xdr:colOff>1533525</xdr:colOff>
      <xdr:row>118</xdr:row>
      <xdr:rowOff>85725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2715B2A6-0D1D-4824-A8F1-D20071B34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38101</xdr:colOff>
      <xdr:row>0</xdr:row>
      <xdr:rowOff>67463</xdr:rowOff>
    </xdr:from>
    <xdr:to>
      <xdr:col>1</xdr:col>
      <xdr:colOff>1962151</xdr:colOff>
      <xdr:row>2</xdr:row>
      <xdr:rowOff>118570</xdr:rowOff>
    </xdr:to>
    <xdr:pic>
      <xdr:nvPicPr>
        <xdr:cNvPr id="4" name="Imagen 4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5FB899AD-C3D1-4338-B7BB-1FFF767B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1" y="67463"/>
          <a:ext cx="1924050" cy="44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25400</xdr:colOff>
      <xdr:row>79</xdr:row>
      <xdr:rowOff>190501</xdr:rowOff>
    </xdr:from>
    <xdr:ext cx="11912600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22B2167-10C7-4AE9-8C02-D4329EB6432C}"/>
            </a:ext>
          </a:extLst>
        </xdr:cNvPr>
        <xdr:cNvSpPr/>
      </xdr:nvSpPr>
      <xdr:spPr>
        <a:xfrm>
          <a:off x="704850" y="18859501"/>
          <a:ext cx="119126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BORRADOR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35</xdr:row>
      <xdr:rowOff>0</xdr:rowOff>
    </xdr:from>
    <xdr:to>
      <xdr:col>16</xdr:col>
      <xdr:colOff>209550</xdr:colOff>
      <xdr:row>51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5E2C2F2-EB9C-4E4C-B991-E0735DA6D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38101</xdr:colOff>
      <xdr:row>0</xdr:row>
      <xdr:rowOff>67463</xdr:rowOff>
    </xdr:from>
    <xdr:to>
      <xdr:col>1</xdr:col>
      <xdr:colOff>1962151</xdr:colOff>
      <xdr:row>2</xdr:row>
      <xdr:rowOff>118570</xdr:rowOff>
    </xdr:to>
    <xdr:pic>
      <xdr:nvPicPr>
        <xdr:cNvPr id="4" name="Imagen 4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ED31E5E0-4EB1-41C4-B398-9C263251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67463"/>
          <a:ext cx="1924050" cy="45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374650</xdr:colOff>
      <xdr:row>17</xdr:row>
      <xdr:rowOff>241300</xdr:rowOff>
    </xdr:from>
    <xdr:ext cx="14662150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45351A13-85C1-4F29-AF49-F4B21B1D1FAD}"/>
            </a:ext>
          </a:extLst>
        </xdr:cNvPr>
        <xdr:cNvSpPr/>
      </xdr:nvSpPr>
      <xdr:spPr>
        <a:xfrm>
          <a:off x="1054100" y="3924300"/>
          <a:ext cx="146621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50" normalizeH="0" baseline="0" noProof="0">
              <a:ln w="0"/>
              <a:solidFill>
                <a:srgbClr val="E7E6E6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uLnTx/>
              <a:uFillTx/>
            </a:rPr>
            <a:t>BORRADOR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cardona\Documents\SGSST%20_AMCG\8.%20A&#241;o%202021\1.%20Plan%20B&#225;sico%20-%20Planear-\1.%20Programa%20Estrat&#233;gico%20del%20Sistema\Plan-de-Trabajo-Anual_2021_V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lan Trabajo SST 2021"/>
      <sheetName val=" Plan Trabajo SST 2022"/>
      <sheetName val="Hoja1"/>
    </sheetNames>
    <sheetDataSet>
      <sheetData sheetId="0">
        <row r="69">
          <cell r="C69" t="str">
            <v>ENERO</v>
          </cell>
          <cell r="E69" t="str">
            <v>FEBRERO</v>
          </cell>
          <cell r="G69" t="str">
            <v>MARZO</v>
          </cell>
          <cell r="I69" t="str">
            <v>ABRIL</v>
          </cell>
          <cell r="K69" t="str">
            <v>MAYO</v>
          </cell>
          <cell r="M69" t="str">
            <v>JUNIO</v>
          </cell>
          <cell r="O69" t="str">
            <v>JULIO</v>
          </cell>
          <cell r="Q69" t="str">
            <v>AGOSTO</v>
          </cell>
          <cell r="S69" t="str">
            <v>SEPTIEMBRE</v>
          </cell>
          <cell r="U69" t="str">
            <v>OCTUBRE</v>
          </cell>
          <cell r="W69" t="str">
            <v>NOVIEMBRE</v>
          </cell>
          <cell r="Y69" t="str">
            <v>DICIEMBRE</v>
          </cell>
        </row>
        <row r="70">
          <cell r="AD70">
            <v>0.1702127659574468</v>
          </cell>
        </row>
        <row r="71">
          <cell r="C71">
            <v>0.4</v>
          </cell>
          <cell r="E71">
            <v>0.5</v>
          </cell>
          <cell r="G71">
            <v>0.5</v>
          </cell>
          <cell r="I71">
            <v>0.625</v>
          </cell>
          <cell r="K71">
            <v>0.72727272727272729</v>
          </cell>
          <cell r="M71">
            <v>9.5238095238095233E-2</v>
          </cell>
          <cell r="O71">
            <v>0</v>
          </cell>
          <cell r="Q71">
            <v>0</v>
          </cell>
          <cell r="S71">
            <v>0</v>
          </cell>
          <cell r="U71">
            <v>0</v>
          </cell>
          <cell r="W71">
            <v>0</v>
          </cell>
          <cell r="Y71">
            <v>0</v>
          </cell>
        </row>
        <row r="72">
          <cell r="C72">
            <v>0.9</v>
          </cell>
          <cell r="E72">
            <v>0.9</v>
          </cell>
          <cell r="G72">
            <v>0.9</v>
          </cell>
          <cell r="I72">
            <v>0.9</v>
          </cell>
          <cell r="K72">
            <v>0.9</v>
          </cell>
          <cell r="M72">
            <v>0.9</v>
          </cell>
          <cell r="O72">
            <v>0.9</v>
          </cell>
          <cell r="Q72">
            <v>0.9</v>
          </cell>
          <cell r="S72">
            <v>0.9</v>
          </cell>
          <cell r="U72">
            <v>0.9</v>
          </cell>
          <cell r="W72">
            <v>0.9</v>
          </cell>
          <cell r="Y72">
            <v>0.9</v>
          </cell>
          <cell r="AD72">
            <v>0.9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ACA71-E2D9-4F1F-9C1F-C56689B63B32}">
  <dimension ref="A1:AE120"/>
  <sheetViews>
    <sheetView topLeftCell="B76" zoomScaleNormal="100" workbookViewId="0">
      <selection activeCell="E19" sqref="E19"/>
    </sheetView>
  </sheetViews>
  <sheetFormatPr baseColWidth="10" defaultRowHeight="12" x14ac:dyDescent="0.3"/>
  <cols>
    <col min="1" max="1" width="9.7265625" style="62" customWidth="1"/>
    <col min="2" max="2" width="40.54296875" style="62" customWidth="1"/>
    <col min="3" max="18" width="4.1796875" style="62" customWidth="1"/>
    <col min="19" max="20" width="5.81640625" style="62" customWidth="1"/>
    <col min="21" max="22" width="4.1796875" style="62" customWidth="1"/>
    <col min="23" max="23" width="5.26953125" style="62" customWidth="1"/>
    <col min="24" max="24" width="5.1796875" style="62" customWidth="1"/>
    <col min="25" max="25" width="5.453125" style="62" customWidth="1"/>
    <col min="26" max="26" width="5.7265625" style="62" customWidth="1"/>
    <col min="27" max="27" width="17.26953125" style="63" customWidth="1"/>
    <col min="28" max="28" width="6.453125" style="63" customWidth="1"/>
    <col min="29" max="29" width="5.7265625" style="63" customWidth="1"/>
    <col min="30" max="30" width="6.453125" style="63" customWidth="1"/>
    <col min="31" max="31" width="26" style="62" customWidth="1"/>
    <col min="32" max="257" width="10.81640625" style="1"/>
    <col min="258" max="258" width="8.453125" style="1" customWidth="1"/>
    <col min="259" max="259" width="26.453125" style="1" customWidth="1"/>
    <col min="260" max="275" width="4.1796875" style="1" customWidth="1"/>
    <col min="276" max="277" width="5.81640625" style="1" customWidth="1"/>
    <col min="278" max="279" width="4.1796875" style="1" customWidth="1"/>
    <col min="280" max="280" width="5.26953125" style="1" customWidth="1"/>
    <col min="281" max="281" width="5.1796875" style="1" customWidth="1"/>
    <col min="282" max="282" width="5.453125" style="1" customWidth="1"/>
    <col min="283" max="283" width="5.7265625" style="1" customWidth="1"/>
    <col min="284" max="284" width="17.26953125" style="1" customWidth="1"/>
    <col min="285" max="285" width="5.7265625" style="1" customWidth="1"/>
    <col min="286" max="286" width="6.453125" style="1" customWidth="1"/>
    <col min="287" max="287" width="26" style="1" customWidth="1"/>
    <col min="288" max="513" width="10.81640625" style="1"/>
    <col min="514" max="514" width="8.453125" style="1" customWidth="1"/>
    <col min="515" max="515" width="26.453125" style="1" customWidth="1"/>
    <col min="516" max="531" width="4.1796875" style="1" customWidth="1"/>
    <col min="532" max="533" width="5.81640625" style="1" customWidth="1"/>
    <col min="534" max="535" width="4.1796875" style="1" customWidth="1"/>
    <col min="536" max="536" width="5.26953125" style="1" customWidth="1"/>
    <col min="537" max="537" width="5.1796875" style="1" customWidth="1"/>
    <col min="538" max="538" width="5.453125" style="1" customWidth="1"/>
    <col min="539" max="539" width="5.7265625" style="1" customWidth="1"/>
    <col min="540" max="540" width="17.26953125" style="1" customWidth="1"/>
    <col min="541" max="541" width="5.7265625" style="1" customWidth="1"/>
    <col min="542" max="542" width="6.453125" style="1" customWidth="1"/>
    <col min="543" max="543" width="26" style="1" customWidth="1"/>
    <col min="544" max="769" width="10.81640625" style="1"/>
    <col min="770" max="770" width="8.453125" style="1" customWidth="1"/>
    <col min="771" max="771" width="26.453125" style="1" customWidth="1"/>
    <col min="772" max="787" width="4.1796875" style="1" customWidth="1"/>
    <col min="788" max="789" width="5.81640625" style="1" customWidth="1"/>
    <col min="790" max="791" width="4.1796875" style="1" customWidth="1"/>
    <col min="792" max="792" width="5.26953125" style="1" customWidth="1"/>
    <col min="793" max="793" width="5.1796875" style="1" customWidth="1"/>
    <col min="794" max="794" width="5.453125" style="1" customWidth="1"/>
    <col min="795" max="795" width="5.7265625" style="1" customWidth="1"/>
    <col min="796" max="796" width="17.26953125" style="1" customWidth="1"/>
    <col min="797" max="797" width="5.7265625" style="1" customWidth="1"/>
    <col min="798" max="798" width="6.453125" style="1" customWidth="1"/>
    <col min="799" max="799" width="26" style="1" customWidth="1"/>
    <col min="800" max="1025" width="10.81640625" style="1"/>
    <col min="1026" max="1026" width="8.453125" style="1" customWidth="1"/>
    <col min="1027" max="1027" width="26.453125" style="1" customWidth="1"/>
    <col min="1028" max="1043" width="4.1796875" style="1" customWidth="1"/>
    <col min="1044" max="1045" width="5.81640625" style="1" customWidth="1"/>
    <col min="1046" max="1047" width="4.1796875" style="1" customWidth="1"/>
    <col min="1048" max="1048" width="5.26953125" style="1" customWidth="1"/>
    <col min="1049" max="1049" width="5.1796875" style="1" customWidth="1"/>
    <col min="1050" max="1050" width="5.453125" style="1" customWidth="1"/>
    <col min="1051" max="1051" width="5.7265625" style="1" customWidth="1"/>
    <col min="1052" max="1052" width="17.26953125" style="1" customWidth="1"/>
    <col min="1053" max="1053" width="5.7265625" style="1" customWidth="1"/>
    <col min="1054" max="1054" width="6.453125" style="1" customWidth="1"/>
    <col min="1055" max="1055" width="26" style="1" customWidth="1"/>
    <col min="1056" max="1281" width="10.81640625" style="1"/>
    <col min="1282" max="1282" width="8.453125" style="1" customWidth="1"/>
    <col min="1283" max="1283" width="26.453125" style="1" customWidth="1"/>
    <col min="1284" max="1299" width="4.1796875" style="1" customWidth="1"/>
    <col min="1300" max="1301" width="5.81640625" style="1" customWidth="1"/>
    <col min="1302" max="1303" width="4.1796875" style="1" customWidth="1"/>
    <col min="1304" max="1304" width="5.26953125" style="1" customWidth="1"/>
    <col min="1305" max="1305" width="5.1796875" style="1" customWidth="1"/>
    <col min="1306" max="1306" width="5.453125" style="1" customWidth="1"/>
    <col min="1307" max="1307" width="5.7265625" style="1" customWidth="1"/>
    <col min="1308" max="1308" width="17.26953125" style="1" customWidth="1"/>
    <col min="1309" max="1309" width="5.7265625" style="1" customWidth="1"/>
    <col min="1310" max="1310" width="6.453125" style="1" customWidth="1"/>
    <col min="1311" max="1311" width="26" style="1" customWidth="1"/>
    <col min="1312" max="1537" width="10.81640625" style="1"/>
    <col min="1538" max="1538" width="8.453125" style="1" customWidth="1"/>
    <col min="1539" max="1539" width="26.453125" style="1" customWidth="1"/>
    <col min="1540" max="1555" width="4.1796875" style="1" customWidth="1"/>
    <col min="1556" max="1557" width="5.81640625" style="1" customWidth="1"/>
    <col min="1558" max="1559" width="4.1796875" style="1" customWidth="1"/>
    <col min="1560" max="1560" width="5.26953125" style="1" customWidth="1"/>
    <col min="1561" max="1561" width="5.1796875" style="1" customWidth="1"/>
    <col min="1562" max="1562" width="5.453125" style="1" customWidth="1"/>
    <col min="1563" max="1563" width="5.7265625" style="1" customWidth="1"/>
    <col min="1564" max="1564" width="17.26953125" style="1" customWidth="1"/>
    <col min="1565" max="1565" width="5.7265625" style="1" customWidth="1"/>
    <col min="1566" max="1566" width="6.453125" style="1" customWidth="1"/>
    <col min="1567" max="1567" width="26" style="1" customWidth="1"/>
    <col min="1568" max="1793" width="10.81640625" style="1"/>
    <col min="1794" max="1794" width="8.453125" style="1" customWidth="1"/>
    <col min="1795" max="1795" width="26.453125" style="1" customWidth="1"/>
    <col min="1796" max="1811" width="4.1796875" style="1" customWidth="1"/>
    <col min="1812" max="1813" width="5.81640625" style="1" customWidth="1"/>
    <col min="1814" max="1815" width="4.1796875" style="1" customWidth="1"/>
    <col min="1816" max="1816" width="5.26953125" style="1" customWidth="1"/>
    <col min="1817" max="1817" width="5.1796875" style="1" customWidth="1"/>
    <col min="1818" max="1818" width="5.453125" style="1" customWidth="1"/>
    <col min="1819" max="1819" width="5.7265625" style="1" customWidth="1"/>
    <col min="1820" max="1820" width="17.26953125" style="1" customWidth="1"/>
    <col min="1821" max="1821" width="5.7265625" style="1" customWidth="1"/>
    <col min="1822" max="1822" width="6.453125" style="1" customWidth="1"/>
    <col min="1823" max="1823" width="26" style="1" customWidth="1"/>
    <col min="1824" max="2049" width="10.81640625" style="1"/>
    <col min="2050" max="2050" width="8.453125" style="1" customWidth="1"/>
    <col min="2051" max="2051" width="26.453125" style="1" customWidth="1"/>
    <col min="2052" max="2067" width="4.1796875" style="1" customWidth="1"/>
    <col min="2068" max="2069" width="5.81640625" style="1" customWidth="1"/>
    <col min="2070" max="2071" width="4.1796875" style="1" customWidth="1"/>
    <col min="2072" max="2072" width="5.26953125" style="1" customWidth="1"/>
    <col min="2073" max="2073" width="5.1796875" style="1" customWidth="1"/>
    <col min="2074" max="2074" width="5.453125" style="1" customWidth="1"/>
    <col min="2075" max="2075" width="5.7265625" style="1" customWidth="1"/>
    <col min="2076" max="2076" width="17.26953125" style="1" customWidth="1"/>
    <col min="2077" max="2077" width="5.7265625" style="1" customWidth="1"/>
    <col min="2078" max="2078" width="6.453125" style="1" customWidth="1"/>
    <col min="2079" max="2079" width="26" style="1" customWidth="1"/>
    <col min="2080" max="2305" width="10.81640625" style="1"/>
    <col min="2306" max="2306" width="8.453125" style="1" customWidth="1"/>
    <col min="2307" max="2307" width="26.453125" style="1" customWidth="1"/>
    <col min="2308" max="2323" width="4.1796875" style="1" customWidth="1"/>
    <col min="2324" max="2325" width="5.81640625" style="1" customWidth="1"/>
    <col min="2326" max="2327" width="4.1796875" style="1" customWidth="1"/>
    <col min="2328" max="2328" width="5.26953125" style="1" customWidth="1"/>
    <col min="2329" max="2329" width="5.1796875" style="1" customWidth="1"/>
    <col min="2330" max="2330" width="5.453125" style="1" customWidth="1"/>
    <col min="2331" max="2331" width="5.7265625" style="1" customWidth="1"/>
    <col min="2332" max="2332" width="17.26953125" style="1" customWidth="1"/>
    <col min="2333" max="2333" width="5.7265625" style="1" customWidth="1"/>
    <col min="2334" max="2334" width="6.453125" style="1" customWidth="1"/>
    <col min="2335" max="2335" width="26" style="1" customWidth="1"/>
    <col min="2336" max="2561" width="10.81640625" style="1"/>
    <col min="2562" max="2562" width="8.453125" style="1" customWidth="1"/>
    <col min="2563" max="2563" width="26.453125" style="1" customWidth="1"/>
    <col min="2564" max="2579" width="4.1796875" style="1" customWidth="1"/>
    <col min="2580" max="2581" width="5.81640625" style="1" customWidth="1"/>
    <col min="2582" max="2583" width="4.1796875" style="1" customWidth="1"/>
    <col min="2584" max="2584" width="5.26953125" style="1" customWidth="1"/>
    <col min="2585" max="2585" width="5.1796875" style="1" customWidth="1"/>
    <col min="2586" max="2586" width="5.453125" style="1" customWidth="1"/>
    <col min="2587" max="2587" width="5.7265625" style="1" customWidth="1"/>
    <col min="2588" max="2588" width="17.26953125" style="1" customWidth="1"/>
    <col min="2589" max="2589" width="5.7265625" style="1" customWidth="1"/>
    <col min="2590" max="2590" width="6.453125" style="1" customWidth="1"/>
    <col min="2591" max="2591" width="26" style="1" customWidth="1"/>
    <col min="2592" max="2817" width="10.81640625" style="1"/>
    <col min="2818" max="2818" width="8.453125" style="1" customWidth="1"/>
    <col min="2819" max="2819" width="26.453125" style="1" customWidth="1"/>
    <col min="2820" max="2835" width="4.1796875" style="1" customWidth="1"/>
    <col min="2836" max="2837" width="5.81640625" style="1" customWidth="1"/>
    <col min="2838" max="2839" width="4.1796875" style="1" customWidth="1"/>
    <col min="2840" max="2840" width="5.26953125" style="1" customWidth="1"/>
    <col min="2841" max="2841" width="5.1796875" style="1" customWidth="1"/>
    <col min="2842" max="2842" width="5.453125" style="1" customWidth="1"/>
    <col min="2843" max="2843" width="5.7265625" style="1" customWidth="1"/>
    <col min="2844" max="2844" width="17.26953125" style="1" customWidth="1"/>
    <col min="2845" max="2845" width="5.7265625" style="1" customWidth="1"/>
    <col min="2846" max="2846" width="6.453125" style="1" customWidth="1"/>
    <col min="2847" max="2847" width="26" style="1" customWidth="1"/>
    <col min="2848" max="3073" width="10.81640625" style="1"/>
    <col min="3074" max="3074" width="8.453125" style="1" customWidth="1"/>
    <col min="3075" max="3075" width="26.453125" style="1" customWidth="1"/>
    <col min="3076" max="3091" width="4.1796875" style="1" customWidth="1"/>
    <col min="3092" max="3093" width="5.81640625" style="1" customWidth="1"/>
    <col min="3094" max="3095" width="4.1796875" style="1" customWidth="1"/>
    <col min="3096" max="3096" width="5.26953125" style="1" customWidth="1"/>
    <col min="3097" max="3097" width="5.1796875" style="1" customWidth="1"/>
    <col min="3098" max="3098" width="5.453125" style="1" customWidth="1"/>
    <col min="3099" max="3099" width="5.7265625" style="1" customWidth="1"/>
    <col min="3100" max="3100" width="17.26953125" style="1" customWidth="1"/>
    <col min="3101" max="3101" width="5.7265625" style="1" customWidth="1"/>
    <col min="3102" max="3102" width="6.453125" style="1" customWidth="1"/>
    <col min="3103" max="3103" width="26" style="1" customWidth="1"/>
    <col min="3104" max="3329" width="10.81640625" style="1"/>
    <col min="3330" max="3330" width="8.453125" style="1" customWidth="1"/>
    <col min="3331" max="3331" width="26.453125" style="1" customWidth="1"/>
    <col min="3332" max="3347" width="4.1796875" style="1" customWidth="1"/>
    <col min="3348" max="3349" width="5.81640625" style="1" customWidth="1"/>
    <col min="3350" max="3351" width="4.1796875" style="1" customWidth="1"/>
    <col min="3352" max="3352" width="5.26953125" style="1" customWidth="1"/>
    <col min="3353" max="3353" width="5.1796875" style="1" customWidth="1"/>
    <col min="3354" max="3354" width="5.453125" style="1" customWidth="1"/>
    <col min="3355" max="3355" width="5.7265625" style="1" customWidth="1"/>
    <col min="3356" max="3356" width="17.26953125" style="1" customWidth="1"/>
    <col min="3357" max="3357" width="5.7265625" style="1" customWidth="1"/>
    <col min="3358" max="3358" width="6.453125" style="1" customWidth="1"/>
    <col min="3359" max="3359" width="26" style="1" customWidth="1"/>
    <col min="3360" max="3585" width="10.81640625" style="1"/>
    <col min="3586" max="3586" width="8.453125" style="1" customWidth="1"/>
    <col min="3587" max="3587" width="26.453125" style="1" customWidth="1"/>
    <col min="3588" max="3603" width="4.1796875" style="1" customWidth="1"/>
    <col min="3604" max="3605" width="5.81640625" style="1" customWidth="1"/>
    <col min="3606" max="3607" width="4.1796875" style="1" customWidth="1"/>
    <col min="3608" max="3608" width="5.26953125" style="1" customWidth="1"/>
    <col min="3609" max="3609" width="5.1796875" style="1" customWidth="1"/>
    <col min="3610" max="3610" width="5.453125" style="1" customWidth="1"/>
    <col min="3611" max="3611" width="5.7265625" style="1" customWidth="1"/>
    <col min="3612" max="3612" width="17.26953125" style="1" customWidth="1"/>
    <col min="3613" max="3613" width="5.7265625" style="1" customWidth="1"/>
    <col min="3614" max="3614" width="6.453125" style="1" customWidth="1"/>
    <col min="3615" max="3615" width="26" style="1" customWidth="1"/>
    <col min="3616" max="3841" width="10.81640625" style="1"/>
    <col min="3842" max="3842" width="8.453125" style="1" customWidth="1"/>
    <col min="3843" max="3843" width="26.453125" style="1" customWidth="1"/>
    <col min="3844" max="3859" width="4.1796875" style="1" customWidth="1"/>
    <col min="3860" max="3861" width="5.81640625" style="1" customWidth="1"/>
    <col min="3862" max="3863" width="4.1796875" style="1" customWidth="1"/>
    <col min="3864" max="3864" width="5.26953125" style="1" customWidth="1"/>
    <col min="3865" max="3865" width="5.1796875" style="1" customWidth="1"/>
    <col min="3866" max="3866" width="5.453125" style="1" customWidth="1"/>
    <col min="3867" max="3867" width="5.7265625" style="1" customWidth="1"/>
    <col min="3868" max="3868" width="17.26953125" style="1" customWidth="1"/>
    <col min="3869" max="3869" width="5.7265625" style="1" customWidth="1"/>
    <col min="3870" max="3870" width="6.453125" style="1" customWidth="1"/>
    <col min="3871" max="3871" width="26" style="1" customWidth="1"/>
    <col min="3872" max="4097" width="10.81640625" style="1"/>
    <col min="4098" max="4098" width="8.453125" style="1" customWidth="1"/>
    <col min="4099" max="4099" width="26.453125" style="1" customWidth="1"/>
    <col min="4100" max="4115" width="4.1796875" style="1" customWidth="1"/>
    <col min="4116" max="4117" width="5.81640625" style="1" customWidth="1"/>
    <col min="4118" max="4119" width="4.1796875" style="1" customWidth="1"/>
    <col min="4120" max="4120" width="5.26953125" style="1" customWidth="1"/>
    <col min="4121" max="4121" width="5.1796875" style="1" customWidth="1"/>
    <col min="4122" max="4122" width="5.453125" style="1" customWidth="1"/>
    <col min="4123" max="4123" width="5.7265625" style="1" customWidth="1"/>
    <col min="4124" max="4124" width="17.26953125" style="1" customWidth="1"/>
    <col min="4125" max="4125" width="5.7265625" style="1" customWidth="1"/>
    <col min="4126" max="4126" width="6.453125" style="1" customWidth="1"/>
    <col min="4127" max="4127" width="26" style="1" customWidth="1"/>
    <col min="4128" max="4353" width="10.81640625" style="1"/>
    <col min="4354" max="4354" width="8.453125" style="1" customWidth="1"/>
    <col min="4355" max="4355" width="26.453125" style="1" customWidth="1"/>
    <col min="4356" max="4371" width="4.1796875" style="1" customWidth="1"/>
    <col min="4372" max="4373" width="5.81640625" style="1" customWidth="1"/>
    <col min="4374" max="4375" width="4.1796875" style="1" customWidth="1"/>
    <col min="4376" max="4376" width="5.26953125" style="1" customWidth="1"/>
    <col min="4377" max="4377" width="5.1796875" style="1" customWidth="1"/>
    <col min="4378" max="4378" width="5.453125" style="1" customWidth="1"/>
    <col min="4379" max="4379" width="5.7265625" style="1" customWidth="1"/>
    <col min="4380" max="4380" width="17.26953125" style="1" customWidth="1"/>
    <col min="4381" max="4381" width="5.7265625" style="1" customWidth="1"/>
    <col min="4382" max="4382" width="6.453125" style="1" customWidth="1"/>
    <col min="4383" max="4383" width="26" style="1" customWidth="1"/>
    <col min="4384" max="4609" width="10.81640625" style="1"/>
    <col min="4610" max="4610" width="8.453125" style="1" customWidth="1"/>
    <col min="4611" max="4611" width="26.453125" style="1" customWidth="1"/>
    <col min="4612" max="4627" width="4.1796875" style="1" customWidth="1"/>
    <col min="4628" max="4629" width="5.81640625" style="1" customWidth="1"/>
    <col min="4630" max="4631" width="4.1796875" style="1" customWidth="1"/>
    <col min="4632" max="4632" width="5.26953125" style="1" customWidth="1"/>
    <col min="4633" max="4633" width="5.1796875" style="1" customWidth="1"/>
    <col min="4634" max="4634" width="5.453125" style="1" customWidth="1"/>
    <col min="4635" max="4635" width="5.7265625" style="1" customWidth="1"/>
    <col min="4636" max="4636" width="17.26953125" style="1" customWidth="1"/>
    <col min="4637" max="4637" width="5.7265625" style="1" customWidth="1"/>
    <col min="4638" max="4638" width="6.453125" style="1" customWidth="1"/>
    <col min="4639" max="4639" width="26" style="1" customWidth="1"/>
    <col min="4640" max="4865" width="10.81640625" style="1"/>
    <col min="4866" max="4866" width="8.453125" style="1" customWidth="1"/>
    <col min="4867" max="4867" width="26.453125" style="1" customWidth="1"/>
    <col min="4868" max="4883" width="4.1796875" style="1" customWidth="1"/>
    <col min="4884" max="4885" width="5.81640625" style="1" customWidth="1"/>
    <col min="4886" max="4887" width="4.1796875" style="1" customWidth="1"/>
    <col min="4888" max="4888" width="5.26953125" style="1" customWidth="1"/>
    <col min="4889" max="4889" width="5.1796875" style="1" customWidth="1"/>
    <col min="4890" max="4890" width="5.453125" style="1" customWidth="1"/>
    <col min="4891" max="4891" width="5.7265625" style="1" customWidth="1"/>
    <col min="4892" max="4892" width="17.26953125" style="1" customWidth="1"/>
    <col min="4893" max="4893" width="5.7265625" style="1" customWidth="1"/>
    <col min="4894" max="4894" width="6.453125" style="1" customWidth="1"/>
    <col min="4895" max="4895" width="26" style="1" customWidth="1"/>
    <col min="4896" max="5121" width="10.81640625" style="1"/>
    <col min="5122" max="5122" width="8.453125" style="1" customWidth="1"/>
    <col min="5123" max="5123" width="26.453125" style="1" customWidth="1"/>
    <col min="5124" max="5139" width="4.1796875" style="1" customWidth="1"/>
    <col min="5140" max="5141" width="5.81640625" style="1" customWidth="1"/>
    <col min="5142" max="5143" width="4.1796875" style="1" customWidth="1"/>
    <col min="5144" max="5144" width="5.26953125" style="1" customWidth="1"/>
    <col min="5145" max="5145" width="5.1796875" style="1" customWidth="1"/>
    <col min="5146" max="5146" width="5.453125" style="1" customWidth="1"/>
    <col min="5147" max="5147" width="5.7265625" style="1" customWidth="1"/>
    <col min="5148" max="5148" width="17.26953125" style="1" customWidth="1"/>
    <col min="5149" max="5149" width="5.7265625" style="1" customWidth="1"/>
    <col min="5150" max="5150" width="6.453125" style="1" customWidth="1"/>
    <col min="5151" max="5151" width="26" style="1" customWidth="1"/>
    <col min="5152" max="5377" width="10.81640625" style="1"/>
    <col min="5378" max="5378" width="8.453125" style="1" customWidth="1"/>
    <col min="5379" max="5379" width="26.453125" style="1" customWidth="1"/>
    <col min="5380" max="5395" width="4.1796875" style="1" customWidth="1"/>
    <col min="5396" max="5397" width="5.81640625" style="1" customWidth="1"/>
    <col min="5398" max="5399" width="4.1796875" style="1" customWidth="1"/>
    <col min="5400" max="5400" width="5.26953125" style="1" customWidth="1"/>
    <col min="5401" max="5401" width="5.1796875" style="1" customWidth="1"/>
    <col min="5402" max="5402" width="5.453125" style="1" customWidth="1"/>
    <col min="5403" max="5403" width="5.7265625" style="1" customWidth="1"/>
    <col min="5404" max="5404" width="17.26953125" style="1" customWidth="1"/>
    <col min="5405" max="5405" width="5.7265625" style="1" customWidth="1"/>
    <col min="5406" max="5406" width="6.453125" style="1" customWidth="1"/>
    <col min="5407" max="5407" width="26" style="1" customWidth="1"/>
    <col min="5408" max="5633" width="10.81640625" style="1"/>
    <col min="5634" max="5634" width="8.453125" style="1" customWidth="1"/>
    <col min="5635" max="5635" width="26.453125" style="1" customWidth="1"/>
    <col min="5636" max="5651" width="4.1796875" style="1" customWidth="1"/>
    <col min="5652" max="5653" width="5.81640625" style="1" customWidth="1"/>
    <col min="5654" max="5655" width="4.1796875" style="1" customWidth="1"/>
    <col min="5656" max="5656" width="5.26953125" style="1" customWidth="1"/>
    <col min="5657" max="5657" width="5.1796875" style="1" customWidth="1"/>
    <col min="5658" max="5658" width="5.453125" style="1" customWidth="1"/>
    <col min="5659" max="5659" width="5.7265625" style="1" customWidth="1"/>
    <col min="5660" max="5660" width="17.26953125" style="1" customWidth="1"/>
    <col min="5661" max="5661" width="5.7265625" style="1" customWidth="1"/>
    <col min="5662" max="5662" width="6.453125" style="1" customWidth="1"/>
    <col min="5663" max="5663" width="26" style="1" customWidth="1"/>
    <col min="5664" max="5889" width="10.81640625" style="1"/>
    <col min="5890" max="5890" width="8.453125" style="1" customWidth="1"/>
    <col min="5891" max="5891" width="26.453125" style="1" customWidth="1"/>
    <col min="5892" max="5907" width="4.1796875" style="1" customWidth="1"/>
    <col min="5908" max="5909" width="5.81640625" style="1" customWidth="1"/>
    <col min="5910" max="5911" width="4.1796875" style="1" customWidth="1"/>
    <col min="5912" max="5912" width="5.26953125" style="1" customWidth="1"/>
    <col min="5913" max="5913" width="5.1796875" style="1" customWidth="1"/>
    <col min="5914" max="5914" width="5.453125" style="1" customWidth="1"/>
    <col min="5915" max="5915" width="5.7265625" style="1" customWidth="1"/>
    <col min="5916" max="5916" width="17.26953125" style="1" customWidth="1"/>
    <col min="5917" max="5917" width="5.7265625" style="1" customWidth="1"/>
    <col min="5918" max="5918" width="6.453125" style="1" customWidth="1"/>
    <col min="5919" max="5919" width="26" style="1" customWidth="1"/>
    <col min="5920" max="6145" width="10.81640625" style="1"/>
    <col min="6146" max="6146" width="8.453125" style="1" customWidth="1"/>
    <col min="6147" max="6147" width="26.453125" style="1" customWidth="1"/>
    <col min="6148" max="6163" width="4.1796875" style="1" customWidth="1"/>
    <col min="6164" max="6165" width="5.81640625" style="1" customWidth="1"/>
    <col min="6166" max="6167" width="4.1796875" style="1" customWidth="1"/>
    <col min="6168" max="6168" width="5.26953125" style="1" customWidth="1"/>
    <col min="6169" max="6169" width="5.1796875" style="1" customWidth="1"/>
    <col min="6170" max="6170" width="5.453125" style="1" customWidth="1"/>
    <col min="6171" max="6171" width="5.7265625" style="1" customWidth="1"/>
    <col min="6172" max="6172" width="17.26953125" style="1" customWidth="1"/>
    <col min="6173" max="6173" width="5.7265625" style="1" customWidth="1"/>
    <col min="6174" max="6174" width="6.453125" style="1" customWidth="1"/>
    <col min="6175" max="6175" width="26" style="1" customWidth="1"/>
    <col min="6176" max="6401" width="10.81640625" style="1"/>
    <col min="6402" max="6402" width="8.453125" style="1" customWidth="1"/>
    <col min="6403" max="6403" width="26.453125" style="1" customWidth="1"/>
    <col min="6404" max="6419" width="4.1796875" style="1" customWidth="1"/>
    <col min="6420" max="6421" width="5.81640625" style="1" customWidth="1"/>
    <col min="6422" max="6423" width="4.1796875" style="1" customWidth="1"/>
    <col min="6424" max="6424" width="5.26953125" style="1" customWidth="1"/>
    <col min="6425" max="6425" width="5.1796875" style="1" customWidth="1"/>
    <col min="6426" max="6426" width="5.453125" style="1" customWidth="1"/>
    <col min="6427" max="6427" width="5.7265625" style="1" customWidth="1"/>
    <col min="6428" max="6428" width="17.26953125" style="1" customWidth="1"/>
    <col min="6429" max="6429" width="5.7265625" style="1" customWidth="1"/>
    <col min="6430" max="6430" width="6.453125" style="1" customWidth="1"/>
    <col min="6431" max="6431" width="26" style="1" customWidth="1"/>
    <col min="6432" max="6657" width="10.81640625" style="1"/>
    <col min="6658" max="6658" width="8.453125" style="1" customWidth="1"/>
    <col min="6659" max="6659" width="26.453125" style="1" customWidth="1"/>
    <col min="6660" max="6675" width="4.1796875" style="1" customWidth="1"/>
    <col min="6676" max="6677" width="5.81640625" style="1" customWidth="1"/>
    <col min="6678" max="6679" width="4.1796875" style="1" customWidth="1"/>
    <col min="6680" max="6680" width="5.26953125" style="1" customWidth="1"/>
    <col min="6681" max="6681" width="5.1796875" style="1" customWidth="1"/>
    <col min="6682" max="6682" width="5.453125" style="1" customWidth="1"/>
    <col min="6683" max="6683" width="5.7265625" style="1" customWidth="1"/>
    <col min="6684" max="6684" width="17.26953125" style="1" customWidth="1"/>
    <col min="6685" max="6685" width="5.7265625" style="1" customWidth="1"/>
    <col min="6686" max="6686" width="6.453125" style="1" customWidth="1"/>
    <col min="6687" max="6687" width="26" style="1" customWidth="1"/>
    <col min="6688" max="6913" width="10.81640625" style="1"/>
    <col min="6914" max="6914" width="8.453125" style="1" customWidth="1"/>
    <col min="6915" max="6915" width="26.453125" style="1" customWidth="1"/>
    <col min="6916" max="6931" width="4.1796875" style="1" customWidth="1"/>
    <col min="6932" max="6933" width="5.81640625" style="1" customWidth="1"/>
    <col min="6934" max="6935" width="4.1796875" style="1" customWidth="1"/>
    <col min="6936" max="6936" width="5.26953125" style="1" customWidth="1"/>
    <col min="6937" max="6937" width="5.1796875" style="1" customWidth="1"/>
    <col min="6938" max="6938" width="5.453125" style="1" customWidth="1"/>
    <col min="6939" max="6939" width="5.7265625" style="1" customWidth="1"/>
    <col min="6940" max="6940" width="17.26953125" style="1" customWidth="1"/>
    <col min="6941" max="6941" width="5.7265625" style="1" customWidth="1"/>
    <col min="6942" max="6942" width="6.453125" style="1" customWidth="1"/>
    <col min="6943" max="6943" width="26" style="1" customWidth="1"/>
    <col min="6944" max="7169" width="10.81640625" style="1"/>
    <col min="7170" max="7170" width="8.453125" style="1" customWidth="1"/>
    <col min="7171" max="7171" width="26.453125" style="1" customWidth="1"/>
    <col min="7172" max="7187" width="4.1796875" style="1" customWidth="1"/>
    <col min="7188" max="7189" width="5.81640625" style="1" customWidth="1"/>
    <col min="7190" max="7191" width="4.1796875" style="1" customWidth="1"/>
    <col min="7192" max="7192" width="5.26953125" style="1" customWidth="1"/>
    <col min="7193" max="7193" width="5.1796875" style="1" customWidth="1"/>
    <col min="7194" max="7194" width="5.453125" style="1" customWidth="1"/>
    <col min="7195" max="7195" width="5.7265625" style="1" customWidth="1"/>
    <col min="7196" max="7196" width="17.26953125" style="1" customWidth="1"/>
    <col min="7197" max="7197" width="5.7265625" style="1" customWidth="1"/>
    <col min="7198" max="7198" width="6.453125" style="1" customWidth="1"/>
    <col min="7199" max="7199" width="26" style="1" customWidth="1"/>
    <col min="7200" max="7425" width="10.81640625" style="1"/>
    <col min="7426" max="7426" width="8.453125" style="1" customWidth="1"/>
    <col min="7427" max="7427" width="26.453125" style="1" customWidth="1"/>
    <col min="7428" max="7443" width="4.1796875" style="1" customWidth="1"/>
    <col min="7444" max="7445" width="5.81640625" style="1" customWidth="1"/>
    <col min="7446" max="7447" width="4.1796875" style="1" customWidth="1"/>
    <col min="7448" max="7448" width="5.26953125" style="1" customWidth="1"/>
    <col min="7449" max="7449" width="5.1796875" style="1" customWidth="1"/>
    <col min="7450" max="7450" width="5.453125" style="1" customWidth="1"/>
    <col min="7451" max="7451" width="5.7265625" style="1" customWidth="1"/>
    <col min="7452" max="7452" width="17.26953125" style="1" customWidth="1"/>
    <col min="7453" max="7453" width="5.7265625" style="1" customWidth="1"/>
    <col min="7454" max="7454" width="6.453125" style="1" customWidth="1"/>
    <col min="7455" max="7455" width="26" style="1" customWidth="1"/>
    <col min="7456" max="7681" width="10.81640625" style="1"/>
    <col min="7682" max="7682" width="8.453125" style="1" customWidth="1"/>
    <col min="7683" max="7683" width="26.453125" style="1" customWidth="1"/>
    <col min="7684" max="7699" width="4.1796875" style="1" customWidth="1"/>
    <col min="7700" max="7701" width="5.81640625" style="1" customWidth="1"/>
    <col min="7702" max="7703" width="4.1796875" style="1" customWidth="1"/>
    <col min="7704" max="7704" width="5.26953125" style="1" customWidth="1"/>
    <col min="7705" max="7705" width="5.1796875" style="1" customWidth="1"/>
    <col min="7706" max="7706" width="5.453125" style="1" customWidth="1"/>
    <col min="7707" max="7707" width="5.7265625" style="1" customWidth="1"/>
    <col min="7708" max="7708" width="17.26953125" style="1" customWidth="1"/>
    <col min="7709" max="7709" width="5.7265625" style="1" customWidth="1"/>
    <col min="7710" max="7710" width="6.453125" style="1" customWidth="1"/>
    <col min="7711" max="7711" width="26" style="1" customWidth="1"/>
    <col min="7712" max="7937" width="10.81640625" style="1"/>
    <col min="7938" max="7938" width="8.453125" style="1" customWidth="1"/>
    <col min="7939" max="7939" width="26.453125" style="1" customWidth="1"/>
    <col min="7940" max="7955" width="4.1796875" style="1" customWidth="1"/>
    <col min="7956" max="7957" width="5.81640625" style="1" customWidth="1"/>
    <col min="7958" max="7959" width="4.1796875" style="1" customWidth="1"/>
    <col min="7960" max="7960" width="5.26953125" style="1" customWidth="1"/>
    <col min="7961" max="7961" width="5.1796875" style="1" customWidth="1"/>
    <col min="7962" max="7962" width="5.453125" style="1" customWidth="1"/>
    <col min="7963" max="7963" width="5.7265625" style="1" customWidth="1"/>
    <col min="7964" max="7964" width="17.26953125" style="1" customWidth="1"/>
    <col min="7965" max="7965" width="5.7265625" style="1" customWidth="1"/>
    <col min="7966" max="7966" width="6.453125" style="1" customWidth="1"/>
    <col min="7967" max="7967" width="26" style="1" customWidth="1"/>
    <col min="7968" max="8193" width="10.81640625" style="1"/>
    <col min="8194" max="8194" width="8.453125" style="1" customWidth="1"/>
    <col min="8195" max="8195" width="26.453125" style="1" customWidth="1"/>
    <col min="8196" max="8211" width="4.1796875" style="1" customWidth="1"/>
    <col min="8212" max="8213" width="5.81640625" style="1" customWidth="1"/>
    <col min="8214" max="8215" width="4.1796875" style="1" customWidth="1"/>
    <col min="8216" max="8216" width="5.26953125" style="1" customWidth="1"/>
    <col min="8217" max="8217" width="5.1796875" style="1" customWidth="1"/>
    <col min="8218" max="8218" width="5.453125" style="1" customWidth="1"/>
    <col min="8219" max="8219" width="5.7265625" style="1" customWidth="1"/>
    <col min="8220" max="8220" width="17.26953125" style="1" customWidth="1"/>
    <col min="8221" max="8221" width="5.7265625" style="1" customWidth="1"/>
    <col min="8222" max="8222" width="6.453125" style="1" customWidth="1"/>
    <col min="8223" max="8223" width="26" style="1" customWidth="1"/>
    <col min="8224" max="8449" width="10.81640625" style="1"/>
    <col min="8450" max="8450" width="8.453125" style="1" customWidth="1"/>
    <col min="8451" max="8451" width="26.453125" style="1" customWidth="1"/>
    <col min="8452" max="8467" width="4.1796875" style="1" customWidth="1"/>
    <col min="8468" max="8469" width="5.81640625" style="1" customWidth="1"/>
    <col min="8470" max="8471" width="4.1796875" style="1" customWidth="1"/>
    <col min="8472" max="8472" width="5.26953125" style="1" customWidth="1"/>
    <col min="8473" max="8473" width="5.1796875" style="1" customWidth="1"/>
    <col min="8474" max="8474" width="5.453125" style="1" customWidth="1"/>
    <col min="8475" max="8475" width="5.7265625" style="1" customWidth="1"/>
    <col min="8476" max="8476" width="17.26953125" style="1" customWidth="1"/>
    <col min="8477" max="8477" width="5.7265625" style="1" customWidth="1"/>
    <col min="8478" max="8478" width="6.453125" style="1" customWidth="1"/>
    <col min="8479" max="8479" width="26" style="1" customWidth="1"/>
    <col min="8480" max="8705" width="10.81640625" style="1"/>
    <col min="8706" max="8706" width="8.453125" style="1" customWidth="1"/>
    <col min="8707" max="8707" width="26.453125" style="1" customWidth="1"/>
    <col min="8708" max="8723" width="4.1796875" style="1" customWidth="1"/>
    <col min="8724" max="8725" width="5.81640625" style="1" customWidth="1"/>
    <col min="8726" max="8727" width="4.1796875" style="1" customWidth="1"/>
    <col min="8728" max="8728" width="5.26953125" style="1" customWidth="1"/>
    <col min="8729" max="8729" width="5.1796875" style="1" customWidth="1"/>
    <col min="8730" max="8730" width="5.453125" style="1" customWidth="1"/>
    <col min="8731" max="8731" width="5.7265625" style="1" customWidth="1"/>
    <col min="8732" max="8732" width="17.26953125" style="1" customWidth="1"/>
    <col min="8733" max="8733" width="5.7265625" style="1" customWidth="1"/>
    <col min="8734" max="8734" width="6.453125" style="1" customWidth="1"/>
    <col min="8735" max="8735" width="26" style="1" customWidth="1"/>
    <col min="8736" max="8961" width="10.81640625" style="1"/>
    <col min="8962" max="8962" width="8.453125" style="1" customWidth="1"/>
    <col min="8963" max="8963" width="26.453125" style="1" customWidth="1"/>
    <col min="8964" max="8979" width="4.1796875" style="1" customWidth="1"/>
    <col min="8980" max="8981" width="5.81640625" style="1" customWidth="1"/>
    <col min="8982" max="8983" width="4.1796875" style="1" customWidth="1"/>
    <col min="8984" max="8984" width="5.26953125" style="1" customWidth="1"/>
    <col min="8985" max="8985" width="5.1796875" style="1" customWidth="1"/>
    <col min="8986" max="8986" width="5.453125" style="1" customWidth="1"/>
    <col min="8987" max="8987" width="5.7265625" style="1" customWidth="1"/>
    <col min="8988" max="8988" width="17.26953125" style="1" customWidth="1"/>
    <col min="8989" max="8989" width="5.7265625" style="1" customWidth="1"/>
    <col min="8990" max="8990" width="6.453125" style="1" customWidth="1"/>
    <col min="8991" max="8991" width="26" style="1" customWidth="1"/>
    <col min="8992" max="9217" width="10.81640625" style="1"/>
    <col min="9218" max="9218" width="8.453125" style="1" customWidth="1"/>
    <col min="9219" max="9219" width="26.453125" style="1" customWidth="1"/>
    <col min="9220" max="9235" width="4.1796875" style="1" customWidth="1"/>
    <col min="9236" max="9237" width="5.81640625" style="1" customWidth="1"/>
    <col min="9238" max="9239" width="4.1796875" style="1" customWidth="1"/>
    <col min="9240" max="9240" width="5.26953125" style="1" customWidth="1"/>
    <col min="9241" max="9241" width="5.1796875" style="1" customWidth="1"/>
    <col min="9242" max="9242" width="5.453125" style="1" customWidth="1"/>
    <col min="9243" max="9243" width="5.7265625" style="1" customWidth="1"/>
    <col min="9244" max="9244" width="17.26953125" style="1" customWidth="1"/>
    <col min="9245" max="9245" width="5.7265625" style="1" customWidth="1"/>
    <col min="9246" max="9246" width="6.453125" style="1" customWidth="1"/>
    <col min="9247" max="9247" width="26" style="1" customWidth="1"/>
    <col min="9248" max="9473" width="10.81640625" style="1"/>
    <col min="9474" max="9474" width="8.453125" style="1" customWidth="1"/>
    <col min="9475" max="9475" width="26.453125" style="1" customWidth="1"/>
    <col min="9476" max="9491" width="4.1796875" style="1" customWidth="1"/>
    <col min="9492" max="9493" width="5.81640625" style="1" customWidth="1"/>
    <col min="9494" max="9495" width="4.1796875" style="1" customWidth="1"/>
    <col min="9496" max="9496" width="5.26953125" style="1" customWidth="1"/>
    <col min="9497" max="9497" width="5.1796875" style="1" customWidth="1"/>
    <col min="9498" max="9498" width="5.453125" style="1" customWidth="1"/>
    <col min="9499" max="9499" width="5.7265625" style="1" customWidth="1"/>
    <col min="9500" max="9500" width="17.26953125" style="1" customWidth="1"/>
    <col min="9501" max="9501" width="5.7265625" style="1" customWidth="1"/>
    <col min="9502" max="9502" width="6.453125" style="1" customWidth="1"/>
    <col min="9503" max="9503" width="26" style="1" customWidth="1"/>
    <col min="9504" max="9729" width="10.81640625" style="1"/>
    <col min="9730" max="9730" width="8.453125" style="1" customWidth="1"/>
    <col min="9731" max="9731" width="26.453125" style="1" customWidth="1"/>
    <col min="9732" max="9747" width="4.1796875" style="1" customWidth="1"/>
    <col min="9748" max="9749" width="5.81640625" style="1" customWidth="1"/>
    <col min="9750" max="9751" width="4.1796875" style="1" customWidth="1"/>
    <col min="9752" max="9752" width="5.26953125" style="1" customWidth="1"/>
    <col min="9753" max="9753" width="5.1796875" style="1" customWidth="1"/>
    <col min="9754" max="9754" width="5.453125" style="1" customWidth="1"/>
    <col min="9755" max="9755" width="5.7265625" style="1" customWidth="1"/>
    <col min="9756" max="9756" width="17.26953125" style="1" customWidth="1"/>
    <col min="9757" max="9757" width="5.7265625" style="1" customWidth="1"/>
    <col min="9758" max="9758" width="6.453125" style="1" customWidth="1"/>
    <col min="9759" max="9759" width="26" style="1" customWidth="1"/>
    <col min="9760" max="9985" width="10.81640625" style="1"/>
    <col min="9986" max="9986" width="8.453125" style="1" customWidth="1"/>
    <col min="9987" max="9987" width="26.453125" style="1" customWidth="1"/>
    <col min="9988" max="10003" width="4.1796875" style="1" customWidth="1"/>
    <col min="10004" max="10005" width="5.81640625" style="1" customWidth="1"/>
    <col min="10006" max="10007" width="4.1796875" style="1" customWidth="1"/>
    <col min="10008" max="10008" width="5.26953125" style="1" customWidth="1"/>
    <col min="10009" max="10009" width="5.1796875" style="1" customWidth="1"/>
    <col min="10010" max="10010" width="5.453125" style="1" customWidth="1"/>
    <col min="10011" max="10011" width="5.7265625" style="1" customWidth="1"/>
    <col min="10012" max="10012" width="17.26953125" style="1" customWidth="1"/>
    <col min="10013" max="10013" width="5.7265625" style="1" customWidth="1"/>
    <col min="10014" max="10014" width="6.453125" style="1" customWidth="1"/>
    <col min="10015" max="10015" width="26" style="1" customWidth="1"/>
    <col min="10016" max="10241" width="10.81640625" style="1"/>
    <col min="10242" max="10242" width="8.453125" style="1" customWidth="1"/>
    <col min="10243" max="10243" width="26.453125" style="1" customWidth="1"/>
    <col min="10244" max="10259" width="4.1796875" style="1" customWidth="1"/>
    <col min="10260" max="10261" width="5.81640625" style="1" customWidth="1"/>
    <col min="10262" max="10263" width="4.1796875" style="1" customWidth="1"/>
    <col min="10264" max="10264" width="5.26953125" style="1" customWidth="1"/>
    <col min="10265" max="10265" width="5.1796875" style="1" customWidth="1"/>
    <col min="10266" max="10266" width="5.453125" style="1" customWidth="1"/>
    <col min="10267" max="10267" width="5.7265625" style="1" customWidth="1"/>
    <col min="10268" max="10268" width="17.26953125" style="1" customWidth="1"/>
    <col min="10269" max="10269" width="5.7265625" style="1" customWidth="1"/>
    <col min="10270" max="10270" width="6.453125" style="1" customWidth="1"/>
    <col min="10271" max="10271" width="26" style="1" customWidth="1"/>
    <col min="10272" max="10497" width="10.81640625" style="1"/>
    <col min="10498" max="10498" width="8.453125" style="1" customWidth="1"/>
    <col min="10499" max="10499" width="26.453125" style="1" customWidth="1"/>
    <col min="10500" max="10515" width="4.1796875" style="1" customWidth="1"/>
    <col min="10516" max="10517" width="5.81640625" style="1" customWidth="1"/>
    <col min="10518" max="10519" width="4.1796875" style="1" customWidth="1"/>
    <col min="10520" max="10520" width="5.26953125" style="1" customWidth="1"/>
    <col min="10521" max="10521" width="5.1796875" style="1" customWidth="1"/>
    <col min="10522" max="10522" width="5.453125" style="1" customWidth="1"/>
    <col min="10523" max="10523" width="5.7265625" style="1" customWidth="1"/>
    <col min="10524" max="10524" width="17.26953125" style="1" customWidth="1"/>
    <col min="10525" max="10525" width="5.7265625" style="1" customWidth="1"/>
    <col min="10526" max="10526" width="6.453125" style="1" customWidth="1"/>
    <col min="10527" max="10527" width="26" style="1" customWidth="1"/>
    <col min="10528" max="10753" width="10.81640625" style="1"/>
    <col min="10754" max="10754" width="8.453125" style="1" customWidth="1"/>
    <col min="10755" max="10755" width="26.453125" style="1" customWidth="1"/>
    <col min="10756" max="10771" width="4.1796875" style="1" customWidth="1"/>
    <col min="10772" max="10773" width="5.81640625" style="1" customWidth="1"/>
    <col min="10774" max="10775" width="4.1796875" style="1" customWidth="1"/>
    <col min="10776" max="10776" width="5.26953125" style="1" customWidth="1"/>
    <col min="10777" max="10777" width="5.1796875" style="1" customWidth="1"/>
    <col min="10778" max="10778" width="5.453125" style="1" customWidth="1"/>
    <col min="10779" max="10779" width="5.7265625" style="1" customWidth="1"/>
    <col min="10780" max="10780" width="17.26953125" style="1" customWidth="1"/>
    <col min="10781" max="10781" width="5.7265625" style="1" customWidth="1"/>
    <col min="10782" max="10782" width="6.453125" style="1" customWidth="1"/>
    <col min="10783" max="10783" width="26" style="1" customWidth="1"/>
    <col min="10784" max="11009" width="10.81640625" style="1"/>
    <col min="11010" max="11010" width="8.453125" style="1" customWidth="1"/>
    <col min="11011" max="11011" width="26.453125" style="1" customWidth="1"/>
    <col min="11012" max="11027" width="4.1796875" style="1" customWidth="1"/>
    <col min="11028" max="11029" width="5.81640625" style="1" customWidth="1"/>
    <col min="11030" max="11031" width="4.1796875" style="1" customWidth="1"/>
    <col min="11032" max="11032" width="5.26953125" style="1" customWidth="1"/>
    <col min="11033" max="11033" width="5.1796875" style="1" customWidth="1"/>
    <col min="11034" max="11034" width="5.453125" style="1" customWidth="1"/>
    <col min="11035" max="11035" width="5.7265625" style="1" customWidth="1"/>
    <col min="11036" max="11036" width="17.26953125" style="1" customWidth="1"/>
    <col min="11037" max="11037" width="5.7265625" style="1" customWidth="1"/>
    <col min="11038" max="11038" width="6.453125" style="1" customWidth="1"/>
    <col min="11039" max="11039" width="26" style="1" customWidth="1"/>
    <col min="11040" max="11265" width="10.81640625" style="1"/>
    <col min="11266" max="11266" width="8.453125" style="1" customWidth="1"/>
    <col min="11267" max="11267" width="26.453125" style="1" customWidth="1"/>
    <col min="11268" max="11283" width="4.1796875" style="1" customWidth="1"/>
    <col min="11284" max="11285" width="5.81640625" style="1" customWidth="1"/>
    <col min="11286" max="11287" width="4.1796875" style="1" customWidth="1"/>
    <col min="11288" max="11288" width="5.26953125" style="1" customWidth="1"/>
    <col min="11289" max="11289" width="5.1796875" style="1" customWidth="1"/>
    <col min="11290" max="11290" width="5.453125" style="1" customWidth="1"/>
    <col min="11291" max="11291" width="5.7265625" style="1" customWidth="1"/>
    <col min="11292" max="11292" width="17.26953125" style="1" customWidth="1"/>
    <col min="11293" max="11293" width="5.7265625" style="1" customWidth="1"/>
    <col min="11294" max="11294" width="6.453125" style="1" customWidth="1"/>
    <col min="11295" max="11295" width="26" style="1" customWidth="1"/>
    <col min="11296" max="11521" width="10.81640625" style="1"/>
    <col min="11522" max="11522" width="8.453125" style="1" customWidth="1"/>
    <col min="11523" max="11523" width="26.453125" style="1" customWidth="1"/>
    <col min="11524" max="11539" width="4.1796875" style="1" customWidth="1"/>
    <col min="11540" max="11541" width="5.81640625" style="1" customWidth="1"/>
    <col min="11542" max="11543" width="4.1796875" style="1" customWidth="1"/>
    <col min="11544" max="11544" width="5.26953125" style="1" customWidth="1"/>
    <col min="11545" max="11545" width="5.1796875" style="1" customWidth="1"/>
    <col min="11546" max="11546" width="5.453125" style="1" customWidth="1"/>
    <col min="11547" max="11547" width="5.7265625" style="1" customWidth="1"/>
    <col min="11548" max="11548" width="17.26953125" style="1" customWidth="1"/>
    <col min="11549" max="11549" width="5.7265625" style="1" customWidth="1"/>
    <col min="11550" max="11550" width="6.453125" style="1" customWidth="1"/>
    <col min="11551" max="11551" width="26" style="1" customWidth="1"/>
    <col min="11552" max="11777" width="10.81640625" style="1"/>
    <col min="11778" max="11778" width="8.453125" style="1" customWidth="1"/>
    <col min="11779" max="11779" width="26.453125" style="1" customWidth="1"/>
    <col min="11780" max="11795" width="4.1796875" style="1" customWidth="1"/>
    <col min="11796" max="11797" width="5.81640625" style="1" customWidth="1"/>
    <col min="11798" max="11799" width="4.1796875" style="1" customWidth="1"/>
    <col min="11800" max="11800" width="5.26953125" style="1" customWidth="1"/>
    <col min="11801" max="11801" width="5.1796875" style="1" customWidth="1"/>
    <col min="11802" max="11802" width="5.453125" style="1" customWidth="1"/>
    <col min="11803" max="11803" width="5.7265625" style="1" customWidth="1"/>
    <col min="11804" max="11804" width="17.26953125" style="1" customWidth="1"/>
    <col min="11805" max="11805" width="5.7265625" style="1" customWidth="1"/>
    <col min="11806" max="11806" width="6.453125" style="1" customWidth="1"/>
    <col min="11807" max="11807" width="26" style="1" customWidth="1"/>
    <col min="11808" max="12033" width="10.81640625" style="1"/>
    <col min="12034" max="12034" width="8.453125" style="1" customWidth="1"/>
    <col min="12035" max="12035" width="26.453125" style="1" customWidth="1"/>
    <col min="12036" max="12051" width="4.1796875" style="1" customWidth="1"/>
    <col min="12052" max="12053" width="5.81640625" style="1" customWidth="1"/>
    <col min="12054" max="12055" width="4.1796875" style="1" customWidth="1"/>
    <col min="12056" max="12056" width="5.26953125" style="1" customWidth="1"/>
    <col min="12057" max="12057" width="5.1796875" style="1" customWidth="1"/>
    <col min="12058" max="12058" width="5.453125" style="1" customWidth="1"/>
    <col min="12059" max="12059" width="5.7265625" style="1" customWidth="1"/>
    <col min="12060" max="12060" width="17.26953125" style="1" customWidth="1"/>
    <col min="12061" max="12061" width="5.7265625" style="1" customWidth="1"/>
    <col min="12062" max="12062" width="6.453125" style="1" customWidth="1"/>
    <col min="12063" max="12063" width="26" style="1" customWidth="1"/>
    <col min="12064" max="12289" width="10.81640625" style="1"/>
    <col min="12290" max="12290" width="8.453125" style="1" customWidth="1"/>
    <col min="12291" max="12291" width="26.453125" style="1" customWidth="1"/>
    <col min="12292" max="12307" width="4.1796875" style="1" customWidth="1"/>
    <col min="12308" max="12309" width="5.81640625" style="1" customWidth="1"/>
    <col min="12310" max="12311" width="4.1796875" style="1" customWidth="1"/>
    <col min="12312" max="12312" width="5.26953125" style="1" customWidth="1"/>
    <col min="12313" max="12313" width="5.1796875" style="1" customWidth="1"/>
    <col min="12314" max="12314" width="5.453125" style="1" customWidth="1"/>
    <col min="12315" max="12315" width="5.7265625" style="1" customWidth="1"/>
    <col min="12316" max="12316" width="17.26953125" style="1" customWidth="1"/>
    <col min="12317" max="12317" width="5.7265625" style="1" customWidth="1"/>
    <col min="12318" max="12318" width="6.453125" style="1" customWidth="1"/>
    <col min="12319" max="12319" width="26" style="1" customWidth="1"/>
    <col min="12320" max="12545" width="10.81640625" style="1"/>
    <col min="12546" max="12546" width="8.453125" style="1" customWidth="1"/>
    <col min="12547" max="12547" width="26.453125" style="1" customWidth="1"/>
    <col min="12548" max="12563" width="4.1796875" style="1" customWidth="1"/>
    <col min="12564" max="12565" width="5.81640625" style="1" customWidth="1"/>
    <col min="12566" max="12567" width="4.1796875" style="1" customWidth="1"/>
    <col min="12568" max="12568" width="5.26953125" style="1" customWidth="1"/>
    <col min="12569" max="12569" width="5.1796875" style="1" customWidth="1"/>
    <col min="12570" max="12570" width="5.453125" style="1" customWidth="1"/>
    <col min="12571" max="12571" width="5.7265625" style="1" customWidth="1"/>
    <col min="12572" max="12572" width="17.26953125" style="1" customWidth="1"/>
    <col min="12573" max="12573" width="5.7265625" style="1" customWidth="1"/>
    <col min="12574" max="12574" width="6.453125" style="1" customWidth="1"/>
    <col min="12575" max="12575" width="26" style="1" customWidth="1"/>
    <col min="12576" max="12801" width="10.81640625" style="1"/>
    <col min="12802" max="12802" width="8.453125" style="1" customWidth="1"/>
    <col min="12803" max="12803" width="26.453125" style="1" customWidth="1"/>
    <col min="12804" max="12819" width="4.1796875" style="1" customWidth="1"/>
    <col min="12820" max="12821" width="5.81640625" style="1" customWidth="1"/>
    <col min="12822" max="12823" width="4.1796875" style="1" customWidth="1"/>
    <col min="12824" max="12824" width="5.26953125" style="1" customWidth="1"/>
    <col min="12825" max="12825" width="5.1796875" style="1" customWidth="1"/>
    <col min="12826" max="12826" width="5.453125" style="1" customWidth="1"/>
    <col min="12827" max="12827" width="5.7265625" style="1" customWidth="1"/>
    <col min="12828" max="12828" width="17.26953125" style="1" customWidth="1"/>
    <col min="12829" max="12829" width="5.7265625" style="1" customWidth="1"/>
    <col min="12830" max="12830" width="6.453125" style="1" customWidth="1"/>
    <col min="12831" max="12831" width="26" style="1" customWidth="1"/>
    <col min="12832" max="13057" width="10.81640625" style="1"/>
    <col min="13058" max="13058" width="8.453125" style="1" customWidth="1"/>
    <col min="13059" max="13059" width="26.453125" style="1" customWidth="1"/>
    <col min="13060" max="13075" width="4.1796875" style="1" customWidth="1"/>
    <col min="13076" max="13077" width="5.81640625" style="1" customWidth="1"/>
    <col min="13078" max="13079" width="4.1796875" style="1" customWidth="1"/>
    <col min="13080" max="13080" width="5.26953125" style="1" customWidth="1"/>
    <col min="13081" max="13081" width="5.1796875" style="1" customWidth="1"/>
    <col min="13082" max="13082" width="5.453125" style="1" customWidth="1"/>
    <col min="13083" max="13083" width="5.7265625" style="1" customWidth="1"/>
    <col min="13084" max="13084" width="17.26953125" style="1" customWidth="1"/>
    <col min="13085" max="13085" width="5.7265625" style="1" customWidth="1"/>
    <col min="13086" max="13086" width="6.453125" style="1" customWidth="1"/>
    <col min="13087" max="13087" width="26" style="1" customWidth="1"/>
    <col min="13088" max="13313" width="10.81640625" style="1"/>
    <col min="13314" max="13314" width="8.453125" style="1" customWidth="1"/>
    <col min="13315" max="13315" width="26.453125" style="1" customWidth="1"/>
    <col min="13316" max="13331" width="4.1796875" style="1" customWidth="1"/>
    <col min="13332" max="13333" width="5.81640625" style="1" customWidth="1"/>
    <col min="13334" max="13335" width="4.1796875" style="1" customWidth="1"/>
    <col min="13336" max="13336" width="5.26953125" style="1" customWidth="1"/>
    <col min="13337" max="13337" width="5.1796875" style="1" customWidth="1"/>
    <col min="13338" max="13338" width="5.453125" style="1" customWidth="1"/>
    <col min="13339" max="13339" width="5.7265625" style="1" customWidth="1"/>
    <col min="13340" max="13340" width="17.26953125" style="1" customWidth="1"/>
    <col min="13341" max="13341" width="5.7265625" style="1" customWidth="1"/>
    <col min="13342" max="13342" width="6.453125" style="1" customWidth="1"/>
    <col min="13343" max="13343" width="26" style="1" customWidth="1"/>
    <col min="13344" max="13569" width="10.81640625" style="1"/>
    <col min="13570" max="13570" width="8.453125" style="1" customWidth="1"/>
    <col min="13571" max="13571" width="26.453125" style="1" customWidth="1"/>
    <col min="13572" max="13587" width="4.1796875" style="1" customWidth="1"/>
    <col min="13588" max="13589" width="5.81640625" style="1" customWidth="1"/>
    <col min="13590" max="13591" width="4.1796875" style="1" customWidth="1"/>
    <col min="13592" max="13592" width="5.26953125" style="1" customWidth="1"/>
    <col min="13593" max="13593" width="5.1796875" style="1" customWidth="1"/>
    <col min="13594" max="13594" width="5.453125" style="1" customWidth="1"/>
    <col min="13595" max="13595" width="5.7265625" style="1" customWidth="1"/>
    <col min="13596" max="13596" width="17.26953125" style="1" customWidth="1"/>
    <col min="13597" max="13597" width="5.7265625" style="1" customWidth="1"/>
    <col min="13598" max="13598" width="6.453125" style="1" customWidth="1"/>
    <col min="13599" max="13599" width="26" style="1" customWidth="1"/>
    <col min="13600" max="13825" width="10.81640625" style="1"/>
    <col min="13826" max="13826" width="8.453125" style="1" customWidth="1"/>
    <col min="13827" max="13827" width="26.453125" style="1" customWidth="1"/>
    <col min="13828" max="13843" width="4.1796875" style="1" customWidth="1"/>
    <col min="13844" max="13845" width="5.81640625" style="1" customWidth="1"/>
    <col min="13846" max="13847" width="4.1796875" style="1" customWidth="1"/>
    <col min="13848" max="13848" width="5.26953125" style="1" customWidth="1"/>
    <col min="13849" max="13849" width="5.1796875" style="1" customWidth="1"/>
    <col min="13850" max="13850" width="5.453125" style="1" customWidth="1"/>
    <col min="13851" max="13851" width="5.7265625" style="1" customWidth="1"/>
    <col min="13852" max="13852" width="17.26953125" style="1" customWidth="1"/>
    <col min="13853" max="13853" width="5.7265625" style="1" customWidth="1"/>
    <col min="13854" max="13854" width="6.453125" style="1" customWidth="1"/>
    <col min="13855" max="13855" width="26" style="1" customWidth="1"/>
    <col min="13856" max="14081" width="10.81640625" style="1"/>
    <col min="14082" max="14082" width="8.453125" style="1" customWidth="1"/>
    <col min="14083" max="14083" width="26.453125" style="1" customWidth="1"/>
    <col min="14084" max="14099" width="4.1796875" style="1" customWidth="1"/>
    <col min="14100" max="14101" width="5.81640625" style="1" customWidth="1"/>
    <col min="14102" max="14103" width="4.1796875" style="1" customWidth="1"/>
    <col min="14104" max="14104" width="5.26953125" style="1" customWidth="1"/>
    <col min="14105" max="14105" width="5.1796875" style="1" customWidth="1"/>
    <col min="14106" max="14106" width="5.453125" style="1" customWidth="1"/>
    <col min="14107" max="14107" width="5.7265625" style="1" customWidth="1"/>
    <col min="14108" max="14108" width="17.26953125" style="1" customWidth="1"/>
    <col min="14109" max="14109" width="5.7265625" style="1" customWidth="1"/>
    <col min="14110" max="14110" width="6.453125" style="1" customWidth="1"/>
    <col min="14111" max="14111" width="26" style="1" customWidth="1"/>
    <col min="14112" max="14337" width="10.81640625" style="1"/>
    <col min="14338" max="14338" width="8.453125" style="1" customWidth="1"/>
    <col min="14339" max="14339" width="26.453125" style="1" customWidth="1"/>
    <col min="14340" max="14355" width="4.1796875" style="1" customWidth="1"/>
    <col min="14356" max="14357" width="5.81640625" style="1" customWidth="1"/>
    <col min="14358" max="14359" width="4.1796875" style="1" customWidth="1"/>
    <col min="14360" max="14360" width="5.26953125" style="1" customWidth="1"/>
    <col min="14361" max="14361" width="5.1796875" style="1" customWidth="1"/>
    <col min="14362" max="14362" width="5.453125" style="1" customWidth="1"/>
    <col min="14363" max="14363" width="5.7265625" style="1" customWidth="1"/>
    <col min="14364" max="14364" width="17.26953125" style="1" customWidth="1"/>
    <col min="14365" max="14365" width="5.7265625" style="1" customWidth="1"/>
    <col min="14366" max="14366" width="6.453125" style="1" customWidth="1"/>
    <col min="14367" max="14367" width="26" style="1" customWidth="1"/>
    <col min="14368" max="14593" width="10.81640625" style="1"/>
    <col min="14594" max="14594" width="8.453125" style="1" customWidth="1"/>
    <col min="14595" max="14595" width="26.453125" style="1" customWidth="1"/>
    <col min="14596" max="14611" width="4.1796875" style="1" customWidth="1"/>
    <col min="14612" max="14613" width="5.81640625" style="1" customWidth="1"/>
    <col min="14614" max="14615" width="4.1796875" style="1" customWidth="1"/>
    <col min="14616" max="14616" width="5.26953125" style="1" customWidth="1"/>
    <col min="14617" max="14617" width="5.1796875" style="1" customWidth="1"/>
    <col min="14618" max="14618" width="5.453125" style="1" customWidth="1"/>
    <col min="14619" max="14619" width="5.7265625" style="1" customWidth="1"/>
    <col min="14620" max="14620" width="17.26953125" style="1" customWidth="1"/>
    <col min="14621" max="14621" width="5.7265625" style="1" customWidth="1"/>
    <col min="14622" max="14622" width="6.453125" style="1" customWidth="1"/>
    <col min="14623" max="14623" width="26" style="1" customWidth="1"/>
    <col min="14624" max="14849" width="10.81640625" style="1"/>
    <col min="14850" max="14850" width="8.453125" style="1" customWidth="1"/>
    <col min="14851" max="14851" width="26.453125" style="1" customWidth="1"/>
    <col min="14852" max="14867" width="4.1796875" style="1" customWidth="1"/>
    <col min="14868" max="14869" width="5.81640625" style="1" customWidth="1"/>
    <col min="14870" max="14871" width="4.1796875" style="1" customWidth="1"/>
    <col min="14872" max="14872" width="5.26953125" style="1" customWidth="1"/>
    <col min="14873" max="14873" width="5.1796875" style="1" customWidth="1"/>
    <col min="14874" max="14874" width="5.453125" style="1" customWidth="1"/>
    <col min="14875" max="14875" width="5.7265625" style="1" customWidth="1"/>
    <col min="14876" max="14876" width="17.26953125" style="1" customWidth="1"/>
    <col min="14877" max="14877" width="5.7265625" style="1" customWidth="1"/>
    <col min="14878" max="14878" width="6.453125" style="1" customWidth="1"/>
    <col min="14879" max="14879" width="26" style="1" customWidth="1"/>
    <col min="14880" max="15105" width="10.81640625" style="1"/>
    <col min="15106" max="15106" width="8.453125" style="1" customWidth="1"/>
    <col min="15107" max="15107" width="26.453125" style="1" customWidth="1"/>
    <col min="15108" max="15123" width="4.1796875" style="1" customWidth="1"/>
    <col min="15124" max="15125" width="5.81640625" style="1" customWidth="1"/>
    <col min="15126" max="15127" width="4.1796875" style="1" customWidth="1"/>
    <col min="15128" max="15128" width="5.26953125" style="1" customWidth="1"/>
    <col min="15129" max="15129" width="5.1796875" style="1" customWidth="1"/>
    <col min="15130" max="15130" width="5.453125" style="1" customWidth="1"/>
    <col min="15131" max="15131" width="5.7265625" style="1" customWidth="1"/>
    <col min="15132" max="15132" width="17.26953125" style="1" customWidth="1"/>
    <col min="15133" max="15133" width="5.7265625" style="1" customWidth="1"/>
    <col min="15134" max="15134" width="6.453125" style="1" customWidth="1"/>
    <col min="15135" max="15135" width="26" style="1" customWidth="1"/>
    <col min="15136" max="15361" width="10.81640625" style="1"/>
    <col min="15362" max="15362" width="8.453125" style="1" customWidth="1"/>
    <col min="15363" max="15363" width="26.453125" style="1" customWidth="1"/>
    <col min="15364" max="15379" width="4.1796875" style="1" customWidth="1"/>
    <col min="15380" max="15381" width="5.81640625" style="1" customWidth="1"/>
    <col min="15382" max="15383" width="4.1796875" style="1" customWidth="1"/>
    <col min="15384" max="15384" width="5.26953125" style="1" customWidth="1"/>
    <col min="15385" max="15385" width="5.1796875" style="1" customWidth="1"/>
    <col min="15386" max="15386" width="5.453125" style="1" customWidth="1"/>
    <col min="15387" max="15387" width="5.7265625" style="1" customWidth="1"/>
    <col min="15388" max="15388" width="17.26953125" style="1" customWidth="1"/>
    <col min="15389" max="15389" width="5.7265625" style="1" customWidth="1"/>
    <col min="15390" max="15390" width="6.453125" style="1" customWidth="1"/>
    <col min="15391" max="15391" width="26" style="1" customWidth="1"/>
    <col min="15392" max="15617" width="10.81640625" style="1"/>
    <col min="15618" max="15618" width="8.453125" style="1" customWidth="1"/>
    <col min="15619" max="15619" width="26.453125" style="1" customWidth="1"/>
    <col min="15620" max="15635" width="4.1796875" style="1" customWidth="1"/>
    <col min="15636" max="15637" width="5.81640625" style="1" customWidth="1"/>
    <col min="15638" max="15639" width="4.1796875" style="1" customWidth="1"/>
    <col min="15640" max="15640" width="5.26953125" style="1" customWidth="1"/>
    <col min="15641" max="15641" width="5.1796875" style="1" customWidth="1"/>
    <col min="15642" max="15642" width="5.453125" style="1" customWidth="1"/>
    <col min="15643" max="15643" width="5.7265625" style="1" customWidth="1"/>
    <col min="15644" max="15644" width="17.26953125" style="1" customWidth="1"/>
    <col min="15645" max="15645" width="5.7265625" style="1" customWidth="1"/>
    <col min="15646" max="15646" width="6.453125" style="1" customWidth="1"/>
    <col min="15647" max="15647" width="26" style="1" customWidth="1"/>
    <col min="15648" max="15873" width="10.81640625" style="1"/>
    <col min="15874" max="15874" width="8.453125" style="1" customWidth="1"/>
    <col min="15875" max="15875" width="26.453125" style="1" customWidth="1"/>
    <col min="15876" max="15891" width="4.1796875" style="1" customWidth="1"/>
    <col min="15892" max="15893" width="5.81640625" style="1" customWidth="1"/>
    <col min="15894" max="15895" width="4.1796875" style="1" customWidth="1"/>
    <col min="15896" max="15896" width="5.26953125" style="1" customWidth="1"/>
    <col min="15897" max="15897" width="5.1796875" style="1" customWidth="1"/>
    <col min="15898" max="15898" width="5.453125" style="1" customWidth="1"/>
    <col min="15899" max="15899" width="5.7265625" style="1" customWidth="1"/>
    <col min="15900" max="15900" width="17.26953125" style="1" customWidth="1"/>
    <col min="15901" max="15901" width="5.7265625" style="1" customWidth="1"/>
    <col min="15902" max="15902" width="6.453125" style="1" customWidth="1"/>
    <col min="15903" max="15903" width="26" style="1" customWidth="1"/>
    <col min="15904" max="16129" width="10.81640625" style="1"/>
    <col min="16130" max="16130" width="8.453125" style="1" customWidth="1"/>
    <col min="16131" max="16131" width="26.453125" style="1" customWidth="1"/>
    <col min="16132" max="16147" width="4.1796875" style="1" customWidth="1"/>
    <col min="16148" max="16149" width="5.81640625" style="1" customWidth="1"/>
    <col min="16150" max="16151" width="4.1796875" style="1" customWidth="1"/>
    <col min="16152" max="16152" width="5.26953125" style="1" customWidth="1"/>
    <col min="16153" max="16153" width="5.1796875" style="1" customWidth="1"/>
    <col min="16154" max="16154" width="5.453125" style="1" customWidth="1"/>
    <col min="16155" max="16155" width="5.7265625" style="1" customWidth="1"/>
    <col min="16156" max="16156" width="17.26953125" style="1" customWidth="1"/>
    <col min="16157" max="16157" width="5.7265625" style="1" customWidth="1"/>
    <col min="16158" max="16158" width="6.453125" style="1" customWidth="1"/>
    <col min="16159" max="16159" width="26" style="1" customWidth="1"/>
    <col min="16160" max="16384" width="10.81640625" style="1"/>
  </cols>
  <sheetData>
    <row r="1" spans="1:31" ht="19" thickBot="1" x14ac:dyDescent="0.35">
      <c r="A1" s="68"/>
      <c r="B1" s="69"/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x14ac:dyDescent="0.3">
      <c r="A2" s="70"/>
      <c r="B2" s="71"/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9"/>
    </row>
    <row r="3" spans="1:31" ht="12.5" thickBot="1" x14ac:dyDescent="0.35">
      <c r="A3" s="72"/>
      <c r="B3" s="73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2"/>
    </row>
    <row r="4" spans="1:31" ht="13.5" thickBot="1" x14ac:dyDescent="0.3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</row>
    <row r="5" spans="1:31" x14ac:dyDescent="0.3">
      <c r="A5" s="86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</row>
    <row r="6" spans="1:31" ht="30.75" customHeight="1" thickBot="1" x14ac:dyDescent="0.35">
      <c r="A6" s="65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1" x14ac:dyDescent="0.3">
      <c r="A7" s="89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 t="s">
        <v>5</v>
      </c>
      <c r="Z7" s="90"/>
      <c r="AA7" s="90"/>
      <c r="AB7" s="90"/>
      <c r="AC7" s="90"/>
      <c r="AD7" s="90"/>
      <c r="AE7" s="91"/>
    </row>
    <row r="8" spans="1:31" ht="18.75" customHeight="1" x14ac:dyDescent="0.3">
      <c r="A8" s="92" t="s">
        <v>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95" t="s">
        <v>7</v>
      </c>
      <c r="Z8" s="95"/>
      <c r="AA8" s="95"/>
      <c r="AB8" s="95"/>
      <c r="AC8" s="95"/>
      <c r="AD8" s="95"/>
      <c r="AE8" s="96"/>
    </row>
    <row r="9" spans="1:31" s="2" customFormat="1" ht="13.5" thickBot="1" x14ac:dyDescent="0.3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</row>
    <row r="10" spans="1:31" s="3" customFormat="1" ht="13" x14ac:dyDescent="0.3">
      <c r="A10" s="121" t="s">
        <v>8</v>
      </c>
      <c r="B10" s="124" t="s">
        <v>9</v>
      </c>
      <c r="C10" s="100" t="s">
        <v>10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 t="s">
        <v>11</v>
      </c>
      <c r="AB10" s="103" t="s">
        <v>12</v>
      </c>
      <c r="AC10" s="104"/>
      <c r="AD10" s="105"/>
      <c r="AE10" s="106" t="s">
        <v>13</v>
      </c>
    </row>
    <row r="11" spans="1:31" s="3" customFormat="1" ht="30" customHeight="1" x14ac:dyDescent="0.3">
      <c r="A11" s="122"/>
      <c r="B11" s="125"/>
      <c r="C11" s="109" t="s">
        <v>14</v>
      </c>
      <c r="D11" s="110"/>
      <c r="E11" s="109" t="s">
        <v>15</v>
      </c>
      <c r="F11" s="110"/>
      <c r="G11" s="109" t="s">
        <v>16</v>
      </c>
      <c r="H11" s="110"/>
      <c r="I11" s="109" t="s">
        <v>17</v>
      </c>
      <c r="J11" s="110"/>
      <c r="K11" s="109" t="s">
        <v>18</v>
      </c>
      <c r="L11" s="110"/>
      <c r="M11" s="109" t="s">
        <v>19</v>
      </c>
      <c r="N11" s="110"/>
      <c r="O11" s="109" t="s">
        <v>20</v>
      </c>
      <c r="P11" s="110"/>
      <c r="Q11" s="109" t="s">
        <v>21</v>
      </c>
      <c r="R11" s="110"/>
      <c r="S11" s="114" t="s">
        <v>22</v>
      </c>
      <c r="T11" s="115"/>
      <c r="U11" s="109" t="s">
        <v>23</v>
      </c>
      <c r="V11" s="110"/>
      <c r="W11" s="114" t="s">
        <v>24</v>
      </c>
      <c r="X11" s="115"/>
      <c r="Y11" s="114" t="s">
        <v>25</v>
      </c>
      <c r="Z11" s="115"/>
      <c r="AA11" s="101"/>
      <c r="AB11" s="116" t="s">
        <v>26</v>
      </c>
      <c r="AC11" s="116" t="s">
        <v>27</v>
      </c>
      <c r="AD11" s="116" t="s">
        <v>28</v>
      </c>
      <c r="AE11" s="107"/>
    </row>
    <row r="12" spans="1:31" ht="12.5" thickBot="1" x14ac:dyDescent="0.35">
      <c r="A12" s="123"/>
      <c r="B12" s="126"/>
      <c r="C12" s="4" t="s">
        <v>29</v>
      </c>
      <c r="D12" s="4" t="s">
        <v>30</v>
      </c>
      <c r="E12" s="4" t="s">
        <v>29</v>
      </c>
      <c r="F12" s="4" t="s">
        <v>30</v>
      </c>
      <c r="G12" s="4" t="s">
        <v>29</v>
      </c>
      <c r="H12" s="4" t="s">
        <v>30</v>
      </c>
      <c r="I12" s="4" t="s">
        <v>29</v>
      </c>
      <c r="J12" s="4" t="s">
        <v>30</v>
      </c>
      <c r="K12" s="4" t="s">
        <v>29</v>
      </c>
      <c r="L12" s="4" t="s">
        <v>30</v>
      </c>
      <c r="M12" s="4" t="s">
        <v>29</v>
      </c>
      <c r="N12" s="4" t="s">
        <v>30</v>
      </c>
      <c r="O12" s="4" t="s">
        <v>29</v>
      </c>
      <c r="P12" s="4" t="s">
        <v>30</v>
      </c>
      <c r="Q12" s="4" t="s">
        <v>29</v>
      </c>
      <c r="R12" s="4" t="s">
        <v>30</v>
      </c>
      <c r="S12" s="4" t="s">
        <v>29</v>
      </c>
      <c r="T12" s="4" t="s">
        <v>30</v>
      </c>
      <c r="U12" s="4" t="s">
        <v>29</v>
      </c>
      <c r="V12" s="4" t="s">
        <v>30</v>
      </c>
      <c r="W12" s="4" t="s">
        <v>29</v>
      </c>
      <c r="X12" s="4" t="s">
        <v>30</v>
      </c>
      <c r="Y12" s="4" t="s">
        <v>29</v>
      </c>
      <c r="Z12" s="4" t="s">
        <v>30</v>
      </c>
      <c r="AA12" s="102"/>
      <c r="AB12" s="117"/>
      <c r="AC12" s="117"/>
      <c r="AD12" s="117"/>
      <c r="AE12" s="108"/>
    </row>
    <row r="13" spans="1:31" s="10" customFormat="1" ht="10.5" x14ac:dyDescent="0.2">
      <c r="A13" s="118" t="s">
        <v>31</v>
      </c>
      <c r="B13" s="5" t="s">
        <v>32</v>
      </c>
      <c r="C13" s="6">
        <v>1</v>
      </c>
      <c r="D13" s="6"/>
      <c r="E13" s="6">
        <v>1</v>
      </c>
      <c r="F13" s="6"/>
      <c r="G13" s="6"/>
      <c r="H13" s="6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8" t="s">
        <v>33</v>
      </c>
      <c r="AB13" s="6"/>
      <c r="AC13" s="6" t="s">
        <v>34</v>
      </c>
      <c r="AD13" s="6" t="s">
        <v>34</v>
      </c>
      <c r="AE13" s="9" t="s">
        <v>35</v>
      </c>
    </row>
    <row r="14" spans="1:31" s="10" customFormat="1" ht="10.5" x14ac:dyDescent="0.2">
      <c r="A14" s="119"/>
      <c r="B14" s="11" t="s">
        <v>36</v>
      </c>
      <c r="C14" s="12">
        <v>1</v>
      </c>
      <c r="D14" s="13"/>
      <c r="E14" s="13">
        <v>1</v>
      </c>
      <c r="F14" s="13"/>
      <c r="G14" s="13">
        <v>1</v>
      </c>
      <c r="H14" s="13"/>
      <c r="I14" s="14">
        <v>1</v>
      </c>
      <c r="J14" s="14"/>
      <c r="K14" s="13">
        <v>1</v>
      </c>
      <c r="L14" s="13"/>
      <c r="M14" s="13">
        <v>1</v>
      </c>
      <c r="N14" s="13"/>
      <c r="O14" s="13">
        <v>1</v>
      </c>
      <c r="P14" s="13"/>
      <c r="Q14" s="13">
        <v>1</v>
      </c>
      <c r="R14" s="13"/>
      <c r="S14" s="13">
        <v>1</v>
      </c>
      <c r="T14" s="13"/>
      <c r="U14" s="13">
        <v>1</v>
      </c>
      <c r="V14" s="13"/>
      <c r="W14" s="13">
        <v>1</v>
      </c>
      <c r="X14" s="13"/>
      <c r="Y14" s="13">
        <v>1</v>
      </c>
      <c r="Z14" s="13"/>
      <c r="AA14" s="15" t="s">
        <v>33</v>
      </c>
      <c r="AB14" s="13"/>
      <c r="AC14" s="13"/>
      <c r="AD14" s="13"/>
      <c r="AE14" s="16"/>
    </row>
    <row r="15" spans="1:31" s="10" customFormat="1" ht="21" x14ac:dyDescent="0.2">
      <c r="A15" s="119"/>
      <c r="B15" s="17" t="s">
        <v>37</v>
      </c>
      <c r="C15" s="18"/>
      <c r="D15" s="19"/>
      <c r="E15" s="19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 t="s">
        <v>38</v>
      </c>
      <c r="AB15" s="19"/>
      <c r="AC15" s="19" t="s">
        <v>34</v>
      </c>
      <c r="AD15" s="19" t="s">
        <v>34</v>
      </c>
      <c r="AE15" s="21" t="s">
        <v>39</v>
      </c>
    </row>
    <row r="16" spans="1:31" s="10" customFormat="1" ht="21" x14ac:dyDescent="0.2">
      <c r="A16" s="119"/>
      <c r="B16" s="17" t="s">
        <v>40</v>
      </c>
      <c r="C16" s="18"/>
      <c r="D16" s="19"/>
      <c r="E16" s="19"/>
      <c r="F16" s="19"/>
      <c r="G16" s="19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 t="s">
        <v>33</v>
      </c>
      <c r="AB16" s="19"/>
      <c r="AC16" s="19"/>
      <c r="AD16" s="19"/>
      <c r="AE16" s="21"/>
    </row>
    <row r="17" spans="1:31" s="10" customFormat="1" ht="21" x14ac:dyDescent="0.2">
      <c r="A17" s="119"/>
      <c r="B17" s="17" t="s">
        <v>41</v>
      </c>
      <c r="C17" s="18"/>
      <c r="D17" s="19"/>
      <c r="E17" s="19"/>
      <c r="F17" s="19"/>
      <c r="G17" s="19"/>
      <c r="H17" s="19"/>
      <c r="I17" s="19">
        <v>1</v>
      </c>
      <c r="J17" s="19"/>
      <c r="K17" s="19">
        <v>1</v>
      </c>
      <c r="L17" s="19"/>
      <c r="M17" s="19">
        <v>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 t="s">
        <v>38</v>
      </c>
      <c r="AB17" s="19"/>
      <c r="AC17" s="19" t="s">
        <v>34</v>
      </c>
      <c r="AD17" s="19" t="s">
        <v>34</v>
      </c>
      <c r="AE17" s="21" t="s">
        <v>35</v>
      </c>
    </row>
    <row r="18" spans="1:31" s="10" customFormat="1" ht="21" x14ac:dyDescent="0.2">
      <c r="A18" s="119"/>
      <c r="B18" s="17" t="s">
        <v>42</v>
      </c>
      <c r="C18" s="18"/>
      <c r="D18" s="19"/>
      <c r="E18" s="19">
        <v>1</v>
      </c>
      <c r="F18" s="19"/>
      <c r="G18" s="19">
        <v>1</v>
      </c>
      <c r="H18" s="19"/>
      <c r="I18" s="19">
        <v>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 t="s">
        <v>38</v>
      </c>
      <c r="AB18" s="19"/>
      <c r="AC18" s="19" t="s">
        <v>34</v>
      </c>
      <c r="AD18" s="19" t="s">
        <v>34</v>
      </c>
      <c r="AE18" s="21" t="s">
        <v>35</v>
      </c>
    </row>
    <row r="19" spans="1:31" s="10" customFormat="1" ht="21" x14ac:dyDescent="0.2">
      <c r="A19" s="119"/>
      <c r="B19" s="17" t="s">
        <v>43</v>
      </c>
      <c r="C19" s="18">
        <v>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 t="s">
        <v>33</v>
      </c>
      <c r="AB19" s="19"/>
      <c r="AC19" s="19"/>
      <c r="AD19" s="19"/>
      <c r="AE19" s="21"/>
    </row>
    <row r="20" spans="1:31" s="10" customFormat="1" ht="10.5" x14ac:dyDescent="0.2">
      <c r="A20" s="119"/>
      <c r="B20" s="17" t="s">
        <v>44</v>
      </c>
      <c r="C20" s="18"/>
      <c r="D20" s="19"/>
      <c r="E20" s="19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 t="s">
        <v>33</v>
      </c>
      <c r="AB20" s="19"/>
      <c r="AC20" s="19"/>
      <c r="AD20" s="19"/>
      <c r="AE20" s="21" t="s">
        <v>39</v>
      </c>
    </row>
    <row r="21" spans="1:31" s="10" customFormat="1" ht="21" x14ac:dyDescent="0.2">
      <c r="A21" s="119"/>
      <c r="B21" s="17" t="s">
        <v>45</v>
      </c>
      <c r="C21" s="18">
        <v>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 t="s">
        <v>38</v>
      </c>
      <c r="AB21" s="19"/>
      <c r="AC21" s="19" t="s">
        <v>34</v>
      </c>
      <c r="AD21" s="19"/>
      <c r="AE21" s="21"/>
    </row>
    <row r="22" spans="1:31" s="10" customFormat="1" ht="21" x14ac:dyDescent="0.2">
      <c r="A22" s="119"/>
      <c r="B22" s="17" t="s">
        <v>46</v>
      </c>
      <c r="C22" s="18"/>
      <c r="D22" s="19"/>
      <c r="E22" s="19">
        <v>1</v>
      </c>
      <c r="F22" s="19"/>
      <c r="G22" s="19">
        <v>1</v>
      </c>
      <c r="H22" s="19"/>
      <c r="I22" s="19">
        <v>1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 t="s">
        <v>38</v>
      </c>
      <c r="AB22" s="19"/>
      <c r="AC22" s="19" t="s">
        <v>34</v>
      </c>
      <c r="AD22" s="19" t="s">
        <v>34</v>
      </c>
      <c r="AE22" s="21" t="s">
        <v>47</v>
      </c>
    </row>
    <row r="23" spans="1:31" s="10" customFormat="1" ht="21" x14ac:dyDescent="0.2">
      <c r="A23" s="119"/>
      <c r="B23" s="17" t="s">
        <v>48</v>
      </c>
      <c r="C23" s="18"/>
      <c r="D23" s="19"/>
      <c r="E23" s="19">
        <v>1</v>
      </c>
      <c r="F23" s="19"/>
      <c r="G23" s="19"/>
      <c r="H23" s="19"/>
      <c r="I23" s="19"/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 t="s">
        <v>38</v>
      </c>
      <c r="AB23" s="19"/>
      <c r="AC23" s="19" t="s">
        <v>34</v>
      </c>
      <c r="AD23" s="19" t="s">
        <v>34</v>
      </c>
      <c r="AE23" s="21" t="s">
        <v>35</v>
      </c>
    </row>
    <row r="24" spans="1:31" s="10" customFormat="1" ht="10.5" x14ac:dyDescent="0.2">
      <c r="A24" s="119"/>
      <c r="B24" s="17" t="s">
        <v>49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 t="s">
        <v>33</v>
      </c>
      <c r="AB24" s="19"/>
      <c r="AC24" s="19"/>
      <c r="AD24" s="19"/>
      <c r="AE24" s="21"/>
    </row>
    <row r="25" spans="1:31" s="10" customFormat="1" ht="21" x14ac:dyDescent="0.2">
      <c r="A25" s="119"/>
      <c r="B25" s="17" t="s">
        <v>50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1</v>
      </c>
      <c r="T25" s="19"/>
      <c r="U25" s="19"/>
      <c r="V25" s="19"/>
      <c r="W25" s="19"/>
      <c r="X25" s="19"/>
      <c r="Y25" s="19"/>
      <c r="Z25" s="19"/>
      <c r="AA25" s="20" t="s">
        <v>38</v>
      </c>
      <c r="AB25" s="19"/>
      <c r="AC25" s="19" t="s">
        <v>34</v>
      </c>
      <c r="AD25" s="19" t="s">
        <v>34</v>
      </c>
      <c r="AE25" s="21" t="s">
        <v>35</v>
      </c>
    </row>
    <row r="26" spans="1:31" s="10" customFormat="1" ht="21" x14ac:dyDescent="0.2">
      <c r="A26" s="119"/>
      <c r="B26" s="17" t="s">
        <v>51</v>
      </c>
      <c r="C26" s="18"/>
      <c r="D26" s="19"/>
      <c r="E26" s="19">
        <v>1</v>
      </c>
      <c r="F26" s="19"/>
      <c r="G26" s="19">
        <v>1</v>
      </c>
      <c r="H26" s="19"/>
      <c r="I26" s="19">
        <v>1</v>
      </c>
      <c r="J26" s="19"/>
      <c r="K26" s="19">
        <v>1</v>
      </c>
      <c r="L26" s="19"/>
      <c r="M26" s="19">
        <v>1</v>
      </c>
      <c r="N26" s="19"/>
      <c r="O26" s="19">
        <v>1</v>
      </c>
      <c r="P26" s="19"/>
      <c r="Q26" s="19">
        <v>1</v>
      </c>
      <c r="R26" s="19"/>
      <c r="S26" s="19"/>
      <c r="T26" s="19"/>
      <c r="U26" s="19"/>
      <c r="V26" s="19"/>
      <c r="W26" s="19"/>
      <c r="X26" s="19"/>
      <c r="Y26" s="19"/>
      <c r="Z26" s="19"/>
      <c r="AA26" s="20" t="s">
        <v>33</v>
      </c>
      <c r="AB26" s="19"/>
      <c r="AC26" s="19"/>
      <c r="AD26" s="19"/>
      <c r="AE26" s="21"/>
    </row>
    <row r="27" spans="1:31" s="10" customFormat="1" ht="21" x14ac:dyDescent="0.2">
      <c r="A27" s="119"/>
      <c r="B27" s="17" t="s">
        <v>50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19"/>
      <c r="U27" s="19"/>
      <c r="V27" s="19"/>
      <c r="W27" s="19"/>
      <c r="X27" s="19"/>
      <c r="Y27" s="19"/>
      <c r="Z27" s="19"/>
      <c r="AA27" s="20" t="s">
        <v>33</v>
      </c>
      <c r="AB27" s="19"/>
      <c r="AC27" s="19"/>
      <c r="AD27" s="19"/>
      <c r="AE27" s="21"/>
    </row>
    <row r="28" spans="1:31" s="10" customFormat="1" ht="21" x14ac:dyDescent="0.2">
      <c r="A28" s="119"/>
      <c r="B28" s="17" t="s">
        <v>52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 t="s">
        <v>33</v>
      </c>
      <c r="AB28" s="19"/>
      <c r="AC28" s="19"/>
      <c r="AD28" s="19"/>
      <c r="AE28" s="21"/>
    </row>
    <row r="29" spans="1:31" s="10" customFormat="1" ht="42" x14ac:dyDescent="0.2">
      <c r="A29" s="119"/>
      <c r="B29" s="17" t="s">
        <v>53</v>
      </c>
      <c r="C29" s="18"/>
      <c r="D29" s="19"/>
      <c r="E29" s="19"/>
      <c r="F29" s="19"/>
      <c r="G29" s="19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 t="s">
        <v>33</v>
      </c>
      <c r="AB29" s="19"/>
      <c r="AC29" s="19"/>
      <c r="AD29" s="19"/>
      <c r="AE29" s="21"/>
    </row>
    <row r="30" spans="1:31" s="10" customFormat="1" ht="31.5" x14ac:dyDescent="0.2">
      <c r="A30" s="119"/>
      <c r="B30" s="17" t="s">
        <v>54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>
        <v>1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 t="s">
        <v>33</v>
      </c>
      <c r="AB30" s="19"/>
      <c r="AC30" s="19"/>
      <c r="AD30" s="19"/>
      <c r="AE30" s="21"/>
    </row>
    <row r="31" spans="1:31" s="10" customFormat="1" ht="21.5" thickBot="1" x14ac:dyDescent="0.25">
      <c r="A31" s="120"/>
      <c r="B31" s="17" t="s">
        <v>55</v>
      </c>
      <c r="C31" s="18"/>
      <c r="D31" s="19"/>
      <c r="E31" s="19"/>
      <c r="F31" s="19"/>
      <c r="G31" s="19"/>
      <c r="H31" s="19"/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 t="s">
        <v>33</v>
      </c>
      <c r="AB31" s="19"/>
      <c r="AC31" s="19"/>
      <c r="AD31" s="19"/>
      <c r="AE31" s="21"/>
    </row>
    <row r="32" spans="1:31" s="10" customFormat="1" ht="10.5" x14ac:dyDescent="0.2">
      <c r="A32" s="127" t="s">
        <v>56</v>
      </c>
      <c r="B32" s="22" t="s">
        <v>57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19"/>
      <c r="AC32" s="19"/>
      <c r="AD32" s="19"/>
      <c r="AE32" s="21"/>
    </row>
    <row r="33" spans="1:31" s="10" customFormat="1" ht="10.5" x14ac:dyDescent="0.2">
      <c r="A33" s="128"/>
      <c r="B33" s="23" t="s">
        <v>58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>
        <v>1</v>
      </c>
      <c r="N33" s="19"/>
      <c r="O33" s="19">
        <v>1</v>
      </c>
      <c r="P33" s="19"/>
      <c r="Q33" s="19">
        <v>1</v>
      </c>
      <c r="R33" s="19"/>
      <c r="S33" s="19">
        <v>1</v>
      </c>
      <c r="T33" s="19"/>
      <c r="U33" s="19">
        <v>1</v>
      </c>
      <c r="V33" s="19"/>
      <c r="W33" s="19">
        <v>1</v>
      </c>
      <c r="X33" s="19"/>
      <c r="Y33" s="19">
        <v>1</v>
      </c>
      <c r="Z33" s="19"/>
      <c r="AA33" s="20" t="s">
        <v>33</v>
      </c>
      <c r="AB33" s="19"/>
      <c r="AC33" s="19"/>
      <c r="AD33" s="19"/>
      <c r="AE33" s="21"/>
    </row>
    <row r="34" spans="1:31" s="10" customFormat="1" ht="21" x14ac:dyDescent="0.2">
      <c r="A34" s="128"/>
      <c r="B34" s="23" t="s">
        <v>59</v>
      </c>
      <c r="C34" s="18"/>
      <c r="D34" s="19"/>
      <c r="E34" s="19"/>
      <c r="F34" s="19"/>
      <c r="G34" s="19"/>
      <c r="H34" s="19"/>
      <c r="I34" s="19">
        <v>1</v>
      </c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 t="s">
        <v>33</v>
      </c>
      <c r="AB34" s="19"/>
      <c r="AC34" s="19"/>
      <c r="AD34" s="19"/>
      <c r="AE34" s="21"/>
    </row>
    <row r="35" spans="1:31" s="10" customFormat="1" ht="21" x14ac:dyDescent="0.2">
      <c r="A35" s="128"/>
      <c r="B35" s="23" t="s">
        <v>60</v>
      </c>
      <c r="C35" s="18"/>
      <c r="D35" s="19"/>
      <c r="E35" s="19"/>
      <c r="F35" s="19"/>
      <c r="G35" s="19"/>
      <c r="H35" s="19"/>
      <c r="I35" s="19">
        <v>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1</v>
      </c>
      <c r="V35" s="19"/>
      <c r="W35" s="19"/>
      <c r="X35" s="19"/>
      <c r="Y35" s="19"/>
      <c r="Z35" s="19"/>
      <c r="AA35" s="20" t="s">
        <v>38</v>
      </c>
      <c r="AB35" s="19"/>
      <c r="AC35" s="19" t="s">
        <v>34</v>
      </c>
      <c r="AD35" s="19"/>
      <c r="AE35" s="21"/>
    </row>
    <row r="36" spans="1:31" s="10" customFormat="1" ht="10.5" x14ac:dyDescent="0.2">
      <c r="A36" s="128"/>
      <c r="B36" s="23" t="s">
        <v>61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>
        <v>1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 t="s">
        <v>62</v>
      </c>
      <c r="AB36" s="19"/>
      <c r="AC36" s="19" t="s">
        <v>34</v>
      </c>
      <c r="AD36" s="19"/>
      <c r="AE36" s="24"/>
    </row>
    <row r="37" spans="1:31" s="10" customFormat="1" ht="10.5" x14ac:dyDescent="0.2">
      <c r="A37" s="128"/>
      <c r="B37" s="23" t="s">
        <v>63</v>
      </c>
      <c r="C37" s="18"/>
      <c r="D37" s="19"/>
      <c r="E37" s="19"/>
      <c r="F37" s="19"/>
      <c r="G37" s="19"/>
      <c r="H37" s="19"/>
      <c r="I37" s="19">
        <v>1</v>
      </c>
      <c r="J37" s="19"/>
      <c r="K37" s="19">
        <v>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 t="s">
        <v>33</v>
      </c>
      <c r="AB37" s="19"/>
      <c r="AC37" s="19"/>
      <c r="AD37" s="19"/>
      <c r="AE37" s="24"/>
    </row>
    <row r="38" spans="1:31" s="10" customFormat="1" ht="21" x14ac:dyDescent="0.2">
      <c r="A38" s="128"/>
      <c r="B38" s="23" t="s">
        <v>64</v>
      </c>
      <c r="C38" s="18">
        <v>1</v>
      </c>
      <c r="D38" s="19"/>
      <c r="E38" s="19">
        <v>1</v>
      </c>
      <c r="F38" s="19"/>
      <c r="G38" s="19">
        <v>1</v>
      </c>
      <c r="H38" s="19"/>
      <c r="I38" s="19">
        <v>1</v>
      </c>
      <c r="J38" s="19"/>
      <c r="K38" s="19">
        <v>1</v>
      </c>
      <c r="L38" s="19"/>
      <c r="M38" s="19">
        <v>1</v>
      </c>
      <c r="N38" s="19"/>
      <c r="O38" s="19">
        <v>1</v>
      </c>
      <c r="P38" s="19"/>
      <c r="Q38" s="19">
        <v>1</v>
      </c>
      <c r="R38" s="19"/>
      <c r="S38" s="19">
        <v>1</v>
      </c>
      <c r="T38" s="19"/>
      <c r="U38" s="19">
        <v>1</v>
      </c>
      <c r="V38" s="19"/>
      <c r="W38" s="19">
        <v>1</v>
      </c>
      <c r="X38" s="19"/>
      <c r="Y38" s="19">
        <v>1</v>
      </c>
      <c r="Z38" s="19"/>
      <c r="AA38" s="20" t="s">
        <v>38</v>
      </c>
      <c r="AB38" s="19"/>
      <c r="AC38" s="19" t="s">
        <v>34</v>
      </c>
      <c r="AD38" s="19"/>
      <c r="AE38" s="21"/>
    </row>
    <row r="39" spans="1:31" s="10" customFormat="1" ht="21" x14ac:dyDescent="0.2">
      <c r="A39" s="128"/>
      <c r="B39" s="23" t="s">
        <v>65</v>
      </c>
      <c r="C39" s="18"/>
      <c r="D39" s="19"/>
      <c r="E39" s="19"/>
      <c r="F39" s="19"/>
      <c r="G39" s="19"/>
      <c r="H39" s="19"/>
      <c r="I39" s="19">
        <v>1</v>
      </c>
      <c r="J39" s="19"/>
      <c r="K39" s="19">
        <v>1</v>
      </c>
      <c r="L39" s="19"/>
      <c r="M39" s="19">
        <v>1</v>
      </c>
      <c r="N39" s="19"/>
      <c r="O39" s="19">
        <v>1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 t="s">
        <v>33</v>
      </c>
      <c r="AB39" s="19"/>
      <c r="AC39" s="19"/>
      <c r="AD39" s="19"/>
      <c r="AE39" s="21"/>
    </row>
    <row r="40" spans="1:31" s="10" customFormat="1" ht="10.5" x14ac:dyDescent="0.2">
      <c r="A40" s="128"/>
      <c r="B40" s="23" t="s">
        <v>66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>
        <v>1</v>
      </c>
      <c r="X40" s="19"/>
      <c r="Y40" s="19"/>
      <c r="Z40" s="19"/>
      <c r="AA40" s="20" t="s">
        <v>33</v>
      </c>
      <c r="AB40" s="19"/>
      <c r="AC40" s="19"/>
      <c r="AD40" s="19"/>
      <c r="AE40" s="21" t="s">
        <v>39</v>
      </c>
    </row>
    <row r="41" spans="1:31" s="10" customFormat="1" ht="10.5" x14ac:dyDescent="0.2">
      <c r="A41" s="128"/>
      <c r="B41" s="25" t="s">
        <v>67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1</v>
      </c>
      <c r="R41" s="19"/>
      <c r="S41" s="19"/>
      <c r="T41" s="19"/>
      <c r="U41" s="19"/>
      <c r="V41" s="19"/>
      <c r="W41" s="19"/>
      <c r="X41" s="19"/>
      <c r="Y41" s="19"/>
      <c r="Z41" s="19"/>
      <c r="AA41" s="20" t="s">
        <v>33</v>
      </c>
      <c r="AB41" s="19"/>
      <c r="AC41" s="19"/>
      <c r="AD41" s="19"/>
      <c r="AE41" s="21"/>
    </row>
    <row r="42" spans="1:31" s="10" customFormat="1" ht="10.5" x14ac:dyDescent="0.2">
      <c r="A42" s="128"/>
      <c r="B42" s="25" t="s">
        <v>68</v>
      </c>
      <c r="C42" s="18"/>
      <c r="D42" s="19"/>
      <c r="E42" s="19"/>
      <c r="F42" s="19"/>
      <c r="G42" s="19"/>
      <c r="H42" s="19"/>
      <c r="I42" s="19"/>
      <c r="J42" s="19"/>
      <c r="K42" s="19">
        <v>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 t="s">
        <v>33</v>
      </c>
      <c r="AB42" s="19"/>
      <c r="AC42" s="19"/>
      <c r="AD42" s="19"/>
      <c r="AE42" s="21" t="s">
        <v>39</v>
      </c>
    </row>
    <row r="43" spans="1:31" s="10" customFormat="1" ht="10.5" x14ac:dyDescent="0.2">
      <c r="A43" s="128"/>
      <c r="B43" s="25" t="s">
        <v>69</v>
      </c>
      <c r="C43" s="18">
        <v>1</v>
      </c>
      <c r="D43" s="19"/>
      <c r="E43" s="19">
        <v>1</v>
      </c>
      <c r="F43" s="19"/>
      <c r="G43" s="19">
        <v>1</v>
      </c>
      <c r="H43" s="19"/>
      <c r="I43" s="19">
        <v>1</v>
      </c>
      <c r="J43" s="19"/>
      <c r="K43" s="19">
        <v>1</v>
      </c>
      <c r="L43" s="19"/>
      <c r="M43" s="19">
        <v>1</v>
      </c>
      <c r="N43" s="19"/>
      <c r="O43" s="19">
        <v>1</v>
      </c>
      <c r="P43" s="19"/>
      <c r="Q43" s="19">
        <v>1</v>
      </c>
      <c r="R43" s="19"/>
      <c r="S43" s="19">
        <v>1</v>
      </c>
      <c r="T43" s="19"/>
      <c r="U43" s="19">
        <v>1</v>
      </c>
      <c r="V43" s="19"/>
      <c r="W43" s="19">
        <v>1</v>
      </c>
      <c r="X43" s="19"/>
      <c r="Y43" s="19">
        <v>1</v>
      </c>
      <c r="Z43" s="19"/>
      <c r="AA43" s="20" t="s">
        <v>33</v>
      </c>
      <c r="AB43" s="19"/>
      <c r="AC43" s="19"/>
      <c r="AD43" s="19"/>
      <c r="AE43" s="21"/>
    </row>
    <row r="44" spans="1:31" s="10" customFormat="1" ht="10.5" x14ac:dyDescent="0.2">
      <c r="A44" s="128"/>
      <c r="B44" s="22" t="s">
        <v>70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  <c r="AB44" s="19"/>
      <c r="AC44" s="19"/>
      <c r="AD44" s="19"/>
      <c r="AE44" s="21"/>
    </row>
    <row r="45" spans="1:31" s="10" customFormat="1" ht="21" x14ac:dyDescent="0.2">
      <c r="A45" s="128"/>
      <c r="B45" s="23" t="s">
        <v>71</v>
      </c>
      <c r="C45" s="19"/>
      <c r="D45" s="19"/>
      <c r="E45" s="19"/>
      <c r="F45" s="19"/>
      <c r="G45" s="19">
        <v>1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 t="s">
        <v>38</v>
      </c>
      <c r="AB45" s="19" t="s">
        <v>34</v>
      </c>
      <c r="AC45" s="19" t="s">
        <v>34</v>
      </c>
      <c r="AD45" s="19" t="s">
        <v>34</v>
      </c>
      <c r="AE45" s="21"/>
    </row>
    <row r="46" spans="1:31" s="10" customFormat="1" ht="21" x14ac:dyDescent="0.2">
      <c r="A46" s="128"/>
      <c r="B46" s="23" t="s">
        <v>72</v>
      </c>
      <c r="C46" s="18"/>
      <c r="D46" s="19"/>
      <c r="E46" s="19"/>
      <c r="F46" s="19"/>
      <c r="G46" s="19"/>
      <c r="H46" s="19"/>
      <c r="I46" s="19"/>
      <c r="J46" s="19"/>
      <c r="K46" s="19">
        <v>1</v>
      </c>
      <c r="L46" s="19"/>
      <c r="M46" s="19"/>
      <c r="N46" s="19"/>
      <c r="O46" s="19"/>
      <c r="P46" s="19"/>
      <c r="Q46" s="19"/>
      <c r="R46" s="19"/>
      <c r="S46" s="19">
        <v>1</v>
      </c>
      <c r="T46" s="19"/>
      <c r="U46" s="19"/>
      <c r="V46" s="19"/>
      <c r="W46" s="19"/>
      <c r="X46" s="19"/>
      <c r="Y46" s="19"/>
      <c r="Z46" s="19"/>
      <c r="AA46" s="20" t="s">
        <v>38</v>
      </c>
      <c r="AB46" s="19"/>
      <c r="AC46" s="19" t="s">
        <v>34</v>
      </c>
      <c r="AD46" s="19"/>
      <c r="AE46" s="21" t="s">
        <v>39</v>
      </c>
    </row>
    <row r="47" spans="1:31" s="10" customFormat="1" ht="21" x14ac:dyDescent="0.2">
      <c r="A47" s="128"/>
      <c r="B47" s="23" t="s">
        <v>73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>
        <v>1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 t="s">
        <v>38</v>
      </c>
      <c r="AB47" s="19"/>
      <c r="AC47" s="19" t="s">
        <v>34</v>
      </c>
      <c r="AD47" s="19" t="s">
        <v>34</v>
      </c>
      <c r="AE47" s="21" t="s">
        <v>39</v>
      </c>
    </row>
    <row r="48" spans="1:31" s="10" customFormat="1" ht="21" x14ac:dyDescent="0.2">
      <c r="A48" s="128"/>
      <c r="B48" s="23" t="s">
        <v>74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>
        <v>1</v>
      </c>
      <c r="X48" s="19"/>
      <c r="Y48" s="19"/>
      <c r="Z48" s="19"/>
      <c r="AA48" s="20" t="s">
        <v>38</v>
      </c>
      <c r="AB48" s="19" t="s">
        <v>75</v>
      </c>
      <c r="AC48" s="19" t="s">
        <v>34</v>
      </c>
      <c r="AD48" s="19" t="s">
        <v>75</v>
      </c>
      <c r="AE48" s="21"/>
    </row>
    <row r="49" spans="1:31" s="10" customFormat="1" ht="10.5" x14ac:dyDescent="0.2">
      <c r="A49" s="128"/>
      <c r="B49" s="22" t="s">
        <v>76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19"/>
      <c r="AC49" s="19" t="s">
        <v>34</v>
      </c>
      <c r="AD49" s="19"/>
      <c r="AE49" s="21"/>
    </row>
    <row r="50" spans="1:31" s="10" customFormat="1" ht="21" x14ac:dyDescent="0.2">
      <c r="A50" s="128"/>
      <c r="B50" s="23" t="s">
        <v>77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>
        <v>1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0" t="s">
        <v>38</v>
      </c>
      <c r="AB50" s="19"/>
      <c r="AC50" s="19"/>
      <c r="AD50" s="19"/>
      <c r="AE50" s="21"/>
    </row>
    <row r="51" spans="1:31" s="10" customFormat="1" ht="21" x14ac:dyDescent="0.2">
      <c r="A51" s="128"/>
      <c r="B51" s="23" t="s">
        <v>78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>
        <v>1</v>
      </c>
      <c r="V51" s="19"/>
      <c r="W51" s="19"/>
      <c r="X51" s="19"/>
      <c r="Y51" s="19"/>
      <c r="Z51" s="19"/>
      <c r="AA51" s="20" t="s">
        <v>38</v>
      </c>
      <c r="AB51" s="19"/>
      <c r="AC51" s="19" t="s">
        <v>34</v>
      </c>
      <c r="AD51" s="19"/>
      <c r="AE51" s="21"/>
    </row>
    <row r="52" spans="1:31" s="10" customFormat="1" ht="21" x14ac:dyDescent="0.2">
      <c r="A52" s="128"/>
      <c r="B52" s="25" t="s">
        <v>79</v>
      </c>
      <c r="C52" s="26"/>
      <c r="D52" s="27"/>
      <c r="E52" s="27"/>
      <c r="F52" s="27"/>
      <c r="G52" s="27">
        <v>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 t="s">
        <v>38</v>
      </c>
      <c r="AB52" s="27"/>
      <c r="AC52" s="27" t="s">
        <v>34</v>
      </c>
      <c r="AD52" s="27" t="s">
        <v>34</v>
      </c>
      <c r="AE52" s="29"/>
    </row>
    <row r="53" spans="1:31" s="10" customFormat="1" ht="21" x14ac:dyDescent="0.2">
      <c r="A53" s="128"/>
      <c r="B53" s="25" t="s">
        <v>80</v>
      </c>
      <c r="C53" s="26"/>
      <c r="D53" s="27"/>
      <c r="E53" s="27"/>
      <c r="F53" s="27"/>
      <c r="G53" s="27">
        <v>1</v>
      </c>
      <c r="H53" s="27"/>
      <c r="I53" s="27">
        <v>1</v>
      </c>
      <c r="J53" s="27"/>
      <c r="K53" s="27">
        <v>1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 t="s">
        <v>38</v>
      </c>
      <c r="AB53" s="27"/>
      <c r="AC53" s="27" t="s">
        <v>34</v>
      </c>
      <c r="AD53" s="27"/>
      <c r="AE53" s="29"/>
    </row>
    <row r="54" spans="1:31" s="10" customFormat="1" ht="21" x14ac:dyDescent="0.2">
      <c r="A54" s="128"/>
      <c r="B54" s="25" t="s">
        <v>81</v>
      </c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>
        <v>1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 t="s">
        <v>38</v>
      </c>
      <c r="AB54" s="27"/>
      <c r="AC54" s="27" t="s">
        <v>34</v>
      </c>
      <c r="AD54" s="27"/>
      <c r="AE54" s="29" t="s">
        <v>39</v>
      </c>
    </row>
    <row r="55" spans="1:31" s="10" customFormat="1" ht="21" x14ac:dyDescent="0.2">
      <c r="A55" s="128"/>
      <c r="B55" s="25" t="s">
        <v>82</v>
      </c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>
        <v>1</v>
      </c>
      <c r="V55" s="27"/>
      <c r="W55" s="27"/>
      <c r="X55" s="27"/>
      <c r="Y55" s="27"/>
      <c r="Z55" s="27"/>
      <c r="AA55" s="28" t="s">
        <v>38</v>
      </c>
      <c r="AB55" s="27" t="s">
        <v>34</v>
      </c>
      <c r="AC55" s="27" t="s">
        <v>34</v>
      </c>
      <c r="AD55" s="27" t="s">
        <v>34</v>
      </c>
      <c r="AE55" s="29"/>
    </row>
    <row r="56" spans="1:31" s="10" customFormat="1" ht="10.5" x14ac:dyDescent="0.2">
      <c r="A56" s="128"/>
      <c r="B56" s="25" t="s">
        <v>83</v>
      </c>
      <c r="C56" s="26">
        <v>1</v>
      </c>
      <c r="D56" s="27"/>
      <c r="E56" s="27">
        <v>1</v>
      </c>
      <c r="F56" s="27"/>
      <c r="G56" s="27">
        <v>1</v>
      </c>
      <c r="H56" s="27"/>
      <c r="I56" s="27">
        <v>1</v>
      </c>
      <c r="J56" s="27"/>
      <c r="K56" s="27">
        <v>1</v>
      </c>
      <c r="L56" s="27"/>
      <c r="M56" s="27">
        <v>1</v>
      </c>
      <c r="N56" s="27"/>
      <c r="O56" s="27">
        <v>1</v>
      </c>
      <c r="P56" s="27"/>
      <c r="Q56" s="27">
        <v>1</v>
      </c>
      <c r="R56" s="27"/>
      <c r="S56" s="27">
        <v>1</v>
      </c>
      <c r="T56" s="27"/>
      <c r="U56" s="27">
        <v>1</v>
      </c>
      <c r="V56" s="27"/>
      <c r="W56" s="27">
        <v>1</v>
      </c>
      <c r="X56" s="27"/>
      <c r="Y56" s="27">
        <v>1</v>
      </c>
      <c r="Z56" s="27"/>
      <c r="AA56" s="28"/>
      <c r="AB56" s="27"/>
      <c r="AC56" s="27"/>
      <c r="AD56" s="27"/>
      <c r="AE56" s="29"/>
    </row>
    <row r="57" spans="1:31" s="10" customFormat="1" ht="10.5" x14ac:dyDescent="0.2">
      <c r="A57" s="128"/>
      <c r="B57" s="22" t="s">
        <v>84</v>
      </c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7"/>
      <c r="AC57" s="27"/>
      <c r="AD57" s="27"/>
      <c r="AE57" s="29"/>
    </row>
    <row r="58" spans="1:31" s="10" customFormat="1" ht="21" x14ac:dyDescent="0.2">
      <c r="A58" s="128"/>
      <c r="B58" s="25" t="s">
        <v>85</v>
      </c>
      <c r="C58" s="26"/>
      <c r="D58" s="27"/>
      <c r="E58" s="27"/>
      <c r="F58" s="27"/>
      <c r="G58" s="27"/>
      <c r="H58" s="27"/>
      <c r="I58" s="27"/>
      <c r="J58" s="27"/>
      <c r="K58" s="27">
        <v>1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7"/>
      <c r="AC58" s="27"/>
      <c r="AD58" s="27"/>
      <c r="AE58" s="29"/>
    </row>
    <row r="59" spans="1:31" s="10" customFormat="1" ht="21" x14ac:dyDescent="0.2">
      <c r="A59" s="128"/>
      <c r="B59" s="25" t="s">
        <v>86</v>
      </c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>
        <v>1</v>
      </c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7"/>
      <c r="AC59" s="27"/>
      <c r="AD59" s="27"/>
      <c r="AE59" s="29"/>
    </row>
    <row r="60" spans="1:31" s="10" customFormat="1" ht="10.5" x14ac:dyDescent="0.2">
      <c r="A60" s="128"/>
      <c r="B60" s="25" t="s">
        <v>87</v>
      </c>
      <c r="C60" s="26">
        <v>1</v>
      </c>
      <c r="D60" s="27"/>
      <c r="E60" s="27">
        <v>1</v>
      </c>
      <c r="F60" s="27"/>
      <c r="G60" s="27">
        <v>1</v>
      </c>
      <c r="H60" s="27"/>
      <c r="I60" s="27">
        <v>1</v>
      </c>
      <c r="J60" s="27"/>
      <c r="K60" s="27">
        <v>1</v>
      </c>
      <c r="L60" s="27"/>
      <c r="M60" s="27">
        <v>1</v>
      </c>
      <c r="N60" s="27"/>
      <c r="O60" s="27">
        <v>1</v>
      </c>
      <c r="P60" s="27"/>
      <c r="Q60" s="27">
        <v>1</v>
      </c>
      <c r="R60" s="27"/>
      <c r="S60" s="27">
        <v>1</v>
      </c>
      <c r="T60" s="27"/>
      <c r="U60" s="27">
        <v>1</v>
      </c>
      <c r="V60" s="27"/>
      <c r="W60" s="27">
        <v>1</v>
      </c>
      <c r="X60" s="27"/>
      <c r="Y60" s="27">
        <v>1</v>
      </c>
      <c r="Z60" s="27"/>
      <c r="AA60" s="28"/>
      <c r="AB60" s="27"/>
      <c r="AC60" s="27"/>
      <c r="AD60" s="27"/>
      <c r="AE60" s="29"/>
    </row>
    <row r="61" spans="1:31" s="10" customFormat="1" ht="10.5" x14ac:dyDescent="0.2">
      <c r="A61" s="128"/>
      <c r="B61" s="25" t="s">
        <v>88</v>
      </c>
      <c r="C61" s="26"/>
      <c r="D61" s="27"/>
      <c r="E61" s="27"/>
      <c r="F61" s="27"/>
      <c r="G61" s="27">
        <v>1</v>
      </c>
      <c r="H61" s="27"/>
      <c r="I61" s="27">
        <v>1</v>
      </c>
      <c r="J61" s="27"/>
      <c r="K61" s="27">
        <v>1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7"/>
      <c r="AC61" s="27"/>
      <c r="AD61" s="27"/>
      <c r="AE61" s="29"/>
    </row>
    <row r="62" spans="1:31" s="10" customFormat="1" ht="21" x14ac:dyDescent="0.2">
      <c r="A62" s="128"/>
      <c r="B62" s="23" t="s">
        <v>89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>
        <v>1</v>
      </c>
      <c r="N62" s="19"/>
      <c r="O62" s="19">
        <v>1</v>
      </c>
      <c r="P62" s="19"/>
      <c r="Q62" s="19"/>
      <c r="R62" s="19"/>
      <c r="S62" s="19">
        <v>1</v>
      </c>
      <c r="T62" s="19"/>
      <c r="U62" s="19">
        <v>1</v>
      </c>
      <c r="V62" s="19"/>
      <c r="W62" s="19"/>
      <c r="X62" s="19"/>
      <c r="Y62" s="19"/>
      <c r="Z62" s="19"/>
      <c r="AA62" s="20" t="s">
        <v>38</v>
      </c>
      <c r="AB62" s="19" t="s">
        <v>34</v>
      </c>
      <c r="AC62" s="19"/>
      <c r="AD62" s="19" t="s">
        <v>34</v>
      </c>
      <c r="AE62" s="21"/>
    </row>
    <row r="63" spans="1:31" s="10" customFormat="1" ht="21" x14ac:dyDescent="0.2">
      <c r="A63" s="128"/>
      <c r="B63" s="23" t="s">
        <v>90</v>
      </c>
      <c r="C63" s="30"/>
      <c r="D63" s="3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>
        <v>1</v>
      </c>
      <c r="X63" s="19"/>
      <c r="Y63" s="19"/>
      <c r="Z63" s="19"/>
      <c r="AA63" s="20" t="s">
        <v>38</v>
      </c>
      <c r="AB63" s="19" t="s">
        <v>34</v>
      </c>
      <c r="AC63" s="19"/>
      <c r="AD63" s="19" t="s">
        <v>34</v>
      </c>
      <c r="AE63" s="21" t="s">
        <v>39</v>
      </c>
    </row>
    <row r="64" spans="1:31" s="10" customFormat="1" ht="21" x14ac:dyDescent="0.2">
      <c r="A64" s="128"/>
      <c r="B64" s="23" t="s">
        <v>91</v>
      </c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>
        <v>1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 t="s">
        <v>38</v>
      </c>
      <c r="AB64" s="19" t="s">
        <v>34</v>
      </c>
      <c r="AC64" s="19"/>
      <c r="AD64" s="19" t="s">
        <v>34</v>
      </c>
      <c r="AE64" s="21"/>
    </row>
    <row r="65" spans="1:31" s="10" customFormat="1" ht="21" x14ac:dyDescent="0.2">
      <c r="A65" s="128"/>
      <c r="B65" s="23" t="s">
        <v>92</v>
      </c>
      <c r="C65" s="18"/>
      <c r="D65" s="19"/>
      <c r="E65" s="19"/>
      <c r="F65" s="19"/>
      <c r="G65" s="19">
        <v>1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 t="s">
        <v>38</v>
      </c>
      <c r="AB65" s="19" t="s">
        <v>34</v>
      </c>
      <c r="AC65" s="19"/>
      <c r="AD65" s="19" t="s">
        <v>34</v>
      </c>
      <c r="AE65" s="21"/>
    </row>
    <row r="66" spans="1:31" s="10" customFormat="1" ht="21" x14ac:dyDescent="0.2">
      <c r="A66" s="128"/>
      <c r="B66" s="23" t="s">
        <v>93</v>
      </c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>
        <v>1</v>
      </c>
      <c r="N66" s="19"/>
      <c r="O66" s="19">
        <v>1</v>
      </c>
      <c r="P66" s="19"/>
      <c r="Q66" s="19"/>
      <c r="R66" s="19"/>
      <c r="S66" s="19">
        <v>1</v>
      </c>
      <c r="T66" s="19"/>
      <c r="U66" s="19">
        <v>1</v>
      </c>
      <c r="V66" s="19"/>
      <c r="W66" s="19"/>
      <c r="X66" s="19"/>
      <c r="Y66" s="19"/>
      <c r="Z66" s="19"/>
      <c r="AA66" s="20" t="s">
        <v>38</v>
      </c>
      <c r="AB66" s="19"/>
      <c r="AC66" s="19" t="s">
        <v>34</v>
      </c>
      <c r="AD66" s="19"/>
      <c r="AE66" s="21"/>
    </row>
    <row r="67" spans="1:31" s="10" customFormat="1" ht="21" x14ac:dyDescent="0.2">
      <c r="A67" s="128"/>
      <c r="B67" s="23" t="s">
        <v>94</v>
      </c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>
        <v>1</v>
      </c>
      <c r="V67" s="19"/>
      <c r="W67" s="19"/>
      <c r="X67" s="19"/>
      <c r="Y67" s="19"/>
      <c r="Z67" s="19"/>
      <c r="AA67" s="20" t="s">
        <v>38</v>
      </c>
      <c r="AB67" s="19"/>
      <c r="AC67" s="19" t="s">
        <v>34</v>
      </c>
      <c r="AD67" s="19"/>
      <c r="AE67" s="21"/>
    </row>
    <row r="68" spans="1:31" s="10" customFormat="1" ht="21" x14ac:dyDescent="0.2">
      <c r="A68" s="128"/>
      <c r="B68" s="23" t="s">
        <v>95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v>1</v>
      </c>
      <c r="T68" s="19"/>
      <c r="U68" s="19"/>
      <c r="V68" s="19"/>
      <c r="W68" s="19"/>
      <c r="X68" s="19"/>
      <c r="Y68" s="19"/>
      <c r="Z68" s="19"/>
      <c r="AA68" s="20" t="s">
        <v>38</v>
      </c>
      <c r="AB68" s="19" t="s">
        <v>34</v>
      </c>
      <c r="AC68" s="19" t="s">
        <v>34</v>
      </c>
      <c r="AD68" s="19" t="s">
        <v>34</v>
      </c>
      <c r="AE68" s="21" t="s">
        <v>39</v>
      </c>
    </row>
    <row r="69" spans="1:31" s="10" customFormat="1" ht="31.5" x14ac:dyDescent="0.2">
      <c r="A69" s="128"/>
      <c r="B69" s="23" t="s">
        <v>96</v>
      </c>
      <c r="C69" s="18">
        <v>1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0" t="s">
        <v>97</v>
      </c>
      <c r="AB69" s="19" t="s">
        <v>34</v>
      </c>
      <c r="AC69" s="19" t="s">
        <v>34</v>
      </c>
      <c r="AD69" s="19"/>
      <c r="AE69" s="21"/>
    </row>
    <row r="70" spans="1:31" s="10" customFormat="1" ht="31.5" x14ac:dyDescent="0.2">
      <c r="A70" s="128"/>
      <c r="B70" s="23" t="s">
        <v>98</v>
      </c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>
        <v>1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 t="s">
        <v>97</v>
      </c>
      <c r="AB70" s="19"/>
      <c r="AC70" s="19" t="s">
        <v>34</v>
      </c>
      <c r="AD70" s="19"/>
      <c r="AE70" s="24"/>
    </row>
    <row r="71" spans="1:31" s="10" customFormat="1" ht="21" x14ac:dyDescent="0.2">
      <c r="A71" s="128"/>
      <c r="B71" s="23" t="s">
        <v>99</v>
      </c>
      <c r="C71" s="18"/>
      <c r="D71" s="19"/>
      <c r="E71" s="19"/>
      <c r="F71" s="19"/>
      <c r="G71" s="19"/>
      <c r="H71" s="19"/>
      <c r="I71" s="19"/>
      <c r="J71" s="19"/>
      <c r="K71" s="19">
        <v>1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 t="s">
        <v>38</v>
      </c>
      <c r="AB71" s="19"/>
      <c r="AC71" s="19" t="s">
        <v>34</v>
      </c>
      <c r="AD71" s="19"/>
      <c r="AE71" s="21"/>
    </row>
    <row r="72" spans="1:31" s="10" customFormat="1" ht="21" x14ac:dyDescent="0.2">
      <c r="A72" s="128"/>
      <c r="B72" s="23" t="s">
        <v>100</v>
      </c>
      <c r="C72" s="18"/>
      <c r="D72" s="19"/>
      <c r="E72" s="19"/>
      <c r="F72" s="19"/>
      <c r="G72" s="19"/>
      <c r="H72" s="19"/>
      <c r="I72" s="19"/>
      <c r="J72" s="19"/>
      <c r="K72" s="19">
        <v>1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 t="s">
        <v>101</v>
      </c>
      <c r="AB72" s="19"/>
      <c r="AC72" s="19"/>
      <c r="AD72" s="19"/>
      <c r="AE72" s="21"/>
    </row>
    <row r="73" spans="1:31" s="10" customFormat="1" ht="21" x14ac:dyDescent="0.2">
      <c r="A73" s="128"/>
      <c r="B73" s="23" t="s">
        <v>102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>
        <v>1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 t="s">
        <v>38</v>
      </c>
      <c r="AB73" s="19"/>
      <c r="AC73" s="19" t="s">
        <v>34</v>
      </c>
      <c r="AD73" s="19"/>
      <c r="AE73" s="21"/>
    </row>
    <row r="74" spans="1:31" s="10" customFormat="1" ht="21" x14ac:dyDescent="0.2">
      <c r="A74" s="128"/>
      <c r="B74" s="23" t="s">
        <v>103</v>
      </c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>
        <v>1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 t="s">
        <v>104</v>
      </c>
      <c r="AB74" s="19" t="s">
        <v>34</v>
      </c>
      <c r="AC74" s="19"/>
      <c r="AD74" s="19" t="s">
        <v>34</v>
      </c>
      <c r="AE74" s="24"/>
    </row>
    <row r="75" spans="1:31" s="10" customFormat="1" ht="21" x14ac:dyDescent="0.2">
      <c r="A75" s="128"/>
      <c r="B75" s="23" t="s">
        <v>105</v>
      </c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>
        <v>1</v>
      </c>
      <c r="X75" s="19"/>
      <c r="Y75" s="19"/>
      <c r="Z75" s="19"/>
      <c r="AA75" s="20" t="s">
        <v>38</v>
      </c>
      <c r="AB75" s="19"/>
      <c r="AC75" s="19" t="s">
        <v>34</v>
      </c>
      <c r="AD75" s="19"/>
      <c r="AE75" s="21" t="s">
        <v>39</v>
      </c>
    </row>
    <row r="76" spans="1:31" s="10" customFormat="1" ht="21" x14ac:dyDescent="0.2">
      <c r="A76" s="128"/>
      <c r="B76" s="22" t="s">
        <v>106</v>
      </c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 t="s">
        <v>38</v>
      </c>
      <c r="AB76" s="19"/>
      <c r="AC76" s="19"/>
      <c r="AD76" s="19"/>
      <c r="AE76" s="32"/>
    </row>
    <row r="77" spans="1:31" s="10" customFormat="1" ht="21" x14ac:dyDescent="0.2">
      <c r="A77" s="128"/>
      <c r="B77" s="23" t="s">
        <v>107</v>
      </c>
      <c r="C77" s="18"/>
      <c r="D77" s="19"/>
      <c r="E77" s="19"/>
      <c r="F77" s="19"/>
      <c r="G77" s="19">
        <v>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0" t="s">
        <v>38</v>
      </c>
      <c r="AB77" s="19"/>
      <c r="AC77" s="19"/>
      <c r="AD77" s="19"/>
      <c r="AE77" s="32"/>
    </row>
    <row r="78" spans="1:31" s="10" customFormat="1" ht="21" x14ac:dyDescent="0.2">
      <c r="A78" s="128"/>
      <c r="B78" s="23" t="s">
        <v>108</v>
      </c>
      <c r="C78" s="18"/>
      <c r="D78" s="19"/>
      <c r="E78" s="19"/>
      <c r="F78" s="19"/>
      <c r="G78" s="19"/>
      <c r="H78" s="19"/>
      <c r="I78" s="19"/>
      <c r="J78" s="19"/>
      <c r="K78" s="19">
        <v>1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 t="s">
        <v>38</v>
      </c>
      <c r="AB78" s="19"/>
      <c r="AC78" s="19"/>
      <c r="AD78" s="19"/>
      <c r="AE78" s="32"/>
    </row>
    <row r="79" spans="1:31" s="10" customFormat="1" ht="21" x14ac:dyDescent="0.2">
      <c r="A79" s="128"/>
      <c r="B79" s="23" t="s">
        <v>109</v>
      </c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1</v>
      </c>
      <c r="R79" s="19"/>
      <c r="S79" s="19"/>
      <c r="T79" s="19"/>
      <c r="U79" s="19"/>
      <c r="V79" s="19"/>
      <c r="W79" s="19"/>
      <c r="X79" s="19"/>
      <c r="Y79" s="19"/>
      <c r="Z79" s="19"/>
      <c r="AA79" s="20" t="s">
        <v>38</v>
      </c>
      <c r="AB79" s="19"/>
      <c r="AC79" s="19"/>
      <c r="AD79" s="19"/>
      <c r="AE79" s="32"/>
    </row>
    <row r="80" spans="1:31" s="10" customFormat="1" ht="31.5" x14ac:dyDescent="0.2">
      <c r="A80" s="128"/>
      <c r="B80" s="23" t="s">
        <v>110</v>
      </c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v>1</v>
      </c>
      <c r="T80" s="19"/>
      <c r="U80" s="19"/>
      <c r="V80" s="19"/>
      <c r="W80" s="19"/>
      <c r="X80" s="19"/>
      <c r="Y80" s="19"/>
      <c r="Z80" s="19"/>
      <c r="AA80" s="20" t="s">
        <v>38</v>
      </c>
      <c r="AB80" s="19"/>
      <c r="AC80" s="19"/>
      <c r="AD80" s="19"/>
      <c r="AE80" s="32"/>
    </row>
    <row r="81" spans="1:31" s="10" customFormat="1" ht="21" x14ac:dyDescent="0.2">
      <c r="A81" s="128"/>
      <c r="B81" s="23" t="s">
        <v>111</v>
      </c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v>1</v>
      </c>
      <c r="T81" s="19"/>
      <c r="U81" s="19"/>
      <c r="V81" s="19"/>
      <c r="W81" s="19"/>
      <c r="X81" s="19"/>
      <c r="Y81" s="19"/>
      <c r="Z81" s="19"/>
      <c r="AA81" s="20" t="s">
        <v>38</v>
      </c>
      <c r="AB81" s="19"/>
      <c r="AC81" s="19"/>
      <c r="AD81" s="19"/>
      <c r="AE81" s="32"/>
    </row>
    <row r="82" spans="1:31" s="10" customFormat="1" ht="21" x14ac:dyDescent="0.2">
      <c r="A82" s="128"/>
      <c r="B82" s="23" t="s">
        <v>112</v>
      </c>
      <c r="C82" s="18"/>
      <c r="D82" s="19"/>
      <c r="E82" s="19">
        <v>1</v>
      </c>
      <c r="F82" s="19"/>
      <c r="G82" s="19"/>
      <c r="H82" s="19"/>
      <c r="I82" s="19">
        <v>1</v>
      </c>
      <c r="J82" s="19"/>
      <c r="K82" s="19"/>
      <c r="L82" s="19"/>
      <c r="M82" s="19">
        <v>1</v>
      </c>
      <c r="N82" s="19"/>
      <c r="O82" s="19"/>
      <c r="P82" s="19"/>
      <c r="Q82" s="19">
        <v>1</v>
      </c>
      <c r="R82" s="19"/>
      <c r="S82" s="19"/>
      <c r="T82" s="19"/>
      <c r="U82" s="19">
        <v>1</v>
      </c>
      <c r="V82" s="19"/>
      <c r="W82" s="19"/>
      <c r="X82" s="19"/>
      <c r="Y82" s="19"/>
      <c r="Z82" s="19"/>
      <c r="AA82" s="20" t="s">
        <v>38</v>
      </c>
      <c r="AB82" s="19"/>
      <c r="AC82" s="19"/>
      <c r="AD82" s="19"/>
      <c r="AE82" s="32"/>
    </row>
    <row r="83" spans="1:31" s="10" customFormat="1" ht="21" x14ac:dyDescent="0.2">
      <c r="A83" s="128"/>
      <c r="B83" s="23" t="s">
        <v>113</v>
      </c>
      <c r="C83" s="18"/>
      <c r="D83" s="19"/>
      <c r="E83" s="19"/>
      <c r="F83" s="19"/>
      <c r="G83" s="19">
        <v>1</v>
      </c>
      <c r="H83" s="19"/>
      <c r="I83" s="19">
        <v>1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 t="s">
        <v>38</v>
      </c>
      <c r="AB83" s="19"/>
      <c r="AC83" s="19"/>
      <c r="AD83" s="19"/>
      <c r="AE83" s="32"/>
    </row>
    <row r="84" spans="1:31" s="10" customFormat="1" ht="21" x14ac:dyDescent="0.2">
      <c r="A84" s="128"/>
      <c r="B84" s="23" t="s">
        <v>114</v>
      </c>
      <c r="C84" s="18">
        <v>1</v>
      </c>
      <c r="D84" s="19"/>
      <c r="E84" s="19">
        <v>1</v>
      </c>
      <c r="F84" s="19"/>
      <c r="G84" s="19">
        <v>1</v>
      </c>
      <c r="H84" s="19"/>
      <c r="I84" s="19">
        <v>1</v>
      </c>
      <c r="J84" s="19"/>
      <c r="K84" s="19">
        <v>1</v>
      </c>
      <c r="L84" s="19"/>
      <c r="M84" s="19">
        <v>1</v>
      </c>
      <c r="N84" s="19"/>
      <c r="O84" s="19">
        <v>1</v>
      </c>
      <c r="P84" s="19"/>
      <c r="Q84" s="19">
        <v>1</v>
      </c>
      <c r="R84" s="19"/>
      <c r="S84" s="19">
        <v>1</v>
      </c>
      <c r="T84" s="19"/>
      <c r="U84" s="19">
        <v>1</v>
      </c>
      <c r="V84" s="19"/>
      <c r="W84" s="19">
        <v>1</v>
      </c>
      <c r="X84" s="19"/>
      <c r="Y84" s="19">
        <v>1</v>
      </c>
      <c r="Z84" s="19"/>
      <c r="AA84" s="20" t="s">
        <v>38</v>
      </c>
      <c r="AB84" s="19"/>
      <c r="AC84" s="19"/>
      <c r="AD84" s="19"/>
      <c r="AE84" s="32"/>
    </row>
    <row r="85" spans="1:31" s="10" customFormat="1" ht="21" x14ac:dyDescent="0.2">
      <c r="A85" s="128"/>
      <c r="B85" s="23" t="s">
        <v>115</v>
      </c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>
        <v>1</v>
      </c>
      <c r="R85" s="19"/>
      <c r="S85" s="19"/>
      <c r="T85" s="19"/>
      <c r="U85" s="19"/>
      <c r="V85" s="19"/>
      <c r="W85" s="19"/>
      <c r="X85" s="19"/>
      <c r="Y85" s="19"/>
      <c r="Z85" s="19"/>
      <c r="AA85" s="20" t="s">
        <v>38</v>
      </c>
      <c r="AB85" s="19"/>
      <c r="AC85" s="19"/>
      <c r="AD85" s="19"/>
      <c r="AE85" s="32" t="s">
        <v>39</v>
      </c>
    </row>
    <row r="86" spans="1:31" s="10" customFormat="1" ht="21" x14ac:dyDescent="0.2">
      <c r="A86" s="128"/>
      <c r="B86" s="22" t="s">
        <v>116</v>
      </c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20" t="s">
        <v>38</v>
      </c>
      <c r="AB86" s="19"/>
      <c r="AC86" s="19"/>
      <c r="AD86" s="19"/>
      <c r="AE86" s="129"/>
    </row>
    <row r="87" spans="1:31" s="10" customFormat="1" ht="21" x14ac:dyDescent="0.2">
      <c r="A87" s="128"/>
      <c r="B87" s="23" t="s">
        <v>117</v>
      </c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v>1</v>
      </c>
      <c r="T87" s="19"/>
      <c r="U87" s="19"/>
      <c r="V87" s="19"/>
      <c r="W87" s="19"/>
      <c r="X87" s="19"/>
      <c r="Y87" s="19"/>
      <c r="Z87" s="19"/>
      <c r="AA87" s="20" t="s">
        <v>38</v>
      </c>
      <c r="AB87" s="19"/>
      <c r="AC87" s="19"/>
      <c r="AD87" s="19"/>
      <c r="AE87" s="129"/>
    </row>
    <row r="88" spans="1:31" s="10" customFormat="1" ht="21" x14ac:dyDescent="0.2">
      <c r="A88" s="128"/>
      <c r="B88" s="23" t="s">
        <v>118</v>
      </c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 t="s">
        <v>38</v>
      </c>
      <c r="AB88" s="19"/>
      <c r="AC88" s="19"/>
      <c r="AD88" s="19"/>
      <c r="AE88" s="129"/>
    </row>
    <row r="89" spans="1:31" s="10" customFormat="1" ht="21.5" thickBot="1" x14ac:dyDescent="0.25">
      <c r="A89" s="128"/>
      <c r="B89" s="23" t="s">
        <v>119</v>
      </c>
      <c r="C89" s="18"/>
      <c r="D89" s="19"/>
      <c r="E89" s="19">
        <v>1</v>
      </c>
      <c r="F89" s="19"/>
      <c r="G89" s="19"/>
      <c r="H89" s="19"/>
      <c r="I89" s="19"/>
      <c r="J89" s="19"/>
      <c r="K89" s="19">
        <v>1</v>
      </c>
      <c r="L89" s="19"/>
      <c r="M89" s="19"/>
      <c r="N89" s="19"/>
      <c r="O89" s="19"/>
      <c r="P89" s="19"/>
      <c r="Q89" s="19">
        <v>1</v>
      </c>
      <c r="R89" s="19"/>
      <c r="S89" s="19"/>
      <c r="T89" s="19"/>
      <c r="U89" s="19"/>
      <c r="V89" s="19"/>
      <c r="W89" s="19">
        <v>1</v>
      </c>
      <c r="X89" s="19"/>
      <c r="Y89" s="19"/>
      <c r="Z89" s="19"/>
      <c r="AA89" s="20" t="s">
        <v>38</v>
      </c>
      <c r="AB89" s="19"/>
      <c r="AC89" s="19"/>
      <c r="AD89" s="19"/>
      <c r="AE89" s="129"/>
    </row>
    <row r="90" spans="1:31" s="10" customFormat="1" ht="31.5" x14ac:dyDescent="0.2">
      <c r="A90" s="130" t="s">
        <v>120</v>
      </c>
      <c r="B90" s="33" t="s">
        <v>121</v>
      </c>
      <c r="C90" s="34">
        <v>1</v>
      </c>
      <c r="D90" s="6"/>
      <c r="E90" s="6">
        <v>1</v>
      </c>
      <c r="F90" s="6"/>
      <c r="G90" s="6">
        <v>1</v>
      </c>
      <c r="H90" s="6"/>
      <c r="I90" s="6">
        <v>1</v>
      </c>
      <c r="J90" s="6"/>
      <c r="K90" s="6">
        <v>1</v>
      </c>
      <c r="L90" s="6"/>
      <c r="M90" s="6">
        <v>1</v>
      </c>
      <c r="N90" s="6"/>
      <c r="O90" s="6">
        <v>1</v>
      </c>
      <c r="P90" s="6"/>
      <c r="Q90" s="6">
        <v>1</v>
      </c>
      <c r="R90" s="6"/>
      <c r="S90" s="6">
        <v>1</v>
      </c>
      <c r="T90" s="6"/>
      <c r="U90" s="6">
        <v>1</v>
      </c>
      <c r="V90" s="6"/>
      <c r="W90" s="6">
        <v>1</v>
      </c>
      <c r="X90" s="6"/>
      <c r="Y90" s="6">
        <v>1</v>
      </c>
      <c r="Z90" s="6"/>
      <c r="AA90" s="8" t="s">
        <v>38</v>
      </c>
      <c r="AB90" s="6"/>
      <c r="AC90" s="6" t="s">
        <v>34</v>
      </c>
      <c r="AD90" s="6"/>
      <c r="AE90" s="9"/>
    </row>
    <row r="91" spans="1:31" s="10" customFormat="1" ht="21" x14ac:dyDescent="0.2">
      <c r="A91" s="131"/>
      <c r="B91" s="35" t="s">
        <v>122</v>
      </c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>
        <v>1</v>
      </c>
      <c r="P91" s="19"/>
      <c r="Q91" s="19"/>
      <c r="R91" s="19"/>
      <c r="S91" s="19"/>
      <c r="T91" s="19"/>
      <c r="U91" s="19"/>
      <c r="V91" s="19"/>
      <c r="W91" s="19"/>
      <c r="X91" s="19"/>
      <c r="Y91" s="19">
        <v>1</v>
      </c>
      <c r="Z91" s="19"/>
      <c r="AA91" s="20" t="s">
        <v>38</v>
      </c>
      <c r="AB91" s="19" t="s">
        <v>34</v>
      </c>
      <c r="AC91" s="19" t="s">
        <v>34</v>
      </c>
      <c r="AD91" s="19" t="s">
        <v>34</v>
      </c>
      <c r="AE91" s="21"/>
    </row>
    <row r="92" spans="1:31" s="10" customFormat="1" ht="21.5" thickBot="1" x14ac:dyDescent="0.25">
      <c r="A92" s="132"/>
      <c r="B92" s="36" t="s">
        <v>123</v>
      </c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>
        <v>1</v>
      </c>
      <c r="Z92" s="38"/>
      <c r="AA92" s="39" t="s">
        <v>38</v>
      </c>
      <c r="AB92" s="38"/>
      <c r="AC92" s="38" t="s">
        <v>34</v>
      </c>
      <c r="AD92" s="38"/>
      <c r="AE92" s="40"/>
    </row>
    <row r="93" spans="1:31" s="10" customFormat="1" ht="31.5" thickBot="1" x14ac:dyDescent="0.25">
      <c r="A93" s="41" t="s">
        <v>124</v>
      </c>
      <c r="B93" s="42" t="s">
        <v>125</v>
      </c>
      <c r="C93" s="34">
        <v>1</v>
      </c>
      <c r="D93" s="6"/>
      <c r="E93" s="6">
        <v>1</v>
      </c>
      <c r="F93" s="6"/>
      <c r="G93" s="6">
        <v>1</v>
      </c>
      <c r="H93" s="6"/>
      <c r="I93" s="6">
        <v>1</v>
      </c>
      <c r="J93" s="6"/>
      <c r="K93" s="6">
        <v>1</v>
      </c>
      <c r="L93" s="6"/>
      <c r="M93" s="6">
        <v>1</v>
      </c>
      <c r="N93" s="6"/>
      <c r="O93" s="6">
        <v>1</v>
      </c>
      <c r="P93" s="6"/>
      <c r="Q93" s="6">
        <v>1</v>
      </c>
      <c r="R93" s="6"/>
      <c r="S93" s="6">
        <v>1</v>
      </c>
      <c r="T93" s="6"/>
      <c r="U93" s="6">
        <v>1</v>
      </c>
      <c r="V93" s="6"/>
      <c r="W93" s="6">
        <v>1</v>
      </c>
      <c r="X93" s="6"/>
      <c r="Y93" s="6">
        <v>1</v>
      </c>
      <c r="Z93" s="6"/>
      <c r="AA93" s="8" t="s">
        <v>38</v>
      </c>
      <c r="AB93" s="6"/>
      <c r="AC93" s="6" t="s">
        <v>34</v>
      </c>
      <c r="AD93" s="6"/>
      <c r="AE93" s="9"/>
    </row>
    <row r="94" spans="1:31" s="10" customFormat="1" ht="11" thickBot="1" x14ac:dyDescent="0.3">
      <c r="A94" s="133" t="s">
        <v>126</v>
      </c>
      <c r="B94" s="134"/>
      <c r="C94" s="43">
        <f t="shared" ref="C94:Z94" si="0">SUM(C13:C93)</f>
        <v>13</v>
      </c>
      <c r="D94" s="44">
        <f t="shared" si="0"/>
        <v>0</v>
      </c>
      <c r="E94" s="45">
        <f t="shared" si="0"/>
        <v>17</v>
      </c>
      <c r="F94" s="44">
        <f t="shared" si="0"/>
        <v>0</v>
      </c>
      <c r="G94" s="45">
        <f t="shared" si="0"/>
        <v>20</v>
      </c>
      <c r="H94" s="44">
        <f t="shared" si="0"/>
        <v>0</v>
      </c>
      <c r="I94" s="45">
        <f t="shared" si="0"/>
        <v>21</v>
      </c>
      <c r="J94" s="44">
        <f t="shared" si="0"/>
        <v>0</v>
      </c>
      <c r="K94" s="45">
        <f t="shared" si="0"/>
        <v>22</v>
      </c>
      <c r="L94" s="45">
        <f t="shared" si="0"/>
        <v>0</v>
      </c>
      <c r="M94" s="45">
        <f t="shared" si="0"/>
        <v>18</v>
      </c>
      <c r="N94" s="45">
        <f t="shared" si="0"/>
        <v>0</v>
      </c>
      <c r="O94" s="45">
        <f t="shared" si="0"/>
        <v>22</v>
      </c>
      <c r="P94" s="44">
        <f t="shared" si="0"/>
        <v>0</v>
      </c>
      <c r="Q94" s="45">
        <f t="shared" si="0"/>
        <v>16</v>
      </c>
      <c r="R94" s="44">
        <f t="shared" si="0"/>
        <v>0</v>
      </c>
      <c r="S94" s="45">
        <f t="shared" si="0"/>
        <v>18</v>
      </c>
      <c r="T94" s="45">
        <f t="shared" si="0"/>
        <v>0</v>
      </c>
      <c r="U94" s="45">
        <f t="shared" si="0"/>
        <v>16</v>
      </c>
      <c r="V94" s="45">
        <f t="shared" si="0"/>
        <v>0</v>
      </c>
      <c r="W94" s="45">
        <f t="shared" si="0"/>
        <v>14</v>
      </c>
      <c r="X94" s="45">
        <f t="shared" si="0"/>
        <v>0</v>
      </c>
      <c r="Y94" s="45">
        <f t="shared" si="0"/>
        <v>11</v>
      </c>
      <c r="Z94" s="44">
        <f t="shared" si="0"/>
        <v>0</v>
      </c>
      <c r="AA94" s="46"/>
      <c r="AB94" s="44"/>
      <c r="AC94" s="44"/>
      <c r="AD94" s="44"/>
      <c r="AE94" s="47"/>
    </row>
    <row r="95" spans="1:31" s="10" customFormat="1" ht="13" x14ac:dyDescent="0.2">
      <c r="A95" s="135" t="s">
        <v>127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7"/>
    </row>
    <row r="96" spans="1:31" x14ac:dyDescent="0.3">
      <c r="A96" s="111" t="s">
        <v>128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3"/>
    </row>
    <row r="97" spans="1:31" x14ac:dyDescent="0.3">
      <c r="A97" s="138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40"/>
    </row>
    <row r="98" spans="1:31" x14ac:dyDescent="0.3">
      <c r="A98" s="141" t="s">
        <v>129</v>
      </c>
      <c r="B98" s="142"/>
      <c r="C98" s="143" t="s">
        <v>14</v>
      </c>
      <c r="D98" s="144"/>
      <c r="E98" s="48" t="s">
        <v>15</v>
      </c>
      <c r="F98" s="49"/>
      <c r="G98" s="143" t="s">
        <v>16</v>
      </c>
      <c r="H98" s="144"/>
      <c r="I98" s="143" t="s">
        <v>17</v>
      </c>
      <c r="J98" s="144"/>
      <c r="K98" s="143" t="s">
        <v>18</v>
      </c>
      <c r="L98" s="144"/>
      <c r="M98" s="143" t="s">
        <v>19</v>
      </c>
      <c r="N98" s="144"/>
      <c r="O98" s="143" t="s">
        <v>20</v>
      </c>
      <c r="P98" s="144"/>
      <c r="Q98" s="143" t="s">
        <v>21</v>
      </c>
      <c r="R98" s="144"/>
      <c r="S98" s="143" t="s">
        <v>22</v>
      </c>
      <c r="T98" s="144"/>
      <c r="U98" s="143" t="s">
        <v>23</v>
      </c>
      <c r="V98" s="144"/>
      <c r="W98" s="143" t="s">
        <v>24</v>
      </c>
      <c r="X98" s="144"/>
      <c r="Y98" s="143" t="s">
        <v>25</v>
      </c>
      <c r="Z98" s="144"/>
      <c r="AA98" s="50" t="s">
        <v>130</v>
      </c>
      <c r="AB98" s="51"/>
      <c r="AC98" s="51"/>
      <c r="AD98" s="51"/>
      <c r="AE98" s="52"/>
    </row>
    <row r="99" spans="1:31" x14ac:dyDescent="0.3">
      <c r="A99" s="146" t="s">
        <v>131</v>
      </c>
      <c r="B99" s="147"/>
      <c r="C99" s="53">
        <f>SUM(C94)</f>
        <v>13</v>
      </c>
      <c r="D99" s="54">
        <f t="shared" ref="D99:Z99" si="1">D94</f>
        <v>0</v>
      </c>
      <c r="E99" s="53">
        <f t="shared" si="1"/>
        <v>17</v>
      </c>
      <c r="F99" s="54">
        <f t="shared" si="1"/>
        <v>0</v>
      </c>
      <c r="G99" s="53">
        <f t="shared" si="1"/>
        <v>20</v>
      </c>
      <c r="H99" s="54">
        <f t="shared" si="1"/>
        <v>0</v>
      </c>
      <c r="I99" s="53">
        <f t="shared" si="1"/>
        <v>21</v>
      </c>
      <c r="J99" s="54">
        <f t="shared" si="1"/>
        <v>0</v>
      </c>
      <c r="K99" s="53">
        <f t="shared" si="1"/>
        <v>22</v>
      </c>
      <c r="L99" s="53">
        <f t="shared" si="1"/>
        <v>0</v>
      </c>
      <c r="M99" s="53">
        <f t="shared" si="1"/>
        <v>18</v>
      </c>
      <c r="N99" s="53">
        <f t="shared" si="1"/>
        <v>0</v>
      </c>
      <c r="O99" s="53">
        <f t="shared" si="1"/>
        <v>22</v>
      </c>
      <c r="P99" s="54">
        <f t="shared" si="1"/>
        <v>0</v>
      </c>
      <c r="Q99" s="53">
        <f t="shared" si="1"/>
        <v>16</v>
      </c>
      <c r="R99" s="53">
        <f t="shared" si="1"/>
        <v>0</v>
      </c>
      <c r="S99" s="53">
        <f t="shared" si="1"/>
        <v>18</v>
      </c>
      <c r="T99" s="53">
        <f t="shared" si="1"/>
        <v>0</v>
      </c>
      <c r="U99" s="53">
        <f t="shared" si="1"/>
        <v>16</v>
      </c>
      <c r="V99" s="53">
        <f t="shared" si="1"/>
        <v>0</v>
      </c>
      <c r="W99" s="53">
        <f t="shared" si="1"/>
        <v>14</v>
      </c>
      <c r="X99" s="53">
        <f t="shared" si="1"/>
        <v>0</v>
      </c>
      <c r="Y99" s="53">
        <f t="shared" si="1"/>
        <v>11</v>
      </c>
      <c r="Z99" s="53">
        <f t="shared" si="1"/>
        <v>0</v>
      </c>
      <c r="AA99" s="145">
        <f>C99+E99+G99+I99+K99+M99+O99+Q99+S99+U99+W99+Y99</f>
        <v>208</v>
      </c>
      <c r="AB99" s="55"/>
      <c r="AC99" s="145">
        <f>D99+F99+H99+J99+L99+N99+P99+R99+T99+V99+X99+Z99</f>
        <v>0</v>
      </c>
      <c r="AD99" s="145"/>
      <c r="AE99" s="56">
        <f>AC99/AA99</f>
        <v>0</v>
      </c>
    </row>
    <row r="100" spans="1:31" x14ac:dyDescent="0.3">
      <c r="A100" s="146" t="s">
        <v>132</v>
      </c>
      <c r="B100" s="147"/>
      <c r="C100" s="148">
        <f>D99/C99</f>
        <v>0</v>
      </c>
      <c r="D100" s="149"/>
      <c r="E100" s="148">
        <f>F99/E99</f>
        <v>0</v>
      </c>
      <c r="F100" s="149"/>
      <c r="G100" s="148">
        <f>H99/G99</f>
        <v>0</v>
      </c>
      <c r="H100" s="149"/>
      <c r="I100" s="148">
        <f>J99/I99</f>
        <v>0</v>
      </c>
      <c r="J100" s="149"/>
      <c r="K100" s="148">
        <f>L99/K99</f>
        <v>0</v>
      </c>
      <c r="L100" s="149"/>
      <c r="M100" s="148">
        <f>N99/M99</f>
        <v>0</v>
      </c>
      <c r="N100" s="149"/>
      <c r="O100" s="148">
        <f>P99/O99</f>
        <v>0</v>
      </c>
      <c r="P100" s="149"/>
      <c r="Q100" s="148">
        <f>R99/Q99</f>
        <v>0</v>
      </c>
      <c r="R100" s="149"/>
      <c r="S100" s="148">
        <f>T99/S99</f>
        <v>0</v>
      </c>
      <c r="T100" s="149"/>
      <c r="U100" s="148">
        <f>V99/U99</f>
        <v>0</v>
      </c>
      <c r="V100" s="149"/>
      <c r="W100" s="148">
        <f>X99/W99</f>
        <v>0</v>
      </c>
      <c r="X100" s="149"/>
      <c r="Y100" s="148">
        <f>Z99/Y99</f>
        <v>0</v>
      </c>
      <c r="Z100" s="149"/>
      <c r="AA100" s="145"/>
      <c r="AB100" s="55"/>
      <c r="AC100" s="145"/>
      <c r="AD100" s="145"/>
      <c r="AE100" s="57"/>
    </row>
    <row r="101" spans="1:31" x14ac:dyDescent="0.3">
      <c r="A101" s="150" t="s">
        <v>133</v>
      </c>
      <c r="B101" s="151"/>
      <c r="C101" s="152">
        <v>0.9</v>
      </c>
      <c r="D101" s="153"/>
      <c r="E101" s="152">
        <v>0.9</v>
      </c>
      <c r="F101" s="153"/>
      <c r="G101" s="152">
        <v>0.9</v>
      </c>
      <c r="H101" s="153"/>
      <c r="I101" s="152">
        <v>0.9</v>
      </c>
      <c r="J101" s="153"/>
      <c r="K101" s="152">
        <v>0.9</v>
      </c>
      <c r="L101" s="153"/>
      <c r="M101" s="152">
        <v>0.9</v>
      </c>
      <c r="N101" s="153"/>
      <c r="O101" s="152">
        <v>0.9</v>
      </c>
      <c r="P101" s="153"/>
      <c r="Q101" s="152">
        <v>0.9</v>
      </c>
      <c r="R101" s="153"/>
      <c r="S101" s="152">
        <v>0.9</v>
      </c>
      <c r="T101" s="153"/>
      <c r="U101" s="152">
        <v>0.9</v>
      </c>
      <c r="V101" s="153"/>
      <c r="W101" s="152">
        <v>0.9</v>
      </c>
      <c r="X101" s="153"/>
      <c r="Y101" s="152">
        <v>0.9</v>
      </c>
      <c r="Z101" s="153"/>
      <c r="AA101" s="58" t="s">
        <v>134</v>
      </c>
      <c r="AB101" s="59"/>
      <c r="AC101" s="154" t="s">
        <v>135</v>
      </c>
      <c r="AD101" s="155"/>
      <c r="AE101" s="61">
        <v>0.9</v>
      </c>
    </row>
    <row r="102" spans="1:31" x14ac:dyDescent="0.3">
      <c r="A102" s="156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8"/>
    </row>
    <row r="103" spans="1:31" x14ac:dyDescent="0.3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1"/>
    </row>
    <row r="104" spans="1:31" x14ac:dyDescent="0.3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1"/>
    </row>
    <row r="105" spans="1:31" x14ac:dyDescent="0.3">
      <c r="A105" s="159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1"/>
    </row>
    <row r="106" spans="1:31" x14ac:dyDescent="0.3">
      <c r="A106" s="159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1"/>
    </row>
    <row r="107" spans="1:31" x14ac:dyDescent="0.3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1"/>
    </row>
    <row r="108" spans="1:31" x14ac:dyDescent="0.3">
      <c r="A108" s="159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1"/>
    </row>
    <row r="109" spans="1:31" x14ac:dyDescent="0.3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1"/>
    </row>
    <row r="110" spans="1:31" x14ac:dyDescent="0.3">
      <c r="A110" s="159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1"/>
    </row>
    <row r="111" spans="1:31" x14ac:dyDescent="0.3">
      <c r="A111" s="159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1"/>
    </row>
    <row r="112" spans="1:31" x14ac:dyDescent="0.3">
      <c r="A112" s="159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1"/>
    </row>
    <row r="113" spans="1:31" x14ac:dyDescent="0.3">
      <c r="A113" s="159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1"/>
    </row>
    <row r="114" spans="1:31" x14ac:dyDescent="0.3">
      <c r="A114" s="159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1"/>
    </row>
    <row r="115" spans="1:31" x14ac:dyDescent="0.3">
      <c r="A115" s="15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1"/>
    </row>
    <row r="116" spans="1:31" x14ac:dyDescent="0.3">
      <c r="A116" s="159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1"/>
    </row>
    <row r="117" spans="1:31" x14ac:dyDescent="0.3">
      <c r="A117" s="159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1"/>
    </row>
    <row r="118" spans="1:31" x14ac:dyDescent="0.3">
      <c r="A118" s="159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1"/>
    </row>
    <row r="119" spans="1:31" x14ac:dyDescent="0.3">
      <c r="A119" s="159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1"/>
    </row>
    <row r="120" spans="1:31" ht="14.5" x14ac:dyDescent="0.35">
      <c r="B120" s="162"/>
      <c r="C120" s="162"/>
      <c r="D120" s="162"/>
      <c r="E120" s="162"/>
      <c r="F120" s="162"/>
      <c r="G120" s="162"/>
      <c r="H120" s="162"/>
      <c r="I120" s="162"/>
      <c r="AE120" s="64"/>
    </row>
  </sheetData>
  <autoFilter ref="A10:AE96" xr:uid="{92EACA71-E2D9-4F1F-9C1F-C56689B63B32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7" showButton="0"/>
    <filterColumn colId="28" showButton="0"/>
  </autoFilter>
  <mergeCells count="85">
    <mergeCell ref="AC101:AD101"/>
    <mergeCell ref="A102:AE119"/>
    <mergeCell ref="B120:I120"/>
    <mergeCell ref="O101:P101"/>
    <mergeCell ref="Q101:R101"/>
    <mergeCell ref="S101:T101"/>
    <mergeCell ref="U101:V101"/>
    <mergeCell ref="W101:X101"/>
    <mergeCell ref="Y101:Z101"/>
    <mergeCell ref="K101:L101"/>
    <mergeCell ref="M101:N101"/>
    <mergeCell ref="I100:J100"/>
    <mergeCell ref="K100:L100"/>
    <mergeCell ref="M100:N100"/>
    <mergeCell ref="A101:B101"/>
    <mergeCell ref="C101:D101"/>
    <mergeCell ref="E101:F101"/>
    <mergeCell ref="G101:H101"/>
    <mergeCell ref="I101:J101"/>
    <mergeCell ref="AC99:AD100"/>
    <mergeCell ref="A100:B100"/>
    <mergeCell ref="C100:D100"/>
    <mergeCell ref="E100:F100"/>
    <mergeCell ref="G100:H100"/>
    <mergeCell ref="A99:B99"/>
    <mergeCell ref="AA99:AA100"/>
    <mergeCell ref="U100:V100"/>
    <mergeCell ref="W100:X100"/>
    <mergeCell ref="Y100:Z100"/>
    <mergeCell ref="O100:P100"/>
    <mergeCell ref="Q100:R100"/>
    <mergeCell ref="S100:T100"/>
    <mergeCell ref="A97:AE97"/>
    <mergeCell ref="A98:B98"/>
    <mergeCell ref="C98:D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A32:A89"/>
    <mergeCell ref="AE86:AE89"/>
    <mergeCell ref="A90:A92"/>
    <mergeCell ref="A94:B94"/>
    <mergeCell ref="A95:AE95"/>
    <mergeCell ref="A96:AE96"/>
    <mergeCell ref="W11:X11"/>
    <mergeCell ref="Y11:Z11"/>
    <mergeCell ref="AB11:AB12"/>
    <mergeCell ref="AC11:AC12"/>
    <mergeCell ref="AD11:AD12"/>
    <mergeCell ref="A13:A31"/>
    <mergeCell ref="K11:L11"/>
    <mergeCell ref="M11:N11"/>
    <mergeCell ref="O11:P11"/>
    <mergeCell ref="Q11:R11"/>
    <mergeCell ref="S11:T11"/>
    <mergeCell ref="U11:V11"/>
    <mergeCell ref="A10:A12"/>
    <mergeCell ref="B10:B12"/>
    <mergeCell ref="C10:Z10"/>
    <mergeCell ref="AA10:AA12"/>
    <mergeCell ref="AB10:AD10"/>
    <mergeCell ref="AE10:AE12"/>
    <mergeCell ref="C11:D11"/>
    <mergeCell ref="E11:F11"/>
    <mergeCell ref="G11:H11"/>
    <mergeCell ref="I11:J11"/>
    <mergeCell ref="A7:X7"/>
    <mergeCell ref="Y7:AE7"/>
    <mergeCell ref="A8:X8"/>
    <mergeCell ref="Y8:AE8"/>
    <mergeCell ref="A9:B9"/>
    <mergeCell ref="C9:AE9"/>
    <mergeCell ref="A6:AE6"/>
    <mergeCell ref="A1:B3"/>
    <mergeCell ref="C1:AE1"/>
    <mergeCell ref="C2:AE3"/>
    <mergeCell ref="A4:AE4"/>
    <mergeCell ref="A5:AE5"/>
  </mergeCells>
  <conditionalFormatting sqref="C99:Z99 K100:K101 O100:O101 S100:S101 W100:W101 M100:M101 Q100:Q101 U100:U101 Y100:Y101 AB35:AD52 AB62:AD94 I100:I101 G100:G101 E100:E101 C100:C101 C62:Z94 C35:Z52 AB13:AD24 C13:Z24">
    <cfRule type="cellIs" dxfId="55" priority="19" operator="between">
      <formula>1</formula>
      <formula>9</formula>
    </cfRule>
    <cfRule type="cellIs" dxfId="54" priority="20" stopIfTrue="1" operator="equal">
      <formula>0</formula>
    </cfRule>
    <cfRule type="cellIs" dxfId="53" priority="21" stopIfTrue="1" operator="equal">
      <formula>0</formula>
    </cfRule>
    <cfRule type="cellIs" dxfId="52" priority="22" stopIfTrue="1" operator="equal">
      <formula>0</formula>
    </cfRule>
    <cfRule type="cellIs" dxfId="51" priority="23" stopIfTrue="1" operator="equal">
      <formula>0</formula>
    </cfRule>
    <cfRule type="cellIs" dxfId="50" priority="24" stopIfTrue="1" operator="equal">
      <formula>1</formula>
    </cfRule>
  </conditionalFormatting>
  <conditionalFormatting sqref="C99:Z99 K100:K101 O100:O101 S100:S101 W100:W101 M100:M101 Q100:Q101 U100:U101 Y100:Y101 AB35:AD52 AB62:AD94 I100:I101 G100:G101 E100:E101 C100:C101 C62:Z94 C35:Z52 AB13:AD24 C13:Z24">
    <cfRule type="cellIs" dxfId="49" priority="18" operator="equal">
      <formula>0</formula>
    </cfRule>
  </conditionalFormatting>
  <conditionalFormatting sqref="C99:Z99 K100:K101 O100:O101 S100:S101 W100:W101 M100:M101 Q100:Q101 U100:U101 Y100:Y101 AB35:AD52 AB62:AD94 I100:I101 G100:G101 E100:E101 C100:C101 C62:Z94 C35:Z52 AB13:AD24 C13:Z24">
    <cfRule type="cellIs" dxfId="48" priority="17" stopIfTrue="1" operator="equal">
      <formula>0</formula>
    </cfRule>
  </conditionalFormatting>
  <conditionalFormatting sqref="AB25:AD34 C25:Z34">
    <cfRule type="cellIs" dxfId="47" priority="11" operator="between">
      <formula>1</formula>
      <formula>9</formula>
    </cfRule>
    <cfRule type="cellIs" dxfId="46" priority="12" stopIfTrue="1" operator="equal">
      <formula>0</formula>
    </cfRule>
    <cfRule type="cellIs" dxfId="45" priority="13" stopIfTrue="1" operator="equal">
      <formula>0</formula>
    </cfRule>
    <cfRule type="cellIs" dxfId="44" priority="14" stopIfTrue="1" operator="equal">
      <formula>0</formula>
    </cfRule>
    <cfRule type="cellIs" dxfId="43" priority="15" stopIfTrue="1" operator="equal">
      <formula>0</formula>
    </cfRule>
    <cfRule type="cellIs" dxfId="42" priority="16" stopIfTrue="1" operator="equal">
      <formula>1</formula>
    </cfRule>
  </conditionalFormatting>
  <conditionalFormatting sqref="AB25:AD34 C25:Z34">
    <cfRule type="cellIs" dxfId="41" priority="10" operator="equal">
      <formula>0</formula>
    </cfRule>
  </conditionalFormatting>
  <conditionalFormatting sqref="AB25:AD34 C25:Z34">
    <cfRule type="cellIs" dxfId="40" priority="9" stopIfTrue="1" operator="equal">
      <formula>0</formula>
    </cfRule>
  </conditionalFormatting>
  <conditionalFormatting sqref="AB53:AD61 C53:Z61">
    <cfRule type="cellIs" dxfId="39" priority="3" operator="between">
      <formula>1</formula>
      <formula>9</formula>
    </cfRule>
    <cfRule type="cellIs" dxfId="38" priority="4" stopIfTrue="1" operator="equal">
      <formula>0</formula>
    </cfRule>
    <cfRule type="cellIs" dxfId="37" priority="5" stopIfTrue="1" operator="equal">
      <formula>0</formula>
    </cfRule>
    <cfRule type="cellIs" dxfId="36" priority="6" stopIfTrue="1" operator="equal">
      <formula>0</formula>
    </cfRule>
    <cfRule type="cellIs" dxfId="35" priority="7" stopIfTrue="1" operator="equal">
      <formula>0</formula>
    </cfRule>
    <cfRule type="cellIs" dxfId="34" priority="8" stopIfTrue="1" operator="equal">
      <formula>1</formula>
    </cfRule>
  </conditionalFormatting>
  <conditionalFormatting sqref="AB53:AD61 C53:Z61">
    <cfRule type="cellIs" dxfId="33" priority="2" operator="equal">
      <formula>0</formula>
    </cfRule>
  </conditionalFormatting>
  <conditionalFormatting sqref="AB53:AD61 C53:Z61">
    <cfRule type="cellIs" dxfId="32" priority="1" stopIfTrue="1" operator="equal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1129-0B79-4403-9533-F9E449362549}">
  <dimension ref="A1:AE53"/>
  <sheetViews>
    <sheetView tabSelected="1" topLeftCell="A46" zoomScaleNormal="100" workbookViewId="0">
      <selection activeCell="D21" sqref="D21"/>
    </sheetView>
  </sheetViews>
  <sheetFormatPr baseColWidth="10" defaultRowHeight="12" x14ac:dyDescent="0.3"/>
  <cols>
    <col min="1" max="1" width="9.7265625" style="62" customWidth="1"/>
    <col min="2" max="2" width="40.54296875" style="62" customWidth="1"/>
    <col min="3" max="18" width="4.1796875" style="62" customWidth="1"/>
    <col min="19" max="20" width="5.81640625" style="62" customWidth="1"/>
    <col min="21" max="22" width="4.1796875" style="62" customWidth="1"/>
    <col min="23" max="23" width="5.26953125" style="62" customWidth="1"/>
    <col min="24" max="24" width="5.1796875" style="62" customWidth="1"/>
    <col min="25" max="25" width="5.453125" style="62" customWidth="1"/>
    <col min="26" max="26" width="5.7265625" style="62" customWidth="1"/>
    <col min="27" max="27" width="17.26953125" style="63" customWidth="1"/>
    <col min="28" max="28" width="6.453125" style="63" customWidth="1"/>
    <col min="29" max="29" width="5.7265625" style="63" customWidth="1"/>
    <col min="30" max="30" width="6.453125" style="63" customWidth="1"/>
    <col min="31" max="31" width="26" style="62" customWidth="1"/>
    <col min="32" max="257" width="11.453125" style="1"/>
    <col min="258" max="258" width="8.453125" style="1" customWidth="1"/>
    <col min="259" max="259" width="26.453125" style="1" customWidth="1"/>
    <col min="260" max="275" width="4.1796875" style="1" customWidth="1"/>
    <col min="276" max="277" width="5.81640625" style="1" customWidth="1"/>
    <col min="278" max="279" width="4.1796875" style="1" customWidth="1"/>
    <col min="280" max="280" width="5.26953125" style="1" customWidth="1"/>
    <col min="281" max="281" width="5.1796875" style="1" customWidth="1"/>
    <col min="282" max="282" width="5.453125" style="1" customWidth="1"/>
    <col min="283" max="283" width="5.7265625" style="1" customWidth="1"/>
    <col min="284" max="284" width="17.26953125" style="1" customWidth="1"/>
    <col min="285" max="285" width="5.7265625" style="1" customWidth="1"/>
    <col min="286" max="286" width="6.453125" style="1" customWidth="1"/>
    <col min="287" max="287" width="26" style="1" customWidth="1"/>
    <col min="288" max="513" width="11.453125" style="1"/>
    <col min="514" max="514" width="8.453125" style="1" customWidth="1"/>
    <col min="515" max="515" width="26.453125" style="1" customWidth="1"/>
    <col min="516" max="531" width="4.1796875" style="1" customWidth="1"/>
    <col min="532" max="533" width="5.81640625" style="1" customWidth="1"/>
    <col min="534" max="535" width="4.1796875" style="1" customWidth="1"/>
    <col min="536" max="536" width="5.26953125" style="1" customWidth="1"/>
    <col min="537" max="537" width="5.1796875" style="1" customWidth="1"/>
    <col min="538" max="538" width="5.453125" style="1" customWidth="1"/>
    <col min="539" max="539" width="5.7265625" style="1" customWidth="1"/>
    <col min="540" max="540" width="17.26953125" style="1" customWidth="1"/>
    <col min="541" max="541" width="5.7265625" style="1" customWidth="1"/>
    <col min="542" max="542" width="6.453125" style="1" customWidth="1"/>
    <col min="543" max="543" width="26" style="1" customWidth="1"/>
    <col min="544" max="769" width="11.453125" style="1"/>
    <col min="770" max="770" width="8.453125" style="1" customWidth="1"/>
    <col min="771" max="771" width="26.453125" style="1" customWidth="1"/>
    <col min="772" max="787" width="4.1796875" style="1" customWidth="1"/>
    <col min="788" max="789" width="5.81640625" style="1" customWidth="1"/>
    <col min="790" max="791" width="4.1796875" style="1" customWidth="1"/>
    <col min="792" max="792" width="5.26953125" style="1" customWidth="1"/>
    <col min="793" max="793" width="5.1796875" style="1" customWidth="1"/>
    <col min="794" max="794" width="5.453125" style="1" customWidth="1"/>
    <col min="795" max="795" width="5.7265625" style="1" customWidth="1"/>
    <col min="796" max="796" width="17.26953125" style="1" customWidth="1"/>
    <col min="797" max="797" width="5.7265625" style="1" customWidth="1"/>
    <col min="798" max="798" width="6.453125" style="1" customWidth="1"/>
    <col min="799" max="799" width="26" style="1" customWidth="1"/>
    <col min="800" max="1025" width="11.453125" style="1"/>
    <col min="1026" max="1026" width="8.453125" style="1" customWidth="1"/>
    <col min="1027" max="1027" width="26.453125" style="1" customWidth="1"/>
    <col min="1028" max="1043" width="4.1796875" style="1" customWidth="1"/>
    <col min="1044" max="1045" width="5.81640625" style="1" customWidth="1"/>
    <col min="1046" max="1047" width="4.1796875" style="1" customWidth="1"/>
    <col min="1048" max="1048" width="5.26953125" style="1" customWidth="1"/>
    <col min="1049" max="1049" width="5.1796875" style="1" customWidth="1"/>
    <col min="1050" max="1050" width="5.453125" style="1" customWidth="1"/>
    <col min="1051" max="1051" width="5.7265625" style="1" customWidth="1"/>
    <col min="1052" max="1052" width="17.26953125" style="1" customWidth="1"/>
    <col min="1053" max="1053" width="5.7265625" style="1" customWidth="1"/>
    <col min="1054" max="1054" width="6.453125" style="1" customWidth="1"/>
    <col min="1055" max="1055" width="26" style="1" customWidth="1"/>
    <col min="1056" max="1281" width="11.453125" style="1"/>
    <col min="1282" max="1282" width="8.453125" style="1" customWidth="1"/>
    <col min="1283" max="1283" width="26.453125" style="1" customWidth="1"/>
    <col min="1284" max="1299" width="4.1796875" style="1" customWidth="1"/>
    <col min="1300" max="1301" width="5.81640625" style="1" customWidth="1"/>
    <col min="1302" max="1303" width="4.1796875" style="1" customWidth="1"/>
    <col min="1304" max="1304" width="5.26953125" style="1" customWidth="1"/>
    <col min="1305" max="1305" width="5.1796875" style="1" customWidth="1"/>
    <col min="1306" max="1306" width="5.453125" style="1" customWidth="1"/>
    <col min="1307" max="1307" width="5.7265625" style="1" customWidth="1"/>
    <col min="1308" max="1308" width="17.26953125" style="1" customWidth="1"/>
    <col min="1309" max="1309" width="5.7265625" style="1" customWidth="1"/>
    <col min="1310" max="1310" width="6.453125" style="1" customWidth="1"/>
    <col min="1311" max="1311" width="26" style="1" customWidth="1"/>
    <col min="1312" max="1537" width="11.453125" style="1"/>
    <col min="1538" max="1538" width="8.453125" style="1" customWidth="1"/>
    <col min="1539" max="1539" width="26.453125" style="1" customWidth="1"/>
    <col min="1540" max="1555" width="4.1796875" style="1" customWidth="1"/>
    <col min="1556" max="1557" width="5.81640625" style="1" customWidth="1"/>
    <col min="1558" max="1559" width="4.1796875" style="1" customWidth="1"/>
    <col min="1560" max="1560" width="5.26953125" style="1" customWidth="1"/>
    <col min="1561" max="1561" width="5.1796875" style="1" customWidth="1"/>
    <col min="1562" max="1562" width="5.453125" style="1" customWidth="1"/>
    <col min="1563" max="1563" width="5.7265625" style="1" customWidth="1"/>
    <col min="1564" max="1564" width="17.26953125" style="1" customWidth="1"/>
    <col min="1565" max="1565" width="5.7265625" style="1" customWidth="1"/>
    <col min="1566" max="1566" width="6.453125" style="1" customWidth="1"/>
    <col min="1567" max="1567" width="26" style="1" customWidth="1"/>
    <col min="1568" max="1793" width="11.453125" style="1"/>
    <col min="1794" max="1794" width="8.453125" style="1" customWidth="1"/>
    <col min="1795" max="1795" width="26.453125" style="1" customWidth="1"/>
    <col min="1796" max="1811" width="4.1796875" style="1" customWidth="1"/>
    <col min="1812" max="1813" width="5.81640625" style="1" customWidth="1"/>
    <col min="1814" max="1815" width="4.1796875" style="1" customWidth="1"/>
    <col min="1816" max="1816" width="5.26953125" style="1" customWidth="1"/>
    <col min="1817" max="1817" width="5.1796875" style="1" customWidth="1"/>
    <col min="1818" max="1818" width="5.453125" style="1" customWidth="1"/>
    <col min="1819" max="1819" width="5.7265625" style="1" customWidth="1"/>
    <col min="1820" max="1820" width="17.26953125" style="1" customWidth="1"/>
    <col min="1821" max="1821" width="5.7265625" style="1" customWidth="1"/>
    <col min="1822" max="1822" width="6.453125" style="1" customWidth="1"/>
    <col min="1823" max="1823" width="26" style="1" customWidth="1"/>
    <col min="1824" max="2049" width="11.453125" style="1"/>
    <col min="2050" max="2050" width="8.453125" style="1" customWidth="1"/>
    <col min="2051" max="2051" width="26.453125" style="1" customWidth="1"/>
    <col min="2052" max="2067" width="4.1796875" style="1" customWidth="1"/>
    <col min="2068" max="2069" width="5.81640625" style="1" customWidth="1"/>
    <col min="2070" max="2071" width="4.1796875" style="1" customWidth="1"/>
    <col min="2072" max="2072" width="5.26953125" style="1" customWidth="1"/>
    <col min="2073" max="2073" width="5.1796875" style="1" customWidth="1"/>
    <col min="2074" max="2074" width="5.453125" style="1" customWidth="1"/>
    <col min="2075" max="2075" width="5.7265625" style="1" customWidth="1"/>
    <col min="2076" max="2076" width="17.26953125" style="1" customWidth="1"/>
    <col min="2077" max="2077" width="5.7265625" style="1" customWidth="1"/>
    <col min="2078" max="2078" width="6.453125" style="1" customWidth="1"/>
    <col min="2079" max="2079" width="26" style="1" customWidth="1"/>
    <col min="2080" max="2305" width="11.453125" style="1"/>
    <col min="2306" max="2306" width="8.453125" style="1" customWidth="1"/>
    <col min="2307" max="2307" width="26.453125" style="1" customWidth="1"/>
    <col min="2308" max="2323" width="4.1796875" style="1" customWidth="1"/>
    <col min="2324" max="2325" width="5.81640625" style="1" customWidth="1"/>
    <col min="2326" max="2327" width="4.1796875" style="1" customWidth="1"/>
    <col min="2328" max="2328" width="5.26953125" style="1" customWidth="1"/>
    <col min="2329" max="2329" width="5.1796875" style="1" customWidth="1"/>
    <col min="2330" max="2330" width="5.453125" style="1" customWidth="1"/>
    <col min="2331" max="2331" width="5.7265625" style="1" customWidth="1"/>
    <col min="2332" max="2332" width="17.26953125" style="1" customWidth="1"/>
    <col min="2333" max="2333" width="5.7265625" style="1" customWidth="1"/>
    <col min="2334" max="2334" width="6.453125" style="1" customWidth="1"/>
    <col min="2335" max="2335" width="26" style="1" customWidth="1"/>
    <col min="2336" max="2561" width="11.453125" style="1"/>
    <col min="2562" max="2562" width="8.453125" style="1" customWidth="1"/>
    <col min="2563" max="2563" width="26.453125" style="1" customWidth="1"/>
    <col min="2564" max="2579" width="4.1796875" style="1" customWidth="1"/>
    <col min="2580" max="2581" width="5.81640625" style="1" customWidth="1"/>
    <col min="2582" max="2583" width="4.1796875" style="1" customWidth="1"/>
    <col min="2584" max="2584" width="5.26953125" style="1" customWidth="1"/>
    <col min="2585" max="2585" width="5.1796875" style="1" customWidth="1"/>
    <col min="2586" max="2586" width="5.453125" style="1" customWidth="1"/>
    <col min="2587" max="2587" width="5.7265625" style="1" customWidth="1"/>
    <col min="2588" max="2588" width="17.26953125" style="1" customWidth="1"/>
    <col min="2589" max="2589" width="5.7265625" style="1" customWidth="1"/>
    <col min="2590" max="2590" width="6.453125" style="1" customWidth="1"/>
    <col min="2591" max="2591" width="26" style="1" customWidth="1"/>
    <col min="2592" max="2817" width="11.453125" style="1"/>
    <col min="2818" max="2818" width="8.453125" style="1" customWidth="1"/>
    <col min="2819" max="2819" width="26.453125" style="1" customWidth="1"/>
    <col min="2820" max="2835" width="4.1796875" style="1" customWidth="1"/>
    <col min="2836" max="2837" width="5.81640625" style="1" customWidth="1"/>
    <col min="2838" max="2839" width="4.1796875" style="1" customWidth="1"/>
    <col min="2840" max="2840" width="5.26953125" style="1" customWidth="1"/>
    <col min="2841" max="2841" width="5.1796875" style="1" customWidth="1"/>
    <col min="2842" max="2842" width="5.453125" style="1" customWidth="1"/>
    <col min="2843" max="2843" width="5.7265625" style="1" customWidth="1"/>
    <col min="2844" max="2844" width="17.26953125" style="1" customWidth="1"/>
    <col min="2845" max="2845" width="5.7265625" style="1" customWidth="1"/>
    <col min="2846" max="2846" width="6.453125" style="1" customWidth="1"/>
    <col min="2847" max="2847" width="26" style="1" customWidth="1"/>
    <col min="2848" max="3073" width="11.453125" style="1"/>
    <col min="3074" max="3074" width="8.453125" style="1" customWidth="1"/>
    <col min="3075" max="3075" width="26.453125" style="1" customWidth="1"/>
    <col min="3076" max="3091" width="4.1796875" style="1" customWidth="1"/>
    <col min="3092" max="3093" width="5.81640625" style="1" customWidth="1"/>
    <col min="3094" max="3095" width="4.1796875" style="1" customWidth="1"/>
    <col min="3096" max="3096" width="5.26953125" style="1" customWidth="1"/>
    <col min="3097" max="3097" width="5.1796875" style="1" customWidth="1"/>
    <col min="3098" max="3098" width="5.453125" style="1" customWidth="1"/>
    <col min="3099" max="3099" width="5.7265625" style="1" customWidth="1"/>
    <col min="3100" max="3100" width="17.26953125" style="1" customWidth="1"/>
    <col min="3101" max="3101" width="5.7265625" style="1" customWidth="1"/>
    <col min="3102" max="3102" width="6.453125" style="1" customWidth="1"/>
    <col min="3103" max="3103" width="26" style="1" customWidth="1"/>
    <col min="3104" max="3329" width="11.453125" style="1"/>
    <col min="3330" max="3330" width="8.453125" style="1" customWidth="1"/>
    <col min="3331" max="3331" width="26.453125" style="1" customWidth="1"/>
    <col min="3332" max="3347" width="4.1796875" style="1" customWidth="1"/>
    <col min="3348" max="3349" width="5.81640625" style="1" customWidth="1"/>
    <col min="3350" max="3351" width="4.1796875" style="1" customWidth="1"/>
    <col min="3352" max="3352" width="5.26953125" style="1" customWidth="1"/>
    <col min="3353" max="3353" width="5.1796875" style="1" customWidth="1"/>
    <col min="3354" max="3354" width="5.453125" style="1" customWidth="1"/>
    <col min="3355" max="3355" width="5.7265625" style="1" customWidth="1"/>
    <col min="3356" max="3356" width="17.26953125" style="1" customWidth="1"/>
    <col min="3357" max="3357" width="5.7265625" style="1" customWidth="1"/>
    <col min="3358" max="3358" width="6.453125" style="1" customWidth="1"/>
    <col min="3359" max="3359" width="26" style="1" customWidth="1"/>
    <col min="3360" max="3585" width="11.453125" style="1"/>
    <col min="3586" max="3586" width="8.453125" style="1" customWidth="1"/>
    <col min="3587" max="3587" width="26.453125" style="1" customWidth="1"/>
    <col min="3588" max="3603" width="4.1796875" style="1" customWidth="1"/>
    <col min="3604" max="3605" width="5.81640625" style="1" customWidth="1"/>
    <col min="3606" max="3607" width="4.1796875" style="1" customWidth="1"/>
    <col min="3608" max="3608" width="5.26953125" style="1" customWidth="1"/>
    <col min="3609" max="3609" width="5.1796875" style="1" customWidth="1"/>
    <col min="3610" max="3610" width="5.453125" style="1" customWidth="1"/>
    <col min="3611" max="3611" width="5.7265625" style="1" customWidth="1"/>
    <col min="3612" max="3612" width="17.26953125" style="1" customWidth="1"/>
    <col min="3613" max="3613" width="5.7265625" style="1" customWidth="1"/>
    <col min="3614" max="3614" width="6.453125" style="1" customWidth="1"/>
    <col min="3615" max="3615" width="26" style="1" customWidth="1"/>
    <col min="3616" max="3841" width="11.453125" style="1"/>
    <col min="3842" max="3842" width="8.453125" style="1" customWidth="1"/>
    <col min="3843" max="3843" width="26.453125" style="1" customWidth="1"/>
    <col min="3844" max="3859" width="4.1796875" style="1" customWidth="1"/>
    <col min="3860" max="3861" width="5.81640625" style="1" customWidth="1"/>
    <col min="3862" max="3863" width="4.1796875" style="1" customWidth="1"/>
    <col min="3864" max="3864" width="5.26953125" style="1" customWidth="1"/>
    <col min="3865" max="3865" width="5.1796875" style="1" customWidth="1"/>
    <col min="3866" max="3866" width="5.453125" style="1" customWidth="1"/>
    <col min="3867" max="3867" width="5.7265625" style="1" customWidth="1"/>
    <col min="3868" max="3868" width="17.26953125" style="1" customWidth="1"/>
    <col min="3869" max="3869" width="5.7265625" style="1" customWidth="1"/>
    <col min="3870" max="3870" width="6.453125" style="1" customWidth="1"/>
    <col min="3871" max="3871" width="26" style="1" customWidth="1"/>
    <col min="3872" max="4097" width="11.453125" style="1"/>
    <col min="4098" max="4098" width="8.453125" style="1" customWidth="1"/>
    <col min="4099" max="4099" width="26.453125" style="1" customWidth="1"/>
    <col min="4100" max="4115" width="4.1796875" style="1" customWidth="1"/>
    <col min="4116" max="4117" width="5.81640625" style="1" customWidth="1"/>
    <col min="4118" max="4119" width="4.1796875" style="1" customWidth="1"/>
    <col min="4120" max="4120" width="5.26953125" style="1" customWidth="1"/>
    <col min="4121" max="4121" width="5.1796875" style="1" customWidth="1"/>
    <col min="4122" max="4122" width="5.453125" style="1" customWidth="1"/>
    <col min="4123" max="4123" width="5.7265625" style="1" customWidth="1"/>
    <col min="4124" max="4124" width="17.26953125" style="1" customWidth="1"/>
    <col min="4125" max="4125" width="5.7265625" style="1" customWidth="1"/>
    <col min="4126" max="4126" width="6.453125" style="1" customWidth="1"/>
    <col min="4127" max="4127" width="26" style="1" customWidth="1"/>
    <col min="4128" max="4353" width="11.453125" style="1"/>
    <col min="4354" max="4354" width="8.453125" style="1" customWidth="1"/>
    <col min="4355" max="4355" width="26.453125" style="1" customWidth="1"/>
    <col min="4356" max="4371" width="4.1796875" style="1" customWidth="1"/>
    <col min="4372" max="4373" width="5.81640625" style="1" customWidth="1"/>
    <col min="4374" max="4375" width="4.1796875" style="1" customWidth="1"/>
    <col min="4376" max="4376" width="5.26953125" style="1" customWidth="1"/>
    <col min="4377" max="4377" width="5.1796875" style="1" customWidth="1"/>
    <col min="4378" max="4378" width="5.453125" style="1" customWidth="1"/>
    <col min="4379" max="4379" width="5.7265625" style="1" customWidth="1"/>
    <col min="4380" max="4380" width="17.26953125" style="1" customWidth="1"/>
    <col min="4381" max="4381" width="5.7265625" style="1" customWidth="1"/>
    <col min="4382" max="4382" width="6.453125" style="1" customWidth="1"/>
    <col min="4383" max="4383" width="26" style="1" customWidth="1"/>
    <col min="4384" max="4609" width="11.453125" style="1"/>
    <col min="4610" max="4610" width="8.453125" style="1" customWidth="1"/>
    <col min="4611" max="4611" width="26.453125" style="1" customWidth="1"/>
    <col min="4612" max="4627" width="4.1796875" style="1" customWidth="1"/>
    <col min="4628" max="4629" width="5.81640625" style="1" customWidth="1"/>
    <col min="4630" max="4631" width="4.1796875" style="1" customWidth="1"/>
    <col min="4632" max="4632" width="5.26953125" style="1" customWidth="1"/>
    <col min="4633" max="4633" width="5.1796875" style="1" customWidth="1"/>
    <col min="4634" max="4634" width="5.453125" style="1" customWidth="1"/>
    <col min="4635" max="4635" width="5.7265625" style="1" customWidth="1"/>
    <col min="4636" max="4636" width="17.26953125" style="1" customWidth="1"/>
    <col min="4637" max="4637" width="5.7265625" style="1" customWidth="1"/>
    <col min="4638" max="4638" width="6.453125" style="1" customWidth="1"/>
    <col min="4639" max="4639" width="26" style="1" customWidth="1"/>
    <col min="4640" max="4865" width="11.453125" style="1"/>
    <col min="4866" max="4866" width="8.453125" style="1" customWidth="1"/>
    <col min="4867" max="4867" width="26.453125" style="1" customWidth="1"/>
    <col min="4868" max="4883" width="4.1796875" style="1" customWidth="1"/>
    <col min="4884" max="4885" width="5.81640625" style="1" customWidth="1"/>
    <col min="4886" max="4887" width="4.1796875" style="1" customWidth="1"/>
    <col min="4888" max="4888" width="5.26953125" style="1" customWidth="1"/>
    <col min="4889" max="4889" width="5.1796875" style="1" customWidth="1"/>
    <col min="4890" max="4890" width="5.453125" style="1" customWidth="1"/>
    <col min="4891" max="4891" width="5.7265625" style="1" customWidth="1"/>
    <col min="4892" max="4892" width="17.26953125" style="1" customWidth="1"/>
    <col min="4893" max="4893" width="5.7265625" style="1" customWidth="1"/>
    <col min="4894" max="4894" width="6.453125" style="1" customWidth="1"/>
    <col min="4895" max="4895" width="26" style="1" customWidth="1"/>
    <col min="4896" max="5121" width="11.453125" style="1"/>
    <col min="5122" max="5122" width="8.453125" style="1" customWidth="1"/>
    <col min="5123" max="5123" width="26.453125" style="1" customWidth="1"/>
    <col min="5124" max="5139" width="4.1796875" style="1" customWidth="1"/>
    <col min="5140" max="5141" width="5.81640625" style="1" customWidth="1"/>
    <col min="5142" max="5143" width="4.1796875" style="1" customWidth="1"/>
    <col min="5144" max="5144" width="5.26953125" style="1" customWidth="1"/>
    <col min="5145" max="5145" width="5.1796875" style="1" customWidth="1"/>
    <col min="5146" max="5146" width="5.453125" style="1" customWidth="1"/>
    <col min="5147" max="5147" width="5.7265625" style="1" customWidth="1"/>
    <col min="5148" max="5148" width="17.26953125" style="1" customWidth="1"/>
    <col min="5149" max="5149" width="5.7265625" style="1" customWidth="1"/>
    <col min="5150" max="5150" width="6.453125" style="1" customWidth="1"/>
    <col min="5151" max="5151" width="26" style="1" customWidth="1"/>
    <col min="5152" max="5377" width="11.453125" style="1"/>
    <col min="5378" max="5378" width="8.453125" style="1" customWidth="1"/>
    <col min="5379" max="5379" width="26.453125" style="1" customWidth="1"/>
    <col min="5380" max="5395" width="4.1796875" style="1" customWidth="1"/>
    <col min="5396" max="5397" width="5.81640625" style="1" customWidth="1"/>
    <col min="5398" max="5399" width="4.1796875" style="1" customWidth="1"/>
    <col min="5400" max="5400" width="5.26953125" style="1" customWidth="1"/>
    <col min="5401" max="5401" width="5.1796875" style="1" customWidth="1"/>
    <col min="5402" max="5402" width="5.453125" style="1" customWidth="1"/>
    <col min="5403" max="5403" width="5.7265625" style="1" customWidth="1"/>
    <col min="5404" max="5404" width="17.26953125" style="1" customWidth="1"/>
    <col min="5405" max="5405" width="5.7265625" style="1" customWidth="1"/>
    <col min="5406" max="5406" width="6.453125" style="1" customWidth="1"/>
    <col min="5407" max="5407" width="26" style="1" customWidth="1"/>
    <col min="5408" max="5633" width="11.453125" style="1"/>
    <col min="5634" max="5634" width="8.453125" style="1" customWidth="1"/>
    <col min="5635" max="5635" width="26.453125" style="1" customWidth="1"/>
    <col min="5636" max="5651" width="4.1796875" style="1" customWidth="1"/>
    <col min="5652" max="5653" width="5.81640625" style="1" customWidth="1"/>
    <col min="5654" max="5655" width="4.1796875" style="1" customWidth="1"/>
    <col min="5656" max="5656" width="5.26953125" style="1" customWidth="1"/>
    <col min="5657" max="5657" width="5.1796875" style="1" customWidth="1"/>
    <col min="5658" max="5658" width="5.453125" style="1" customWidth="1"/>
    <col min="5659" max="5659" width="5.7265625" style="1" customWidth="1"/>
    <col min="5660" max="5660" width="17.26953125" style="1" customWidth="1"/>
    <col min="5661" max="5661" width="5.7265625" style="1" customWidth="1"/>
    <col min="5662" max="5662" width="6.453125" style="1" customWidth="1"/>
    <col min="5663" max="5663" width="26" style="1" customWidth="1"/>
    <col min="5664" max="5889" width="11.453125" style="1"/>
    <col min="5890" max="5890" width="8.453125" style="1" customWidth="1"/>
    <col min="5891" max="5891" width="26.453125" style="1" customWidth="1"/>
    <col min="5892" max="5907" width="4.1796875" style="1" customWidth="1"/>
    <col min="5908" max="5909" width="5.81640625" style="1" customWidth="1"/>
    <col min="5910" max="5911" width="4.1796875" style="1" customWidth="1"/>
    <col min="5912" max="5912" width="5.26953125" style="1" customWidth="1"/>
    <col min="5913" max="5913" width="5.1796875" style="1" customWidth="1"/>
    <col min="5914" max="5914" width="5.453125" style="1" customWidth="1"/>
    <col min="5915" max="5915" width="5.7265625" style="1" customWidth="1"/>
    <col min="5916" max="5916" width="17.26953125" style="1" customWidth="1"/>
    <col min="5917" max="5917" width="5.7265625" style="1" customWidth="1"/>
    <col min="5918" max="5918" width="6.453125" style="1" customWidth="1"/>
    <col min="5919" max="5919" width="26" style="1" customWidth="1"/>
    <col min="5920" max="6145" width="11.453125" style="1"/>
    <col min="6146" max="6146" width="8.453125" style="1" customWidth="1"/>
    <col min="6147" max="6147" width="26.453125" style="1" customWidth="1"/>
    <col min="6148" max="6163" width="4.1796875" style="1" customWidth="1"/>
    <col min="6164" max="6165" width="5.81640625" style="1" customWidth="1"/>
    <col min="6166" max="6167" width="4.1796875" style="1" customWidth="1"/>
    <col min="6168" max="6168" width="5.26953125" style="1" customWidth="1"/>
    <col min="6169" max="6169" width="5.1796875" style="1" customWidth="1"/>
    <col min="6170" max="6170" width="5.453125" style="1" customWidth="1"/>
    <col min="6171" max="6171" width="5.7265625" style="1" customWidth="1"/>
    <col min="6172" max="6172" width="17.26953125" style="1" customWidth="1"/>
    <col min="6173" max="6173" width="5.7265625" style="1" customWidth="1"/>
    <col min="6174" max="6174" width="6.453125" style="1" customWidth="1"/>
    <col min="6175" max="6175" width="26" style="1" customWidth="1"/>
    <col min="6176" max="6401" width="11.453125" style="1"/>
    <col min="6402" max="6402" width="8.453125" style="1" customWidth="1"/>
    <col min="6403" max="6403" width="26.453125" style="1" customWidth="1"/>
    <col min="6404" max="6419" width="4.1796875" style="1" customWidth="1"/>
    <col min="6420" max="6421" width="5.81640625" style="1" customWidth="1"/>
    <col min="6422" max="6423" width="4.1796875" style="1" customWidth="1"/>
    <col min="6424" max="6424" width="5.26953125" style="1" customWidth="1"/>
    <col min="6425" max="6425" width="5.1796875" style="1" customWidth="1"/>
    <col min="6426" max="6426" width="5.453125" style="1" customWidth="1"/>
    <col min="6427" max="6427" width="5.7265625" style="1" customWidth="1"/>
    <col min="6428" max="6428" width="17.26953125" style="1" customWidth="1"/>
    <col min="6429" max="6429" width="5.7265625" style="1" customWidth="1"/>
    <col min="6430" max="6430" width="6.453125" style="1" customWidth="1"/>
    <col min="6431" max="6431" width="26" style="1" customWidth="1"/>
    <col min="6432" max="6657" width="11.453125" style="1"/>
    <col min="6658" max="6658" width="8.453125" style="1" customWidth="1"/>
    <col min="6659" max="6659" width="26.453125" style="1" customWidth="1"/>
    <col min="6660" max="6675" width="4.1796875" style="1" customWidth="1"/>
    <col min="6676" max="6677" width="5.81640625" style="1" customWidth="1"/>
    <col min="6678" max="6679" width="4.1796875" style="1" customWidth="1"/>
    <col min="6680" max="6680" width="5.26953125" style="1" customWidth="1"/>
    <col min="6681" max="6681" width="5.1796875" style="1" customWidth="1"/>
    <col min="6682" max="6682" width="5.453125" style="1" customWidth="1"/>
    <col min="6683" max="6683" width="5.7265625" style="1" customWidth="1"/>
    <col min="6684" max="6684" width="17.26953125" style="1" customWidth="1"/>
    <col min="6685" max="6685" width="5.7265625" style="1" customWidth="1"/>
    <col min="6686" max="6686" width="6.453125" style="1" customWidth="1"/>
    <col min="6687" max="6687" width="26" style="1" customWidth="1"/>
    <col min="6688" max="6913" width="11.453125" style="1"/>
    <col min="6914" max="6914" width="8.453125" style="1" customWidth="1"/>
    <col min="6915" max="6915" width="26.453125" style="1" customWidth="1"/>
    <col min="6916" max="6931" width="4.1796875" style="1" customWidth="1"/>
    <col min="6932" max="6933" width="5.81640625" style="1" customWidth="1"/>
    <col min="6934" max="6935" width="4.1796875" style="1" customWidth="1"/>
    <col min="6936" max="6936" width="5.26953125" style="1" customWidth="1"/>
    <col min="6937" max="6937" width="5.1796875" style="1" customWidth="1"/>
    <col min="6938" max="6938" width="5.453125" style="1" customWidth="1"/>
    <col min="6939" max="6939" width="5.7265625" style="1" customWidth="1"/>
    <col min="6940" max="6940" width="17.26953125" style="1" customWidth="1"/>
    <col min="6941" max="6941" width="5.7265625" style="1" customWidth="1"/>
    <col min="6942" max="6942" width="6.453125" style="1" customWidth="1"/>
    <col min="6943" max="6943" width="26" style="1" customWidth="1"/>
    <col min="6944" max="7169" width="11.453125" style="1"/>
    <col min="7170" max="7170" width="8.453125" style="1" customWidth="1"/>
    <col min="7171" max="7171" width="26.453125" style="1" customWidth="1"/>
    <col min="7172" max="7187" width="4.1796875" style="1" customWidth="1"/>
    <col min="7188" max="7189" width="5.81640625" style="1" customWidth="1"/>
    <col min="7190" max="7191" width="4.1796875" style="1" customWidth="1"/>
    <col min="7192" max="7192" width="5.26953125" style="1" customWidth="1"/>
    <col min="7193" max="7193" width="5.1796875" style="1" customWidth="1"/>
    <col min="7194" max="7194" width="5.453125" style="1" customWidth="1"/>
    <col min="7195" max="7195" width="5.7265625" style="1" customWidth="1"/>
    <col min="7196" max="7196" width="17.26953125" style="1" customWidth="1"/>
    <col min="7197" max="7197" width="5.7265625" style="1" customWidth="1"/>
    <col min="7198" max="7198" width="6.453125" style="1" customWidth="1"/>
    <col min="7199" max="7199" width="26" style="1" customWidth="1"/>
    <col min="7200" max="7425" width="11.453125" style="1"/>
    <col min="7426" max="7426" width="8.453125" style="1" customWidth="1"/>
    <col min="7427" max="7427" width="26.453125" style="1" customWidth="1"/>
    <col min="7428" max="7443" width="4.1796875" style="1" customWidth="1"/>
    <col min="7444" max="7445" width="5.81640625" style="1" customWidth="1"/>
    <col min="7446" max="7447" width="4.1796875" style="1" customWidth="1"/>
    <col min="7448" max="7448" width="5.26953125" style="1" customWidth="1"/>
    <col min="7449" max="7449" width="5.1796875" style="1" customWidth="1"/>
    <col min="7450" max="7450" width="5.453125" style="1" customWidth="1"/>
    <col min="7451" max="7451" width="5.7265625" style="1" customWidth="1"/>
    <col min="7452" max="7452" width="17.26953125" style="1" customWidth="1"/>
    <col min="7453" max="7453" width="5.7265625" style="1" customWidth="1"/>
    <col min="7454" max="7454" width="6.453125" style="1" customWidth="1"/>
    <col min="7455" max="7455" width="26" style="1" customWidth="1"/>
    <col min="7456" max="7681" width="11.453125" style="1"/>
    <col min="7682" max="7682" width="8.453125" style="1" customWidth="1"/>
    <col min="7683" max="7683" width="26.453125" style="1" customWidth="1"/>
    <col min="7684" max="7699" width="4.1796875" style="1" customWidth="1"/>
    <col min="7700" max="7701" width="5.81640625" style="1" customWidth="1"/>
    <col min="7702" max="7703" width="4.1796875" style="1" customWidth="1"/>
    <col min="7704" max="7704" width="5.26953125" style="1" customWidth="1"/>
    <col min="7705" max="7705" width="5.1796875" style="1" customWidth="1"/>
    <col min="7706" max="7706" width="5.453125" style="1" customWidth="1"/>
    <col min="7707" max="7707" width="5.7265625" style="1" customWidth="1"/>
    <col min="7708" max="7708" width="17.26953125" style="1" customWidth="1"/>
    <col min="7709" max="7709" width="5.7265625" style="1" customWidth="1"/>
    <col min="7710" max="7710" width="6.453125" style="1" customWidth="1"/>
    <col min="7711" max="7711" width="26" style="1" customWidth="1"/>
    <col min="7712" max="7937" width="11.453125" style="1"/>
    <col min="7938" max="7938" width="8.453125" style="1" customWidth="1"/>
    <col min="7939" max="7939" width="26.453125" style="1" customWidth="1"/>
    <col min="7940" max="7955" width="4.1796875" style="1" customWidth="1"/>
    <col min="7956" max="7957" width="5.81640625" style="1" customWidth="1"/>
    <col min="7958" max="7959" width="4.1796875" style="1" customWidth="1"/>
    <col min="7960" max="7960" width="5.26953125" style="1" customWidth="1"/>
    <col min="7961" max="7961" width="5.1796875" style="1" customWidth="1"/>
    <col min="7962" max="7962" width="5.453125" style="1" customWidth="1"/>
    <col min="7963" max="7963" width="5.7265625" style="1" customWidth="1"/>
    <col min="7964" max="7964" width="17.26953125" style="1" customWidth="1"/>
    <col min="7965" max="7965" width="5.7265625" style="1" customWidth="1"/>
    <col min="7966" max="7966" width="6.453125" style="1" customWidth="1"/>
    <col min="7967" max="7967" width="26" style="1" customWidth="1"/>
    <col min="7968" max="8193" width="11.453125" style="1"/>
    <col min="8194" max="8194" width="8.453125" style="1" customWidth="1"/>
    <col min="8195" max="8195" width="26.453125" style="1" customWidth="1"/>
    <col min="8196" max="8211" width="4.1796875" style="1" customWidth="1"/>
    <col min="8212" max="8213" width="5.81640625" style="1" customWidth="1"/>
    <col min="8214" max="8215" width="4.1796875" style="1" customWidth="1"/>
    <col min="8216" max="8216" width="5.26953125" style="1" customWidth="1"/>
    <col min="8217" max="8217" width="5.1796875" style="1" customWidth="1"/>
    <col min="8218" max="8218" width="5.453125" style="1" customWidth="1"/>
    <col min="8219" max="8219" width="5.7265625" style="1" customWidth="1"/>
    <col min="8220" max="8220" width="17.26953125" style="1" customWidth="1"/>
    <col min="8221" max="8221" width="5.7265625" style="1" customWidth="1"/>
    <col min="8222" max="8222" width="6.453125" style="1" customWidth="1"/>
    <col min="8223" max="8223" width="26" style="1" customWidth="1"/>
    <col min="8224" max="8449" width="11.453125" style="1"/>
    <col min="8450" max="8450" width="8.453125" style="1" customWidth="1"/>
    <col min="8451" max="8451" width="26.453125" style="1" customWidth="1"/>
    <col min="8452" max="8467" width="4.1796875" style="1" customWidth="1"/>
    <col min="8468" max="8469" width="5.81640625" style="1" customWidth="1"/>
    <col min="8470" max="8471" width="4.1796875" style="1" customWidth="1"/>
    <col min="8472" max="8472" width="5.26953125" style="1" customWidth="1"/>
    <col min="8473" max="8473" width="5.1796875" style="1" customWidth="1"/>
    <col min="8474" max="8474" width="5.453125" style="1" customWidth="1"/>
    <col min="8475" max="8475" width="5.7265625" style="1" customWidth="1"/>
    <col min="8476" max="8476" width="17.26953125" style="1" customWidth="1"/>
    <col min="8477" max="8477" width="5.7265625" style="1" customWidth="1"/>
    <col min="8478" max="8478" width="6.453125" style="1" customWidth="1"/>
    <col min="8479" max="8479" width="26" style="1" customWidth="1"/>
    <col min="8480" max="8705" width="11.453125" style="1"/>
    <col min="8706" max="8706" width="8.453125" style="1" customWidth="1"/>
    <col min="8707" max="8707" width="26.453125" style="1" customWidth="1"/>
    <col min="8708" max="8723" width="4.1796875" style="1" customWidth="1"/>
    <col min="8724" max="8725" width="5.81640625" style="1" customWidth="1"/>
    <col min="8726" max="8727" width="4.1796875" style="1" customWidth="1"/>
    <col min="8728" max="8728" width="5.26953125" style="1" customWidth="1"/>
    <col min="8729" max="8729" width="5.1796875" style="1" customWidth="1"/>
    <col min="8730" max="8730" width="5.453125" style="1" customWidth="1"/>
    <col min="8731" max="8731" width="5.7265625" style="1" customWidth="1"/>
    <col min="8732" max="8732" width="17.26953125" style="1" customWidth="1"/>
    <col min="8733" max="8733" width="5.7265625" style="1" customWidth="1"/>
    <col min="8734" max="8734" width="6.453125" style="1" customWidth="1"/>
    <col min="8735" max="8735" width="26" style="1" customWidth="1"/>
    <col min="8736" max="8961" width="11.453125" style="1"/>
    <col min="8962" max="8962" width="8.453125" style="1" customWidth="1"/>
    <col min="8963" max="8963" width="26.453125" style="1" customWidth="1"/>
    <col min="8964" max="8979" width="4.1796875" style="1" customWidth="1"/>
    <col min="8980" max="8981" width="5.81640625" style="1" customWidth="1"/>
    <col min="8982" max="8983" width="4.1796875" style="1" customWidth="1"/>
    <col min="8984" max="8984" width="5.26953125" style="1" customWidth="1"/>
    <col min="8985" max="8985" width="5.1796875" style="1" customWidth="1"/>
    <col min="8986" max="8986" width="5.453125" style="1" customWidth="1"/>
    <col min="8987" max="8987" width="5.7265625" style="1" customWidth="1"/>
    <col min="8988" max="8988" width="17.26953125" style="1" customWidth="1"/>
    <col min="8989" max="8989" width="5.7265625" style="1" customWidth="1"/>
    <col min="8990" max="8990" width="6.453125" style="1" customWidth="1"/>
    <col min="8991" max="8991" width="26" style="1" customWidth="1"/>
    <col min="8992" max="9217" width="11.453125" style="1"/>
    <col min="9218" max="9218" width="8.453125" style="1" customWidth="1"/>
    <col min="9219" max="9219" width="26.453125" style="1" customWidth="1"/>
    <col min="9220" max="9235" width="4.1796875" style="1" customWidth="1"/>
    <col min="9236" max="9237" width="5.81640625" style="1" customWidth="1"/>
    <col min="9238" max="9239" width="4.1796875" style="1" customWidth="1"/>
    <col min="9240" max="9240" width="5.26953125" style="1" customWidth="1"/>
    <col min="9241" max="9241" width="5.1796875" style="1" customWidth="1"/>
    <col min="9242" max="9242" width="5.453125" style="1" customWidth="1"/>
    <col min="9243" max="9243" width="5.7265625" style="1" customWidth="1"/>
    <col min="9244" max="9244" width="17.26953125" style="1" customWidth="1"/>
    <col min="9245" max="9245" width="5.7265625" style="1" customWidth="1"/>
    <col min="9246" max="9246" width="6.453125" style="1" customWidth="1"/>
    <col min="9247" max="9247" width="26" style="1" customWidth="1"/>
    <col min="9248" max="9473" width="11.453125" style="1"/>
    <col min="9474" max="9474" width="8.453125" style="1" customWidth="1"/>
    <col min="9475" max="9475" width="26.453125" style="1" customWidth="1"/>
    <col min="9476" max="9491" width="4.1796875" style="1" customWidth="1"/>
    <col min="9492" max="9493" width="5.81640625" style="1" customWidth="1"/>
    <col min="9494" max="9495" width="4.1796875" style="1" customWidth="1"/>
    <col min="9496" max="9496" width="5.26953125" style="1" customWidth="1"/>
    <col min="9497" max="9497" width="5.1796875" style="1" customWidth="1"/>
    <col min="9498" max="9498" width="5.453125" style="1" customWidth="1"/>
    <col min="9499" max="9499" width="5.7265625" style="1" customWidth="1"/>
    <col min="9500" max="9500" width="17.26953125" style="1" customWidth="1"/>
    <col min="9501" max="9501" width="5.7265625" style="1" customWidth="1"/>
    <col min="9502" max="9502" width="6.453125" style="1" customWidth="1"/>
    <col min="9503" max="9503" width="26" style="1" customWidth="1"/>
    <col min="9504" max="9729" width="11.453125" style="1"/>
    <col min="9730" max="9730" width="8.453125" style="1" customWidth="1"/>
    <col min="9731" max="9731" width="26.453125" style="1" customWidth="1"/>
    <col min="9732" max="9747" width="4.1796875" style="1" customWidth="1"/>
    <col min="9748" max="9749" width="5.81640625" style="1" customWidth="1"/>
    <col min="9750" max="9751" width="4.1796875" style="1" customWidth="1"/>
    <col min="9752" max="9752" width="5.26953125" style="1" customWidth="1"/>
    <col min="9753" max="9753" width="5.1796875" style="1" customWidth="1"/>
    <col min="9754" max="9754" width="5.453125" style="1" customWidth="1"/>
    <col min="9755" max="9755" width="5.7265625" style="1" customWidth="1"/>
    <col min="9756" max="9756" width="17.26953125" style="1" customWidth="1"/>
    <col min="9757" max="9757" width="5.7265625" style="1" customWidth="1"/>
    <col min="9758" max="9758" width="6.453125" style="1" customWidth="1"/>
    <col min="9759" max="9759" width="26" style="1" customWidth="1"/>
    <col min="9760" max="9985" width="11.453125" style="1"/>
    <col min="9986" max="9986" width="8.453125" style="1" customWidth="1"/>
    <col min="9987" max="9987" width="26.453125" style="1" customWidth="1"/>
    <col min="9988" max="10003" width="4.1796875" style="1" customWidth="1"/>
    <col min="10004" max="10005" width="5.81640625" style="1" customWidth="1"/>
    <col min="10006" max="10007" width="4.1796875" style="1" customWidth="1"/>
    <col min="10008" max="10008" width="5.26953125" style="1" customWidth="1"/>
    <col min="10009" max="10009" width="5.1796875" style="1" customWidth="1"/>
    <col min="10010" max="10010" width="5.453125" style="1" customWidth="1"/>
    <col min="10011" max="10011" width="5.7265625" style="1" customWidth="1"/>
    <col min="10012" max="10012" width="17.26953125" style="1" customWidth="1"/>
    <col min="10013" max="10013" width="5.7265625" style="1" customWidth="1"/>
    <col min="10014" max="10014" width="6.453125" style="1" customWidth="1"/>
    <col min="10015" max="10015" width="26" style="1" customWidth="1"/>
    <col min="10016" max="10241" width="11.453125" style="1"/>
    <col min="10242" max="10242" width="8.453125" style="1" customWidth="1"/>
    <col min="10243" max="10243" width="26.453125" style="1" customWidth="1"/>
    <col min="10244" max="10259" width="4.1796875" style="1" customWidth="1"/>
    <col min="10260" max="10261" width="5.81640625" style="1" customWidth="1"/>
    <col min="10262" max="10263" width="4.1796875" style="1" customWidth="1"/>
    <col min="10264" max="10264" width="5.26953125" style="1" customWidth="1"/>
    <col min="10265" max="10265" width="5.1796875" style="1" customWidth="1"/>
    <col min="10266" max="10266" width="5.453125" style="1" customWidth="1"/>
    <col min="10267" max="10267" width="5.7265625" style="1" customWidth="1"/>
    <col min="10268" max="10268" width="17.26953125" style="1" customWidth="1"/>
    <col min="10269" max="10269" width="5.7265625" style="1" customWidth="1"/>
    <col min="10270" max="10270" width="6.453125" style="1" customWidth="1"/>
    <col min="10271" max="10271" width="26" style="1" customWidth="1"/>
    <col min="10272" max="10497" width="11.453125" style="1"/>
    <col min="10498" max="10498" width="8.453125" style="1" customWidth="1"/>
    <col min="10499" max="10499" width="26.453125" style="1" customWidth="1"/>
    <col min="10500" max="10515" width="4.1796875" style="1" customWidth="1"/>
    <col min="10516" max="10517" width="5.81640625" style="1" customWidth="1"/>
    <col min="10518" max="10519" width="4.1796875" style="1" customWidth="1"/>
    <col min="10520" max="10520" width="5.26953125" style="1" customWidth="1"/>
    <col min="10521" max="10521" width="5.1796875" style="1" customWidth="1"/>
    <col min="10522" max="10522" width="5.453125" style="1" customWidth="1"/>
    <col min="10523" max="10523" width="5.7265625" style="1" customWidth="1"/>
    <col min="10524" max="10524" width="17.26953125" style="1" customWidth="1"/>
    <col min="10525" max="10525" width="5.7265625" style="1" customWidth="1"/>
    <col min="10526" max="10526" width="6.453125" style="1" customWidth="1"/>
    <col min="10527" max="10527" width="26" style="1" customWidth="1"/>
    <col min="10528" max="10753" width="11.453125" style="1"/>
    <col min="10754" max="10754" width="8.453125" style="1" customWidth="1"/>
    <col min="10755" max="10755" width="26.453125" style="1" customWidth="1"/>
    <col min="10756" max="10771" width="4.1796875" style="1" customWidth="1"/>
    <col min="10772" max="10773" width="5.81640625" style="1" customWidth="1"/>
    <col min="10774" max="10775" width="4.1796875" style="1" customWidth="1"/>
    <col min="10776" max="10776" width="5.26953125" style="1" customWidth="1"/>
    <col min="10777" max="10777" width="5.1796875" style="1" customWidth="1"/>
    <col min="10778" max="10778" width="5.453125" style="1" customWidth="1"/>
    <col min="10779" max="10779" width="5.7265625" style="1" customWidth="1"/>
    <col min="10780" max="10780" width="17.26953125" style="1" customWidth="1"/>
    <col min="10781" max="10781" width="5.7265625" style="1" customWidth="1"/>
    <col min="10782" max="10782" width="6.453125" style="1" customWidth="1"/>
    <col min="10783" max="10783" width="26" style="1" customWidth="1"/>
    <col min="10784" max="11009" width="11.453125" style="1"/>
    <col min="11010" max="11010" width="8.453125" style="1" customWidth="1"/>
    <col min="11011" max="11011" width="26.453125" style="1" customWidth="1"/>
    <col min="11012" max="11027" width="4.1796875" style="1" customWidth="1"/>
    <col min="11028" max="11029" width="5.81640625" style="1" customWidth="1"/>
    <col min="11030" max="11031" width="4.1796875" style="1" customWidth="1"/>
    <col min="11032" max="11032" width="5.26953125" style="1" customWidth="1"/>
    <col min="11033" max="11033" width="5.1796875" style="1" customWidth="1"/>
    <col min="11034" max="11034" width="5.453125" style="1" customWidth="1"/>
    <col min="11035" max="11035" width="5.7265625" style="1" customWidth="1"/>
    <col min="11036" max="11036" width="17.26953125" style="1" customWidth="1"/>
    <col min="11037" max="11037" width="5.7265625" style="1" customWidth="1"/>
    <col min="11038" max="11038" width="6.453125" style="1" customWidth="1"/>
    <col min="11039" max="11039" width="26" style="1" customWidth="1"/>
    <col min="11040" max="11265" width="11.453125" style="1"/>
    <col min="11266" max="11266" width="8.453125" style="1" customWidth="1"/>
    <col min="11267" max="11267" width="26.453125" style="1" customWidth="1"/>
    <col min="11268" max="11283" width="4.1796875" style="1" customWidth="1"/>
    <col min="11284" max="11285" width="5.81640625" style="1" customWidth="1"/>
    <col min="11286" max="11287" width="4.1796875" style="1" customWidth="1"/>
    <col min="11288" max="11288" width="5.26953125" style="1" customWidth="1"/>
    <col min="11289" max="11289" width="5.1796875" style="1" customWidth="1"/>
    <col min="11290" max="11290" width="5.453125" style="1" customWidth="1"/>
    <col min="11291" max="11291" width="5.7265625" style="1" customWidth="1"/>
    <col min="11292" max="11292" width="17.26953125" style="1" customWidth="1"/>
    <col min="11293" max="11293" width="5.7265625" style="1" customWidth="1"/>
    <col min="11294" max="11294" width="6.453125" style="1" customWidth="1"/>
    <col min="11295" max="11295" width="26" style="1" customWidth="1"/>
    <col min="11296" max="11521" width="11.453125" style="1"/>
    <col min="11522" max="11522" width="8.453125" style="1" customWidth="1"/>
    <col min="11523" max="11523" width="26.453125" style="1" customWidth="1"/>
    <col min="11524" max="11539" width="4.1796875" style="1" customWidth="1"/>
    <col min="11540" max="11541" width="5.81640625" style="1" customWidth="1"/>
    <col min="11542" max="11543" width="4.1796875" style="1" customWidth="1"/>
    <col min="11544" max="11544" width="5.26953125" style="1" customWidth="1"/>
    <col min="11545" max="11545" width="5.1796875" style="1" customWidth="1"/>
    <col min="11546" max="11546" width="5.453125" style="1" customWidth="1"/>
    <col min="11547" max="11547" width="5.7265625" style="1" customWidth="1"/>
    <col min="11548" max="11548" width="17.26953125" style="1" customWidth="1"/>
    <col min="11549" max="11549" width="5.7265625" style="1" customWidth="1"/>
    <col min="11550" max="11550" width="6.453125" style="1" customWidth="1"/>
    <col min="11551" max="11551" width="26" style="1" customWidth="1"/>
    <col min="11552" max="11777" width="11.453125" style="1"/>
    <col min="11778" max="11778" width="8.453125" style="1" customWidth="1"/>
    <col min="11779" max="11779" width="26.453125" style="1" customWidth="1"/>
    <col min="11780" max="11795" width="4.1796875" style="1" customWidth="1"/>
    <col min="11796" max="11797" width="5.81640625" style="1" customWidth="1"/>
    <col min="11798" max="11799" width="4.1796875" style="1" customWidth="1"/>
    <col min="11800" max="11800" width="5.26953125" style="1" customWidth="1"/>
    <col min="11801" max="11801" width="5.1796875" style="1" customWidth="1"/>
    <col min="11802" max="11802" width="5.453125" style="1" customWidth="1"/>
    <col min="11803" max="11803" width="5.7265625" style="1" customWidth="1"/>
    <col min="11804" max="11804" width="17.26953125" style="1" customWidth="1"/>
    <col min="11805" max="11805" width="5.7265625" style="1" customWidth="1"/>
    <col min="11806" max="11806" width="6.453125" style="1" customWidth="1"/>
    <col min="11807" max="11807" width="26" style="1" customWidth="1"/>
    <col min="11808" max="12033" width="11.453125" style="1"/>
    <col min="12034" max="12034" width="8.453125" style="1" customWidth="1"/>
    <col min="12035" max="12035" width="26.453125" style="1" customWidth="1"/>
    <col min="12036" max="12051" width="4.1796875" style="1" customWidth="1"/>
    <col min="12052" max="12053" width="5.81640625" style="1" customWidth="1"/>
    <col min="12054" max="12055" width="4.1796875" style="1" customWidth="1"/>
    <col min="12056" max="12056" width="5.26953125" style="1" customWidth="1"/>
    <col min="12057" max="12057" width="5.1796875" style="1" customWidth="1"/>
    <col min="12058" max="12058" width="5.453125" style="1" customWidth="1"/>
    <col min="12059" max="12059" width="5.7265625" style="1" customWidth="1"/>
    <col min="12060" max="12060" width="17.26953125" style="1" customWidth="1"/>
    <col min="12061" max="12061" width="5.7265625" style="1" customWidth="1"/>
    <col min="12062" max="12062" width="6.453125" style="1" customWidth="1"/>
    <col min="12063" max="12063" width="26" style="1" customWidth="1"/>
    <col min="12064" max="12289" width="11.453125" style="1"/>
    <col min="12290" max="12290" width="8.453125" style="1" customWidth="1"/>
    <col min="12291" max="12291" width="26.453125" style="1" customWidth="1"/>
    <col min="12292" max="12307" width="4.1796875" style="1" customWidth="1"/>
    <col min="12308" max="12309" width="5.81640625" style="1" customWidth="1"/>
    <col min="12310" max="12311" width="4.1796875" style="1" customWidth="1"/>
    <col min="12312" max="12312" width="5.26953125" style="1" customWidth="1"/>
    <col min="12313" max="12313" width="5.1796875" style="1" customWidth="1"/>
    <col min="12314" max="12314" width="5.453125" style="1" customWidth="1"/>
    <col min="12315" max="12315" width="5.7265625" style="1" customWidth="1"/>
    <col min="12316" max="12316" width="17.26953125" style="1" customWidth="1"/>
    <col min="12317" max="12317" width="5.7265625" style="1" customWidth="1"/>
    <col min="12318" max="12318" width="6.453125" style="1" customWidth="1"/>
    <col min="12319" max="12319" width="26" style="1" customWidth="1"/>
    <col min="12320" max="12545" width="11.453125" style="1"/>
    <col min="12546" max="12546" width="8.453125" style="1" customWidth="1"/>
    <col min="12547" max="12547" width="26.453125" style="1" customWidth="1"/>
    <col min="12548" max="12563" width="4.1796875" style="1" customWidth="1"/>
    <col min="12564" max="12565" width="5.81640625" style="1" customWidth="1"/>
    <col min="12566" max="12567" width="4.1796875" style="1" customWidth="1"/>
    <col min="12568" max="12568" width="5.26953125" style="1" customWidth="1"/>
    <col min="12569" max="12569" width="5.1796875" style="1" customWidth="1"/>
    <col min="12570" max="12570" width="5.453125" style="1" customWidth="1"/>
    <col min="12571" max="12571" width="5.7265625" style="1" customWidth="1"/>
    <col min="12572" max="12572" width="17.26953125" style="1" customWidth="1"/>
    <col min="12573" max="12573" width="5.7265625" style="1" customWidth="1"/>
    <col min="12574" max="12574" width="6.453125" style="1" customWidth="1"/>
    <col min="12575" max="12575" width="26" style="1" customWidth="1"/>
    <col min="12576" max="12801" width="11.453125" style="1"/>
    <col min="12802" max="12802" width="8.453125" style="1" customWidth="1"/>
    <col min="12803" max="12803" width="26.453125" style="1" customWidth="1"/>
    <col min="12804" max="12819" width="4.1796875" style="1" customWidth="1"/>
    <col min="12820" max="12821" width="5.81640625" style="1" customWidth="1"/>
    <col min="12822" max="12823" width="4.1796875" style="1" customWidth="1"/>
    <col min="12824" max="12824" width="5.26953125" style="1" customWidth="1"/>
    <col min="12825" max="12825" width="5.1796875" style="1" customWidth="1"/>
    <col min="12826" max="12826" width="5.453125" style="1" customWidth="1"/>
    <col min="12827" max="12827" width="5.7265625" style="1" customWidth="1"/>
    <col min="12828" max="12828" width="17.26953125" style="1" customWidth="1"/>
    <col min="12829" max="12829" width="5.7265625" style="1" customWidth="1"/>
    <col min="12830" max="12830" width="6.453125" style="1" customWidth="1"/>
    <col min="12831" max="12831" width="26" style="1" customWidth="1"/>
    <col min="12832" max="13057" width="11.453125" style="1"/>
    <col min="13058" max="13058" width="8.453125" style="1" customWidth="1"/>
    <col min="13059" max="13059" width="26.453125" style="1" customWidth="1"/>
    <col min="13060" max="13075" width="4.1796875" style="1" customWidth="1"/>
    <col min="13076" max="13077" width="5.81640625" style="1" customWidth="1"/>
    <col min="13078" max="13079" width="4.1796875" style="1" customWidth="1"/>
    <col min="13080" max="13080" width="5.26953125" style="1" customWidth="1"/>
    <col min="13081" max="13081" width="5.1796875" style="1" customWidth="1"/>
    <col min="13082" max="13082" width="5.453125" style="1" customWidth="1"/>
    <col min="13083" max="13083" width="5.7265625" style="1" customWidth="1"/>
    <col min="13084" max="13084" width="17.26953125" style="1" customWidth="1"/>
    <col min="13085" max="13085" width="5.7265625" style="1" customWidth="1"/>
    <col min="13086" max="13086" width="6.453125" style="1" customWidth="1"/>
    <col min="13087" max="13087" width="26" style="1" customWidth="1"/>
    <col min="13088" max="13313" width="11.453125" style="1"/>
    <col min="13314" max="13314" width="8.453125" style="1" customWidth="1"/>
    <col min="13315" max="13315" width="26.453125" style="1" customWidth="1"/>
    <col min="13316" max="13331" width="4.1796875" style="1" customWidth="1"/>
    <col min="13332" max="13333" width="5.81640625" style="1" customWidth="1"/>
    <col min="13334" max="13335" width="4.1796875" style="1" customWidth="1"/>
    <col min="13336" max="13336" width="5.26953125" style="1" customWidth="1"/>
    <col min="13337" max="13337" width="5.1796875" style="1" customWidth="1"/>
    <col min="13338" max="13338" width="5.453125" style="1" customWidth="1"/>
    <col min="13339" max="13339" width="5.7265625" style="1" customWidth="1"/>
    <col min="13340" max="13340" width="17.26953125" style="1" customWidth="1"/>
    <col min="13341" max="13341" width="5.7265625" style="1" customWidth="1"/>
    <col min="13342" max="13342" width="6.453125" style="1" customWidth="1"/>
    <col min="13343" max="13343" width="26" style="1" customWidth="1"/>
    <col min="13344" max="13569" width="11.453125" style="1"/>
    <col min="13570" max="13570" width="8.453125" style="1" customWidth="1"/>
    <col min="13571" max="13571" width="26.453125" style="1" customWidth="1"/>
    <col min="13572" max="13587" width="4.1796875" style="1" customWidth="1"/>
    <col min="13588" max="13589" width="5.81640625" style="1" customWidth="1"/>
    <col min="13590" max="13591" width="4.1796875" style="1" customWidth="1"/>
    <col min="13592" max="13592" width="5.26953125" style="1" customWidth="1"/>
    <col min="13593" max="13593" width="5.1796875" style="1" customWidth="1"/>
    <col min="13594" max="13594" width="5.453125" style="1" customWidth="1"/>
    <col min="13595" max="13595" width="5.7265625" style="1" customWidth="1"/>
    <col min="13596" max="13596" width="17.26953125" style="1" customWidth="1"/>
    <col min="13597" max="13597" width="5.7265625" style="1" customWidth="1"/>
    <col min="13598" max="13598" width="6.453125" style="1" customWidth="1"/>
    <col min="13599" max="13599" width="26" style="1" customWidth="1"/>
    <col min="13600" max="13825" width="11.453125" style="1"/>
    <col min="13826" max="13826" width="8.453125" style="1" customWidth="1"/>
    <col min="13827" max="13827" width="26.453125" style="1" customWidth="1"/>
    <col min="13828" max="13843" width="4.1796875" style="1" customWidth="1"/>
    <col min="13844" max="13845" width="5.81640625" style="1" customWidth="1"/>
    <col min="13846" max="13847" width="4.1796875" style="1" customWidth="1"/>
    <col min="13848" max="13848" width="5.26953125" style="1" customWidth="1"/>
    <col min="13849" max="13849" width="5.1796875" style="1" customWidth="1"/>
    <col min="13850" max="13850" width="5.453125" style="1" customWidth="1"/>
    <col min="13851" max="13851" width="5.7265625" style="1" customWidth="1"/>
    <col min="13852" max="13852" width="17.26953125" style="1" customWidth="1"/>
    <col min="13853" max="13853" width="5.7265625" style="1" customWidth="1"/>
    <col min="13854" max="13854" width="6.453125" style="1" customWidth="1"/>
    <col min="13855" max="13855" width="26" style="1" customWidth="1"/>
    <col min="13856" max="14081" width="11.453125" style="1"/>
    <col min="14082" max="14082" width="8.453125" style="1" customWidth="1"/>
    <col min="14083" max="14083" width="26.453125" style="1" customWidth="1"/>
    <col min="14084" max="14099" width="4.1796875" style="1" customWidth="1"/>
    <col min="14100" max="14101" width="5.81640625" style="1" customWidth="1"/>
    <col min="14102" max="14103" width="4.1796875" style="1" customWidth="1"/>
    <col min="14104" max="14104" width="5.26953125" style="1" customWidth="1"/>
    <col min="14105" max="14105" width="5.1796875" style="1" customWidth="1"/>
    <col min="14106" max="14106" width="5.453125" style="1" customWidth="1"/>
    <col min="14107" max="14107" width="5.7265625" style="1" customWidth="1"/>
    <col min="14108" max="14108" width="17.26953125" style="1" customWidth="1"/>
    <col min="14109" max="14109" width="5.7265625" style="1" customWidth="1"/>
    <col min="14110" max="14110" width="6.453125" style="1" customWidth="1"/>
    <col min="14111" max="14111" width="26" style="1" customWidth="1"/>
    <col min="14112" max="14337" width="11.453125" style="1"/>
    <col min="14338" max="14338" width="8.453125" style="1" customWidth="1"/>
    <col min="14339" max="14339" width="26.453125" style="1" customWidth="1"/>
    <col min="14340" max="14355" width="4.1796875" style="1" customWidth="1"/>
    <col min="14356" max="14357" width="5.81640625" style="1" customWidth="1"/>
    <col min="14358" max="14359" width="4.1796875" style="1" customWidth="1"/>
    <col min="14360" max="14360" width="5.26953125" style="1" customWidth="1"/>
    <col min="14361" max="14361" width="5.1796875" style="1" customWidth="1"/>
    <col min="14362" max="14362" width="5.453125" style="1" customWidth="1"/>
    <col min="14363" max="14363" width="5.7265625" style="1" customWidth="1"/>
    <col min="14364" max="14364" width="17.26953125" style="1" customWidth="1"/>
    <col min="14365" max="14365" width="5.7265625" style="1" customWidth="1"/>
    <col min="14366" max="14366" width="6.453125" style="1" customWidth="1"/>
    <col min="14367" max="14367" width="26" style="1" customWidth="1"/>
    <col min="14368" max="14593" width="11.453125" style="1"/>
    <col min="14594" max="14594" width="8.453125" style="1" customWidth="1"/>
    <col min="14595" max="14595" width="26.453125" style="1" customWidth="1"/>
    <col min="14596" max="14611" width="4.1796875" style="1" customWidth="1"/>
    <col min="14612" max="14613" width="5.81640625" style="1" customWidth="1"/>
    <col min="14614" max="14615" width="4.1796875" style="1" customWidth="1"/>
    <col min="14616" max="14616" width="5.26953125" style="1" customWidth="1"/>
    <col min="14617" max="14617" width="5.1796875" style="1" customWidth="1"/>
    <col min="14618" max="14618" width="5.453125" style="1" customWidth="1"/>
    <col min="14619" max="14619" width="5.7265625" style="1" customWidth="1"/>
    <col min="14620" max="14620" width="17.26953125" style="1" customWidth="1"/>
    <col min="14621" max="14621" width="5.7265625" style="1" customWidth="1"/>
    <col min="14622" max="14622" width="6.453125" style="1" customWidth="1"/>
    <col min="14623" max="14623" width="26" style="1" customWidth="1"/>
    <col min="14624" max="14849" width="11.453125" style="1"/>
    <col min="14850" max="14850" width="8.453125" style="1" customWidth="1"/>
    <col min="14851" max="14851" width="26.453125" style="1" customWidth="1"/>
    <col min="14852" max="14867" width="4.1796875" style="1" customWidth="1"/>
    <col min="14868" max="14869" width="5.81640625" style="1" customWidth="1"/>
    <col min="14870" max="14871" width="4.1796875" style="1" customWidth="1"/>
    <col min="14872" max="14872" width="5.26953125" style="1" customWidth="1"/>
    <col min="14873" max="14873" width="5.1796875" style="1" customWidth="1"/>
    <col min="14874" max="14874" width="5.453125" style="1" customWidth="1"/>
    <col min="14875" max="14875" width="5.7265625" style="1" customWidth="1"/>
    <col min="14876" max="14876" width="17.26953125" style="1" customWidth="1"/>
    <col min="14877" max="14877" width="5.7265625" style="1" customWidth="1"/>
    <col min="14878" max="14878" width="6.453125" style="1" customWidth="1"/>
    <col min="14879" max="14879" width="26" style="1" customWidth="1"/>
    <col min="14880" max="15105" width="11.453125" style="1"/>
    <col min="15106" max="15106" width="8.453125" style="1" customWidth="1"/>
    <col min="15107" max="15107" width="26.453125" style="1" customWidth="1"/>
    <col min="15108" max="15123" width="4.1796875" style="1" customWidth="1"/>
    <col min="15124" max="15125" width="5.81640625" style="1" customWidth="1"/>
    <col min="15126" max="15127" width="4.1796875" style="1" customWidth="1"/>
    <col min="15128" max="15128" width="5.26953125" style="1" customWidth="1"/>
    <col min="15129" max="15129" width="5.1796875" style="1" customWidth="1"/>
    <col min="15130" max="15130" width="5.453125" style="1" customWidth="1"/>
    <col min="15131" max="15131" width="5.7265625" style="1" customWidth="1"/>
    <col min="15132" max="15132" width="17.26953125" style="1" customWidth="1"/>
    <col min="15133" max="15133" width="5.7265625" style="1" customWidth="1"/>
    <col min="15134" max="15134" width="6.453125" style="1" customWidth="1"/>
    <col min="15135" max="15135" width="26" style="1" customWidth="1"/>
    <col min="15136" max="15361" width="11.453125" style="1"/>
    <col min="15362" max="15362" width="8.453125" style="1" customWidth="1"/>
    <col min="15363" max="15363" width="26.453125" style="1" customWidth="1"/>
    <col min="15364" max="15379" width="4.1796875" style="1" customWidth="1"/>
    <col min="15380" max="15381" width="5.81640625" style="1" customWidth="1"/>
    <col min="15382" max="15383" width="4.1796875" style="1" customWidth="1"/>
    <col min="15384" max="15384" width="5.26953125" style="1" customWidth="1"/>
    <col min="15385" max="15385" width="5.1796875" style="1" customWidth="1"/>
    <col min="15386" max="15386" width="5.453125" style="1" customWidth="1"/>
    <col min="15387" max="15387" width="5.7265625" style="1" customWidth="1"/>
    <col min="15388" max="15388" width="17.26953125" style="1" customWidth="1"/>
    <col min="15389" max="15389" width="5.7265625" style="1" customWidth="1"/>
    <col min="15390" max="15390" width="6.453125" style="1" customWidth="1"/>
    <col min="15391" max="15391" width="26" style="1" customWidth="1"/>
    <col min="15392" max="15617" width="11.453125" style="1"/>
    <col min="15618" max="15618" width="8.453125" style="1" customWidth="1"/>
    <col min="15619" max="15619" width="26.453125" style="1" customWidth="1"/>
    <col min="15620" max="15635" width="4.1796875" style="1" customWidth="1"/>
    <col min="15636" max="15637" width="5.81640625" style="1" customWidth="1"/>
    <col min="15638" max="15639" width="4.1796875" style="1" customWidth="1"/>
    <col min="15640" max="15640" width="5.26953125" style="1" customWidth="1"/>
    <col min="15641" max="15641" width="5.1796875" style="1" customWidth="1"/>
    <col min="15642" max="15642" width="5.453125" style="1" customWidth="1"/>
    <col min="15643" max="15643" width="5.7265625" style="1" customWidth="1"/>
    <col min="15644" max="15644" width="17.26953125" style="1" customWidth="1"/>
    <col min="15645" max="15645" width="5.7265625" style="1" customWidth="1"/>
    <col min="15646" max="15646" width="6.453125" style="1" customWidth="1"/>
    <col min="15647" max="15647" width="26" style="1" customWidth="1"/>
    <col min="15648" max="15873" width="11.453125" style="1"/>
    <col min="15874" max="15874" width="8.453125" style="1" customWidth="1"/>
    <col min="15875" max="15875" width="26.453125" style="1" customWidth="1"/>
    <col min="15876" max="15891" width="4.1796875" style="1" customWidth="1"/>
    <col min="15892" max="15893" width="5.81640625" style="1" customWidth="1"/>
    <col min="15894" max="15895" width="4.1796875" style="1" customWidth="1"/>
    <col min="15896" max="15896" width="5.26953125" style="1" customWidth="1"/>
    <col min="15897" max="15897" width="5.1796875" style="1" customWidth="1"/>
    <col min="15898" max="15898" width="5.453125" style="1" customWidth="1"/>
    <col min="15899" max="15899" width="5.7265625" style="1" customWidth="1"/>
    <col min="15900" max="15900" width="17.26953125" style="1" customWidth="1"/>
    <col min="15901" max="15901" width="5.7265625" style="1" customWidth="1"/>
    <col min="15902" max="15902" width="6.453125" style="1" customWidth="1"/>
    <col min="15903" max="15903" width="26" style="1" customWidth="1"/>
    <col min="15904" max="16129" width="11.453125" style="1"/>
    <col min="16130" max="16130" width="8.453125" style="1" customWidth="1"/>
    <col min="16131" max="16131" width="26.453125" style="1" customWidth="1"/>
    <col min="16132" max="16147" width="4.1796875" style="1" customWidth="1"/>
    <col min="16148" max="16149" width="5.81640625" style="1" customWidth="1"/>
    <col min="16150" max="16151" width="4.1796875" style="1" customWidth="1"/>
    <col min="16152" max="16152" width="5.26953125" style="1" customWidth="1"/>
    <col min="16153" max="16153" width="5.1796875" style="1" customWidth="1"/>
    <col min="16154" max="16154" width="5.453125" style="1" customWidth="1"/>
    <col min="16155" max="16155" width="5.7265625" style="1" customWidth="1"/>
    <col min="16156" max="16156" width="17.26953125" style="1" customWidth="1"/>
    <col min="16157" max="16157" width="5.7265625" style="1" customWidth="1"/>
    <col min="16158" max="16158" width="6.453125" style="1" customWidth="1"/>
    <col min="16159" max="16159" width="26" style="1" customWidth="1"/>
    <col min="16160" max="16384" width="11.453125" style="1"/>
  </cols>
  <sheetData>
    <row r="1" spans="1:31" ht="19.5" customHeight="1" x14ac:dyDescent="0.3">
      <c r="A1" s="68"/>
      <c r="B1" s="69"/>
      <c r="C1" s="163" t="s">
        <v>141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5"/>
    </row>
    <row r="2" spans="1:31" ht="12" customHeight="1" x14ac:dyDescent="0.3">
      <c r="A2" s="70"/>
      <c r="B2" s="71"/>
      <c r="C2" s="166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8"/>
    </row>
    <row r="3" spans="1:31" ht="12.75" customHeight="1" thickBot="1" x14ac:dyDescent="0.35">
      <c r="A3" s="72"/>
      <c r="B3" s="73"/>
      <c r="C3" s="169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1"/>
    </row>
    <row r="4" spans="1:31" ht="13.5" thickBot="1" x14ac:dyDescent="0.35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</row>
    <row r="5" spans="1:31" x14ac:dyDescent="0.3">
      <c r="A5" s="86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8"/>
    </row>
    <row r="6" spans="1:31" ht="30.75" customHeight="1" thickBot="1" x14ac:dyDescent="0.35">
      <c r="A6" s="65" t="s">
        <v>137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1" x14ac:dyDescent="0.3">
      <c r="A7" s="89" t="s">
        <v>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 t="s">
        <v>5</v>
      </c>
      <c r="Z7" s="90"/>
      <c r="AA7" s="90"/>
      <c r="AB7" s="90"/>
      <c r="AC7" s="90"/>
      <c r="AD7" s="90"/>
      <c r="AE7" s="91"/>
    </row>
    <row r="8" spans="1:31" ht="18.75" customHeight="1" x14ac:dyDescent="0.3">
      <c r="A8" s="92" t="s">
        <v>136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4"/>
      <c r="Y8" s="95" t="s">
        <v>138</v>
      </c>
      <c r="Z8" s="95"/>
      <c r="AA8" s="95"/>
      <c r="AB8" s="95"/>
      <c r="AC8" s="95"/>
      <c r="AD8" s="95"/>
      <c r="AE8" s="96"/>
    </row>
    <row r="9" spans="1:31" s="2" customFormat="1" ht="13.5" thickBot="1" x14ac:dyDescent="0.3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/>
    </row>
    <row r="10" spans="1:31" s="3" customFormat="1" ht="13" x14ac:dyDescent="0.3">
      <c r="A10" s="121" t="s">
        <v>8</v>
      </c>
      <c r="B10" s="124" t="s">
        <v>9</v>
      </c>
      <c r="C10" s="100" t="s">
        <v>10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 t="s">
        <v>11</v>
      </c>
      <c r="AB10" s="103" t="s">
        <v>12</v>
      </c>
      <c r="AC10" s="104"/>
      <c r="AD10" s="105"/>
      <c r="AE10" s="106" t="s">
        <v>13</v>
      </c>
    </row>
    <row r="11" spans="1:31" s="3" customFormat="1" ht="30" customHeight="1" x14ac:dyDescent="0.3">
      <c r="A11" s="122"/>
      <c r="B11" s="125"/>
      <c r="C11" s="109" t="s">
        <v>14</v>
      </c>
      <c r="D11" s="110"/>
      <c r="E11" s="109" t="s">
        <v>15</v>
      </c>
      <c r="F11" s="110"/>
      <c r="G11" s="109" t="s">
        <v>16</v>
      </c>
      <c r="H11" s="110"/>
      <c r="I11" s="109" t="s">
        <v>17</v>
      </c>
      <c r="J11" s="110"/>
      <c r="K11" s="109" t="s">
        <v>18</v>
      </c>
      <c r="L11" s="110"/>
      <c r="M11" s="109" t="s">
        <v>19</v>
      </c>
      <c r="N11" s="110"/>
      <c r="O11" s="109" t="s">
        <v>20</v>
      </c>
      <c r="P11" s="110"/>
      <c r="Q11" s="109" t="s">
        <v>21</v>
      </c>
      <c r="R11" s="110"/>
      <c r="S11" s="114" t="s">
        <v>22</v>
      </c>
      <c r="T11" s="115"/>
      <c r="U11" s="109" t="s">
        <v>23</v>
      </c>
      <c r="V11" s="110"/>
      <c r="W11" s="114" t="s">
        <v>24</v>
      </c>
      <c r="X11" s="115"/>
      <c r="Y11" s="114" t="s">
        <v>25</v>
      </c>
      <c r="Z11" s="115"/>
      <c r="AA11" s="101"/>
      <c r="AB11" s="116" t="s">
        <v>26</v>
      </c>
      <c r="AC11" s="116" t="s">
        <v>27</v>
      </c>
      <c r="AD11" s="116" t="s">
        <v>28</v>
      </c>
      <c r="AE11" s="107"/>
    </row>
    <row r="12" spans="1:31" ht="12.5" thickBot="1" x14ac:dyDescent="0.35">
      <c r="A12" s="123"/>
      <c r="B12" s="126"/>
      <c r="C12" s="4" t="s">
        <v>29</v>
      </c>
      <c r="D12" s="4" t="s">
        <v>30</v>
      </c>
      <c r="E12" s="4" t="s">
        <v>29</v>
      </c>
      <c r="F12" s="4" t="s">
        <v>30</v>
      </c>
      <c r="G12" s="4" t="s">
        <v>29</v>
      </c>
      <c r="H12" s="4" t="s">
        <v>30</v>
      </c>
      <c r="I12" s="4" t="s">
        <v>29</v>
      </c>
      <c r="J12" s="4" t="s">
        <v>30</v>
      </c>
      <c r="K12" s="4" t="s">
        <v>29</v>
      </c>
      <c r="L12" s="4" t="s">
        <v>30</v>
      </c>
      <c r="M12" s="4" t="s">
        <v>29</v>
      </c>
      <c r="N12" s="4" t="s">
        <v>30</v>
      </c>
      <c r="O12" s="4" t="s">
        <v>29</v>
      </c>
      <c r="P12" s="4" t="s">
        <v>30</v>
      </c>
      <c r="Q12" s="4" t="s">
        <v>29</v>
      </c>
      <c r="R12" s="4" t="s">
        <v>30</v>
      </c>
      <c r="S12" s="4" t="s">
        <v>29</v>
      </c>
      <c r="T12" s="4" t="s">
        <v>30</v>
      </c>
      <c r="U12" s="4" t="s">
        <v>29</v>
      </c>
      <c r="V12" s="4" t="s">
        <v>30</v>
      </c>
      <c r="W12" s="4" t="s">
        <v>29</v>
      </c>
      <c r="X12" s="4" t="s">
        <v>30</v>
      </c>
      <c r="Y12" s="4" t="s">
        <v>29</v>
      </c>
      <c r="Z12" s="4" t="s">
        <v>30</v>
      </c>
      <c r="AA12" s="102"/>
      <c r="AB12" s="117"/>
      <c r="AC12" s="117"/>
      <c r="AD12" s="117"/>
      <c r="AE12" s="108"/>
    </row>
    <row r="13" spans="1:31" s="10" customFormat="1" ht="21" x14ac:dyDescent="0.2">
      <c r="A13" s="118" t="s">
        <v>31</v>
      </c>
      <c r="B13" s="17" t="s">
        <v>37</v>
      </c>
      <c r="C13" s="18"/>
      <c r="D13" s="19"/>
      <c r="E13" s="19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 t="s">
        <v>38</v>
      </c>
      <c r="AB13" s="19"/>
      <c r="AC13" s="19" t="s">
        <v>34</v>
      </c>
      <c r="AD13" s="19" t="s">
        <v>34</v>
      </c>
      <c r="AE13" s="21" t="s">
        <v>39</v>
      </c>
    </row>
    <row r="14" spans="1:31" s="10" customFormat="1" ht="23.25" customHeight="1" thickBot="1" x14ac:dyDescent="0.25">
      <c r="A14" s="119"/>
      <c r="B14" s="17" t="s">
        <v>44</v>
      </c>
      <c r="C14" s="18"/>
      <c r="D14" s="19"/>
      <c r="E14" s="19"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0" t="s">
        <v>33</v>
      </c>
      <c r="AB14" s="19"/>
      <c r="AC14" s="19"/>
      <c r="AD14" s="19"/>
      <c r="AE14" s="21" t="s">
        <v>39</v>
      </c>
    </row>
    <row r="15" spans="1:31" s="10" customFormat="1" ht="15" customHeight="1" x14ac:dyDescent="0.2">
      <c r="A15" s="127" t="s">
        <v>56</v>
      </c>
      <c r="B15" s="23" t="s">
        <v>66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1</v>
      </c>
      <c r="X15" s="19"/>
      <c r="Y15" s="19"/>
      <c r="Z15" s="19"/>
      <c r="AA15" s="20" t="s">
        <v>33</v>
      </c>
      <c r="AB15" s="19"/>
      <c r="AC15" s="19"/>
      <c r="AD15" s="19"/>
      <c r="AE15" s="21" t="s">
        <v>39</v>
      </c>
    </row>
    <row r="16" spans="1:31" s="10" customFormat="1" ht="10.5" x14ac:dyDescent="0.2">
      <c r="A16" s="128"/>
      <c r="B16" s="25" t="s">
        <v>68</v>
      </c>
      <c r="C16" s="18"/>
      <c r="D16" s="19"/>
      <c r="E16" s="19"/>
      <c r="F16" s="19"/>
      <c r="G16" s="19"/>
      <c r="H16" s="19"/>
      <c r="I16" s="19"/>
      <c r="J16" s="19"/>
      <c r="K16" s="19">
        <v>1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 t="s">
        <v>33</v>
      </c>
      <c r="AB16" s="19"/>
      <c r="AC16" s="19"/>
      <c r="AD16" s="19"/>
      <c r="AE16" s="21" t="s">
        <v>39</v>
      </c>
    </row>
    <row r="17" spans="1:31" s="10" customFormat="1" ht="21" x14ac:dyDescent="0.2">
      <c r="A17" s="128"/>
      <c r="B17" s="23" t="s">
        <v>72</v>
      </c>
      <c r="C17" s="18"/>
      <c r="D17" s="19"/>
      <c r="E17" s="19"/>
      <c r="F17" s="19"/>
      <c r="G17" s="19"/>
      <c r="H17" s="19"/>
      <c r="I17" s="19"/>
      <c r="J17" s="19"/>
      <c r="K17" s="19">
        <v>1</v>
      </c>
      <c r="L17" s="19"/>
      <c r="M17" s="19"/>
      <c r="N17" s="19"/>
      <c r="O17" s="19"/>
      <c r="P17" s="19"/>
      <c r="Q17" s="19"/>
      <c r="R17" s="19"/>
      <c r="S17" s="19">
        <v>1</v>
      </c>
      <c r="T17" s="19"/>
      <c r="U17" s="19"/>
      <c r="V17" s="19"/>
      <c r="W17" s="19"/>
      <c r="X17" s="19"/>
      <c r="Y17" s="19"/>
      <c r="Z17" s="19"/>
      <c r="AA17" s="20" t="s">
        <v>38</v>
      </c>
      <c r="AB17" s="19"/>
      <c r="AC17" s="19" t="s">
        <v>34</v>
      </c>
      <c r="AD17" s="19"/>
      <c r="AE17" s="21" t="s">
        <v>39</v>
      </c>
    </row>
    <row r="18" spans="1:31" s="10" customFormat="1" ht="21" x14ac:dyDescent="0.2">
      <c r="A18" s="128"/>
      <c r="B18" s="23" t="s">
        <v>73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>
        <v>1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 t="s">
        <v>38</v>
      </c>
      <c r="AB18" s="19"/>
      <c r="AC18" s="19" t="s">
        <v>34</v>
      </c>
      <c r="AD18" s="19" t="s">
        <v>34</v>
      </c>
      <c r="AE18" s="21" t="s">
        <v>39</v>
      </c>
    </row>
    <row r="19" spans="1:31" s="10" customFormat="1" ht="21" x14ac:dyDescent="0.2">
      <c r="A19" s="128"/>
      <c r="B19" s="25" t="s">
        <v>81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>
        <v>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 t="s">
        <v>38</v>
      </c>
      <c r="AB19" s="27"/>
      <c r="AC19" s="27" t="s">
        <v>34</v>
      </c>
      <c r="AD19" s="27"/>
      <c r="AE19" s="29" t="s">
        <v>39</v>
      </c>
    </row>
    <row r="20" spans="1:31" s="10" customFormat="1" ht="21" x14ac:dyDescent="0.2">
      <c r="A20" s="128"/>
      <c r="B20" s="23" t="s">
        <v>90</v>
      </c>
      <c r="C20" s="30"/>
      <c r="D20" s="3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>
        <v>1</v>
      </c>
      <c r="X20" s="19"/>
      <c r="Y20" s="19"/>
      <c r="Z20" s="19"/>
      <c r="AA20" s="20" t="s">
        <v>38</v>
      </c>
      <c r="AB20" s="19" t="s">
        <v>34</v>
      </c>
      <c r="AC20" s="19"/>
      <c r="AD20" s="19" t="s">
        <v>34</v>
      </c>
      <c r="AE20" s="21" t="s">
        <v>39</v>
      </c>
    </row>
    <row r="21" spans="1:31" s="10" customFormat="1" ht="21" x14ac:dyDescent="0.2">
      <c r="A21" s="128"/>
      <c r="B21" s="23" t="s">
        <v>95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19"/>
      <c r="U21" s="19"/>
      <c r="V21" s="19"/>
      <c r="W21" s="19"/>
      <c r="X21" s="19"/>
      <c r="Y21" s="19"/>
      <c r="Z21" s="19"/>
      <c r="AA21" s="20" t="s">
        <v>38</v>
      </c>
      <c r="AB21" s="19" t="s">
        <v>34</v>
      </c>
      <c r="AC21" s="19" t="s">
        <v>34</v>
      </c>
      <c r="AD21" s="19" t="s">
        <v>34</v>
      </c>
      <c r="AE21" s="21" t="s">
        <v>39</v>
      </c>
    </row>
    <row r="22" spans="1:31" s="10" customFormat="1" ht="21" x14ac:dyDescent="0.2">
      <c r="A22" s="128"/>
      <c r="B22" s="23" t="s">
        <v>105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>
        <v>1</v>
      </c>
      <c r="X22" s="19"/>
      <c r="Y22" s="19"/>
      <c r="Z22" s="19"/>
      <c r="AA22" s="20" t="s">
        <v>38</v>
      </c>
      <c r="AB22" s="19"/>
      <c r="AC22" s="19" t="s">
        <v>34</v>
      </c>
      <c r="AD22" s="19"/>
      <c r="AE22" s="21" t="s">
        <v>39</v>
      </c>
    </row>
    <row r="23" spans="1:31" s="10" customFormat="1" ht="21" x14ac:dyDescent="0.2">
      <c r="A23" s="128"/>
      <c r="B23" s="23" t="s">
        <v>115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v>1</v>
      </c>
      <c r="R23" s="19"/>
      <c r="S23" s="19"/>
      <c r="T23" s="19"/>
      <c r="U23" s="19"/>
      <c r="V23" s="19"/>
      <c r="W23" s="19"/>
      <c r="X23" s="19"/>
      <c r="Y23" s="19"/>
      <c r="Z23" s="19"/>
      <c r="AA23" s="20" t="s">
        <v>38</v>
      </c>
      <c r="AB23" s="19"/>
      <c r="AC23" s="19"/>
      <c r="AD23" s="19"/>
      <c r="AE23" s="32" t="s">
        <v>39</v>
      </c>
    </row>
    <row r="24" spans="1:31" s="10" customFormat="1" ht="21" x14ac:dyDescent="0.2">
      <c r="A24" s="128"/>
      <c r="B24" s="23" t="s">
        <v>139</v>
      </c>
      <c r="C24" s="18"/>
      <c r="D24" s="19"/>
      <c r="E24" s="19">
        <v>1</v>
      </c>
      <c r="F24" s="19"/>
      <c r="G24" s="19">
        <v>1</v>
      </c>
      <c r="H24" s="19"/>
      <c r="I24" s="19">
        <v>1</v>
      </c>
      <c r="J24" s="19"/>
      <c r="K24" s="19">
        <v>1</v>
      </c>
      <c r="L24" s="19"/>
      <c r="M24" s="19">
        <v>1</v>
      </c>
      <c r="N24" s="19"/>
      <c r="O24" s="19">
        <v>1</v>
      </c>
      <c r="P24" s="19"/>
      <c r="Q24" s="19">
        <v>1</v>
      </c>
      <c r="R24" s="19"/>
      <c r="S24" s="19">
        <v>1</v>
      </c>
      <c r="T24" s="19"/>
      <c r="U24" s="19">
        <v>1</v>
      </c>
      <c r="V24" s="19"/>
      <c r="W24" s="19">
        <v>1</v>
      </c>
      <c r="X24" s="19"/>
      <c r="Y24" s="19">
        <v>1</v>
      </c>
      <c r="Z24" s="19"/>
      <c r="AA24" s="20" t="s">
        <v>38</v>
      </c>
      <c r="AB24" s="19" t="s">
        <v>34</v>
      </c>
      <c r="AC24" s="19" t="s">
        <v>34</v>
      </c>
      <c r="AD24" s="19" t="s">
        <v>34</v>
      </c>
      <c r="AE24" s="21" t="s">
        <v>39</v>
      </c>
    </row>
    <row r="25" spans="1:31" s="10" customFormat="1" ht="21" x14ac:dyDescent="0.2">
      <c r="A25" s="128"/>
      <c r="B25" s="23" t="s">
        <v>140</v>
      </c>
      <c r="C25" s="18"/>
      <c r="D25" s="19"/>
      <c r="E25" s="19">
        <v>1</v>
      </c>
      <c r="F25" s="19"/>
      <c r="G25" s="19">
        <v>1</v>
      </c>
      <c r="H25" s="19"/>
      <c r="I25" s="19">
        <v>1</v>
      </c>
      <c r="J25" s="19"/>
      <c r="K25" s="19">
        <v>1</v>
      </c>
      <c r="L25" s="19"/>
      <c r="M25" s="19">
        <v>1</v>
      </c>
      <c r="N25" s="19"/>
      <c r="O25" s="19">
        <v>1</v>
      </c>
      <c r="P25" s="19"/>
      <c r="Q25" s="19">
        <v>1</v>
      </c>
      <c r="R25" s="19"/>
      <c r="S25" s="19">
        <v>1</v>
      </c>
      <c r="T25" s="19"/>
      <c r="U25" s="19">
        <v>1</v>
      </c>
      <c r="V25" s="19"/>
      <c r="W25" s="19">
        <v>1</v>
      </c>
      <c r="X25" s="19"/>
      <c r="Y25" s="19">
        <v>1</v>
      </c>
      <c r="Z25" s="19"/>
      <c r="AA25" s="20" t="s">
        <v>38</v>
      </c>
      <c r="AB25" s="19"/>
      <c r="AC25" s="19" t="s">
        <v>34</v>
      </c>
      <c r="AD25" s="19"/>
      <c r="AE25" s="21" t="s">
        <v>39</v>
      </c>
    </row>
    <row r="26" spans="1:31" s="10" customFormat="1" ht="21.5" thickBot="1" x14ac:dyDescent="0.25">
      <c r="A26" s="128"/>
      <c r="B26" s="23" t="s">
        <v>83</v>
      </c>
      <c r="C26" s="18">
        <v>1</v>
      </c>
      <c r="D26" s="19"/>
      <c r="E26" s="19">
        <v>1</v>
      </c>
      <c r="F26" s="19"/>
      <c r="G26" s="19">
        <v>1</v>
      </c>
      <c r="H26" s="19"/>
      <c r="I26" s="19">
        <v>1</v>
      </c>
      <c r="J26" s="19"/>
      <c r="K26" s="19">
        <v>1</v>
      </c>
      <c r="L26" s="19"/>
      <c r="M26" s="19">
        <v>1</v>
      </c>
      <c r="N26" s="19"/>
      <c r="O26" s="19">
        <v>1</v>
      </c>
      <c r="P26" s="19"/>
      <c r="Q26" s="19">
        <v>1</v>
      </c>
      <c r="R26" s="19"/>
      <c r="S26" s="19">
        <v>1</v>
      </c>
      <c r="T26" s="19"/>
      <c r="U26" s="19">
        <v>1</v>
      </c>
      <c r="V26" s="19"/>
      <c r="W26" s="19">
        <v>1</v>
      </c>
      <c r="X26" s="19"/>
      <c r="Y26" s="19">
        <v>1</v>
      </c>
      <c r="Z26" s="19"/>
      <c r="AA26" s="20" t="s">
        <v>38</v>
      </c>
      <c r="AB26" s="19"/>
      <c r="AC26" s="19"/>
      <c r="AD26" s="19"/>
      <c r="AE26" s="32" t="s">
        <v>39</v>
      </c>
    </row>
    <row r="27" spans="1:31" s="10" customFormat="1" ht="11" thickBot="1" x14ac:dyDescent="0.3">
      <c r="A27" s="133" t="s">
        <v>126</v>
      </c>
      <c r="B27" s="134"/>
      <c r="C27" s="43">
        <f t="shared" ref="C27:Z27" si="0">SUM(C13:C23)</f>
        <v>0</v>
      </c>
      <c r="D27" s="44">
        <f t="shared" si="0"/>
        <v>0</v>
      </c>
      <c r="E27" s="45">
        <f t="shared" si="0"/>
        <v>2</v>
      </c>
      <c r="F27" s="44">
        <f t="shared" si="0"/>
        <v>0</v>
      </c>
      <c r="G27" s="45">
        <f t="shared" si="0"/>
        <v>0</v>
      </c>
      <c r="H27" s="44">
        <f t="shared" si="0"/>
        <v>0</v>
      </c>
      <c r="I27" s="45">
        <f t="shared" si="0"/>
        <v>0</v>
      </c>
      <c r="J27" s="44">
        <f t="shared" si="0"/>
        <v>0</v>
      </c>
      <c r="K27" s="45">
        <f t="shared" si="0"/>
        <v>2</v>
      </c>
      <c r="L27" s="45">
        <f t="shared" si="0"/>
        <v>0</v>
      </c>
      <c r="M27" s="45">
        <f t="shared" si="0"/>
        <v>1</v>
      </c>
      <c r="N27" s="45">
        <f t="shared" si="0"/>
        <v>0</v>
      </c>
      <c r="O27" s="45">
        <f t="shared" si="0"/>
        <v>1</v>
      </c>
      <c r="P27" s="44">
        <f t="shared" si="0"/>
        <v>0</v>
      </c>
      <c r="Q27" s="45">
        <f t="shared" si="0"/>
        <v>1</v>
      </c>
      <c r="R27" s="44">
        <f t="shared" si="0"/>
        <v>0</v>
      </c>
      <c r="S27" s="45">
        <f t="shared" si="0"/>
        <v>2</v>
      </c>
      <c r="T27" s="45">
        <f t="shared" si="0"/>
        <v>0</v>
      </c>
      <c r="U27" s="45">
        <f t="shared" si="0"/>
        <v>0</v>
      </c>
      <c r="V27" s="45">
        <f t="shared" si="0"/>
        <v>0</v>
      </c>
      <c r="W27" s="45">
        <f t="shared" si="0"/>
        <v>3</v>
      </c>
      <c r="X27" s="45">
        <f t="shared" si="0"/>
        <v>0</v>
      </c>
      <c r="Y27" s="45">
        <f t="shared" si="0"/>
        <v>0</v>
      </c>
      <c r="Z27" s="44">
        <f t="shared" si="0"/>
        <v>0</v>
      </c>
      <c r="AA27" s="46"/>
      <c r="AB27" s="44"/>
      <c r="AC27" s="44"/>
      <c r="AD27" s="44"/>
      <c r="AE27" s="47"/>
    </row>
    <row r="28" spans="1:31" s="10" customFormat="1" ht="13" x14ac:dyDescent="0.2">
      <c r="A28" s="135" t="s">
        <v>127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7"/>
    </row>
    <row r="29" spans="1:31" x14ac:dyDescent="0.3">
      <c r="A29" s="111" t="s">
        <v>128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3"/>
    </row>
    <row r="30" spans="1:31" x14ac:dyDescent="0.3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40"/>
    </row>
    <row r="31" spans="1:31" x14ac:dyDescent="0.3">
      <c r="A31" s="141" t="s">
        <v>129</v>
      </c>
      <c r="B31" s="142"/>
      <c r="C31" s="143" t="s">
        <v>14</v>
      </c>
      <c r="D31" s="144"/>
      <c r="E31" s="48" t="s">
        <v>15</v>
      </c>
      <c r="F31" s="49"/>
      <c r="G31" s="143" t="s">
        <v>16</v>
      </c>
      <c r="H31" s="144"/>
      <c r="I31" s="143" t="s">
        <v>17</v>
      </c>
      <c r="J31" s="144"/>
      <c r="K31" s="143" t="s">
        <v>18</v>
      </c>
      <c r="L31" s="144"/>
      <c r="M31" s="143" t="s">
        <v>19</v>
      </c>
      <c r="N31" s="144"/>
      <c r="O31" s="143" t="s">
        <v>20</v>
      </c>
      <c r="P31" s="144"/>
      <c r="Q31" s="143" t="s">
        <v>21</v>
      </c>
      <c r="R31" s="144"/>
      <c r="S31" s="143" t="s">
        <v>22</v>
      </c>
      <c r="T31" s="144"/>
      <c r="U31" s="143" t="s">
        <v>23</v>
      </c>
      <c r="V31" s="144"/>
      <c r="W31" s="143" t="s">
        <v>24</v>
      </c>
      <c r="X31" s="144"/>
      <c r="Y31" s="143" t="s">
        <v>25</v>
      </c>
      <c r="Z31" s="144"/>
      <c r="AA31" s="50" t="s">
        <v>130</v>
      </c>
      <c r="AB31" s="51"/>
      <c r="AC31" s="51"/>
      <c r="AD31" s="51"/>
      <c r="AE31" s="52"/>
    </row>
    <row r="32" spans="1:31" x14ac:dyDescent="0.3">
      <c r="A32" s="146" t="s">
        <v>131</v>
      </c>
      <c r="B32" s="147"/>
      <c r="C32" s="53">
        <f>SUM(C27)</f>
        <v>0</v>
      </c>
      <c r="D32" s="54">
        <f t="shared" ref="D32:Z32" si="1">D27</f>
        <v>0</v>
      </c>
      <c r="E32" s="53">
        <f t="shared" si="1"/>
        <v>2</v>
      </c>
      <c r="F32" s="54">
        <f t="shared" si="1"/>
        <v>0</v>
      </c>
      <c r="G32" s="53">
        <f t="shared" si="1"/>
        <v>0</v>
      </c>
      <c r="H32" s="54">
        <f t="shared" si="1"/>
        <v>0</v>
      </c>
      <c r="I32" s="53">
        <f t="shared" si="1"/>
        <v>0</v>
      </c>
      <c r="J32" s="54">
        <f t="shared" si="1"/>
        <v>0</v>
      </c>
      <c r="K32" s="53">
        <f t="shared" si="1"/>
        <v>2</v>
      </c>
      <c r="L32" s="53">
        <f t="shared" si="1"/>
        <v>0</v>
      </c>
      <c r="M32" s="53">
        <f t="shared" si="1"/>
        <v>1</v>
      </c>
      <c r="N32" s="53">
        <f t="shared" si="1"/>
        <v>0</v>
      </c>
      <c r="O32" s="53">
        <f t="shared" si="1"/>
        <v>1</v>
      </c>
      <c r="P32" s="54">
        <f t="shared" si="1"/>
        <v>0</v>
      </c>
      <c r="Q32" s="53">
        <f t="shared" si="1"/>
        <v>1</v>
      </c>
      <c r="R32" s="53">
        <f t="shared" si="1"/>
        <v>0</v>
      </c>
      <c r="S32" s="53">
        <f t="shared" si="1"/>
        <v>2</v>
      </c>
      <c r="T32" s="53">
        <f t="shared" si="1"/>
        <v>0</v>
      </c>
      <c r="U32" s="53">
        <f t="shared" si="1"/>
        <v>0</v>
      </c>
      <c r="V32" s="53">
        <f t="shared" si="1"/>
        <v>0</v>
      </c>
      <c r="W32" s="53">
        <f t="shared" si="1"/>
        <v>3</v>
      </c>
      <c r="X32" s="53">
        <f t="shared" si="1"/>
        <v>0</v>
      </c>
      <c r="Y32" s="53">
        <f t="shared" si="1"/>
        <v>0</v>
      </c>
      <c r="Z32" s="53">
        <f t="shared" si="1"/>
        <v>0</v>
      </c>
      <c r="AA32" s="145">
        <f>C32+E32+G32+I32+K32+M32+O32+Q32+S32+U32+W32+Y32</f>
        <v>12</v>
      </c>
      <c r="AB32" s="55"/>
      <c r="AC32" s="145">
        <f>D32+F32+H32+J32+L32+N32+P32+R32+T32+V32+X32+Z32</f>
        <v>0</v>
      </c>
      <c r="AD32" s="145"/>
      <c r="AE32" s="56">
        <f>AC32/AA32</f>
        <v>0</v>
      </c>
    </row>
    <row r="33" spans="1:31" x14ac:dyDescent="0.3">
      <c r="A33" s="146" t="s">
        <v>132</v>
      </c>
      <c r="B33" s="147"/>
      <c r="C33" s="148" t="e">
        <f>D32/C32</f>
        <v>#DIV/0!</v>
      </c>
      <c r="D33" s="149"/>
      <c r="E33" s="148">
        <f>F32/E32</f>
        <v>0</v>
      </c>
      <c r="F33" s="149"/>
      <c r="G33" s="148" t="e">
        <f>H32/G32</f>
        <v>#DIV/0!</v>
      </c>
      <c r="H33" s="149"/>
      <c r="I33" s="148" t="e">
        <f>J32/I32</f>
        <v>#DIV/0!</v>
      </c>
      <c r="J33" s="149"/>
      <c r="K33" s="148">
        <f>L32/K32</f>
        <v>0</v>
      </c>
      <c r="L33" s="149"/>
      <c r="M33" s="148">
        <f>N32/M32</f>
        <v>0</v>
      </c>
      <c r="N33" s="149"/>
      <c r="O33" s="148">
        <f>P32/O32</f>
        <v>0</v>
      </c>
      <c r="P33" s="149"/>
      <c r="Q33" s="148">
        <f>R32/Q32</f>
        <v>0</v>
      </c>
      <c r="R33" s="149"/>
      <c r="S33" s="148">
        <f>T32/S32</f>
        <v>0</v>
      </c>
      <c r="T33" s="149"/>
      <c r="U33" s="148" t="e">
        <f>V32/U32</f>
        <v>#DIV/0!</v>
      </c>
      <c r="V33" s="149"/>
      <c r="W33" s="148">
        <f>X32/W32</f>
        <v>0</v>
      </c>
      <c r="X33" s="149"/>
      <c r="Y33" s="148" t="e">
        <f>Z32/Y32</f>
        <v>#DIV/0!</v>
      </c>
      <c r="Z33" s="149"/>
      <c r="AA33" s="145"/>
      <c r="AB33" s="55"/>
      <c r="AC33" s="145"/>
      <c r="AD33" s="145"/>
      <c r="AE33" s="57"/>
    </row>
    <row r="34" spans="1:31" x14ac:dyDescent="0.3">
      <c r="A34" s="150" t="s">
        <v>133</v>
      </c>
      <c r="B34" s="151"/>
      <c r="C34" s="152">
        <v>0.9</v>
      </c>
      <c r="D34" s="153"/>
      <c r="E34" s="152">
        <v>0.9</v>
      </c>
      <c r="F34" s="153"/>
      <c r="G34" s="152">
        <v>0.9</v>
      </c>
      <c r="H34" s="153"/>
      <c r="I34" s="152">
        <v>0.9</v>
      </c>
      <c r="J34" s="153"/>
      <c r="K34" s="152">
        <v>0.9</v>
      </c>
      <c r="L34" s="153"/>
      <c r="M34" s="152">
        <v>0.9</v>
      </c>
      <c r="N34" s="153"/>
      <c r="O34" s="152">
        <v>0.9</v>
      </c>
      <c r="P34" s="153"/>
      <c r="Q34" s="152">
        <v>0.9</v>
      </c>
      <c r="R34" s="153"/>
      <c r="S34" s="152">
        <v>0.9</v>
      </c>
      <c r="T34" s="153"/>
      <c r="U34" s="152">
        <v>0.9</v>
      </c>
      <c r="V34" s="153"/>
      <c r="W34" s="152">
        <v>0.9</v>
      </c>
      <c r="X34" s="153"/>
      <c r="Y34" s="152">
        <v>0.9</v>
      </c>
      <c r="Z34" s="153"/>
      <c r="AA34" s="58" t="s">
        <v>134</v>
      </c>
      <c r="AB34" s="60"/>
      <c r="AC34" s="154" t="s">
        <v>135</v>
      </c>
      <c r="AD34" s="155"/>
      <c r="AE34" s="61">
        <v>0.9</v>
      </c>
    </row>
    <row r="35" spans="1:31" x14ac:dyDescent="0.3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8"/>
    </row>
    <row r="36" spans="1:31" x14ac:dyDescent="0.3">
      <c r="A36" s="159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1"/>
    </row>
    <row r="37" spans="1:31" x14ac:dyDescent="0.3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1"/>
    </row>
    <row r="38" spans="1:31" x14ac:dyDescent="0.3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1"/>
    </row>
    <row r="39" spans="1:31" x14ac:dyDescent="0.3">
      <c r="A39" s="159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1"/>
    </row>
    <row r="40" spans="1:31" x14ac:dyDescent="0.3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1"/>
    </row>
    <row r="41" spans="1:31" x14ac:dyDescent="0.3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1"/>
    </row>
    <row r="42" spans="1:31" x14ac:dyDescent="0.3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1"/>
    </row>
    <row r="43" spans="1:31" x14ac:dyDescent="0.3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1"/>
    </row>
    <row r="44" spans="1:31" x14ac:dyDescent="0.3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1"/>
    </row>
    <row r="45" spans="1:31" x14ac:dyDescent="0.3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1"/>
    </row>
    <row r="46" spans="1:31" x14ac:dyDescent="0.3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1"/>
    </row>
    <row r="47" spans="1:31" x14ac:dyDescent="0.3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1"/>
    </row>
    <row r="48" spans="1:31" x14ac:dyDescent="0.3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1"/>
    </row>
    <row r="49" spans="1:31" x14ac:dyDescent="0.3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1"/>
    </row>
    <row r="50" spans="1:31" x14ac:dyDescent="0.3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1"/>
    </row>
    <row r="51" spans="1:31" x14ac:dyDescent="0.3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1"/>
    </row>
    <row r="52" spans="1:31" x14ac:dyDescent="0.3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1"/>
    </row>
    <row r="53" spans="1:31" ht="14.5" x14ac:dyDescent="0.35">
      <c r="B53" s="162"/>
      <c r="C53" s="162"/>
      <c r="D53" s="162"/>
      <c r="E53" s="162"/>
      <c r="F53" s="162"/>
      <c r="G53" s="162"/>
      <c r="H53" s="162"/>
      <c r="I53" s="162"/>
      <c r="AE53" s="64"/>
    </row>
  </sheetData>
  <autoFilter ref="A10:AE29" xr:uid="{92EACA71-E2D9-4F1F-9C1F-C56689B63B32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7" showButton="0"/>
    <filterColumn colId="28" showButton="0"/>
  </autoFilter>
  <mergeCells count="82">
    <mergeCell ref="A1:B3"/>
    <mergeCell ref="A4:AE4"/>
    <mergeCell ref="A5:AE5"/>
    <mergeCell ref="A6:AE6"/>
    <mergeCell ref="C1:AE3"/>
    <mergeCell ref="A7:X7"/>
    <mergeCell ref="Y7:AE7"/>
    <mergeCell ref="A8:X8"/>
    <mergeCell ref="Y8:AE8"/>
    <mergeCell ref="A9:B9"/>
    <mergeCell ref="C9:AE9"/>
    <mergeCell ref="C10:Z10"/>
    <mergeCell ref="AA10:AA12"/>
    <mergeCell ref="AB10:AD10"/>
    <mergeCell ref="AE10:AE12"/>
    <mergeCell ref="C11:D11"/>
    <mergeCell ref="E11:F11"/>
    <mergeCell ref="G11:H11"/>
    <mergeCell ref="I11:J11"/>
    <mergeCell ref="A27:B27"/>
    <mergeCell ref="A28:AE28"/>
    <mergeCell ref="A29:AE29"/>
    <mergeCell ref="W11:X11"/>
    <mergeCell ref="Y11:Z11"/>
    <mergeCell ref="AB11:AB12"/>
    <mergeCell ref="AC11:AC12"/>
    <mergeCell ref="AD11:AD12"/>
    <mergeCell ref="K11:L11"/>
    <mergeCell ref="M11:N11"/>
    <mergeCell ref="O11:P11"/>
    <mergeCell ref="Q11:R11"/>
    <mergeCell ref="S11:T11"/>
    <mergeCell ref="U11:V11"/>
    <mergeCell ref="A10:A12"/>
    <mergeCell ref="B10:B12"/>
    <mergeCell ref="A30:AE30"/>
    <mergeCell ref="A31:B31"/>
    <mergeCell ref="C31:D31"/>
    <mergeCell ref="G31:H31"/>
    <mergeCell ref="I31:J31"/>
    <mergeCell ref="K31:L31"/>
    <mergeCell ref="M31:N31"/>
    <mergeCell ref="O31:P31"/>
    <mergeCell ref="Q31:R31"/>
    <mergeCell ref="S31:T31"/>
    <mergeCell ref="AA32:AA33"/>
    <mergeCell ref="AC32:AD33"/>
    <mergeCell ref="A33:B33"/>
    <mergeCell ref="C33:D33"/>
    <mergeCell ref="E33:F33"/>
    <mergeCell ref="G33:H33"/>
    <mergeCell ref="S33:T33"/>
    <mergeCell ref="U31:V31"/>
    <mergeCell ref="W31:X31"/>
    <mergeCell ref="Y31:Z31"/>
    <mergeCell ref="A32:B32"/>
    <mergeCell ref="I33:J33"/>
    <mergeCell ref="K33:L33"/>
    <mergeCell ref="M33:N33"/>
    <mergeCell ref="O33:P33"/>
    <mergeCell ref="Q33:R33"/>
    <mergeCell ref="E34:F34"/>
    <mergeCell ref="G34:H34"/>
    <mergeCell ref="I34:J34"/>
    <mergeCell ref="K34:L34"/>
    <mergeCell ref="M34:N34"/>
    <mergeCell ref="AC34:AD34"/>
    <mergeCell ref="A35:AE52"/>
    <mergeCell ref="B53:I53"/>
    <mergeCell ref="A13:A14"/>
    <mergeCell ref="A15:A26"/>
    <mergeCell ref="O34:P34"/>
    <mergeCell ref="Q34:R34"/>
    <mergeCell ref="S34:T34"/>
    <mergeCell ref="U34:V34"/>
    <mergeCell ref="W34:X34"/>
    <mergeCell ref="Y34:Z34"/>
    <mergeCell ref="U33:V33"/>
    <mergeCell ref="W33:X33"/>
    <mergeCell ref="Y33:Z33"/>
    <mergeCell ref="A34:B34"/>
    <mergeCell ref="C34:D34"/>
  </mergeCells>
  <conditionalFormatting sqref="C32:Z32 K33:K34 O33:O34 S33:S34 W33:W34 M33:M34 Q33:Q34 U33:U34 Y33:Y34 I33:I34 G33:G34 E33:E34 C33:C34 AB27:AD27 C27:Z27">
    <cfRule type="cellIs" dxfId="31" priority="43" operator="between">
      <formula>1</formula>
      <formula>9</formula>
    </cfRule>
    <cfRule type="cellIs" dxfId="30" priority="44" stopIfTrue="1" operator="equal">
      <formula>0</formula>
    </cfRule>
    <cfRule type="cellIs" dxfId="29" priority="45" stopIfTrue="1" operator="equal">
      <formula>0</formula>
    </cfRule>
    <cfRule type="cellIs" dxfId="28" priority="46" stopIfTrue="1" operator="equal">
      <formula>0</formula>
    </cfRule>
    <cfRule type="cellIs" dxfId="27" priority="47" stopIfTrue="1" operator="equal">
      <formula>0</formula>
    </cfRule>
    <cfRule type="cellIs" dxfId="26" priority="48" stopIfTrue="1" operator="equal">
      <formula>1</formula>
    </cfRule>
  </conditionalFormatting>
  <conditionalFormatting sqref="C32:Z32 K33:K34 O33:O34 S33:S34 W33:W34 M33:M34 Q33:Q34 U33:U34 Y33:Y34 I33:I34 G33:G34 E33:E34 C33:C34 AB27:AD27 C27:Z27">
    <cfRule type="cellIs" dxfId="25" priority="42" operator="equal">
      <formula>0</formula>
    </cfRule>
  </conditionalFormatting>
  <conditionalFormatting sqref="C32:Z32 K33:K34 O33:O34 S33:S34 W33:W34 M33:M34 Q33:Q34 U33:U34 Y33:Y34 I33:I34 G33:G34 E33:E34 C33:C34 AB27:AD27 C27:Z27">
    <cfRule type="cellIs" dxfId="24" priority="41" stopIfTrue="1" operator="equal">
      <formula>0</formula>
    </cfRule>
  </conditionalFormatting>
  <conditionalFormatting sqref="AB20:AD23 C20:Z23 AB13:AD18 C13:Z18">
    <cfRule type="cellIs" dxfId="23" priority="19" operator="between">
      <formula>1</formula>
      <formula>9</formula>
    </cfRule>
    <cfRule type="cellIs" dxfId="22" priority="20" stopIfTrue="1" operator="equal">
      <formula>0</formula>
    </cfRule>
    <cfRule type="cellIs" dxfId="21" priority="21" stopIfTrue="1" operator="equal">
      <formula>0</formula>
    </cfRule>
    <cfRule type="cellIs" dxfId="20" priority="22" stopIfTrue="1" operator="equal">
      <formula>0</formula>
    </cfRule>
    <cfRule type="cellIs" dxfId="19" priority="23" stopIfTrue="1" operator="equal">
      <formula>0</formula>
    </cfRule>
    <cfRule type="cellIs" dxfId="18" priority="24" stopIfTrue="1" operator="equal">
      <formula>1</formula>
    </cfRule>
  </conditionalFormatting>
  <conditionalFormatting sqref="AB20:AD23 C20:Z23 AB13:AD18 C13:Z18">
    <cfRule type="cellIs" dxfId="17" priority="18" operator="equal">
      <formula>0</formula>
    </cfRule>
  </conditionalFormatting>
  <conditionalFormatting sqref="AB20:AD23 C20:Z23 AB13:AD18 C13:Z18">
    <cfRule type="cellIs" dxfId="16" priority="17" stopIfTrue="1" operator="equal">
      <formula>0</formula>
    </cfRule>
  </conditionalFormatting>
  <conditionalFormatting sqref="AB19:AD19 C19:Z19">
    <cfRule type="cellIs" dxfId="15" priority="11" operator="between">
      <formula>1</formula>
      <formula>9</formula>
    </cfRule>
    <cfRule type="cellIs" dxfId="14" priority="12" stopIfTrue="1" operator="equal">
      <formula>0</formula>
    </cfRule>
    <cfRule type="cellIs" dxfId="13" priority="13" stopIfTrue="1" operator="equal">
      <formula>0</formula>
    </cfRule>
    <cfRule type="cellIs" dxfId="12" priority="14" stopIfTrue="1" operator="equal">
      <formula>0</formula>
    </cfRule>
    <cfRule type="cellIs" dxfId="11" priority="15" stopIfTrue="1" operator="equal">
      <formula>0</formula>
    </cfRule>
    <cfRule type="cellIs" dxfId="10" priority="16" stopIfTrue="1" operator="equal">
      <formula>1</formula>
    </cfRule>
  </conditionalFormatting>
  <conditionalFormatting sqref="AB19:AD19 C19:Z19">
    <cfRule type="cellIs" dxfId="9" priority="10" operator="equal">
      <formula>0</formula>
    </cfRule>
  </conditionalFormatting>
  <conditionalFormatting sqref="AB19:AD19 C19:Z19">
    <cfRule type="cellIs" dxfId="8" priority="9" stopIfTrue="1" operator="equal">
      <formula>0</formula>
    </cfRule>
  </conditionalFormatting>
  <conditionalFormatting sqref="AB24:AD26 C24:Z26">
    <cfRule type="cellIs" dxfId="7" priority="3" operator="between">
      <formula>1</formula>
      <formula>9</formula>
    </cfRule>
    <cfRule type="cellIs" dxfId="6" priority="4" stopIfTrue="1" operator="equal">
      <formula>0</formula>
    </cfRule>
    <cfRule type="cellIs" dxfId="5" priority="5" stopIfTrue="1" operator="equal">
      <formula>0</formula>
    </cfRule>
    <cfRule type="cellIs" dxfId="4" priority="6" stopIfTrue="1" operator="equal">
      <formula>0</formula>
    </cfRule>
    <cfRule type="cellIs" dxfId="3" priority="7" stopIfTrue="1" operator="equal">
      <formula>0</formula>
    </cfRule>
    <cfRule type="cellIs" dxfId="2" priority="8" stopIfTrue="1" operator="equal">
      <formula>1</formula>
    </cfRule>
  </conditionalFormatting>
  <conditionalFormatting sqref="AB24:AD26 C24:Z26">
    <cfRule type="cellIs" dxfId="1" priority="2" operator="equal">
      <formula>0</formula>
    </cfRule>
  </conditionalFormatting>
  <conditionalFormatting sqref="AB24:AD26 C24:Z26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BE0CF-A12A-49A8-9D39-969D846A49F0}">
  <dimension ref="A1:C3"/>
  <sheetViews>
    <sheetView workbookViewId="0">
      <selection activeCell="E3" sqref="E3"/>
    </sheetView>
  </sheetViews>
  <sheetFormatPr baseColWidth="10" defaultRowHeight="14.5" x14ac:dyDescent="0.35"/>
  <cols>
    <col min="2" max="2" width="23" customWidth="1"/>
    <col min="3" max="3" width="37.7265625" customWidth="1"/>
  </cols>
  <sheetData>
    <row r="1" spans="1:3" ht="15" thickBot="1" x14ac:dyDescent="0.4">
      <c r="A1" s="172" t="s">
        <v>142</v>
      </c>
      <c r="B1" s="173"/>
      <c r="C1" s="174"/>
    </row>
    <row r="2" spans="1:3" x14ac:dyDescent="0.35">
      <c r="A2" s="175" t="s">
        <v>143</v>
      </c>
      <c r="B2" s="176" t="s">
        <v>144</v>
      </c>
      <c r="C2" s="177" t="s">
        <v>145</v>
      </c>
    </row>
    <row r="3" spans="1:3" ht="209" customHeight="1" x14ac:dyDescent="0.35">
      <c r="A3" s="178">
        <v>1</v>
      </c>
      <c r="B3" s="179" t="s">
        <v>147</v>
      </c>
      <c r="C3" s="178" t="s">
        <v>146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OPERATIVO ANUAL 2022</vt:lpstr>
      <vt:lpstr>PLAN DE COMUNICACIONES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Elena</dc:creator>
  <cp:lastModifiedBy>Farid Barrera Molina</cp:lastModifiedBy>
  <dcterms:created xsi:type="dcterms:W3CDTF">2022-01-25T21:05:29Z</dcterms:created>
  <dcterms:modified xsi:type="dcterms:W3CDTF">2022-01-27T16:52:14Z</dcterms:modified>
</cp:coreProperties>
</file>