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EFF4532F-1176-4B2C-A97F-CAF37A8A2F8F}" xr6:coauthVersionLast="46" xr6:coauthVersionMax="46" xr10:uidLastSave="{00000000-0000-0000-0000-000000000000}"/>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12" i="4"/>
  <c r="A13" i="4" s="1"/>
  <c r="A14" i="4" s="1"/>
  <c r="A15" i="4" s="1"/>
  <c r="A16" i="4" s="1"/>
  <c r="A17" i="4" s="1"/>
  <c r="A18" i="4" s="1"/>
  <c r="A19" i="4" s="1"/>
  <c r="A20" i="4" s="1"/>
  <c r="A21" i="4" s="1"/>
  <c r="A22" i="4" s="1"/>
</calcChain>
</file>

<file path=xl/sharedStrings.xml><?xml version="1.0" encoding="utf-8"?>
<sst xmlns="http://schemas.openxmlformats.org/spreadsheetml/2006/main" count="3100" uniqueCount="768">
  <si>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</si>
  <si>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</si>
  <si>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</si>
  <si>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</si>
  <si>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</si>
  <si>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</si>
  <si>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</si>
  <si>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</si>
  <si>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</si>
  <si>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</si>
  <si>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</si>
  <si>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</si>
  <si>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</si>
  <si>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</si>
  <si>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</si>
  <si>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</si>
  <si>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</si>
  <si>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</si>
  <si>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</si>
  <si>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</si>
  <si>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</si>
  <si>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</si>
  <si>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</si>
  <si>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</si>
  <si>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</si>
  <si>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</si>
  <si>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</si>
  <si>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</si>
  <si>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</si>
  <si>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</si>
  <si>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</si>
  <si>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</si>
  <si>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</si>
  <si>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</si>
  <si>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</si>
  <si>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</si>
  <si>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</si>
  <si>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</si>
  <si>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</si>
  <si>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</si>
  <si>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</si>
  <si>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</si>
  <si>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</si>
  <si>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</si>
  <si>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</si>
  <si>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</si>
  <si>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</si>
  <si>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</si>
  <si>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</si>
  <si>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</si>
  <si>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</si>
  <si>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</si>
  <si>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</si>
  <si>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</si>
  <si>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</si>
  <si>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</si>
  <si>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</si>
  <si>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</si>
  <si>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</si>
  <si>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</si>
  <si>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</si>
  <si>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</si>
  <si>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</si>
  <si>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</si>
  <si>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</si>
  <si>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</si>
  <si>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</si>
  <si>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</si>
  <si>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</si>
  <si>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</si>
  <si>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</si>
  <si>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</si>
  <si>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</si>
  <si>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</si>
  <si>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</si>
  <si>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</si>
  <si>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</si>
  <si>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</si>
  <si>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</si>
  <si>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</si>
  <si>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</si>
  <si>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</si>
  <si>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</si>
  <si>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</si>
  <si>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</si>
  <si>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</si>
  <si>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</si>
  <si>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</si>
  <si>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</si>
  <si>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</si>
  <si>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</si>
  <si>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</si>
  <si>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</si>
  <si>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</si>
  <si>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</si>
  <si>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</si>
  <si>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</si>
  <si>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</si>
  <si>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</si>
  <si>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</si>
  <si>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</si>
  <si>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</si>
  <si>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</si>
  <si>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</si>
  <si>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</si>
  <si>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</si>
  <si>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</si>
  <si>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</si>
  <si>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</si>
  <si>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</si>
  <si>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</si>
  <si>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</si>
  <si>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</si>
  <si>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</si>
  <si>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</si>
  <si>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</si>
  <si>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</si>
  <si>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</si>
  <si>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</si>
  <si>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</si>
  <si>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</si>
  <si>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</si>
  <si>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</si>
  <si>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</si>
  <si>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</si>
  <si>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</si>
  <si>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</si>
  <si>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</si>
  <si>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</si>
  <si>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</si>
  <si>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</si>
  <si>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</si>
  <si>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</si>
  <si>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</si>
  <si>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</si>
  <si>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</si>
  <si>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</si>
  <si>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</si>
  <si>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</si>
  <si>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</si>
  <si>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</si>
  <si>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</si>
  <si>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</si>
  <si>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</si>
  <si>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</si>
  <si>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</si>
  <si>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</si>
  <si>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</si>
  <si>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</si>
  <si>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</si>
  <si>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</si>
  <si>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</si>
  <si>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</si>
  <si>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</si>
  <si>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</si>
  <si>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</si>
  <si>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</si>
  <si>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</si>
  <si>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</si>
  <si>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</si>
  <si>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</si>
  <si>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</si>
  <si>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</si>
  <si>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</si>
  <si>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</si>
  <si>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</si>
  <si>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</si>
  <si>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</si>
  <si>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</si>
  <si>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</si>
  <si>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</si>
  <si>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</si>
  <si>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</si>
  <si>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</si>
  <si>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</si>
  <si>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</si>
  <si>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</si>
  <si>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</si>
  <si>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</si>
  <si>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</si>
  <si>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</si>
  <si>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</si>
  <si>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</si>
  <si>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</si>
  <si>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</si>
  <si>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</si>
  <si>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</si>
  <si>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</si>
  <si>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</si>
  <si>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</si>
  <si>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</si>
  <si>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</si>
  <si>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</si>
  <si>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</si>
  <si>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</si>
  <si>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</si>
  <si>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</si>
  <si>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</si>
  <si>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</si>
  <si>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</si>
  <si>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</si>
  <si>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</si>
  <si>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</si>
  <si>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</si>
  <si>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</si>
  <si>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</si>
  <si>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</si>
  <si>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</si>
  <si>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</si>
  <si>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</si>
  <si>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</si>
  <si>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</si>
  <si>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</si>
  <si>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</si>
  <si>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</si>
  <si>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</si>
  <si>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</si>
  <si>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</si>
  <si>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</si>
  <si>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</si>
  <si>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</si>
  <si>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</si>
  <si>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</si>
  <si>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</si>
  <si>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</si>
  <si>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</si>
  <si>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</si>
  <si>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</si>
  <si>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</si>
  <si>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</si>
  <si>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</si>
  <si>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</si>
  <si>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</si>
  <si>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</si>
  <si>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</si>
  <si>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</si>
  <si>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</si>
  <si>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</si>
  <si>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</si>
  <si>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</si>
  <si>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</si>
  <si>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</si>
  <si>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</si>
  <si>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</si>
  <si>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</si>
  <si>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</si>
  <si>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</si>
  <si>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</si>
  <si>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</si>
  <si>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</si>
  <si>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</si>
  <si>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</si>
  <si>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</si>
  <si>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</si>
  <si>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</si>
  <si>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</si>
  <si>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</si>
  <si>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</si>
  <si>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</si>
  <si>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</si>
  <si>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</si>
  <si>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</si>
  <si>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</si>
  <si>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</si>
  <si>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</si>
  <si>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</si>
  <si>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</si>
  <si>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</si>
  <si>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</si>
  <si>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</si>
  <si>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</si>
  <si>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</si>
  <si>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</si>
  <si>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</si>
  <si>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</si>
  <si>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</si>
  <si>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</si>
  <si>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</si>
  <si>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</si>
  <si>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</si>
  <si>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</si>
  <si>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</si>
  <si>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</si>
  <si>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</si>
  <si>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</si>
  <si>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</si>
  <si>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</si>
  <si>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</si>
  <si>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</si>
  <si>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</si>
  <si>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</si>
  <si>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</si>
  <si>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</si>
  <si>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</si>
  <si>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</si>
  <si>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</si>
  <si>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</si>
  <si>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</si>
  <si>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</si>
  <si>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</si>
  <si>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</si>
  <si>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</si>
  <si>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</si>
  <si>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</si>
  <si>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</si>
  <si>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</si>
  <si>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</si>
  <si>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</si>
  <si>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</si>
  <si>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</si>
  <si>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</si>
  <si>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</si>
  <si>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</si>
  <si>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</si>
  <si>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</si>
  <si>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</si>
  <si>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</si>
  <si>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</si>
  <si>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2018-1160  (O.C. 32520)</t>
  </si>
  <si>
    <t>CO1.PCCNTR.1137146</t>
  </si>
  <si>
    <t>CO1.PCCNTR.1175944</t>
  </si>
  <si>
    <t>CO1.PCCNTR.1211838</t>
  </si>
  <si>
    <t>CO1.PCCNTR.867027</t>
  </si>
  <si>
    <t xml:space="preserve">2015-0620 </t>
  </si>
  <si>
    <t xml:space="preserve">2017-0259 </t>
  </si>
  <si>
    <t xml:space="preserve">2017-1363 </t>
  </si>
  <si>
    <t xml:space="preserve">2018-0757 </t>
  </si>
  <si>
    <t>2019-0001</t>
  </si>
  <si>
    <t xml:space="preserve">2019-0059 </t>
  </si>
  <si>
    <t xml:space="preserve">2019-0194 </t>
  </si>
  <si>
    <t>CO1.PCCNTR.743469</t>
  </si>
  <si>
    <t>CONSTANZA LILIANA ALARCON PARRAGA</t>
  </si>
  <si>
    <t>VICEMINISTERIO DE EDUCACIÓN PREESCOLAR, BÁSICA Y MEDIA</t>
  </si>
  <si>
    <t>PRESTACIÓN DEL SERVICIO DE TRANSPORTE AÉREO NACIONAL E INTERNACIONAL PARA EL DESPLAZAMIENTO DE LOS SERVIDORES Y COLABORADORES DEL MINISTERIO DE EDUCACIÓN NACIONAL EN CUMPLIMIENTO DE SUS FUNCIONES AL AMPARO DEL ACUERDO MARCO DE PRECIOS ESTABLECIDO POR COLOMBIA COMPRA EFICIENTE.</t>
  </si>
  <si>
    <t>800075003</t>
  </si>
  <si>
    <t>SUBATUORS SAS</t>
  </si>
  <si>
    <t>JOSE ORLANDO CRUZ</t>
  </si>
  <si>
    <t>HEYBY POVEDA FERRO</t>
  </si>
  <si>
    <t>SECRETARÍA GENERAL</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</si>
  <si>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</si>
  <si>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COBRANZA NACIONAL DE CREDITOS LIMITADA - CONALCREDITOS LTDA</t>
  </si>
  <si>
    <t>DORA INES OJEDA RONCANCIO</t>
  </si>
  <si>
    <t>2019/10/15</t>
  </si>
  <si>
    <t>ADQUISICIÓN Y DISTRIBUCIÓN DE DOTACIÓN FUNGIBLE EN LAS AULAS DEL GRADO TRANSICIÓN DE LAS INSTITUCIONES EDUCATIVAS FOCALIZADAS POR EL MINISTERIO DE EDUCACIÓN NACIONAL.</t>
  </si>
  <si>
    <t>900916649</t>
  </si>
  <si>
    <t>CI WARRIORS COMPANY S.A.S</t>
  </si>
  <si>
    <t>1018403543</t>
  </si>
  <si>
    <t>JAIME RAFAEL VIZCAÍNO PULIDO</t>
  </si>
  <si>
    <t>2019/10/24</t>
  </si>
  <si>
    <t>2019/11/07</t>
  </si>
  <si>
    <t>ADQUISICIÓN E IMPLEMENTACIÓN DE HARDWARE REQUERIDO PARA AMPLIACIÓN DE CAPACIDAD DE LOS SERVIDORES ACTIVOS HPE PROLIANT DL380 PROPIEDAD DEL MINISTERIO DE EDUCACIÓN NACIONAL</t>
  </si>
  <si>
    <t>811021363</t>
  </si>
  <si>
    <t>UNIPLES S.A</t>
  </si>
  <si>
    <t>79363357</t>
  </si>
  <si>
    <t>ROGER QUIRAMA GARCIA</t>
  </si>
  <si>
    <t>2019/12/10</t>
  </si>
  <si>
    <t>HEYBY POBEDA FERRO</t>
  </si>
  <si>
    <t>REALIZAR AUDITORIA A LA INFORMACIÓN REPORTADA EN LOS SISTEMAS DE INFORMACIÓN PROVISTOS POR EL MINISTERIO DE EDUCACIÓN NACIONAL.GRUPO 1</t>
  </si>
  <si>
    <t>901234159</t>
  </si>
  <si>
    <t>C&amp;M ASESORÍA Y CONSULTORÍA S.A.S</t>
  </si>
  <si>
    <t>2019/02/28</t>
  </si>
  <si>
    <t>ENTREGAR A TITULO DE ARRENDAMIENTO, ÁREA LOCATIVA PARA EL FUNCIONAMIENTO DE LA CAFETERÍA DEL MINISTERIO DE EDUCACIÓN NACIONAL</t>
  </si>
  <si>
    <t>ARTE &amp; GALLETAS S.A.S.</t>
  </si>
  <si>
    <t>MARTHA STELLA BARRERA CASTRO</t>
  </si>
  <si>
    <t>SCAIN  ADMINISTRACION E INGENIERIA SAS.</t>
  </si>
  <si>
    <t>900188602</t>
  </si>
  <si>
    <t>2015/03/18</t>
  </si>
  <si>
    <t>2017/01/24</t>
  </si>
  <si>
    <t>LUIS FERNANDO PEREZ PEREZ</t>
  </si>
  <si>
    <t>VICEMINISTRO DE EDUCACIÓN SUPERIOR</t>
  </si>
  <si>
    <t>2018/01/19</t>
  </si>
  <si>
    <t>PRESTAR EL SERVICIO DE ASISTENCIA TÉCNICA Y ADMINISTRACIÓN DE RECURSOS PARA: 1) VIABILIZAR LOS PREDIOS Y PROYECTOS DE INFRAESTRUCTURA EDUCATIVA POSTULADOS EN EL MARCO DE LA PRIMERA CONVOCATORIA 2015, PARA LA CONTRATACIÓN DE LOS ESTUDIOS, DISEÑOS, CONSTRUCCIÓN, RECONSTRUCCIÓN, AMPLIACIÓN Y MEJORAMIENTO DE LAS OBRAS E INTERVENTOR/AS, CORRESPONDIENTES; II) EJECUTAR ...</t>
  </si>
  <si>
    <t>CONSTITUIR EL FONDO DE ADMINISTRACIÓN DENOMINADO "SER PILO PAGA VERSIÓN 3", CON RECURSOS DEL MINISTERIO DE EDUCACIÓN NACIONAL QUE PERMITA FORTALECER LAS ESTRATEGIAS DE FINANCIACIÓN DE LA DEMANDA DE EDUCACIÓN SUPERIOR PARA FOMENTAR LA EXCELENCIA Y CALIDAD DE LA EDUCACIÓN SUPERIOR A JÓVENES CON MENORES RECURSOS</t>
  </si>
  <si>
    <t>CONSTITUIR EL FONDO DE ADMINISTRACION DENOMINADO SER PILO PAGA VERSION 4  QUE PERMITA FORTALECER LAS ESTRATEGIASN DE FINANCIACION DE LA DEMANDA  DE EDUCACION SUPERIOR PARA FOMENTAR LA EXCELENCIA Y CALIDAD DE LA EDUCACION SUPERIOR A JOVENES CON MENORES RECURSOS ECONOMICOS Y DESTACADOS CON EXCELENTES PUNTAJES EN LAS PRUEBAS SABER 11 DE 2017</t>
  </si>
  <si>
    <t>CONSTITUIR EL FONDO EN ADMINISTRACIÓN PARA EL COMPONENTE DE EQUIDAD DEL PROGRAMA GENERACIÓN E, QUE FOMENTE EL ACCESO, PERMANENCIA Y GRADUACIÓN A LA EDUCACIÓN SUPERIOR DE ESTUDIANTES DEL PAÍS EN CONDICIÓN DE VULNERABILIDAD ECONÓMICA, A TRAVÉS DE SUBSIDIOS DE MATRÍCULA Y SUBSIDIOS DE GASTOS ACADÉMICOS PARA CURSAR ESTUDIOS DE PREGRADO EN INSTITUCIONES DE EDUCACIÓN SUPERIOR PÚBLICAS</t>
  </si>
  <si>
    <t>CONVENIO INTERADMINISTRATIVO ESPECÍFICO PARA LA FINANCIACIÓN Y EJECUCIÓN DE LA OBRA PARA LA AMPLIACIÓN Y MEJORAMIENTO DEL COLEGIO JOSÉ DE FERRO DEL MUNICIPIO DE ENCISO DEL DEPARTAMENTO DE SANTANDER.</t>
  </si>
  <si>
    <t>2019/02/07</t>
  </si>
  <si>
    <t>FINANCIERA DE DESARROLLO TERRITORIAL - FINDETER</t>
  </si>
  <si>
    <t>INSTITUTO COLOMBIANO DE CRÉDITO EDUCATIVO Y ESTUDIOS TÉCNICOS EN EL EXTERIOR</t>
  </si>
  <si>
    <t>2019/01/18</t>
  </si>
  <si>
    <t>VICEMINISTRA DE EDUCACION PREESCOLAR BASICA Y MEDIA</t>
  </si>
  <si>
    <t>2019/06/07</t>
  </si>
  <si>
    <t>AUNAR ESFUERZOS TÉCNICOS, ADMINISTRATIVOS, HUMANOS Y FINANCIEROS PARA FORTALECER LAS CAPACIDADES INSTITUCIONALES, DE GESTIÓN Y ORGANIZATIVAS DE LAS SECRETAR(AS DE EDUCACIÓN CERTIFICADAS DEL PAÍS, A FIN DE CONTRIBUIR EN LA ARTICULACIÓN DE ACCIONES MISIONALES A NIVEL TERRITORIAL Y AL CUMPLIMIENTO DE LAS METAS DEL PLAN NACIONAL DE DESARROLLO</t>
  </si>
  <si>
    <t>JAVIER AUGUSTO MEDINA PARRA</t>
  </si>
  <si>
    <t>79568473</t>
  </si>
  <si>
    <t>2019/08/15</t>
  </si>
  <si>
    <t>LICED ANGÉLICA ZEA SILVA</t>
  </si>
  <si>
    <t>ADELANTAR EL PROCESO DE EVALUACIÓN DE CARÁCTER DIAGNÓSTICO FORMATIVA - ECDF, PARA DOCENTES Y DIRECTIVOS DOCENTES REGIDOS POR EL DECRETO LEY 1278 DE 2002, EN LO CORRESPONDIENTE A LA CALIFICACIÓN DE LOS INSTRUMENTOS Y LA ATENCIÓN A LAS RECLAMACIONES, DE ACUERDO CON LA RESOLUCIÓN 018407 DE 2018 Y DEMÁS ACTOS QUE LA MODIFIQUEN, SUSTITUYAN O COMPLEMENTEN. (cuarto derivado)</t>
  </si>
  <si>
    <t>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t>
  </si>
  <si>
    <t>DEPARTAMENTO DE SANTANDER</t>
  </si>
  <si>
    <t>AUGUSTO VARON RUIZ</t>
  </si>
  <si>
    <t>MIGUEL LEONARDO CALDERON MARIN</t>
  </si>
  <si>
    <t>NELSON IZQUIERDO CHAVEZ</t>
  </si>
  <si>
    <t>2016-0042</t>
  </si>
  <si>
    <t>2016/01/15</t>
  </si>
  <si>
    <t>CONSTITUIR EL FONDO DE ADMINISTRACION DENOMINADO SER PILO PAFA VERSION 2 CON RECURSOS DEL MINISTERIO DE EDUCACION NACIONAL QUE PERMITA FORTALECER LAS ESTRATEGIASN DE FINANCIACION DE LA DEMANDA  DE EDUCACION SUPERIOR PARA FOMENTAR LA EXCELENCIA Y CALIDAD DE LA EDUCACION SUPERIOR A JOVENES CON MENORES RECURSOS ECONOMICOS Y DESTACADOS CON EXCELENTES PUNTAJES EN LAS PRUEBAS SABER 11</t>
  </si>
  <si>
    <t>19425324</t>
  </si>
  <si>
    <t>44845</t>
  </si>
  <si>
    <t>CO1.PCCNTR.1346062</t>
  </si>
  <si>
    <t>CO1.PCCNTR.1398291</t>
  </si>
  <si>
    <t>CO1.PCCNTR.1399061</t>
  </si>
  <si>
    <t>PUBLICACIÓN DE LOS ACTOS ADMINISTRATIVOS DE CARÁCTER GENERAL EXPEDIDOS POR EL MINISTERIO DE EDUCACIÓN NACIONAL  QUE DEBAN SER OBJETO DE PUBLICIDAD EN EL DIARIO OFICIAL</t>
  </si>
  <si>
    <t>ACOMPAÑAR Y APOYAR LA CONVERSACIÓN NACIONAL DE EDUCACIÓN  COMO ESTRATEGIA PARA PROMOVER EL CIERRE DE BRECHAS SOCIALES  QUE PERMITA FOMENTAR EN EL PAÍS EL DIÁLOGO DIRECTO  ABIERTO Y PARTICIPATIVO A TRAVÉS DE PROPUESTAS  QUE APORTEN A LA CONSOLIDACIÓN DE POLÍTICAS ESTABLECIDAS EN MATERIA DE EDUCACIÓN.</t>
  </si>
  <si>
    <t>Realizar la preproducción  producción  postproducción  creación  realización y emisión de los proyectos audiovisuales y radiales y realizar los planes de medios de comunicación para difundir las acciones misionales del Ministerio de Educación Nacional</t>
  </si>
  <si>
    <t>IMPRENTA NACIONAL DE COLOMBIA</t>
  </si>
  <si>
    <t>ORGANIZACION DE ESTADOS IBEROAMERICANOS OEI</t>
  </si>
  <si>
    <t>RADIO TELEVISION NACIONAL DE COLOMBIA.</t>
  </si>
  <si>
    <t>51849358</t>
  </si>
  <si>
    <t>30327879</t>
  </si>
  <si>
    <t>DORA INÉS OJEDA RONCANCIO</t>
  </si>
  <si>
    <t>ANDREA CATALINA FIGUEROA</t>
  </si>
  <si>
    <t>OLGA LUCIA PEREZ GARCIA</t>
  </si>
  <si>
    <t>CO1.PCCNTR.1336019</t>
  </si>
  <si>
    <t>CO1.PCCNTR.1336100</t>
  </si>
  <si>
    <t>CO1.PCCNTR.1336568</t>
  </si>
  <si>
    <t>CO1.PCCNTR.1336714</t>
  </si>
  <si>
    <t>CO1.PCCNTR.1336718</t>
  </si>
  <si>
    <t>CO1.PCCNTR.1337213</t>
  </si>
  <si>
    <t>CO1.PCCNTR.1339839</t>
  </si>
  <si>
    <t>CO1.PCCNTR.1343083</t>
  </si>
  <si>
    <t>CO1.PCCNTR.1343114</t>
  </si>
  <si>
    <t>CO1.PCCNTR.1343245</t>
  </si>
  <si>
    <t>CO1.PCCNTR.1345783</t>
  </si>
  <si>
    <t>CO1.PCCNTR.1350502</t>
  </si>
  <si>
    <t>CO1.PCCNTR.1350527</t>
  </si>
  <si>
    <t>CO1.PCCNTR.1350937</t>
  </si>
  <si>
    <t>CO1.PCCNTR.1351798</t>
  </si>
  <si>
    <t>CO1.PCCNTR.1351865</t>
  </si>
  <si>
    <t>CO1.PCCNTR.1351879</t>
  </si>
  <si>
    <t>CO1.PCCNTR.1351886</t>
  </si>
  <si>
    <t>CO1.PCCNTR.1353044</t>
  </si>
  <si>
    <t>CO1.PCCNTR.1355441</t>
  </si>
  <si>
    <t>CO1.PCCNTR.1357525</t>
  </si>
  <si>
    <t>CO1.PCCNTR.1357724</t>
  </si>
  <si>
    <t>CO1.PCCNTR.1357729</t>
  </si>
  <si>
    <t>CO1.PCCNTR.1358124</t>
  </si>
  <si>
    <t>CO1.PCCNTR.1362151</t>
  </si>
  <si>
    <t>CO1.PCCNTR.1362864</t>
  </si>
  <si>
    <t>CO1.PCCNTR.1363079</t>
  </si>
  <si>
    <t>CO1.PCCNTR.1363094</t>
  </si>
  <si>
    <t>CO1.PCCNTR.1363130</t>
  </si>
  <si>
    <t>CO1.PCCNTR.1363148</t>
  </si>
  <si>
    <t>CO1.PCCNTR.1363248</t>
  </si>
  <si>
    <t>CO1.PCCNTR.1366411</t>
  </si>
  <si>
    <t>CO1.PCCNTR.1366615</t>
  </si>
  <si>
    <t>CO1.PCCNTR.1366639</t>
  </si>
  <si>
    <t>CO1.PCCNTR.1367201</t>
  </si>
  <si>
    <t>CO1.PCCNTR.1369467</t>
  </si>
  <si>
    <t>CO1.PCCNTR.1369475</t>
  </si>
  <si>
    <t>CO1.PCCNTR.1370203</t>
  </si>
  <si>
    <t>CO1.PCCNTR.1370878</t>
  </si>
  <si>
    <t>CO1.PCCNTR.1370882</t>
  </si>
  <si>
    <t>CO1.PCCNTR.1371059</t>
  </si>
  <si>
    <t>CO1.PCCNTR.1371091</t>
  </si>
  <si>
    <t>CO1.PCCNTR.1371093</t>
  </si>
  <si>
    <t>CO1.PCCNTR.1371225</t>
  </si>
  <si>
    <t>CO1.PCCNTR.1371235</t>
  </si>
  <si>
    <t>CO1.PCCNTR.1371264</t>
  </si>
  <si>
    <t>CO1.PCCNTR.1374054</t>
  </si>
  <si>
    <t>CO1.PCCNTR.1375191</t>
  </si>
  <si>
    <t>CO1.PCCNTR.1375297</t>
  </si>
  <si>
    <t>CO1.PCCNTR.1377731</t>
  </si>
  <si>
    <t>CO1.PCCNTR.1378512</t>
  </si>
  <si>
    <t>CO1.PCCNTR.1378811</t>
  </si>
  <si>
    <t>CO1.PCCNTR.1383329</t>
  </si>
  <si>
    <t>CO1.PCCNTR.1384523</t>
  </si>
  <si>
    <t>CO1.PCCNTR.1385179</t>
  </si>
  <si>
    <t>CO1.PCCNTR.1387698</t>
  </si>
  <si>
    <t>CO1.PCCNTR.1388004</t>
  </si>
  <si>
    <t>CO1.PCCNTR.1388265</t>
  </si>
  <si>
    <t>CO1.PCCNTR.1390428</t>
  </si>
  <si>
    <t>CO1.PCCNTR.1390927</t>
  </si>
  <si>
    <t>CO1.PCCNTR.1391959</t>
  </si>
  <si>
    <t>CO1.PCCNTR.1392330</t>
  </si>
  <si>
    <t>CO1.PCCNTR.1394336</t>
  </si>
  <si>
    <t>CO1.PCCNTR.1394340</t>
  </si>
  <si>
    <t>CO1.PCCNTR.1394554</t>
  </si>
  <si>
    <t>CO1.PCCNTR.1394567</t>
  </si>
  <si>
    <t>CO1.PCCNTR.1395945</t>
  </si>
  <si>
    <t>CO1.PCCNTR.1396204</t>
  </si>
  <si>
    <t>CO1.PCCNTR.1402911</t>
  </si>
  <si>
    <t>ORGANIZACIÓN DE ESTADOS IBEROAMERICANOS OEI</t>
  </si>
  <si>
    <t>Prestar servicios profesionales a la Subdirección de Apoyo a la Gestión de las IES  para apoyar el seguimiento cualitativo y cuantitativo  y las estrategias de acceso y permanencia dirigidas a los estudiantes del programa Generación E.</t>
  </si>
  <si>
    <t>PRESTACION DE SERVICIOS PROFESIONALES EN LAS ACTUACIONES DE ORDEN JURÍDICO DE LOS TEMAS DE ASEGURAMIENTO DE LA CALIDAD DEL SISTEMA DE EDUCACIÓN EN COLOMBIA Y EN LOS PROCESOS RELACIONADOS CON REGISTROS CALIFICADOS DE LA SUBDIRECCIÓN DE ASEGURAMIENTO DE LA CALIDAD DE LA EDUCACIÓN SUPERIOR</t>
  </si>
  <si>
    <t>PRESTAR SERVICIOS PROFESIONALES APOYANDO A LA SUBDIRECCIÓN DE ASEGURAMIENTO DE LA CALIDAD PARA LA EDUCACIÓN SUPERIOR  EN LAS ACTIVIDADES CONEXAS A LA SALA DE EVALUCIÓN DE SALUD Y BINESTAR DE LA CONACES</t>
  </si>
  <si>
    <t>PRESTAR SERVICIOS PROFESIONALES A LA SUBDIRECCIÓN DE ASEGURAMIENTO DE LA CALIDAD DE LA EDUCACIÓN SUPERIOR EN LAS ACTUACIONES DE ORDEN JURÍDICO  TEMAS RELACIONADOS CON REGISTROS CALIFICADOS  TRÁMITES INSTITUCIONALES Y ACREDITACIONES DE ALTA CALIDAD</t>
  </si>
  <si>
    <t>PRESTAR SERVICIOS PROFESIONALES PARA APOYAR A LA SUBDIRECCIÓN DE ASEGURAMIENTO DE LA CALIDAD PARA LA EDUCACIÓN SUPERIOR EN LA PLANEACIÓN  SEGUIMIENTO  MONITOREO Y CONTROL ESTADÍSTICO DE LAS ACCIONES ENMARCADAS DE REGISTRO CALIFICADO.</t>
  </si>
  <si>
    <t>PRESTACIÓN DE SERVICIOS PROFESIONALES PARA ACOMPAÑAR Y APOYAR EN ASPECTOS FINANCIEROS A LOS DELEGADOS DE LA MINISTRA DE EDUCACIÓN NACIONAL QUE SIRVA DE APOYO PARA LA TOMA DE DECISIONES EN LOS CONSEJOS DIRECTIVOS Y/O SUPERIORES Y EN REUNIONES RELACIONADAS CON LAS INSTITUCIONES DE EDUCACIÓN SUPERIOR P</t>
  </si>
  <si>
    <t>PRESTACIÓN DE SERVICIOS PROFESIONALES PARA APOYAR LA PLANEACIÓN  IMPLEMENTACIÓN Y SEGUIMIENTO DE ACCIONES DE LA ESTRATEGIA DE FORTALECIMIENTO TERRITORIAL  PRINCIPALMENTE EN LO RELACIONADO CON LA LÍNEA DE ACOMPAÑAMIENTO A LAS ETC Y LA MOVILIZACIÓN SOCIAL.</t>
  </si>
  <si>
    <t>Prestar servicios profesionales para ejercer como promotor en el proceso de reestructuración de pasivos de universidades públicas y apoyar las actividades relacionadas con la formulación y seguimiento a los planes de pagos de obligaciones presentadas por las instituciones de educación superior públi</t>
  </si>
  <si>
    <t>PRESTACIÓN DE SERVICIOS PROFESIONALES PARA ORIENTAR Y ACOMPAÑAR A LA DIRECCIÓN DE FOMENTO DE LA EDUCACIÓN SUPERIOR EN LA PLANEACIÓN  DESARROLLO Y SEGUIMIENTO GERENCIAL DEL PROGRAMA GENERACIÓN EN SUS COMPONENTES DE EQUIDAD Y EXCELENCIA</t>
  </si>
  <si>
    <t>PRESTAR SERVICIOS PROFESIONALES PARA APOYAR EL SEGUIMIENTO Y LA CONSOLIDACION DE INFORMES Y DEMÁS DOCUMENTOS ASOCIADOS A LAS ACCIONES PEDAGÓGICAS CON ENFOQUE DE PRIMERA INFANCIA DEL PROGRAMA TODOS A APRENDER.</t>
  </si>
  <si>
    <t>PRESTACION DE SERVICIOS PROFESIONALES AL VICEMINISTERIO EN EL DISEÑO  IMPLEMENTACIÓN Y SEGUIMIENTO DE PROGRAMAS Y ACCIONES DIRIGIDAS A DISMINUIR LA DESERCIÓN ESCOLAR Y LA CONDICIONES DE VULNERACIÓN DE DERECHOS DE LOS NIÑOS  NIÑAS Y JÓVENES QUE AFECTAN SU TRÁNSITO POR EL ENTORNO EDUCATIVO</t>
  </si>
  <si>
    <t>PRESTAR SERVICIOS PROFESIONALES AL MINISTERIO DE EDUCACIÓN NACIONAL PARA ASISTIR Y ACOMPAÑAR LOS PROCESOS DE ESTRUCTURACION Y SEGUIMIENTO DE LOS ESQUEMAS Y/O PROYECTOS  A TRAVÉS DE LAS CUALES SE EJECUTAN OBRAS DE INFRAESTRUCTURA EDUCATIVA  ASI COMO A LA GESTIÓN  PLANEACIÓN E IMPLEMENTACION DEL MECAN</t>
  </si>
  <si>
    <t>PRESTACIÓN DE SERVICIOS PROFESIONALES PARA ORIENTAR JURÍDICAMENTE A LA SUBDIRECCIÓN DE MONITOREO Y CONTROL EN LAS ACTIVIDADES RELACIONADAS CON EL PROCESO DE SANEAMIENTO DE DEUDAS LABORALES DEL SECTOR EDUCATIVO Y ORIENTACIÓN JURÍDICA FRENTE A LAS ESTRATEGIAS DE SEGUIMIENTO AL USO DE RECURSOS FINANCIE</t>
  </si>
  <si>
    <t>PRESTAR SERVICIOS PROFESIONALES PARA LA EVALUACIÓN Y SEGUIMIENTO DE LOS PROYECTOS PRESENTADOS POR LAS SECRETARIAS DE EDUCACIÓN Y LA INICIATIVA DE OBRAS POR IMPUESTOS PARA EL MEJORAMIENTO DE LAS TIC EN LAS SEDES EDUCATIVAS EN EL MARCO DEL PROGRAMA CONEXIÓN TOTAL DEL MINISTERIO DE EDUCACIÓN NACIONAL.</t>
  </si>
  <si>
    <t>PRESTAR SERVICIOS PROFESIONALES ALTAMENTE CALIFICADOS PARA ACOMPAÑAR EXTERNAMENTE A LA OFICINA ASESORA JURÍDICA EN LA EMISIÓN DE CONCEPTOS JURÍDICOS  DEL ANÁLISIS Y REVISIÓN DE PROYECTOS DE NORMA O DECISIONES ADMINISTRATIVAS QUE INVOLUCREN TEMAS DE IMPUESTOS  TASAS  CONTRIBUCIONES Y EN GENERAL EN TE</t>
  </si>
  <si>
    <t>PRESTAR SERVICIOS PROFESIONALES EN MATERIA JURÍDICA PARA ACOMPAÑAR EXTERNAMENTE AL MINISTERIO DE EDUCACIÓN NACIONAL A TRAVÉS DE LA EMISIÓN DE CONCEPTOS JURÍDICOS  ANÁLISIS Y REVISIÓN DE PROYECTOS NORMATIVOS O DECISIONES ADMINISTRATIVAS  ASÍ COMO EJERCER LA REPRESENTACIÓN JUDICIAL DE LA ENTIDAD EN LO</t>
  </si>
  <si>
    <t>PRESTACIÓN DE SERVICIOS PROFESIONALES PARA APOYAR A LA OFICINA DE INNOVACIÓN EDUCATIVA EN EL DESARROLLO Y ACOMPAÑAMIENTO DE ACCIONES Y PROCESOS  PARA LA REESTRUCTURACION  DEL PORTAL EDUCATIVO COLOMBIA APRENDE</t>
  </si>
  <si>
    <t>PRESTACIÓN DE SERVICIOS PROFESIONALES AL VICEMINISTERIO DE EDUCACIÓN PREESCOLAR  BÁSICA Y MEDIA APOYANDO EN LA CONSOLIDACIÓN  VERIFICACIÓN Y SEGUIMIENTO EN LA ESTRUCTURACIÓN DE RESPUESTAS QUE DEBAN REALIZARSE POR PARTE DEL DESPACHO A USUARIOS INTERNOS  EXTERNOS Y PARTES INTERESADAS.</t>
  </si>
  <si>
    <t>PRESTAR SERVICIOS PROFESIONALES PARA ACOMPAÑAR A LA OFICINA ASESORA JURÍDICA DEL MINISTERIO DE EDUCACIÓN NACIONAL EN LA REVISIÓN DE PROYECTOS NORMATIVOS Y LA ELABORACIÓN DE CONCEPTOS JURÍDICOS A PROYECTOS DE LEY DE INTERÉS DEL SECTOR EDUCATIVO.</t>
  </si>
  <si>
    <t>PRESTACIÓN DE SERVICIOS PROFESIONALES PARA APOYAR LA IMPLEMENTACIÓN DE PROCESOS DE FORMACIÓN PARA DIRECTIVOS DOCENTES Y LOS QUE SE DESPRENDAN DE LOS PROGRAMAS MISIONALES DE LA SUBDIRECCIÓN DE FOMENTO DE COMPETENCIAS</t>
  </si>
  <si>
    <t>PRESTACIÓN DE SERVICIOS PROFESIONALES PARA APOYAR A LA SUBDIRECCIÓN DE FOMENTO DE COMPETENCIAS EN EL SEGUIMIENTO Y MONITOREO ADMINISTRATIVO Y FINANCIERO DE LA IMPLEMENTACIÓN DE LAS ESTRATEGIAS DEL PLAN NACIONAL DE LECTURA  Y LAS DEMAS DE LA DEPENDENCIA</t>
  </si>
  <si>
    <t>PRESTAR SERVICIOS PROFESIONALES PARA APOYAR TÉCNICAMENTE A LA SUBDIRECCIÓN DE FOMENTO DE COMPETENCIAS EN EL DESARROLLO DE LAS ACTIVIDADES RELACIONADAS CON EL PROGRAMA DE FORMACIÓN DE DOCENTES  PARTICULARMENTE EN LO RELACIONADO CON LOS PROYECTOS TIPO FINANCIADOS CON RECURSOS DE REGALIAS</t>
  </si>
  <si>
    <t>PRESTACIÓN DE SERVICIOS PROFESIONALES PARA APOYAR EL FORTALECIMIENTO A LA GESTIÓN DEL PROGRAMA JORNADA ÚNICA DESDE EL ENFOQUE DE ATENCIÓN INTEGRAL</t>
  </si>
  <si>
    <t>PRESTACIÓN DE SERVICIOS PROFESIONALES JURÍDICOS EN EL IMPULSO Y SUSTANCIACIÓN DE INVESTIGACIONES ADMINISTRATIVAS DE LA SUBDIRECCIÓN DE INSPECCIÓN Y VIGILANCIA  ASÍ COMO EN LA PROYECCIÓN DE RESPUESTAS A SOLICITUDES  QUEJAS  CONSULTAS Y PETICIONES</t>
  </si>
  <si>
    <t>PRESTACIÓN DE SERVICIOS PROFESIONALES PARA LIDERAR EL FORTALECIMIENTO A LA GESTIÓN TÉCNICA Y OPERATIVA DEL PROGRAMA JORNADA ÚNICA EN ENTIDADES TERRITORIALES CERTIFICADAS Y ESTABLECIMIENTOS EDUCATIVOS</t>
  </si>
  <si>
    <t>PRESTAR SERVICIOS PROFESIONALES PARA REALIZAR GESTIONES ADMINISTRATIVAS PARA LA MEJORA CONTINUA DE LOS PROCESOS RELACIONADOS CON EL SISTEMA INTEGRADO DE GESTIÓN PARA EL FORTALECIMIENTO DE LA OFICINA ASESORA JURÍDICA DEL MINISTERIO DE EDUCACIÓN NACIONAL.</t>
  </si>
  <si>
    <t>PRESTAR LOS SERVICIOS PROFESIONALES ESPECIALIZADOS PARA ACOMPAÑAR A LA  OFICINA ASESORA JURÍDICA EN LA ELABORACIÓN DE CONCEPTOS  RESPUESTA A LOS ÓRGANOS DE CONTROL Y GESTIÓN DEL COBRO COACTIVO DEL MINISTERIO DE EDUCACIÓN NACIONAL.</t>
  </si>
  <si>
    <t>PRESTACIÓN DE SERVICIOS PROFESIONALES PARA APOYAR LA IMPLEMENTACIÓN DE ESTRATEGIAS QUE FORTALEZCAN LA EDUCACIÓN INCLUSIVA Y DIVERSIDAD</t>
  </si>
  <si>
    <t>PRESTACIÓN DE SERVICIOS PROFESIONALES PARA APOYAR LA IMPLEMENTACIÓN DE ESTRATEGIAS QUE FORTALEZCAN LA EDUCACIÓN INCLUSIVA Y EL CUMPLIMIENTO DEL DECRETO 1421 DE 2017</t>
  </si>
  <si>
    <t>PRESTAR SERVICIOS PROFESIONALES PARA EMITIR CONCEPTOS JURÍDICOS  DAR RESPUESTAS A DERECHOS DE PETICIÓN Y CONSULTAS JURÍDICAS SOLICITADAS POR USUARIOS INTERNOS Y EXTERNOS A LA OFICINA ASESORA JURÍDICA DEL MINISTERIO DE EDUCACIÓN NACIONAL</t>
  </si>
  <si>
    <t>PRESTACIÓN DE SERVICIOS PROFESIONALES PARA APOYAR LA OFICINA ASESORA DE COMUNICACIONES EN EL MANEJO  POSICIONAMIENTO Y CRECIMIENTO DE LAS REDES SOCIALES DEL MINISTERIO DE EDUCACIÓN NACIONAL.</t>
  </si>
  <si>
    <t>PRESTAR SERVICIOS PROFESIONALES PARA APOYAR A LA DIRECCIÓN DE CALIDAD Y A LA SUBDIRECCIÓN DE CALIDAD DE LA EDUCACIÓN SUPERIOR  EN LA GESTIÓN  SEGUIMIENTO Y CONTROL DE PROCESOS Y PROCEDIMIENTOS DE LOS MODELOS DE CONVALIDACIONES DE TÍTULOS DE EDUCACIÓN SUPERIOR OBTENIDOS EN EL EXTERIOR</t>
  </si>
  <si>
    <t>PRESTACIÓN DE SERVICIOS PROFESIONALES PARA APOYAR A LA OFICINA ASESORA DE COMUNICACIONES EN LA DIAGRAMACIÓN DE PIEZAS GRAFICAS ORIENTADAS A LA GESTIÓN  POLÍTICAS Y ESTRATEGIAS DEL MINISTERIO</t>
  </si>
  <si>
    <t>PRESTACIÓN DE SERVICIOS PROFESIONALES PARA ACOMPAÑAR A LA OFICINA ASESORA JURÍDICA EN LAS ACTIVIDADES A SU CARGO EN CUANTO A LA DEFENSA JUDICIAL DE LOS PROCESOS EN QUE SE DEMANDE O VINCULE AL MINISTERIO DE EDUCACIÓN NACIONAL  CON OCASIÓN DE LAS OBLIGACIONES A CARGO DEL MEN Y DEL FONDO NACIONAL DE PR</t>
  </si>
  <si>
    <t>PRESTAR SERVICIOS TÉCNICOS PARA APOYAR A LA OFICINA ASESORA JURÍDICA DEL MINISTERIO DE EDUCACIÓN NACIONAL EN LA GESTIÓN DE LAS CONCILIACIONES EXTRAJUDICIALES Y DEMÁS MECANISMOS ALTERNATIVOS DE RESOLUCIÓN DE CONFLICTOS (MASC).</t>
  </si>
  <si>
    <t>PRESTAR LOS SERVICIOS PROFESIONALES PARA APOYAR EL DESARROLLO DEL PROGRAMA TODOS A APRENDER DOCENTE EN LAS COMPETENCIAS Y ENFOQUES QUE SE LE ASIGNEN  EN EL MARCO DEL COMPONENTE PEDAGÓGICO.</t>
  </si>
  <si>
    <t>PRESTACIÓN DE SERVICIOS PROFESIONALES PARA APOYAR A LA OFICINA DE INNOVACIÓN EDUCATIVA EN LA GESTIÓN Y USO DE LOS CONTENIDOS EDUCATIVOS QUE HACEN PARTE DE LA OFERTA NACIONAL</t>
  </si>
  <si>
    <t>PRESTACIÓN DE SERVICIOS PROFESIONALES PARA APOYAR A LA OFICINA ASESORA DE PLANEACIÓN Y FINANZAS EN EL SEGUIMIENTO  MONITOREO  CONTROL Y ARTICULACIÓN DE LAS ÁREAS DEL MINISTERIO PARA EL CUMPLIMIENTO DE LAS METAS RELACIONADAS CON LOS COMPROMISOS INTERNACIONALES DEL SECTOR EDUCATIVO.</t>
  </si>
  <si>
    <t>PRESTACIÓN DE SERVICIOS PROFESIONALES PARA APOYAR EL DESARROLLO Y GESTIÓN DE ACCIONES DE USO E INVESTIGACIÓN DE TIC  EJECUTADAS POR LA OFICINA DE INNOVACIÓN EDUCATIVA CON USO DE NUEVAS TECNOLOGÍAS DEL MINISTERIO DE EDUCACIÓN NACIONAL</t>
  </si>
  <si>
    <t>PRESTAR SERVICIOS DE APOYO A LA GESTIÓN EN LOS PROCESOS ADMINISTRATIVOS RELACIONADOS CON EL CARGUE Y PROCESAMIENTO DE INFORMACIÓN EN LOS SISTEMAS DISPUESTOS PARA LA DIRECCIÓN DE PRIMERA INFANCIA</t>
  </si>
  <si>
    <t>CONTRATAR LOS SERVICIOS PROFESIONALES PARA APOYAR A LA OFICINA ASESORA DE PLANEACION Y FINANZAS EN LA PLANEACION  SEGUIMIENTO  PROCESAMIENTO DE INFORMACIÓN  VERIFICACIÓN Y ANÁLISIS DE BASES DE DATOS Y CIERRE DEL PROCESO DE AUDITORIA A LOS SISTEMAS DE INFORMACIÓN DEL MINISTERIO.</t>
  </si>
  <si>
    <t>PRESTAR SERVICIOS PROFESIONALES PARA APOYAR EL SEGUIMIENTO Y LA CONSOLIDACIÓN DE INFORMES Y DEMÁS DOCUMENTOS ASOCIADOS A LAS ACCIONES PEDAGÓGICAS DEL PROGRAMA TODOS A APRENDER.</t>
  </si>
  <si>
    <t>PRESTAR LOS SERVICIOS PROFESIONALES PARA APOYAR LA GESTIÓN DEL COBRO ADMINISTRATIVO COACTIVO EN SUS ETAPAS PERSUASIVA Y COACTIVA DE LAS ACREENCIAS A FAVOR DEL MINISTERIO DE EDUCACIÓN NACIONAL LEGALMENTE CONSTITUIDAS  ASÍ COMO LAS RELACIONADAS CON FOMAG.</t>
  </si>
  <si>
    <t>PRESTACIÓN DE SERVICIOS PROFESIONALES PARA APOYAR A A LA OFICINA DE INNOVACIÓN EDUCATIVA EN LOS PROCESOS DE FORMULACIÓN IMPLEMENTACION Y SEGUIMIENTO A LAS ACCIONES QUE FOMENTEN LA INNOVACIÓN EDUCATIVA EN LA COMUNIDAD.</t>
  </si>
  <si>
    <t>PRESTACIÓN DE SERVICIOS PROFESIONALES PARA ORIENTAR PROCESOS DE ESTRUCTURACIÓN DE LINEAMIENTOS CURRICULARES  ACTUALIZACIÓN CURRICULAR  EVALUACIÓN FORMATIVA Y RECURSOS EDUCATIVOS.</t>
  </si>
  <si>
    <t>PRESTAR SERVICIOS PROFESIONALES EN LA SUBDIRECCIÓN DE INSPECCIÓN Y VIGILANCIA PARA DAR TRÁMITE JURÍDICO DE RESPUESTA A LAS QUEJAS  CONSULTAS Y DERECHOS DE PETICIÓN PRESENTADAS POR LOS USUARIOS DEL SERVICIO PÚBLICO DE EDUCACIÓN SUPERIOR</t>
  </si>
  <si>
    <t>PRESTACIÓN DE SERVICIOS PROFESIONALES PARA APOYAR LA IMPLEMENTACIÓN DE LAS ESTRATEGIAS RELACIONADAS CON EL DESARROLLO DE COMPETENCIAS COMUNICATIVAS PROPIAS DEL PROGRAMA NACIONAL DE BILINGÜISMO</t>
  </si>
  <si>
    <t>PRESTAR SERVICIOS PROFESIONALES PARA APOYAR LOS PROCESOS DE ANÁLISIS  CALIDAD  CONSOLIDACIÓN  AUTOMATIZACIÓN Y GENERACIÓN DE REPORTES DE LAS DIFERENTES FUENTES DE DATOS  QUE PERMITAN EL MEJORAMIENTO DE LOS PROCESOS  INFORMACIÓN Y SEGUIMIENTO DE LA SECRETARÍA GENERAL DEL MINISTERIO DE EDUCACIÓN EN EL</t>
  </si>
  <si>
    <t>PRESTAR SERVICIOS PROFESIONALES A LA SUBDIRECCIÓN DE CALIDAD DE PRIMERA INFANCIA PARA APOYAR LA VINCULACIÓN DE LAS FAMILIAS A LOS PROCESOS EDUCATIVOS</t>
  </si>
  <si>
    <t>PRESTAR SERVICIOS PROFESIONALES PARA APOYAR EN LOS ASUNTOS ECONÓMICOS  FINANCIEROS Y CONTABLES RELACIONADOS CON LAS FUNCIONES PREVENTIVAS E INVESTIGATIVAS DE LA SUBDIRECCIÓN DE INSPECCIÓN Y VIGILANCIA</t>
  </si>
  <si>
    <t>PRESTAR SERVICIOS PROFESIONALES PARA APOYAR CON LA PLANEACIÓN Y ESTRUCTURACIÓN DE ESTUDIOS DE MERCADO Y SEGUIMIENTO FINANCIERO DE LOS RECURSOS RELACIONADOS CON EDUCACIÓN INICIAL  PREESCOLAR  BÁSICA Y MEDIA</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</si>
  <si>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LENGUAJE.</t>
  </si>
  <si>
    <t>PRESTAR SERVICIOS PROFESIONALES DE ASESORÍA JURÍDICA EN MATERIA ADMINISTRATIVA Y DE CONTRATACIÓN PÚBLICA  MEDIANTE EL ANÁLISIS  PREPARACIÓN DE CONCEPTOS JURÍDICOS  REVISIÓN DE DOCUMENTOS  ACTOS  ACOMPAÑAMIENTO EN LOS TRÁMITES Y DEMÁS ASUNTOS CONTRACTUALES   PARA LA ADOPCIÓN DE DECISIONES CONFORME AL</t>
  </si>
  <si>
    <t>PRESTAR SERVICIOS PROFESIONALES PARA APOYAR LA GESTIÓN TERRITORIAL DE LOS DIFERENTES CICLOS DE FORMACIÓN DEL PROGRAMA TODOS A APRENDER.</t>
  </si>
  <si>
    <t>PRESTAR EL SERVICIO DE REGISTRO Y SEGUIMIENTO DE LAS COMUNICACIONES Y/O NOTIFICACIONES JUDICIALES EN LAS QUE ES PARTE EL MINISTERIO DE EDUCACIÓN NACIONAL  A TRAVÉS DEL USO DE HERRAMIENTAS TECNOLÓGICAS</t>
  </si>
  <si>
    <t>ACTUALIZACIÓN DE LICENCIAMIENTO  SOPORTE BÁSICO  MEJORAS Y SOPORTE ESPECIALIZADO DE LOS MÓDULOS DE LA HERRAMIENTA DE CARGUE HECAA DEL SISTEMA NACIONAL DE INFORMACIÓN DE EDUCACIÓN SUPERIOR - SNIES IMPLEMENTADOS POR EL MEN.</t>
  </si>
  <si>
    <t>PRESTACIÓN DE SERVICIOS DE APOYO A LA GESTIÓN DE LAS ACTIVIDADES DEL PLAN DE BIENESTAR E INCENTIVOS  PLAN DE SEGURIDAD SOCIAL Y SALUD EN EL TRABAJO  FORTALECIMIENTO Y DESARROLLO DE COMPETENCIAS DEL MINISTERIO DE EDUCACIÓN NACIONAL Y DEL SECTOR EDUCATIVO.</t>
  </si>
  <si>
    <t>PRESTAR SERVICIOS PROFESIONALES PARA EL SEGUIMIENTO  REVISIÓN  MONITOREO Y CONTROL A LA ACTIVIDAD LEGISLATIVA QUE SE ADELANTE EN EL CONGRESO DE LA REPUBLICA DE LOS TEMAS PROPIOS  DEL MINISTERIO DE EDUCACION NACIONAL.</t>
  </si>
  <si>
    <t>PRESTAR SERVICIOS PROFESIONALES PARA APOYAR EL CUMPLIMIENTO DE LAS FUNCIONES ASIGNADAS A LA OFICINA ASESORA JURÍDICA DEL MINISTERIO DE EDUCACIÓN NACIONAL EN MATERIA DE REPRESENTACIÓN JUDICIAL Y EXTRAJUDICIAL.</t>
  </si>
  <si>
    <t>PRESTACIÓN DE SERVICIOS PROFESIONALES AL GRUPO DE PRESUPUESTO DE LA SUBDIRECCIÓN DE GESTIÓN FINANCIERA  DESARROLLANDO ACTIVIDADES DE REGISTRO  REVISIÓN  ANÁLISIS Y SEGUIMIENTO DE LA INFORMACIÓN PRESUPUESTAL DE LA ENTIDAD.</t>
  </si>
  <si>
    <t>PRESTAR SERVICIOS PROFESIONALES PARA APOYAR A LA SUBDIRECCIÓN DE ASEGURAMIENTO DE LA CALIDAD DE LA EDUCACIÓN SUPERIOR EN EL DESARROLLO DE LAS ACTIVIDADES RELACIONADAS CON LA CONVALIDACIÓN DE TÍTULOS DE EDUCACIÓN SUPERIOR OBTENIDOS EN EL EXTERIOR ASÍ COMO LA ATENCIÓN OPORTUNA DE LOS RECURSOS DE REPOS</t>
  </si>
  <si>
    <t>PRESTAR SERVICIOS PROFESIONALES PARA APOYAR A LA SUBDIRECCIÓN DE ASEGURAMIENTO DE LA CALIDAD DE LA EDUCACIÓN SUPERIOR EN LA ATENCIÓN Y TRÁMITE DE FORMA OPORTUNA DE LAS SOLICITUDES RELATIVAS AL TRÁMITE DE CONVALIDACIÓN DE TÍTULOS DE EDUCACIÓN SUPERIOR OBTENIDOS EN EL EXTERIOR</t>
  </si>
  <si>
    <t>PRESTAR SERVICIOS PROFESIONALES PARA APOYAR A LA SUBDIRECCIÓN DE ASEGURAMIENTO DE LA CALIDAD DE LA EDUCACIÓN SUPERIOR EN EL DESARROLLO DE LAS ACTIVIDADES RELACIONADAS CON LA CONVALIDACIÓN DE TÍTULOS DE EDUCACIÓN SUPERIOR OBTENIDOS EN EL EXTERIOR Y EN LA SUSTANCIACIÓN DE LOS RECURSOS DE REPOSICIÓN QU</t>
  </si>
  <si>
    <t>PRESTAR SERVICIOS PROFESIONALES A LA OFICINA DE TECNOLOGÍA Y SISTEMAS DE INFORMACIÓN EN ACTIVIDADES RELACIONADAS CON GESTIÓN DE PROYECTOS TI  PLANEACIÓN ESTRATÉGICA DE SERVICIOS DE INFORMACIÓN Y SERVICIOS TECNOLÓGICOS  ASÍ COMO GESTIÓN DE BODEGAS DE DATOS BUSINESS INTELLIGENCE (BI) DEL MINISTERIO DE</t>
  </si>
  <si>
    <t>PRESTAR SERVICIOS PROFESIONALES AL MINISTERIO DE EDUCACIÓN NACIONAL PARA APOYAR LA GESTION Y ARTICULACION EN LAS ETC  DE LAS ACCIONES RELACIONADAS CON LA PLANEACIÓN  ORIENTACIÓN  SEGUIMIENTO  EVALUACIÓN Y GENERACION DE INFORMACION  DE LAS ESTRATEGIAS PARA LA PERMANENCIA EDUCATIVA EN EL PAIS  PRINCIP</t>
  </si>
  <si>
    <t>PRESTACIÓN DE SERVICIOS PROFESIONALES PARA BRINDAR APOYO JURÍDICO EN LA EMISIÓN Y REVISIÓN DE CONCEPTOS  COMUNICACIONES Y RESPUESTAS RELACIONADOS CON LOS PROCESOS  PLANES Y PROYECTOS ESTRATÉGICOS DE LA SUBDIRECCIÓN DE REFERENTES Y EVALUACIÓN DE LA CALIDAD EDUCATIVA; ASÍ COMO LA GESTIÓN CONTRACTUAL A</t>
  </si>
  <si>
    <t>Suministro de tiquetes aéreos nacionales e internacionales para el desplazamiento de los servidores y colaboradores del Ministerio de Educación Nacional en cumplimiento de sus funciones, al amparo del Acuerdo Marco de Precios establecido por Colombia Comprar Eficiente.</t>
  </si>
  <si>
    <t>VICEMINISTRA DE EDUCACIÓN PREESCOLAR, BÁSICA Y MEDIA</t>
  </si>
  <si>
    <t>80111620</t>
  </si>
  <si>
    <t>80101604</t>
  </si>
  <si>
    <t>80111600</t>
  </si>
  <si>
    <t>81112001</t>
  </si>
  <si>
    <t>81112205</t>
  </si>
  <si>
    <t>93141501</t>
  </si>
  <si>
    <t>Bejarano Rodriguez Abogados SAS</t>
  </si>
  <si>
    <t>VARGAS AYALA ABOGADOS SAS</t>
  </si>
  <si>
    <t>Assistance adn Legal Solutions sas</t>
  </si>
  <si>
    <t>PALACIO JOUVE GARCIA ABOGADOS S.A.S</t>
  </si>
  <si>
    <t>ICARUS.COM.CO S.A.S.</t>
  </si>
  <si>
    <t>Software  Ingenieria y Servicios SAS</t>
  </si>
  <si>
    <t>CAJA DE COMPENSACION FAMILIAR COMPENSAR</t>
  </si>
  <si>
    <t>LINA JULIETH SALGADO DIAZ</t>
  </si>
  <si>
    <t>JOSE ALFREDO BARON BECERRA</t>
  </si>
  <si>
    <t>Kevin David Alejandro Martinez Castelblanco</t>
  </si>
  <si>
    <t>MAYRA ALEJANDRA ANGARITA MIER</t>
  </si>
  <si>
    <t>FREDY ORLANDO RODRIGUEZ</t>
  </si>
  <si>
    <t>JOSE FERNEY FRANCO RODRIGUEZ</t>
  </si>
  <si>
    <t>LIDA IMELDA RODRIGUEZ MARTIN</t>
  </si>
  <si>
    <t>YOLANDA RUEDA MUÑOZ</t>
  </si>
  <si>
    <t>GERMAN ANDRES URREGO SABOGAL</t>
  </si>
  <si>
    <t>GLORIA FERNANDA AMADOR VIDAL</t>
  </si>
  <si>
    <t>JANNETH BUITRAGO PARRA</t>
  </si>
  <si>
    <t>ILVIA RUTH CARDENAS LUNA</t>
  </si>
  <si>
    <t>CARLOS MARIO PEINADO GUARIN</t>
  </si>
  <si>
    <t>ERIKA MAGNOLIA BERNAL MORENO</t>
  </si>
  <si>
    <t>JUAN DIEGO CRISTANCHO ROJAS</t>
  </si>
  <si>
    <t>ANA BEATRIZ LONDOÑO RODRIGUEZ</t>
  </si>
  <si>
    <t>CRISTHIAN FELIPE CARRASCO ORTIZ</t>
  </si>
  <si>
    <t>DIANA PILAR PULIDO GOMEZ</t>
  </si>
  <si>
    <t>María Camila Sánchez González</t>
  </si>
  <si>
    <t>Jairo Alonso Cardenas Beltran</t>
  </si>
  <si>
    <t>Diana Paola Sandoval Caracas</t>
  </si>
  <si>
    <t>Natalia Trujillo Gómez</t>
  </si>
  <si>
    <t>ANDREA CATALINA PEÑALOZA BARRERO</t>
  </si>
  <si>
    <t>ANGÉLICA DEL PILAR OSORIO GONZÁLEZ</t>
  </si>
  <si>
    <t>MAYRA ALEJANDRA NIÑO MESA</t>
  </si>
  <si>
    <t>DIANA LORENA ALVAREZ MONTAÑA</t>
  </si>
  <si>
    <t>Diana María Garavito Escobar</t>
  </si>
  <si>
    <t>CARLOS ANDRES CARDENAS SANCHEZ</t>
  </si>
  <si>
    <t>Paola Borda Díaz</t>
  </si>
  <si>
    <t>GINA MARGARITA MARTINEZ CENTANARO</t>
  </si>
  <si>
    <t>Argemiro Reyes Correa</t>
  </si>
  <si>
    <t>GERMAN ERNESTO PONCE BRAVO</t>
  </si>
  <si>
    <t>Javier Mauricio Salcedo Rodríguez</t>
  </si>
  <si>
    <t>Lina Marcela Rangel Diaz</t>
  </si>
  <si>
    <t>Gina Milena Rodriguez Sarmiento</t>
  </si>
  <si>
    <t>Paula Botero</t>
  </si>
  <si>
    <t>Sandra Elvira Ruiz Castillo</t>
  </si>
  <si>
    <t>Jeferson Camilo Sanchez Lopez</t>
  </si>
  <si>
    <t>MAIRA YADIRA ORJUELA TRUJILLO</t>
  </si>
  <si>
    <t>Luis Alejandro Baquero</t>
  </si>
  <si>
    <t>LUISA FERNANDA GALLÓN MARÍN</t>
  </si>
  <si>
    <t>XIMENA ALEXANDRA CABEZAS VALENCIA</t>
  </si>
  <si>
    <t>EDWIN FERLEY ORTIZ MORALES</t>
  </si>
  <si>
    <t>LINAMARÍA LÓPEZ NIÑO</t>
  </si>
  <si>
    <t>KARLA MARGARITA MUÑOZ LOZANO</t>
  </si>
  <si>
    <t>VIVIANA CAICEDO</t>
  </si>
  <si>
    <t>LUIS EDUARDO MARTINEZ RANGEL</t>
  </si>
  <si>
    <t>Blanca Yolanda Lemus Sánchez</t>
  </si>
  <si>
    <t>Jimmy Alejandro Martínez Sánchez</t>
  </si>
  <si>
    <t>Martha Catalina Duarte Posso</t>
  </si>
  <si>
    <t xml:space="preserve">yurlenis andrea vera diettes </t>
  </si>
  <si>
    <t>LUZ ADRIANA ALONSO MASMELA</t>
  </si>
  <si>
    <t>Kelly Johanna Chaparro Del Portillo</t>
  </si>
  <si>
    <t>HAROLD ANDRES VALLEJO CASTAÑ?EDA</t>
  </si>
  <si>
    <t>ADRIANA OSPINA ROSAS</t>
  </si>
  <si>
    <t>JENNIFER TIQUE RAMIREZ</t>
  </si>
  <si>
    <t>gina villalba urbina</t>
  </si>
  <si>
    <t>YANETH ROCIO PIZA MONTENEGRO</t>
  </si>
  <si>
    <t>ALEJANDRO FIGUEROA LUNA</t>
  </si>
  <si>
    <t>ARMANDO ALFONSO LEYTON GONZALEZ</t>
  </si>
  <si>
    <t>Olga Lucia López Tapias</t>
  </si>
  <si>
    <t>ANGELA MARIA ESTRADA ORTIZ</t>
  </si>
  <si>
    <t>79680117</t>
  </si>
  <si>
    <t>80210040</t>
  </si>
  <si>
    <t>80054575</t>
  </si>
  <si>
    <t>52525307</t>
  </si>
  <si>
    <t>80038325</t>
  </si>
  <si>
    <t>52256351</t>
  </si>
  <si>
    <t>11201143</t>
  </si>
  <si>
    <t>53160115</t>
  </si>
  <si>
    <t>79784511</t>
  </si>
  <si>
    <t>41516074</t>
  </si>
  <si>
    <t>52861384</t>
  </si>
  <si>
    <t>52273812</t>
  </si>
  <si>
    <t>51958380</t>
  </si>
  <si>
    <t>52022749</t>
  </si>
  <si>
    <t>80249283</t>
  </si>
  <si>
    <t>79942622</t>
  </si>
  <si>
    <t>37545825</t>
  </si>
  <si>
    <t>51792695</t>
  </si>
  <si>
    <t>52255047</t>
  </si>
  <si>
    <t>91445924</t>
  </si>
  <si>
    <t>52330595</t>
  </si>
  <si>
    <t>63561866</t>
  </si>
  <si>
    <t>30776083</t>
  </si>
  <si>
    <t>52074407</t>
  </si>
  <si>
    <t>52694334</t>
  </si>
  <si>
    <t>1118826063</t>
  </si>
  <si>
    <t>98647204</t>
  </si>
  <si>
    <t>59707381</t>
  </si>
  <si>
    <t>38225248</t>
  </si>
  <si>
    <t>74270244</t>
  </si>
  <si>
    <t>1095790310</t>
  </si>
  <si>
    <t>52118473</t>
  </si>
  <si>
    <t>MIGUEL LEONARDO CALDERÓN MARÍN</t>
  </si>
  <si>
    <t>GERMÁN ALIRIO CORDÓN GUAYAMBU</t>
  </si>
  <si>
    <t>MAXIMILIANO GOMEZ TORRES</t>
  </si>
  <si>
    <t>CLAUDIA MILENA GOMEZ DIAZ</t>
  </si>
  <si>
    <t>WILFER ORLANDO VALERO QUINTERO</t>
  </si>
  <si>
    <t>CAROLINA GUZMÁN RUIZ</t>
  </si>
  <si>
    <t>JORGE ENRIQUE CELIS GIRALDO</t>
  </si>
  <si>
    <t>MONICA ALFONSO ANGEL</t>
  </si>
  <si>
    <t>NELSON ANDRÉS IZQUIERDO CHAVES</t>
  </si>
  <si>
    <t>OSCAR JAVIER MANRIQUE LADINO</t>
  </si>
  <si>
    <t>CLARA EUGENIA ROBAYO VANEGAS</t>
  </si>
  <si>
    <t>LESLIE MAYERLY RODRÍGUEZ MUÑOZ</t>
  </si>
  <si>
    <t>DIANA MARÍA SILVA LIZARAZO</t>
  </si>
  <si>
    <t>CLAUDIA GLADYS PEDRAZA GUTIEREZ</t>
  </si>
  <si>
    <t xml:space="preserve">CLAUDIA MARCELINA MOLINA RODRIGUEZ </t>
  </si>
  <si>
    <t>HAROLD MAURICIO CARDENAS MORENO</t>
  </si>
  <si>
    <t>ALFREDO OLAYA TORO</t>
  </si>
  <si>
    <t>ELCY PATRICIA PEÑALOZA LEAL</t>
  </si>
  <si>
    <t>ELSA NELLY VELASCO PULIDO</t>
  </si>
  <si>
    <t>MARIA FERNANDA BARANDICA RODRIGUEZ</t>
  </si>
  <si>
    <t>MILLER EHRHARDT ARZUZA</t>
  </si>
  <si>
    <t>MARÍA ANTONIETA VÁSQUEZ FAJARDO</t>
  </si>
  <si>
    <t>DANIT MARIA TORRES FUENTES</t>
  </si>
  <si>
    <t xml:space="preserve">HEYBY POVEDA FERRO </t>
  </si>
  <si>
    <t>DORIS ANDREA SUAREZ PEREZ</t>
  </si>
  <si>
    <t>KAREN MARGARITA LÓPEZ DE ARMAS</t>
  </si>
  <si>
    <t>CARLOS ALBERTO ABDALA</t>
  </si>
  <si>
    <t>MARIA ISABEL HERNANDEZ  PABON</t>
  </si>
  <si>
    <t>LUZ MYRIAM GARCIA PELAEZ</t>
  </si>
  <si>
    <t>EDNA PATRICIA ORTEGA CORDERO, EDNA DEL PILAR PAEZ GARCIA</t>
  </si>
  <si>
    <t>EMILIO GONZALEZ GARZON</t>
  </si>
  <si>
    <t>CARLOS ANTONIO STAND</t>
  </si>
  <si>
    <t>BEATRIZ ELENA  ARIAS LANZZIANO</t>
  </si>
  <si>
    <t>JACQUELINE  GARAVITO MARIÑO</t>
  </si>
  <si>
    <t>FILA_2</t>
  </si>
  <si>
    <t>FILA_3</t>
  </si>
  <si>
    <t>FILA_4</t>
  </si>
  <si>
    <t>FILA_5</t>
  </si>
  <si>
    <t>FILA_6</t>
  </si>
  <si>
    <t>FILA_7</t>
  </si>
  <si>
    <t>FILA_8</t>
  </si>
  <si>
    <t>FILA_9</t>
  </si>
  <si>
    <t>FILA_10</t>
  </si>
  <si>
    <t>FILA_11</t>
  </si>
  <si>
    <t>FILA_12</t>
  </si>
  <si>
    <t>14234189</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</si>
  <si>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</si>
  <si>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</si>
  <si>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</si>
  <si>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</si>
  <si>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</si>
  <si>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</si>
  <si>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</si>
  <si>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</si>
  <si>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</si>
  <si>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</si>
  <si>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</si>
  <si>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</si>
  <si>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</si>
  <si>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</si>
  <si>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</si>
  <si>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</si>
  <si>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</si>
  <si>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</si>
  <si>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</si>
  <si>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</si>
  <si>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</si>
  <si>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</si>
  <si>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</si>
  <si>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</si>
  <si>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</si>
  <si>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</si>
  <si>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</si>
  <si>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</si>
  <si>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</si>
  <si>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</si>
  <si>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</si>
  <si>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</si>
  <si>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</si>
  <si>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</si>
  <si>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</si>
  <si>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</si>
  <si>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</si>
  <si>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</si>
  <si>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</si>
  <si>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</si>
  <si>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</si>
  <si>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</si>
  <si>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</si>
  <si>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</si>
  <si>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</si>
  <si>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</si>
  <si>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</si>
  <si>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</si>
  <si>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</si>
  <si>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</si>
  <si>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</si>
  <si>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</si>
  <si>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</si>
  <si>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</si>
  <si>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</si>
  <si>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</si>
  <si>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</si>
  <si>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</si>
  <si>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</si>
  <si>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</si>
  <si>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</si>
  <si>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</si>
  <si>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</si>
  <si>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</si>
  <si>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EN EL PERIODO DEL INFORME NO SE REALIZÓ ESTE TIPO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</si>
</sst>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11"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theme="1"/>
      <name val="Arial"/>
      <family val="2"/>
    </font>
    <font>
      <sz val="9"/>
      <color indexed="8"/>
      <name val="Arial"/>
      <family val="2"/>
    </font>
    <font>
      <sz val="10"/>
      <color theme="1"/>
      <name val="Calibri"/>
      <family val="2"/>
      <scheme val="minor"/>
    </font>
    <font>
      <sz val="8"/>
      <name val="Calibri"/>
      <family val="2"/>
      <scheme val="minor"/>
    </font>
    <font>
      <sz val="11"/>
      <color rgb="FFFFFF0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4" fillId="0" borderId="2"/>
    <xf numFmtId="0" fontId="1" fillId="0" borderId="2"/>
    <xf numFmtId="164" fontId="6" fillId="0" borderId="2" applyFont="0" applyFill="0" applyBorder="0" applyAlignment="0" applyProtection="0"/>
  </cellStyleXfs>
  <cellXfs count="11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2" fillId="2" borderId="5" xfId="0" applyFont="1" applyFill="1" applyBorder="1" applyAlignment="1">
      <alignment horizontal="center" vertical="center"/>
    </xf>
    <xf numFmtId="0" fontId="0" fillId="4" borderId="5" xfId="0" applyFill="1" applyBorder="1" applyAlignment="1" applyProtection="1">
      <alignment vertical="center"/>
      <protection locked="0"/>
    </xf>
    <xf numFmtId="165" fontId="0" fillId="4" borderId="5" xfId="0" applyNumberFormat="1" applyFill="1" applyBorder="1" applyAlignment="1" applyProtection="1">
      <alignment vertical="center"/>
      <protection locked="0"/>
    </xf>
    <xf numFmtId="0" fontId="2" fillId="2" borderId="6" xfId="0" applyFont="1" applyFill="1" applyBorder="1" applyAlignment="1">
      <alignment horizontal="center" vertical="center"/>
    </xf>
    <xf numFmtId="0" fontId="0" fillId="3" borderId="5" xfId="0" applyFill="1" applyBorder="1" applyAlignment="1">
      <alignment horizontal="center" vertical="center"/>
    </xf>
    <xf numFmtId="165" fontId="0" fillId="4" borderId="5" xfId="0" applyNumberFormat="1" applyFill="1" applyBorder="1" applyAlignment="1" applyProtection="1">
      <alignment horizontal="right" vertical="center"/>
      <protection locked="0"/>
    </xf>
    <xf numFmtId="0" fontId="0" fillId="4" borderId="7" xfId="0" applyFill="1" applyBorder="1" applyAlignment="1" applyProtection="1">
      <alignment vertical="center"/>
      <protection locked="0"/>
    </xf>
    <xf numFmtId="0" fontId="0" fillId="0" borderId="5" xfId="0" applyBorder="1"/>
    <xf numFmtId="0" fontId="2" fillId="2" borderId="5" xfId="0" applyFont="1" applyFill="1" applyBorder="1" applyAlignment="1">
      <alignment horizontal="left" vertical="center"/>
    </xf>
    <xf numFmtId="2" fontId="0" fillId="4" borderId="5" xfId="0" applyNumberFormat="1" applyFill="1" applyBorder="1" applyAlignment="1" applyProtection="1">
      <alignment vertical="center"/>
      <protection locked="0"/>
    </xf>
    <xf numFmtId="0" fontId="0" fillId="0" borderId="5" xfId="0" applyBorder="1" applyAlignment="1">
      <alignment horizontal="right"/>
    </xf>
    <xf numFmtId="165" fontId="4" fillId="4" borderId="5" xfId="1" applyNumberFormat="1" applyFill="1" applyBorder="1" applyAlignment="1" applyProtection="1">
      <alignment vertical="center"/>
      <protection locked="0"/>
    </xf>
    <xf numFmtId="0" fontId="4" fillId="4" borderId="5" xfId="1" applyFill="1" applyBorder="1" applyAlignment="1" applyProtection="1">
      <alignment vertical="center"/>
      <protection locked="0"/>
    </xf>
    <xf numFmtId="0" fontId="0" fillId="4" borderId="5" xfId="0" applyFill="1" applyBorder="1" applyAlignment="1" applyProtection="1">
      <alignment horizontal="left" vertical="center"/>
      <protection locked="0"/>
    </xf>
    <xf numFmtId="0" fontId="4" fillId="4" borderId="5" xfId="1" applyFill="1" applyBorder="1" applyAlignment="1" applyProtection="1">
      <alignment horizontal="left" vertical="center"/>
      <protection locked="0"/>
    </xf>
    <xf numFmtId="0" fontId="5" fillId="0" borderId="5" xfId="0" applyFont="1" applyBorder="1"/>
    <xf numFmtId="0" fontId="5" fillId="0" borderId="5" xfId="0" applyFont="1" applyBorder="1" applyAlignment="1">
      <alignment horizontal="right"/>
    </xf>
    <xf numFmtId="49" fontId="5" fillId="0" borderId="5" xfId="0" applyNumberFormat="1" applyFont="1" applyBorder="1" applyAlignment="1">
      <alignment horizontal="right"/>
    </xf>
    <xf numFmtId="49" fontId="5" fillId="0" borderId="5" xfId="1" applyNumberFormat="1" applyFont="1" applyBorder="1" applyAlignment="1">
      <alignment horizontal="right"/>
    </xf>
    <xf numFmtId="0" fontId="4" fillId="4" borderId="8" xfId="1" applyFill="1" applyBorder="1" applyAlignment="1" applyProtection="1">
      <alignment vertical="center"/>
      <protection locked="0"/>
    </xf>
    <xf numFmtId="0" fontId="5" fillId="0" borderId="5" xfId="1" applyFont="1" applyBorder="1"/>
    <xf numFmtId="2" fontId="4" fillId="0" borderId="5" xfId="1" applyNumberFormat="1" applyBorder="1" applyAlignment="1" applyProtection="1">
      <alignment vertical="center"/>
      <protection locked="0"/>
    </xf>
    <xf numFmtId="0" fontId="5" fillId="0" borderId="5" xfId="1" applyFont="1" applyBorder="1" applyAlignment="1">
      <alignment horizontal="right"/>
    </xf>
    <xf numFmtId="0" fontId="5" fillId="0" borderId="5" xfId="1" applyFont="1" applyBorder="1" applyAlignment="1">
      <alignment horizontal="left"/>
    </xf>
    <xf numFmtId="165" fontId="0" fillId="4" borderId="9" xfId="0" applyNumberFormat="1" applyFill="1" applyBorder="1" applyAlignment="1" applyProtection="1">
      <alignment horizontal="right" vertical="center"/>
      <protection locked="0"/>
    </xf>
    <xf numFmtId="14" fontId="0" fillId="0" borderId="0" xfId="0" applyNumberFormat="1"/>
    <xf numFmtId="0" fontId="2" fillId="2" borderId="9" xfId="0" applyFont="1" applyFill="1" applyBorder="1" applyAlignment="1">
      <alignment horizontal="center" vertical="center"/>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0" borderId="11" xfId="0" applyBorder="1"/>
    <xf numFmtId="0" fontId="0" fillId="0" borderId="11" xfId="0" applyBorder="1" applyAlignment="1">
      <alignment horizontal="right"/>
    </xf>
    <xf numFmtId="165" fontId="0" fillId="4" borderId="11"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4" fillId="4" borderId="10" xfId="1" applyFill="1" applyBorder="1" applyAlignment="1" applyProtection="1">
      <alignment vertical="center"/>
      <protection locked="0"/>
    </xf>
    <xf numFmtId="165" fontId="0" fillId="4" borderId="10" xfId="0" applyNumberFormat="1" applyFill="1" applyBorder="1" applyAlignment="1" applyProtection="1">
      <alignment vertical="center"/>
      <protection locked="0"/>
    </xf>
    <xf numFmtId="0" fontId="2" fillId="2" borderId="11" xfId="0" applyFont="1" applyFill="1" applyBorder="1" applyAlignment="1">
      <alignment horizontal="center" vertical="center"/>
    </xf>
    <xf numFmtId="1" fontId="0" fillId="0" borderId="0" xfId="0" applyNumberFormat="1"/>
    <xf numFmtId="2" fontId="0" fillId="4" borderId="11" xfId="0" applyNumberFormat="1" applyFill="1" applyBorder="1" applyAlignment="1" applyProtection="1">
      <alignment vertical="center"/>
      <protection locked="0"/>
    </xf>
    <xf numFmtId="49" fontId="0" fillId="0" borderId="11" xfId="0" applyNumberFormat="1" applyBorder="1" applyAlignment="1">
      <alignment horizontal="right"/>
    </xf>
    <xf numFmtId="0" fontId="0" fillId="3" borderId="11" xfId="0" applyFill="1" applyBorder="1" applyAlignment="1">
      <alignment horizontal="center" vertical="center"/>
    </xf>
    <xf numFmtId="0" fontId="0" fillId="0" borderId="11" xfId="0" applyBorder="1" applyAlignment="1">
      <alignment horizontal="left"/>
    </xf>
    <xf numFmtId="165" fontId="0" fillId="0" borderId="11" xfId="0" applyNumberFormat="1" applyBorder="1" applyAlignment="1" applyProtection="1">
      <alignment horizontal="right" vertical="center"/>
      <protection locked="0"/>
    </xf>
    <xf numFmtId="0" fontId="0" fillId="3" borderId="10" xfId="0" applyFill="1" applyBorder="1" applyAlignment="1">
      <alignment horizontal="center" vertical="center"/>
    </xf>
    <xf numFmtId="0" fontId="0" fillId="4" borderId="10" xfId="0"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5" fillId="0" borderId="14" xfId="0" applyFont="1" applyBorder="1"/>
    <xf numFmtId="165" fontId="5" fillId="0" borderId="15" xfId="0" applyNumberFormat="1" applyFont="1" applyBorder="1"/>
    <xf numFmtId="0" fontId="5" fillId="0" borderId="15" xfId="0" applyFont="1" applyBorder="1"/>
    <xf numFmtId="0" fontId="0" fillId="0" borderId="15" xfId="0" applyBorder="1"/>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165" fontId="0" fillId="4" borderId="16" xfId="0" applyNumberFormat="1" applyFill="1" applyBorder="1" applyAlignment="1" applyProtection="1">
      <alignment horizontal="right" vertical="center"/>
      <protection locked="0"/>
    </xf>
    <xf numFmtId="0" fontId="0" fillId="4" borderId="18" xfId="0" applyFill="1" applyBorder="1" applyAlignment="1" applyProtection="1">
      <alignment vertical="center"/>
      <protection locked="0"/>
    </xf>
    <xf numFmtId="2" fontId="0" fillId="4" borderId="19" xfId="0" applyNumberFormat="1" applyFill="1" applyBorder="1" applyAlignment="1" applyProtection="1">
      <alignment vertical="center"/>
      <protection locked="0"/>
    </xf>
    <xf numFmtId="0" fontId="0" fillId="4" borderId="20" xfId="0" applyFill="1" applyBorder="1" applyAlignment="1" applyProtection="1">
      <alignment vertical="center"/>
      <protection locked="0"/>
    </xf>
    <xf numFmtId="1" fontId="0" fillId="4" borderId="16" xfId="0" applyNumberFormat="1" applyFill="1" applyBorder="1" applyAlignment="1" applyProtection="1">
      <alignment vertical="center"/>
      <protection locked="0"/>
    </xf>
    <xf numFmtId="165" fontId="0" fillId="4" borderId="16" xfId="0" applyNumberFormat="1" applyFill="1" applyBorder="1" applyAlignment="1" applyProtection="1">
      <alignment vertical="center"/>
      <protection locked="0"/>
    </xf>
    <xf numFmtId="0" fontId="0" fillId="4" borderId="15" xfId="0" applyFill="1" applyBorder="1" applyAlignment="1" applyProtection="1">
      <alignment vertical="center"/>
      <protection locked="0"/>
    </xf>
    <xf numFmtId="0" fontId="4" fillId="4" borderId="15" xfId="1" applyFill="1" applyBorder="1" applyAlignment="1" applyProtection="1">
      <alignment vertical="center"/>
      <protection locked="0"/>
    </xf>
    <xf numFmtId="165" fontId="0" fillId="4" borderId="15" xfId="0" applyNumberFormat="1" applyFill="1" applyBorder="1" applyAlignment="1" applyProtection="1">
      <alignment horizontal="right" vertical="center"/>
      <protection locked="0"/>
    </xf>
    <xf numFmtId="2" fontId="0" fillId="4" borderId="15" xfId="0" applyNumberFormat="1" applyFill="1" applyBorder="1" applyAlignment="1" applyProtection="1">
      <alignment vertical="center"/>
      <protection locked="0"/>
    </xf>
    <xf numFmtId="1" fontId="0" fillId="4" borderId="15" xfId="0" applyNumberFormat="1" applyFill="1" applyBorder="1" applyAlignment="1" applyProtection="1">
      <alignment vertical="center"/>
      <protection locked="0"/>
    </xf>
    <xf numFmtId="165" fontId="0" fillId="4" borderId="15" xfId="0" applyNumberFormat="1" applyFill="1" applyBorder="1" applyAlignment="1" applyProtection="1">
      <alignment vertical="center"/>
      <protection locked="0"/>
    </xf>
    <xf numFmtId="0" fontId="7" fillId="0" borderId="15" xfId="2" applyFont="1" applyBorder="1" applyAlignment="1">
      <alignment vertical="center" wrapText="1"/>
    </xf>
    <xf numFmtId="49" fontId="4" fillId="0" borderId="15" xfId="1" applyNumberFormat="1" applyBorder="1" applyAlignment="1">
      <alignment horizontal="right"/>
    </xf>
    <xf numFmtId="0" fontId="0" fillId="0" borderId="15" xfId="0" applyBorder="1" applyAlignment="1">
      <alignment horizontal="right"/>
    </xf>
    <xf numFmtId="0" fontId="0" fillId="3" borderId="15" xfId="0" applyFill="1" applyBorder="1" applyAlignment="1">
      <alignment horizontal="center" vertical="center"/>
    </xf>
    <xf numFmtId="0" fontId="0" fillId="4" borderId="15" xfId="0" applyFill="1" applyBorder="1" applyAlignment="1" applyProtection="1">
      <alignment horizontal="left" vertical="center"/>
      <protection locked="0"/>
    </xf>
    <xf numFmtId="0" fontId="5" fillId="0" borderId="15" xfId="0" applyFont="1" applyBorder="1" applyAlignment="1">
      <alignment horizontal="right"/>
    </xf>
    <xf numFmtId="0" fontId="5" fillId="0" borderId="21" xfId="0" applyFont="1" applyBorder="1"/>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5" fillId="0" borderId="12" xfId="0" applyFont="1" applyBorder="1" applyAlignment="1">
      <alignment horizontal="right"/>
    </xf>
    <xf numFmtId="0" fontId="5" fillId="0" borderId="0" xfId="0" applyFont="1" applyAlignment="1">
      <alignment horizontal="left"/>
    </xf>
    <xf numFmtId="165" fontId="8" fillId="0" borderId="23" xfId="0" applyNumberFormat="1" applyFont="1" applyBorder="1"/>
    <xf numFmtId="0" fontId="0" fillId="0" borderId="15" xfId="0" applyBorder="1" applyAlignment="1">
      <alignment horizontal="left"/>
    </xf>
    <xf numFmtId="0" fontId="4" fillId="4" borderId="15" xfId="1" applyFill="1" applyBorder="1" applyAlignment="1" applyProtection="1">
      <alignment horizontal="right" vertical="center"/>
      <protection locked="0"/>
    </xf>
    <xf numFmtId="0" fontId="5" fillId="0" borderId="5" xfId="0" applyFont="1" applyBorder="1" applyAlignment="1">
      <alignment horizontal="left"/>
    </xf>
    <xf numFmtId="0" fontId="0" fillId="0" borderId="15" xfId="0" applyFill="1" applyBorder="1" applyAlignment="1">
      <alignment horizontal="left"/>
    </xf>
    <xf numFmtId="0" fontId="0" fillId="0" borderId="10" xfId="0" applyFill="1" applyBorder="1" applyAlignment="1" applyProtection="1">
      <alignment vertical="center"/>
      <protection locked="0"/>
    </xf>
    <xf numFmtId="0" fontId="0" fillId="0" borderId="0" xfId="0"/>
    <xf numFmtId="0" fontId="0" fillId="5" borderId="5"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5" fillId="5" borderId="21" xfId="0" applyFont="1" applyFill="1" applyBorder="1"/>
    <xf numFmtId="0" fontId="5" fillId="5" borderId="15" xfId="0" applyFont="1" applyFill="1" applyBorder="1" applyAlignment="1">
      <alignment horizontal="right"/>
    </xf>
    <xf numFmtId="0" fontId="5" fillId="5" borderId="24" xfId="0" applyFont="1" applyFill="1" applyBorder="1"/>
    <xf numFmtId="0" fontId="0" fillId="5" borderId="3" xfId="0" applyFill="1" applyBorder="1" applyAlignment="1" applyProtection="1">
      <alignment vertical="center"/>
      <protection locked="0"/>
    </xf>
    <xf numFmtId="165" fontId="0" fillId="5" borderId="3" xfId="0" applyNumberFormat="1" applyFill="1" applyBorder="1" applyAlignment="1" applyProtection="1">
      <alignment vertical="center"/>
      <protection locked="0"/>
    </xf>
    <xf numFmtId="0" fontId="2" fillId="2" borderId="26" xfId="0" applyFont="1" applyFill="1" applyBorder="1" applyAlignment="1">
      <alignment horizontal="center" vertical="center"/>
    </xf>
    <xf numFmtId="0" fontId="5" fillId="0" borderId="27" xfId="0" applyFont="1" applyBorder="1"/>
    <xf numFmtId="0" fontId="5" fillId="5" borderId="27" xfId="0" applyFont="1" applyFill="1" applyBorder="1"/>
    <xf numFmtId="0" fontId="5" fillId="0" borderId="28" xfId="0" applyFont="1" applyBorder="1"/>
    <xf numFmtId="0" fontId="5" fillId="5" borderId="28" xfId="0" applyFont="1" applyFill="1" applyBorder="1"/>
    <xf numFmtId="0" fontId="0" fillId="4" borderId="25" xfId="0" applyFill="1" applyBorder="1" applyAlignment="1" applyProtection="1">
      <alignment vertical="center"/>
      <protection locked="0"/>
    </xf>
    <xf numFmtId="0" fontId="5" fillId="0" borderId="25" xfId="0" applyFont="1" applyFill="1" applyBorder="1"/>
    <xf numFmtId="0" fontId="5" fillId="5" borderId="25" xfId="0" applyFont="1" applyFill="1" applyBorder="1"/>
    <xf numFmtId="0" fontId="0" fillId="0" borderId="25" xfId="0" applyBorder="1"/>
    <xf numFmtId="0" fontId="0" fillId="0" borderId="2" xfId="0" applyBorder="1"/>
    <xf numFmtId="165" fontId="0" fillId="5" borderId="15" xfId="0" applyNumberFormat="1" applyFill="1" applyBorder="1" applyAlignment="1" applyProtection="1">
      <alignment horizontal="right" vertical="center"/>
      <protection locked="0"/>
    </xf>
    <xf numFmtId="165" fontId="0" fillId="5" borderId="15"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4">
    <cellStyle name="Millares 4" xfId="3" xr:uid="{00000000-0005-0000-0000-000000000000}"/>
    <cellStyle name="Normal" xfId="0" builtinId="0"/>
    <cellStyle name="Normal 2" xfId="1" xr:uid="{00000000-0005-0000-0000-000002000000}"/>
    <cellStyle name="Normal 4"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11</xdr:row>
      <xdr:rowOff>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10</xdr:row>
      <xdr:rowOff>181018</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36</xdr:col>
      <xdr:colOff>157162</xdr:colOff>
      <xdr:row>22</xdr:row>
      <xdr:rowOff>171450</xdr:rowOff>
    </xdr:from>
    <xdr:ext cx="109967" cy="172227"/>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D271F8FF-9D29-46DE-AF15-603E7D1C5197}"/>
                </a:ext>
              </a:extLst>
            </xdr:cNvPr>
            <xdr:cNvSpPr txBox="1"/>
          </xdr:nvSpPr>
          <xdr:spPr>
            <a:xfrm>
              <a:off x="71004112" y="4038600"/>
              <a:ext cx="1099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2</m:t>
                    </m:r>
                  </m:oMath>
                </m:oMathPara>
              </a14:m>
              <a:endParaRPr lang="es-CO" sz="1100"/>
            </a:p>
          </xdr:txBody>
        </xdr:sp>
      </mc:Choice>
      <mc:Fallback xmlns="">
        <xdr:sp macro="" textlink="">
          <xdr:nvSpPr>
            <xdr:cNvPr id="3" name="CuadroTexto 2">
              <a:extLst>
                <a:ext uri="{FF2B5EF4-FFF2-40B4-BE49-F238E27FC236}">
                  <a16:creationId xmlns:a16="http://schemas.microsoft.com/office/drawing/2014/main" id="{D271F8FF-9D29-46DE-AF15-603E7D1C5197}"/>
                </a:ext>
              </a:extLst>
            </xdr:cNvPr>
            <xdr:cNvSpPr txBox="1"/>
          </xdr:nvSpPr>
          <xdr:spPr>
            <a:xfrm>
              <a:off x="71004112" y="4038600"/>
              <a:ext cx="1099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ES" sz="1100" b="0" i="0">
                  <a:latin typeface="Cambria Math" panose="02040503050406030204" pitchFamily="18" charset="0"/>
                </a:rPr>
                <a:t>2</a:t>
              </a:r>
              <a:endParaRPr lang="es-CO"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35"/>
  <sheetViews>
    <sheetView topLeftCell="A9" zoomScale="55" zoomScaleNormal="55" workbookViewId="0">
      <pane ySplit="1" topLeftCell="A10" activePane="bottomLeft" state="frozen"/>
      <selection activeCell="A9" sqref="A9"/>
      <selection pane="bottomLeft" activeCell="B17" sqref="B17"/>
    </sheetView>
  </sheetViews>
  <sheetFormatPr baseColWidth="10" defaultColWidth="9.140625" defaultRowHeight="15" x14ac:dyDescent="0.25"/>
  <cols>
    <col min="2" max="2" width="21" customWidth="1"/>
    <col min="3" max="3" width="19.140625" customWidth="1"/>
    <col min="4" max="4" width="19" customWidth="1"/>
    <col min="5" max="5" width="24" customWidth="1"/>
    <col min="6" max="6" width="11.42578125" customWidth="1"/>
    <col min="7" max="7" width="38" customWidth="1"/>
    <col min="8" max="8" width="15.140625" customWidth="1"/>
    <col min="9" max="9" width="15.42578125" customWidth="1"/>
    <col min="10" max="10" width="14.5703125" customWidth="1"/>
    <col min="11" max="11" width="25" customWidth="1"/>
    <col min="12" max="12" width="28" customWidth="1"/>
    <col min="13" max="13" width="31.28515625" customWidth="1"/>
    <col min="14" max="14" width="12.85546875" customWidth="1"/>
    <col min="15" max="15" width="18" customWidth="1"/>
    <col min="16" max="16" width="13.140625" customWidth="1"/>
    <col min="17" max="17" width="16" customWidth="1"/>
    <col min="18" max="18" width="19.140625" customWidth="1"/>
    <col min="19" max="19" width="15.7109375" customWidth="1"/>
    <col min="20" max="20" width="19" customWidth="1"/>
    <col min="21" max="21" width="21.42578125" customWidth="1"/>
    <col min="22" max="22" width="22.42578125" customWidth="1"/>
    <col min="23" max="23" width="34.85546875" customWidth="1"/>
    <col min="24" max="24" width="33.5703125" customWidth="1"/>
    <col min="25" max="25" width="11.7109375" customWidth="1"/>
    <col min="26" max="26" width="19.5703125" customWidth="1"/>
    <col min="27" max="27" width="45.85546875" customWidth="1"/>
    <col min="28" max="28" width="17.7109375" customWidth="1"/>
    <col min="29" max="29" width="36" customWidth="1"/>
    <col min="30" max="30" width="21.28515625" customWidth="1"/>
    <col min="31" max="31" width="19.140625" customWidth="1"/>
    <col min="32" max="32" width="39" customWidth="1"/>
    <col min="33" max="33" width="19.140625" customWidth="1"/>
    <col min="34" max="34" width="12.28515625" customWidth="1"/>
    <col min="35" max="35" width="16.28515625" customWidth="1"/>
    <col min="36" max="36" width="15" customWidth="1"/>
    <col min="37" max="37" width="14.5703125" customWidth="1"/>
    <col min="38" max="38" width="14.140625" customWidth="1"/>
    <col min="39" max="39" width="20.28515625" customWidth="1"/>
    <col min="40" max="40" width="33" customWidth="1"/>
    <col min="41" max="41" width="36.28515625" customWidth="1"/>
    <col min="42" max="42" width="22.42578125"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16.7109375" customWidth="1"/>
    <col min="54" max="54" width="14.42578125" customWidth="1"/>
    <col min="55" max="55" width="14.7109375" customWidth="1"/>
    <col min="56" max="56" width="12.5703125" customWidth="1"/>
    <col min="57" max="57" width="19" customWidth="1"/>
    <col min="59" max="256" width="8" hidden="1"/>
  </cols>
  <sheetData>
    <row r="1" spans="1:57" hidden="1" x14ac:dyDescent="0.25">
      <c r="B1" s="1" t="s">
        <v>0</v>
      </c>
      <c r="C1" s="1">
        <v>59</v>
      </c>
      <c r="D1" s="1" t="s">
        <v>1</v>
      </c>
    </row>
    <row r="2" spans="1:57" hidden="1" x14ac:dyDescent="0.25">
      <c r="B2" s="1" t="s">
        <v>2</v>
      </c>
      <c r="C2" s="1">
        <v>423</v>
      </c>
      <c r="D2" s="1" t="s">
        <v>3</v>
      </c>
    </row>
    <row r="3" spans="1:57" hidden="1" x14ac:dyDescent="0.25">
      <c r="B3" s="1" t="s">
        <v>4</v>
      </c>
      <c r="C3" s="1">
        <v>1</v>
      </c>
      <c r="AY3" s="35"/>
    </row>
    <row r="4" spans="1:57" hidden="1" x14ac:dyDescent="0.25">
      <c r="B4" s="1" t="s">
        <v>5</v>
      </c>
      <c r="C4" s="1">
        <v>408</v>
      </c>
    </row>
    <row r="5" spans="1:57" hidden="1" x14ac:dyDescent="0.25">
      <c r="B5" s="1" t="s">
        <v>6</v>
      </c>
      <c r="C5" s="4">
        <v>43890</v>
      </c>
    </row>
    <row r="6" spans="1:57" hidden="1" x14ac:dyDescent="0.25">
      <c r="B6" s="1" t="s">
        <v>7</v>
      </c>
      <c r="C6" s="1">
        <v>1</v>
      </c>
      <c r="D6" s="1" t="s">
        <v>8</v>
      </c>
    </row>
    <row r="7" spans="1:57" hidden="1" x14ac:dyDescent="0.25"/>
    <row r="8" spans="1:57" hidden="1" x14ac:dyDescent="0.25">
      <c r="A8" s="1" t="s">
        <v>9</v>
      </c>
      <c r="B8" s="112" t="s">
        <v>10</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row>
    <row r="9" spans="1:57" x14ac:dyDescent="0.25">
      <c r="C9" s="13">
        <v>2</v>
      </c>
      <c r="D9" s="13">
        <v>3</v>
      </c>
      <c r="E9" s="13">
        <v>4</v>
      </c>
      <c r="F9" s="13">
        <v>8</v>
      </c>
      <c r="G9" s="13">
        <v>9</v>
      </c>
      <c r="H9" s="13">
        <v>10</v>
      </c>
      <c r="I9" s="13">
        <v>11</v>
      </c>
      <c r="J9" s="13">
        <v>12</v>
      </c>
      <c r="K9" s="13">
        <v>16</v>
      </c>
      <c r="L9" s="13">
        <v>20</v>
      </c>
      <c r="M9" s="13">
        <v>24</v>
      </c>
      <c r="N9" s="13">
        <v>28</v>
      </c>
      <c r="O9" s="13">
        <v>32</v>
      </c>
      <c r="P9" s="13">
        <v>35</v>
      </c>
      <c r="Q9" s="13">
        <v>36</v>
      </c>
      <c r="R9" s="13">
        <v>40</v>
      </c>
      <c r="S9" s="13">
        <v>44</v>
      </c>
      <c r="T9" s="13">
        <v>48</v>
      </c>
      <c r="U9" s="13">
        <v>52</v>
      </c>
      <c r="V9" s="13">
        <v>56</v>
      </c>
      <c r="W9" s="13">
        <v>60</v>
      </c>
      <c r="X9" s="13">
        <v>64</v>
      </c>
      <c r="Y9" s="13">
        <v>68</v>
      </c>
      <c r="Z9" s="13">
        <v>72</v>
      </c>
      <c r="AA9" s="13">
        <v>76</v>
      </c>
      <c r="AB9" s="13">
        <v>80</v>
      </c>
      <c r="AC9" s="13">
        <v>84</v>
      </c>
      <c r="AD9" s="13">
        <v>88</v>
      </c>
      <c r="AE9" s="13">
        <v>92</v>
      </c>
      <c r="AF9" s="13">
        <v>96</v>
      </c>
      <c r="AG9" s="13">
        <v>100</v>
      </c>
      <c r="AH9" s="13">
        <v>104</v>
      </c>
      <c r="AI9" s="13">
        <v>108</v>
      </c>
      <c r="AJ9" s="13">
        <v>112</v>
      </c>
      <c r="AK9" s="13">
        <v>116</v>
      </c>
      <c r="AL9" s="13">
        <v>120</v>
      </c>
      <c r="AM9" s="13">
        <v>124</v>
      </c>
      <c r="AN9" s="13">
        <v>128</v>
      </c>
      <c r="AO9" s="13">
        <v>132</v>
      </c>
      <c r="AP9" s="13">
        <v>136</v>
      </c>
      <c r="AQ9" s="13">
        <v>140</v>
      </c>
      <c r="AR9" s="13">
        <v>144</v>
      </c>
      <c r="AS9" s="13">
        <v>148</v>
      </c>
      <c r="AT9" s="13">
        <v>152</v>
      </c>
      <c r="AU9" s="13">
        <v>156</v>
      </c>
      <c r="AV9" s="13">
        <v>160</v>
      </c>
      <c r="AW9" s="13">
        <v>164</v>
      </c>
      <c r="AX9" s="13">
        <v>168</v>
      </c>
      <c r="AY9" s="13">
        <v>172</v>
      </c>
      <c r="AZ9" s="13">
        <v>176</v>
      </c>
      <c r="BA9" s="13">
        <v>180</v>
      </c>
      <c r="BB9" s="13">
        <v>184</v>
      </c>
      <c r="BC9" s="13">
        <v>188</v>
      </c>
      <c r="BD9" s="13">
        <v>192</v>
      </c>
      <c r="BE9" s="13">
        <v>196</v>
      </c>
    </row>
    <row r="10" spans="1:57" x14ac:dyDescent="0.25">
      <c r="C10" s="10" t="s">
        <v>11</v>
      </c>
      <c r="D10" s="18" t="s">
        <v>12</v>
      </c>
      <c r="E10" s="18" t="s">
        <v>13</v>
      </c>
      <c r="F10" s="18" t="s">
        <v>14</v>
      </c>
      <c r="G10" s="18" t="s">
        <v>15</v>
      </c>
      <c r="H10" s="18" t="s">
        <v>16</v>
      </c>
      <c r="I10" s="18" t="s">
        <v>17</v>
      </c>
      <c r="J10" s="18" t="s">
        <v>18</v>
      </c>
      <c r="K10" s="18" t="s">
        <v>19</v>
      </c>
      <c r="L10" s="10" t="s">
        <v>20</v>
      </c>
      <c r="M10" s="10" t="s">
        <v>21</v>
      </c>
      <c r="N10" s="10" t="s">
        <v>22</v>
      </c>
      <c r="O10" s="10" t="s">
        <v>23</v>
      </c>
      <c r="P10" s="10" t="s">
        <v>24</v>
      </c>
      <c r="Q10" s="10" t="s">
        <v>25</v>
      </c>
      <c r="R10" s="10" t="s">
        <v>26</v>
      </c>
      <c r="S10" s="18" t="s">
        <v>27</v>
      </c>
      <c r="T10" s="18" t="s">
        <v>28</v>
      </c>
      <c r="U10" s="10" t="s">
        <v>29</v>
      </c>
      <c r="V10" s="10" t="s">
        <v>30</v>
      </c>
      <c r="W10" s="100" t="s">
        <v>31</v>
      </c>
      <c r="X10" s="10" t="s">
        <v>32</v>
      </c>
      <c r="Y10" s="10" t="s">
        <v>33</v>
      </c>
      <c r="Z10" s="10" t="s">
        <v>34</v>
      </c>
      <c r="AA10" s="10" t="s">
        <v>35</v>
      </c>
      <c r="AB10" s="10" t="s">
        <v>36</v>
      </c>
      <c r="AC10" s="10" t="s">
        <v>37</v>
      </c>
      <c r="AD10" s="18" t="s">
        <v>38</v>
      </c>
      <c r="AE10" s="10" t="s">
        <v>39</v>
      </c>
      <c r="AF10" s="10" t="s">
        <v>40</v>
      </c>
      <c r="AG10" s="10" t="s">
        <v>41</v>
      </c>
      <c r="AH10" s="10" t="s">
        <v>42</v>
      </c>
      <c r="AI10" s="10" t="s">
        <v>43</v>
      </c>
      <c r="AJ10" s="10" t="s">
        <v>44</v>
      </c>
      <c r="AK10" s="10" t="s">
        <v>45</v>
      </c>
      <c r="AL10" s="10" t="s">
        <v>46</v>
      </c>
      <c r="AM10" s="18" t="s">
        <v>47</v>
      </c>
      <c r="AN10" s="10" t="s">
        <v>48</v>
      </c>
      <c r="AO10" s="10" t="s">
        <v>49</v>
      </c>
      <c r="AP10" s="10" t="s">
        <v>50</v>
      </c>
      <c r="AQ10" s="18" t="s">
        <v>51</v>
      </c>
      <c r="AR10" s="10" t="s">
        <v>52</v>
      </c>
      <c r="AS10" s="10" t="s">
        <v>53</v>
      </c>
      <c r="AT10" s="10" t="s">
        <v>54</v>
      </c>
      <c r="AU10" s="10" t="s">
        <v>55</v>
      </c>
      <c r="AV10" s="10" t="s">
        <v>56</v>
      </c>
      <c r="AW10" s="10" t="s">
        <v>57</v>
      </c>
      <c r="AX10" s="10" t="s">
        <v>58</v>
      </c>
      <c r="AY10" s="10" t="s">
        <v>59</v>
      </c>
      <c r="AZ10" s="10" t="s">
        <v>60</v>
      </c>
      <c r="BA10" s="10" t="s">
        <v>61</v>
      </c>
      <c r="BB10" s="10" t="s">
        <v>62</v>
      </c>
      <c r="BC10" s="10" t="s">
        <v>63</v>
      </c>
      <c r="BD10" s="10" t="s">
        <v>64</v>
      </c>
      <c r="BE10" s="10" t="s">
        <v>65</v>
      </c>
    </row>
    <row r="11" spans="1:57" x14ac:dyDescent="0.25">
      <c r="A11" s="1">
        <v>1</v>
      </c>
      <c r="B11" t="s">
        <v>66</v>
      </c>
      <c r="C11" s="11" t="s">
        <v>69</v>
      </c>
      <c r="D11" s="11" t="s">
        <v>67</v>
      </c>
      <c r="E11" s="11" t="s">
        <v>318</v>
      </c>
      <c r="F11" s="21">
        <v>43402</v>
      </c>
      <c r="G11" s="22" t="s">
        <v>337</v>
      </c>
      <c r="H11" s="22">
        <v>52074407</v>
      </c>
      <c r="I11" s="22" t="s">
        <v>338</v>
      </c>
      <c r="J11" s="11" t="s">
        <v>105</v>
      </c>
      <c r="K11" s="22" t="s">
        <v>339</v>
      </c>
      <c r="L11" s="11" t="s">
        <v>106</v>
      </c>
      <c r="M11" s="11" t="s">
        <v>155</v>
      </c>
      <c r="N11" s="11" t="s">
        <v>67</v>
      </c>
      <c r="O11" s="14" t="s">
        <v>67</v>
      </c>
      <c r="P11" s="11">
        <v>80101500</v>
      </c>
      <c r="Q11" s="11">
        <v>2385931806</v>
      </c>
      <c r="R11" s="11" t="s">
        <v>81</v>
      </c>
      <c r="S11" s="11"/>
      <c r="T11" s="11" t="s">
        <v>67</v>
      </c>
      <c r="U11" s="11" t="s">
        <v>86</v>
      </c>
      <c r="V11" s="11" t="s">
        <v>75</v>
      </c>
      <c r="W11" s="105"/>
      <c r="X11" s="22">
        <v>800219668</v>
      </c>
      <c r="Y11" s="11" t="s">
        <v>108</v>
      </c>
      <c r="Z11" s="11" t="s">
        <v>67</v>
      </c>
      <c r="AA11" s="22" t="s">
        <v>340</v>
      </c>
      <c r="AB11" s="11" t="s">
        <v>126</v>
      </c>
      <c r="AC11" s="11" t="s">
        <v>123</v>
      </c>
      <c r="AD11" s="21">
        <v>1</v>
      </c>
      <c r="AE11" s="11" t="s">
        <v>90</v>
      </c>
      <c r="AF11" s="11" t="s">
        <v>121</v>
      </c>
      <c r="AG11" s="11"/>
      <c r="AH11" s="11"/>
      <c r="AI11" s="11" t="s">
        <v>67</v>
      </c>
      <c r="AJ11" s="11" t="s">
        <v>67</v>
      </c>
      <c r="AK11" s="11" t="s">
        <v>67</v>
      </c>
      <c r="AL11" s="11" t="s">
        <v>99</v>
      </c>
      <c r="AM11" s="24">
        <v>51849358</v>
      </c>
      <c r="AN11" s="11"/>
      <c r="AO11" s="11" t="s">
        <v>67</v>
      </c>
      <c r="AP11" s="11" t="s">
        <v>67</v>
      </c>
      <c r="AQ11" s="24" t="s">
        <v>341</v>
      </c>
      <c r="AR11" s="11">
        <v>749</v>
      </c>
      <c r="AS11" s="92" t="s">
        <v>103</v>
      </c>
      <c r="AT11" s="92">
        <v>0</v>
      </c>
      <c r="AU11" s="11" t="s">
        <v>80</v>
      </c>
      <c r="AV11" s="19">
        <v>169513812.08000001</v>
      </c>
      <c r="AW11" s="11">
        <v>0</v>
      </c>
      <c r="AX11" s="21">
        <v>43402</v>
      </c>
      <c r="AY11" s="21">
        <v>44163</v>
      </c>
      <c r="AZ11" s="12" t="s">
        <v>67</v>
      </c>
      <c r="BA11" s="11">
        <v>64</v>
      </c>
      <c r="BB11" s="11">
        <v>64</v>
      </c>
      <c r="BC11" s="11">
        <v>59</v>
      </c>
      <c r="BD11" s="11">
        <v>59</v>
      </c>
      <c r="BE11" s="11" t="s">
        <v>67</v>
      </c>
    </row>
    <row r="12" spans="1:57" s="6" customFormat="1" x14ac:dyDescent="0.25">
      <c r="A12" s="5">
        <f>+A11+1</f>
        <v>2</v>
      </c>
      <c r="B12" s="55" t="s">
        <v>691</v>
      </c>
      <c r="C12" s="11" t="s">
        <v>69</v>
      </c>
      <c r="D12" s="11"/>
      <c r="E12" s="23">
        <v>37976</v>
      </c>
      <c r="F12" s="15">
        <v>43600</v>
      </c>
      <c r="G12" s="11" t="s">
        <v>331</v>
      </c>
      <c r="H12" s="16">
        <v>52012612</v>
      </c>
      <c r="I12" s="11" t="s">
        <v>549</v>
      </c>
      <c r="J12" s="11" t="s">
        <v>94</v>
      </c>
      <c r="K12" s="17" t="s">
        <v>333</v>
      </c>
      <c r="L12" s="11" t="s">
        <v>106</v>
      </c>
      <c r="M12" s="11" t="s">
        <v>155</v>
      </c>
      <c r="N12" s="11"/>
      <c r="O12" s="14"/>
      <c r="P12" s="11">
        <v>78101901</v>
      </c>
      <c r="Q12" s="19">
        <v>4651708768</v>
      </c>
      <c r="R12" s="11" t="s">
        <v>81</v>
      </c>
      <c r="S12" s="11"/>
      <c r="T12" s="11"/>
      <c r="U12" s="11" t="s">
        <v>86</v>
      </c>
      <c r="V12" s="11" t="s">
        <v>75</v>
      </c>
      <c r="W12" s="105"/>
      <c r="X12" s="20" t="s">
        <v>334</v>
      </c>
      <c r="Y12" s="11" t="s">
        <v>142</v>
      </c>
      <c r="Z12" s="11"/>
      <c r="AA12" s="17" t="s">
        <v>335</v>
      </c>
      <c r="AB12" s="11" t="s">
        <v>76</v>
      </c>
      <c r="AC12" s="11" t="s">
        <v>192</v>
      </c>
      <c r="AD12" s="12">
        <v>43866</v>
      </c>
      <c r="AE12" s="11" t="s">
        <v>90</v>
      </c>
      <c r="AF12" s="11" t="s">
        <v>121</v>
      </c>
      <c r="AG12" s="11"/>
      <c r="AH12" s="11"/>
      <c r="AI12" s="11"/>
      <c r="AJ12" s="11"/>
      <c r="AK12" s="11"/>
      <c r="AL12" s="11" t="s">
        <v>99</v>
      </c>
      <c r="AM12" s="23">
        <v>74270244</v>
      </c>
      <c r="AN12" s="11"/>
      <c r="AO12" s="11"/>
      <c r="AP12" s="11"/>
      <c r="AQ12" s="23" t="s">
        <v>336</v>
      </c>
      <c r="AR12" s="11">
        <v>265</v>
      </c>
      <c r="AS12" s="92" t="s">
        <v>103</v>
      </c>
      <c r="AT12" s="92">
        <v>0</v>
      </c>
      <c r="AU12" s="11" t="s">
        <v>93</v>
      </c>
      <c r="AV12" s="11">
        <v>0</v>
      </c>
      <c r="AW12" s="11">
        <v>10</v>
      </c>
      <c r="AX12" s="15">
        <v>43600</v>
      </c>
      <c r="AY12" s="12">
        <v>43871</v>
      </c>
      <c r="AZ12" s="12"/>
      <c r="BA12" s="11">
        <v>100</v>
      </c>
      <c r="BB12" s="11">
        <v>100</v>
      </c>
      <c r="BC12" s="11">
        <v>100</v>
      </c>
      <c r="BD12" s="11">
        <v>100</v>
      </c>
      <c r="BE12" s="11"/>
    </row>
    <row r="13" spans="1:57" s="6" customFormat="1" x14ac:dyDescent="0.25">
      <c r="A13" s="54">
        <f t="shared" ref="A13:A76" si="0">+A12+1</f>
        <v>3</v>
      </c>
      <c r="B13" s="55" t="s">
        <v>692</v>
      </c>
      <c r="C13" s="11" t="s">
        <v>69</v>
      </c>
      <c r="D13" s="11"/>
      <c r="E13" s="11" t="s">
        <v>319</v>
      </c>
      <c r="F13" s="27" t="s">
        <v>342</v>
      </c>
      <c r="G13" s="16" t="s">
        <v>331</v>
      </c>
      <c r="H13" s="11">
        <v>52012612</v>
      </c>
      <c r="I13" s="11" t="s">
        <v>549</v>
      </c>
      <c r="J13" s="11" t="s">
        <v>82</v>
      </c>
      <c r="K13" s="25" t="s">
        <v>343</v>
      </c>
      <c r="L13" s="11" t="s">
        <v>106</v>
      </c>
      <c r="M13" s="11" t="s">
        <v>96</v>
      </c>
      <c r="N13" s="11"/>
      <c r="O13" s="14"/>
      <c r="P13" s="11">
        <v>31151900</v>
      </c>
      <c r="Q13" s="11">
        <v>3600000115</v>
      </c>
      <c r="R13" s="11" t="s">
        <v>81</v>
      </c>
      <c r="S13" s="11"/>
      <c r="T13" s="11"/>
      <c r="U13" s="11" t="s">
        <v>86</v>
      </c>
      <c r="V13" s="11" t="s">
        <v>75</v>
      </c>
      <c r="W13" s="105"/>
      <c r="X13" s="26" t="s">
        <v>344</v>
      </c>
      <c r="Y13" s="11" t="s">
        <v>125</v>
      </c>
      <c r="Z13" s="11"/>
      <c r="AA13" s="25" t="s">
        <v>345</v>
      </c>
      <c r="AB13" s="11" t="s">
        <v>76</v>
      </c>
      <c r="AC13" s="11" t="s">
        <v>200</v>
      </c>
      <c r="AD13" s="12">
        <v>43885</v>
      </c>
      <c r="AE13" s="11" t="s">
        <v>90</v>
      </c>
      <c r="AF13" s="11" t="s">
        <v>121</v>
      </c>
      <c r="AG13" s="11"/>
      <c r="AH13" s="11"/>
      <c r="AI13" s="11"/>
      <c r="AJ13" s="11"/>
      <c r="AK13" s="11"/>
      <c r="AL13" s="11" t="s">
        <v>99</v>
      </c>
      <c r="AM13" s="88" t="s">
        <v>346</v>
      </c>
      <c r="AN13" s="11"/>
      <c r="AO13" s="11"/>
      <c r="AP13" s="11"/>
      <c r="AQ13" s="11" t="s">
        <v>347</v>
      </c>
      <c r="AR13" s="11">
        <v>186</v>
      </c>
      <c r="AS13" s="92" t="s">
        <v>103</v>
      </c>
      <c r="AT13" s="92">
        <v>0</v>
      </c>
      <c r="AU13" s="11" t="s">
        <v>93</v>
      </c>
      <c r="AV13" s="11">
        <v>0</v>
      </c>
      <c r="AW13" s="11">
        <v>62</v>
      </c>
      <c r="AX13" s="27" t="s">
        <v>348</v>
      </c>
      <c r="AY13" s="12">
        <v>43951</v>
      </c>
      <c r="AZ13" s="12"/>
      <c r="BA13" s="11">
        <v>47</v>
      </c>
      <c r="BB13" s="11">
        <v>47</v>
      </c>
      <c r="BC13" s="11">
        <v>43</v>
      </c>
      <c r="BD13" s="11">
        <v>43</v>
      </c>
      <c r="BE13" s="11"/>
    </row>
    <row r="14" spans="1:57" s="6" customFormat="1" x14ac:dyDescent="0.25">
      <c r="A14" s="54">
        <f t="shared" si="0"/>
        <v>4</v>
      </c>
      <c r="B14" s="55" t="s">
        <v>693</v>
      </c>
      <c r="C14" s="11" t="s">
        <v>69</v>
      </c>
      <c r="D14" s="11"/>
      <c r="E14" s="11" t="s">
        <v>320</v>
      </c>
      <c r="F14" s="28" t="s">
        <v>349</v>
      </c>
      <c r="G14" s="22" t="s">
        <v>337</v>
      </c>
      <c r="H14" s="29">
        <v>52074407</v>
      </c>
      <c r="I14" s="22" t="s">
        <v>338</v>
      </c>
      <c r="J14" s="11" t="s">
        <v>94</v>
      </c>
      <c r="K14" s="30" t="s">
        <v>350</v>
      </c>
      <c r="L14" s="16" t="s">
        <v>106</v>
      </c>
      <c r="M14" s="11" t="s">
        <v>96</v>
      </c>
      <c r="N14" s="11"/>
      <c r="O14" s="14"/>
      <c r="P14" s="11">
        <v>43181700</v>
      </c>
      <c r="Q14" s="31">
        <v>848258997.29999995</v>
      </c>
      <c r="R14" s="11" t="s">
        <v>81</v>
      </c>
      <c r="S14" s="11"/>
      <c r="T14" s="11"/>
      <c r="U14" s="11" t="s">
        <v>86</v>
      </c>
      <c r="V14" s="11" t="s">
        <v>75</v>
      </c>
      <c r="W14" s="105"/>
      <c r="X14" s="32" t="s">
        <v>351</v>
      </c>
      <c r="Y14" s="11" t="s">
        <v>142</v>
      </c>
      <c r="Z14" s="11"/>
      <c r="AA14" s="30" t="s">
        <v>352</v>
      </c>
      <c r="AB14" s="11" t="s">
        <v>76</v>
      </c>
      <c r="AC14" s="11" t="s">
        <v>194</v>
      </c>
      <c r="AD14" s="12">
        <v>43860</v>
      </c>
      <c r="AE14" s="11" t="s">
        <v>90</v>
      </c>
      <c r="AF14" s="11" t="s">
        <v>121</v>
      </c>
      <c r="AG14" s="11"/>
      <c r="AH14" s="11"/>
      <c r="AI14" s="11"/>
      <c r="AJ14" s="11"/>
      <c r="AK14" s="11"/>
      <c r="AL14" s="11" t="s">
        <v>99</v>
      </c>
      <c r="AM14" s="33" t="s">
        <v>353</v>
      </c>
      <c r="AN14" s="11"/>
      <c r="AO14" s="11"/>
      <c r="AP14" s="11"/>
      <c r="AQ14" s="33" t="s">
        <v>354</v>
      </c>
      <c r="AR14" s="11">
        <v>131</v>
      </c>
      <c r="AS14" s="92" t="s">
        <v>103</v>
      </c>
      <c r="AT14" s="92">
        <v>0</v>
      </c>
      <c r="AU14" s="11" t="s">
        <v>93</v>
      </c>
      <c r="AV14" s="11">
        <v>0</v>
      </c>
      <c r="AW14" s="11">
        <v>60</v>
      </c>
      <c r="AX14" s="34">
        <v>43789</v>
      </c>
      <c r="AY14" s="12">
        <v>43921</v>
      </c>
      <c r="AZ14" s="12"/>
      <c r="BA14" s="11">
        <v>50</v>
      </c>
      <c r="BB14" s="11">
        <v>50</v>
      </c>
      <c r="BC14" s="11">
        <v>0</v>
      </c>
      <c r="BD14" s="11">
        <v>0</v>
      </c>
      <c r="BE14" s="11"/>
    </row>
    <row r="15" spans="1:57" s="6" customFormat="1" x14ac:dyDescent="0.25">
      <c r="A15" s="54">
        <f t="shared" si="0"/>
        <v>5</v>
      </c>
      <c r="B15" s="55" t="s">
        <v>694</v>
      </c>
      <c r="C15" s="11" t="s">
        <v>69</v>
      </c>
      <c r="D15" s="37"/>
      <c r="E15" s="37" t="s">
        <v>321</v>
      </c>
      <c r="F15" s="48" t="s">
        <v>355</v>
      </c>
      <c r="G15" s="37" t="s">
        <v>356</v>
      </c>
      <c r="H15" s="38">
        <v>52074407</v>
      </c>
      <c r="I15" s="37" t="s">
        <v>338</v>
      </c>
      <c r="J15" s="37" t="s">
        <v>82</v>
      </c>
      <c r="K15" s="39" t="s">
        <v>357</v>
      </c>
      <c r="L15" s="38" t="s">
        <v>71</v>
      </c>
      <c r="M15" s="37" t="s">
        <v>116</v>
      </c>
      <c r="N15" s="37"/>
      <c r="O15" s="49"/>
      <c r="P15" s="37">
        <v>84111600</v>
      </c>
      <c r="Q15" s="47">
        <v>2306353255</v>
      </c>
      <c r="R15" s="37" t="s">
        <v>81</v>
      </c>
      <c r="S15" s="37"/>
      <c r="T15" s="37"/>
      <c r="U15" s="37" t="s">
        <v>86</v>
      </c>
      <c r="V15" s="37" t="s">
        <v>75</v>
      </c>
      <c r="W15" s="105"/>
      <c r="X15" s="40" t="s">
        <v>358</v>
      </c>
      <c r="Y15" s="37" t="s">
        <v>117</v>
      </c>
      <c r="Z15" s="37"/>
      <c r="AA15" s="39" t="s">
        <v>359</v>
      </c>
      <c r="AB15" s="37" t="s">
        <v>76</v>
      </c>
      <c r="AC15" s="37" t="s">
        <v>192</v>
      </c>
      <c r="AD15" s="41">
        <v>43881</v>
      </c>
      <c r="AE15" s="37" t="s">
        <v>78</v>
      </c>
      <c r="AF15" s="37" t="s">
        <v>75</v>
      </c>
      <c r="AG15" s="37"/>
      <c r="AH15" s="39" t="s">
        <v>365</v>
      </c>
      <c r="AI15" s="37" t="s">
        <v>125</v>
      </c>
      <c r="AJ15" s="37"/>
      <c r="AK15" s="37" t="s">
        <v>364</v>
      </c>
      <c r="AL15" s="37" t="s">
        <v>121</v>
      </c>
      <c r="AM15" s="50"/>
      <c r="AN15" s="37"/>
      <c r="AO15" s="37"/>
      <c r="AP15" s="37"/>
      <c r="AQ15" s="50"/>
      <c r="AR15" s="37">
        <v>155</v>
      </c>
      <c r="AS15" s="92" t="s">
        <v>103</v>
      </c>
      <c r="AT15" s="92">
        <v>0</v>
      </c>
      <c r="AU15" s="37" t="s">
        <v>93</v>
      </c>
      <c r="AV15" s="37">
        <v>0</v>
      </c>
      <c r="AW15" s="37">
        <v>150</v>
      </c>
      <c r="AX15" s="51">
        <v>43816</v>
      </c>
      <c r="AY15" s="41">
        <v>43973</v>
      </c>
      <c r="AZ15" s="41"/>
      <c r="BA15" s="37">
        <v>17.34</v>
      </c>
      <c r="BB15" s="37">
        <v>17.34</v>
      </c>
      <c r="BC15" s="37">
        <v>0</v>
      </c>
      <c r="BD15" s="37">
        <v>0</v>
      </c>
      <c r="BE15" s="37"/>
    </row>
    <row r="16" spans="1:57" s="6" customFormat="1" x14ac:dyDescent="0.25">
      <c r="A16" s="54">
        <f t="shared" si="0"/>
        <v>6</v>
      </c>
      <c r="B16" s="55" t="s">
        <v>695</v>
      </c>
      <c r="C16" s="11" t="s">
        <v>69</v>
      </c>
      <c r="D16" s="42"/>
      <c r="E16" s="42" t="s">
        <v>322</v>
      </c>
      <c r="F16" s="44" t="s">
        <v>360</v>
      </c>
      <c r="G16" s="43" t="s">
        <v>337</v>
      </c>
      <c r="H16" s="43">
        <v>52074407</v>
      </c>
      <c r="I16" s="43" t="s">
        <v>338</v>
      </c>
      <c r="J16" s="42" t="s">
        <v>82</v>
      </c>
      <c r="K16" s="42" t="s">
        <v>361</v>
      </c>
      <c r="L16" s="42" t="s">
        <v>83</v>
      </c>
      <c r="M16" s="42" t="s">
        <v>72</v>
      </c>
      <c r="N16" s="42"/>
      <c r="O16" s="52"/>
      <c r="P16" s="42">
        <v>80301500</v>
      </c>
      <c r="Q16" s="90">
        <v>0</v>
      </c>
      <c r="R16" s="42" t="s">
        <v>81</v>
      </c>
      <c r="S16" s="42"/>
      <c r="T16" s="42"/>
      <c r="U16" s="42" t="s">
        <v>86</v>
      </c>
      <c r="V16" s="42" t="s">
        <v>75</v>
      </c>
      <c r="W16" s="105"/>
      <c r="X16" s="60">
        <v>900210805</v>
      </c>
      <c r="Y16" s="42" t="s">
        <v>134</v>
      </c>
      <c r="Z16" s="42"/>
      <c r="AA16" s="42" t="s">
        <v>362</v>
      </c>
      <c r="AB16" s="42" t="s">
        <v>76</v>
      </c>
      <c r="AC16" s="42" t="s">
        <v>200</v>
      </c>
      <c r="AD16" s="44">
        <v>43537</v>
      </c>
      <c r="AE16" s="42" t="s">
        <v>90</v>
      </c>
      <c r="AF16" s="42" t="s">
        <v>121</v>
      </c>
      <c r="AG16" s="42"/>
      <c r="AH16" s="42"/>
      <c r="AI16" s="42"/>
      <c r="AJ16" s="42"/>
      <c r="AK16" s="42"/>
      <c r="AL16" s="11" t="s">
        <v>99</v>
      </c>
      <c r="AM16" s="53">
        <v>40036998</v>
      </c>
      <c r="AN16" s="42"/>
      <c r="AO16" s="42"/>
      <c r="AP16" s="42"/>
      <c r="AQ16" s="53" t="s">
        <v>363</v>
      </c>
      <c r="AR16" s="42">
        <v>408</v>
      </c>
      <c r="AS16" s="92" t="s">
        <v>103</v>
      </c>
      <c r="AT16" s="92">
        <v>0</v>
      </c>
      <c r="AU16" s="42" t="s">
        <v>93</v>
      </c>
      <c r="AV16" s="42">
        <v>0</v>
      </c>
      <c r="AW16" s="42">
        <v>60</v>
      </c>
      <c r="AX16" s="44">
        <v>43536</v>
      </c>
      <c r="AY16" s="44">
        <v>43951</v>
      </c>
      <c r="AZ16" s="44"/>
      <c r="BA16" s="42">
        <v>46.45</v>
      </c>
      <c r="BB16" s="42">
        <v>46.45</v>
      </c>
      <c r="BC16" s="42">
        <v>0</v>
      </c>
      <c r="BD16" s="42">
        <v>0</v>
      </c>
      <c r="BE16" s="42"/>
    </row>
    <row r="17" spans="1:57" s="6" customFormat="1" x14ac:dyDescent="0.25">
      <c r="A17" s="54">
        <f t="shared" si="0"/>
        <v>7</v>
      </c>
      <c r="B17" s="55" t="s">
        <v>696</v>
      </c>
      <c r="C17" s="11" t="s">
        <v>69</v>
      </c>
      <c r="D17" s="42"/>
      <c r="E17" s="58" t="s">
        <v>412</v>
      </c>
      <c r="F17" s="57">
        <v>43864</v>
      </c>
      <c r="G17" s="43" t="s">
        <v>337</v>
      </c>
      <c r="H17" s="43">
        <v>52074407</v>
      </c>
      <c r="I17" s="43" t="s">
        <v>338</v>
      </c>
      <c r="J17" s="42" t="s">
        <v>70</v>
      </c>
      <c r="K17" s="58" t="s">
        <v>482</v>
      </c>
      <c r="L17" s="42" t="s">
        <v>83</v>
      </c>
      <c r="M17" s="42" t="s">
        <v>155</v>
      </c>
      <c r="N17" s="42"/>
      <c r="O17" s="52"/>
      <c r="P17" s="58" t="s">
        <v>550</v>
      </c>
      <c r="Q17" s="42">
        <v>55000000</v>
      </c>
      <c r="R17" s="42" t="s">
        <v>81</v>
      </c>
      <c r="S17" s="42"/>
      <c r="T17" s="42"/>
      <c r="U17" s="42" t="s">
        <v>74</v>
      </c>
      <c r="V17" s="42" t="s">
        <v>99</v>
      </c>
      <c r="W17" s="103">
        <v>1023912005</v>
      </c>
      <c r="X17" s="59"/>
      <c r="Y17" s="82"/>
      <c r="Z17" s="42"/>
      <c r="AA17" s="58" t="s">
        <v>563</v>
      </c>
      <c r="AB17" s="11" t="s">
        <v>126</v>
      </c>
      <c r="AC17" s="11" t="s">
        <v>123</v>
      </c>
      <c r="AD17" s="21">
        <v>1</v>
      </c>
      <c r="AE17" s="11" t="s">
        <v>90</v>
      </c>
      <c r="AF17" s="11" t="s">
        <v>121</v>
      </c>
      <c r="AG17" s="42"/>
      <c r="AH17" s="42"/>
      <c r="AI17" s="42"/>
      <c r="AJ17" s="42"/>
      <c r="AK17" s="42"/>
      <c r="AL17" s="11" t="s">
        <v>99</v>
      </c>
      <c r="AM17" s="86" t="s">
        <v>625</v>
      </c>
      <c r="AN17" s="42"/>
      <c r="AO17" s="42"/>
      <c r="AP17" s="42"/>
      <c r="AQ17" s="59" t="s">
        <v>657</v>
      </c>
      <c r="AR17" s="59">
        <v>328</v>
      </c>
      <c r="AS17" s="92" t="s">
        <v>103</v>
      </c>
      <c r="AT17" s="92">
        <v>0</v>
      </c>
      <c r="AU17" s="42" t="s">
        <v>113</v>
      </c>
      <c r="AV17" s="42">
        <v>0</v>
      </c>
      <c r="AW17" s="42">
        <v>0</v>
      </c>
      <c r="AX17" s="57">
        <v>43864</v>
      </c>
      <c r="AY17" s="57">
        <v>44196</v>
      </c>
      <c r="AZ17" s="44"/>
      <c r="BA17" s="42">
        <v>0</v>
      </c>
      <c r="BB17" s="42">
        <v>0</v>
      </c>
      <c r="BC17" s="42">
        <v>0</v>
      </c>
      <c r="BD17" s="42">
        <v>0</v>
      </c>
      <c r="BE17" s="42"/>
    </row>
    <row r="18" spans="1:57" s="7" customFormat="1" x14ac:dyDescent="0.25">
      <c r="A18" s="54">
        <f t="shared" si="0"/>
        <v>8</v>
      </c>
      <c r="B18" s="55" t="s">
        <v>697</v>
      </c>
      <c r="C18" s="11" t="s">
        <v>69</v>
      </c>
      <c r="D18" s="42"/>
      <c r="E18" s="58" t="s">
        <v>413</v>
      </c>
      <c r="F18" s="57">
        <v>43865</v>
      </c>
      <c r="G18" s="69" t="s">
        <v>368</v>
      </c>
      <c r="H18" s="69">
        <v>94516943</v>
      </c>
      <c r="I18" s="69" t="s">
        <v>369</v>
      </c>
      <c r="J18" s="42" t="s">
        <v>70</v>
      </c>
      <c r="K18" s="58" t="s">
        <v>483</v>
      </c>
      <c r="L18" s="42" t="s">
        <v>83</v>
      </c>
      <c r="M18" s="42" t="s">
        <v>155</v>
      </c>
      <c r="N18" s="42"/>
      <c r="O18" s="52"/>
      <c r="P18" s="58" t="s">
        <v>550</v>
      </c>
      <c r="Q18" s="42">
        <v>57895200</v>
      </c>
      <c r="R18" s="42" t="s">
        <v>81</v>
      </c>
      <c r="S18" s="42"/>
      <c r="T18" s="42"/>
      <c r="U18" s="42" t="s">
        <v>74</v>
      </c>
      <c r="V18" s="42" t="s">
        <v>99</v>
      </c>
      <c r="W18" s="80">
        <v>80757423</v>
      </c>
      <c r="X18" s="59"/>
      <c r="Y18" s="82"/>
      <c r="Z18" s="42"/>
      <c r="AA18" s="58" t="s">
        <v>564</v>
      </c>
      <c r="AB18" s="11" t="s">
        <v>126</v>
      </c>
      <c r="AC18" s="11" t="s">
        <v>123</v>
      </c>
      <c r="AD18" s="21">
        <v>1</v>
      </c>
      <c r="AE18" s="11" t="s">
        <v>90</v>
      </c>
      <c r="AF18" s="11" t="s">
        <v>121</v>
      </c>
      <c r="AG18" s="42"/>
      <c r="AH18" s="42"/>
      <c r="AI18" s="42"/>
      <c r="AJ18" s="42"/>
      <c r="AK18" s="42"/>
      <c r="AL18" s="11" t="s">
        <v>99</v>
      </c>
      <c r="AM18" s="59" t="s">
        <v>626</v>
      </c>
      <c r="AN18" s="42"/>
      <c r="AO18" s="42"/>
      <c r="AP18" s="42"/>
      <c r="AQ18" s="59" t="s">
        <v>658</v>
      </c>
      <c r="AR18" s="59">
        <v>326</v>
      </c>
      <c r="AS18" s="92" t="s">
        <v>103</v>
      </c>
      <c r="AT18" s="92">
        <v>0</v>
      </c>
      <c r="AU18" s="42" t="s">
        <v>113</v>
      </c>
      <c r="AV18" s="42">
        <v>0</v>
      </c>
      <c r="AW18" s="42">
        <v>0</v>
      </c>
      <c r="AX18" s="57">
        <v>43866</v>
      </c>
      <c r="AY18" s="57">
        <v>44196</v>
      </c>
      <c r="AZ18" s="44"/>
      <c r="BA18" s="42">
        <v>0</v>
      </c>
      <c r="BB18" s="42">
        <v>0</v>
      </c>
      <c r="BC18" s="42">
        <v>0</v>
      </c>
      <c r="BD18" s="42">
        <v>0</v>
      </c>
      <c r="BE18" s="42"/>
    </row>
    <row r="19" spans="1:57" s="7" customFormat="1" x14ac:dyDescent="0.25">
      <c r="A19" s="54">
        <f t="shared" si="0"/>
        <v>9</v>
      </c>
      <c r="B19" s="55" t="s">
        <v>698</v>
      </c>
      <c r="C19" s="11" t="s">
        <v>69</v>
      </c>
      <c r="D19" s="42"/>
      <c r="E19" s="58" t="s">
        <v>414</v>
      </c>
      <c r="F19" s="57">
        <v>43865</v>
      </c>
      <c r="G19" s="69" t="s">
        <v>368</v>
      </c>
      <c r="H19" s="69">
        <v>94516943</v>
      </c>
      <c r="I19" s="69" t="s">
        <v>369</v>
      </c>
      <c r="J19" s="42" t="s">
        <v>70</v>
      </c>
      <c r="K19" s="58" t="s">
        <v>484</v>
      </c>
      <c r="L19" s="42" t="s">
        <v>83</v>
      </c>
      <c r="M19" s="42" t="s">
        <v>155</v>
      </c>
      <c r="N19" s="42"/>
      <c r="O19" s="52"/>
      <c r="P19" s="58" t="s">
        <v>550</v>
      </c>
      <c r="Q19" s="42">
        <v>72652800</v>
      </c>
      <c r="R19" s="42" t="s">
        <v>81</v>
      </c>
      <c r="S19" s="42"/>
      <c r="T19" s="42"/>
      <c r="U19" s="42" t="s">
        <v>74</v>
      </c>
      <c r="V19" s="42" t="s">
        <v>99</v>
      </c>
      <c r="W19" s="80">
        <v>79883966</v>
      </c>
      <c r="X19" s="59"/>
      <c r="Y19" s="82"/>
      <c r="Z19" s="42"/>
      <c r="AA19" s="58" t="s">
        <v>565</v>
      </c>
      <c r="AB19" s="11" t="s">
        <v>126</v>
      </c>
      <c r="AC19" s="11" t="s">
        <v>123</v>
      </c>
      <c r="AD19" s="21">
        <v>1</v>
      </c>
      <c r="AE19" s="11" t="s">
        <v>90</v>
      </c>
      <c r="AF19" s="11" t="s">
        <v>121</v>
      </c>
      <c r="AG19" s="42"/>
      <c r="AH19" s="42"/>
      <c r="AI19" s="42"/>
      <c r="AJ19" s="42"/>
      <c r="AK19" s="42"/>
      <c r="AL19" s="11" t="s">
        <v>99</v>
      </c>
      <c r="AM19" s="59" t="s">
        <v>626</v>
      </c>
      <c r="AN19" s="42"/>
      <c r="AO19" s="42"/>
      <c r="AP19" s="42"/>
      <c r="AQ19" s="59" t="s">
        <v>658</v>
      </c>
      <c r="AR19" s="59">
        <v>326</v>
      </c>
      <c r="AS19" s="92" t="s">
        <v>103</v>
      </c>
      <c r="AT19" s="92">
        <v>0</v>
      </c>
      <c r="AU19" s="42" t="s">
        <v>113</v>
      </c>
      <c r="AV19" s="42">
        <v>0</v>
      </c>
      <c r="AW19" s="42">
        <v>0</v>
      </c>
      <c r="AX19" s="57">
        <v>43866</v>
      </c>
      <c r="AY19" s="57">
        <v>44196</v>
      </c>
      <c r="AZ19" s="44"/>
      <c r="BA19" s="42">
        <v>0</v>
      </c>
      <c r="BB19" s="42">
        <v>0</v>
      </c>
      <c r="BC19" s="42">
        <v>0</v>
      </c>
      <c r="BD19" s="42">
        <v>0</v>
      </c>
      <c r="BE19" s="42"/>
    </row>
    <row r="20" spans="1:57" s="55" customFormat="1" x14ac:dyDescent="0.25">
      <c r="A20" s="54">
        <f t="shared" si="0"/>
        <v>10</v>
      </c>
      <c r="B20" s="55" t="s">
        <v>699</v>
      </c>
      <c r="C20" s="11" t="s">
        <v>69</v>
      </c>
      <c r="D20" s="68"/>
      <c r="E20" s="58" t="s">
        <v>415</v>
      </c>
      <c r="F20" s="57">
        <v>43865</v>
      </c>
      <c r="G20" s="69" t="s">
        <v>368</v>
      </c>
      <c r="H20" s="69">
        <v>94516943</v>
      </c>
      <c r="I20" s="69" t="s">
        <v>369</v>
      </c>
      <c r="J20" s="42" t="s">
        <v>70</v>
      </c>
      <c r="K20" s="58" t="s">
        <v>485</v>
      </c>
      <c r="L20" s="42" t="s">
        <v>83</v>
      </c>
      <c r="M20" s="42" t="s">
        <v>155</v>
      </c>
      <c r="N20" s="68"/>
      <c r="O20" s="77"/>
      <c r="P20" s="58" t="s">
        <v>550</v>
      </c>
      <c r="Q20" s="68">
        <v>90816000</v>
      </c>
      <c r="R20" s="42" t="s">
        <v>81</v>
      </c>
      <c r="S20" s="68"/>
      <c r="T20" s="68"/>
      <c r="U20" s="42" t="s">
        <v>74</v>
      </c>
      <c r="V20" s="42" t="s">
        <v>99</v>
      </c>
      <c r="W20" s="80">
        <v>1098616873</v>
      </c>
      <c r="X20" s="59"/>
      <c r="Y20" s="82"/>
      <c r="Z20" s="68"/>
      <c r="AA20" s="58" t="s">
        <v>566</v>
      </c>
      <c r="AB20" s="11" t="s">
        <v>126</v>
      </c>
      <c r="AC20" s="11" t="s">
        <v>123</v>
      </c>
      <c r="AD20" s="21">
        <v>1</v>
      </c>
      <c r="AE20" s="11" t="s">
        <v>90</v>
      </c>
      <c r="AF20" s="11" t="s">
        <v>121</v>
      </c>
      <c r="AG20" s="68"/>
      <c r="AH20" s="68"/>
      <c r="AI20" s="68"/>
      <c r="AJ20" s="68"/>
      <c r="AK20" s="68"/>
      <c r="AL20" s="11" t="s">
        <v>99</v>
      </c>
      <c r="AM20" s="59" t="s">
        <v>626</v>
      </c>
      <c r="AN20" s="68"/>
      <c r="AO20" s="68"/>
      <c r="AP20" s="68"/>
      <c r="AQ20" s="59" t="s">
        <v>658</v>
      </c>
      <c r="AR20" s="59">
        <v>326</v>
      </c>
      <c r="AS20" s="92" t="s">
        <v>103</v>
      </c>
      <c r="AT20" s="92">
        <v>0</v>
      </c>
      <c r="AU20" s="42" t="s">
        <v>113</v>
      </c>
      <c r="AV20" s="42">
        <v>0</v>
      </c>
      <c r="AW20" s="42">
        <v>0</v>
      </c>
      <c r="AX20" s="57">
        <v>43866</v>
      </c>
      <c r="AY20" s="57">
        <v>44196</v>
      </c>
      <c r="AZ20" s="73"/>
      <c r="BA20" s="42">
        <v>0</v>
      </c>
      <c r="BB20" s="42">
        <v>0</v>
      </c>
      <c r="BC20" s="42">
        <v>0</v>
      </c>
      <c r="BD20" s="42">
        <v>0</v>
      </c>
      <c r="BE20" s="68"/>
    </row>
    <row r="21" spans="1:57" s="55" customFormat="1" x14ac:dyDescent="0.25">
      <c r="A21" s="54">
        <f t="shared" si="0"/>
        <v>11</v>
      </c>
      <c r="B21" s="55" t="s">
        <v>700</v>
      </c>
      <c r="C21" s="11" t="s">
        <v>69</v>
      </c>
      <c r="D21" s="68"/>
      <c r="E21" s="58" t="s">
        <v>416</v>
      </c>
      <c r="F21" s="57">
        <v>43865</v>
      </c>
      <c r="G21" s="69" t="s">
        <v>368</v>
      </c>
      <c r="H21" s="69">
        <v>94516943</v>
      </c>
      <c r="I21" s="69" t="s">
        <v>369</v>
      </c>
      <c r="J21" s="42" t="s">
        <v>70</v>
      </c>
      <c r="K21" s="58" t="s">
        <v>486</v>
      </c>
      <c r="L21" s="42" t="s">
        <v>83</v>
      </c>
      <c r="M21" s="42" t="s">
        <v>155</v>
      </c>
      <c r="N21" s="68"/>
      <c r="O21" s="77"/>
      <c r="P21" s="58" t="s">
        <v>550</v>
      </c>
      <c r="Q21" s="68">
        <v>62436000</v>
      </c>
      <c r="R21" s="42" t="s">
        <v>81</v>
      </c>
      <c r="S21" s="68"/>
      <c r="T21" s="68"/>
      <c r="U21" s="42" t="s">
        <v>74</v>
      </c>
      <c r="V21" s="42" t="s">
        <v>99</v>
      </c>
      <c r="W21" s="80">
        <v>80392295</v>
      </c>
      <c r="X21" s="59"/>
      <c r="Y21" s="82"/>
      <c r="Z21" s="68"/>
      <c r="AA21" s="58" t="s">
        <v>567</v>
      </c>
      <c r="AB21" s="11" t="s">
        <v>126</v>
      </c>
      <c r="AC21" s="11" t="s">
        <v>123</v>
      </c>
      <c r="AD21" s="21">
        <v>1</v>
      </c>
      <c r="AE21" s="11" t="s">
        <v>90</v>
      </c>
      <c r="AF21" s="11" t="s">
        <v>121</v>
      </c>
      <c r="AG21" s="68"/>
      <c r="AH21" s="68"/>
      <c r="AI21" s="68"/>
      <c r="AJ21" s="68"/>
      <c r="AK21" s="68"/>
      <c r="AL21" s="11" t="s">
        <v>99</v>
      </c>
      <c r="AM21" s="59" t="s">
        <v>626</v>
      </c>
      <c r="AN21" s="68"/>
      <c r="AO21" s="68"/>
      <c r="AP21" s="68"/>
      <c r="AQ21" s="59" t="s">
        <v>658</v>
      </c>
      <c r="AR21" s="59">
        <v>326</v>
      </c>
      <c r="AS21" s="92" t="s">
        <v>103</v>
      </c>
      <c r="AT21" s="92">
        <v>0</v>
      </c>
      <c r="AU21" s="42" t="s">
        <v>113</v>
      </c>
      <c r="AV21" s="42">
        <v>0</v>
      </c>
      <c r="AW21" s="42">
        <v>0</v>
      </c>
      <c r="AX21" s="57">
        <v>43866</v>
      </c>
      <c r="AY21" s="57">
        <v>44196</v>
      </c>
      <c r="AZ21" s="73"/>
      <c r="BA21" s="42">
        <v>0</v>
      </c>
      <c r="BB21" s="42">
        <v>0</v>
      </c>
      <c r="BC21" s="42">
        <v>0</v>
      </c>
      <c r="BD21" s="42">
        <v>0</v>
      </c>
      <c r="BE21" s="68"/>
    </row>
    <row r="22" spans="1:57" s="55" customFormat="1" x14ac:dyDescent="0.25">
      <c r="A22" s="54">
        <f t="shared" si="0"/>
        <v>12</v>
      </c>
      <c r="B22" s="55" t="s">
        <v>701</v>
      </c>
      <c r="C22" s="11" t="s">
        <v>69</v>
      </c>
      <c r="D22" s="68"/>
      <c r="E22" s="58" t="s">
        <v>417</v>
      </c>
      <c r="F22" s="57">
        <v>43865</v>
      </c>
      <c r="G22" s="69" t="s">
        <v>368</v>
      </c>
      <c r="H22" s="69">
        <v>94516943</v>
      </c>
      <c r="I22" s="69" t="s">
        <v>369</v>
      </c>
      <c r="J22" s="42" t="s">
        <v>70</v>
      </c>
      <c r="K22" s="58" t="s">
        <v>487</v>
      </c>
      <c r="L22" s="42" t="s">
        <v>83</v>
      </c>
      <c r="M22" s="42" t="s">
        <v>155</v>
      </c>
      <c r="N22" s="68"/>
      <c r="O22" s="77"/>
      <c r="P22" s="58" t="s">
        <v>550</v>
      </c>
      <c r="Q22" s="68">
        <v>84909957</v>
      </c>
      <c r="R22" s="42" t="s">
        <v>81</v>
      </c>
      <c r="S22" s="68"/>
      <c r="T22" s="68"/>
      <c r="U22" s="42" t="s">
        <v>74</v>
      </c>
      <c r="V22" s="42" t="s">
        <v>99</v>
      </c>
      <c r="W22" s="80">
        <v>1116547360</v>
      </c>
      <c r="X22" s="59"/>
      <c r="Y22" s="82"/>
      <c r="Z22" s="68"/>
      <c r="AA22" s="58" t="s">
        <v>568</v>
      </c>
      <c r="AB22" s="11" t="s">
        <v>126</v>
      </c>
      <c r="AC22" s="11" t="s">
        <v>123</v>
      </c>
      <c r="AD22" s="21">
        <v>1</v>
      </c>
      <c r="AE22" s="11" t="s">
        <v>90</v>
      </c>
      <c r="AF22" s="11" t="s">
        <v>121</v>
      </c>
      <c r="AG22" s="68"/>
      <c r="AH22" s="68"/>
      <c r="AI22" s="68"/>
      <c r="AJ22" s="68"/>
      <c r="AK22" s="68"/>
      <c r="AL22" s="11" t="s">
        <v>99</v>
      </c>
      <c r="AM22" s="59" t="s">
        <v>627</v>
      </c>
      <c r="AN22" s="68"/>
      <c r="AO22" s="68"/>
      <c r="AP22" s="68"/>
      <c r="AQ22" s="59" t="s">
        <v>659</v>
      </c>
      <c r="AR22" s="59">
        <v>326</v>
      </c>
      <c r="AS22" s="92" t="s">
        <v>103</v>
      </c>
      <c r="AT22" s="92">
        <v>0</v>
      </c>
      <c r="AU22" s="42" t="s">
        <v>113</v>
      </c>
      <c r="AV22" s="42">
        <v>0</v>
      </c>
      <c r="AW22" s="42">
        <v>0</v>
      </c>
      <c r="AX22" s="57">
        <v>43866</v>
      </c>
      <c r="AY22" s="57">
        <v>44196</v>
      </c>
      <c r="AZ22" s="73"/>
      <c r="BA22" s="42">
        <v>0</v>
      </c>
      <c r="BB22" s="42">
        <v>0</v>
      </c>
      <c r="BC22" s="42">
        <v>0</v>
      </c>
      <c r="BD22" s="42">
        <v>0</v>
      </c>
      <c r="BE22" s="68"/>
    </row>
    <row r="23" spans="1:57" s="55" customFormat="1" x14ac:dyDescent="0.25">
      <c r="A23" s="54">
        <f t="shared" si="0"/>
        <v>13</v>
      </c>
      <c r="B23" s="55" t="s">
        <v>703</v>
      </c>
      <c r="C23" s="11" t="s">
        <v>69</v>
      </c>
      <c r="D23" s="68"/>
      <c r="E23" s="58" t="s">
        <v>418</v>
      </c>
      <c r="F23" s="57">
        <v>43865</v>
      </c>
      <c r="G23" s="69" t="s">
        <v>368</v>
      </c>
      <c r="H23" s="69">
        <v>94516943</v>
      </c>
      <c r="I23" s="69" t="s">
        <v>369</v>
      </c>
      <c r="J23" s="42" t="s">
        <v>70</v>
      </c>
      <c r="K23" s="58" t="s">
        <v>488</v>
      </c>
      <c r="L23" s="42" t="s">
        <v>83</v>
      </c>
      <c r="M23" s="42" t="s">
        <v>155</v>
      </c>
      <c r="N23" s="68"/>
      <c r="O23" s="77"/>
      <c r="P23" s="58" t="s">
        <v>550</v>
      </c>
      <c r="Q23" s="68">
        <v>104438400</v>
      </c>
      <c r="R23" s="42" t="s">
        <v>81</v>
      </c>
      <c r="S23" s="68"/>
      <c r="T23" s="68"/>
      <c r="U23" s="42" t="s">
        <v>74</v>
      </c>
      <c r="V23" s="42" t="s">
        <v>99</v>
      </c>
      <c r="W23" s="80">
        <v>52780760</v>
      </c>
      <c r="X23" s="59"/>
      <c r="Y23" s="82"/>
      <c r="Z23" s="68"/>
      <c r="AA23" s="58" t="s">
        <v>569</v>
      </c>
      <c r="AB23" s="11" t="s">
        <v>126</v>
      </c>
      <c r="AC23" s="11" t="s">
        <v>123</v>
      </c>
      <c r="AD23" s="21">
        <v>1</v>
      </c>
      <c r="AE23" s="11" t="s">
        <v>90</v>
      </c>
      <c r="AF23" s="11" t="s">
        <v>121</v>
      </c>
      <c r="AG23" s="68"/>
      <c r="AH23" s="68"/>
      <c r="AI23" s="68"/>
      <c r="AJ23" s="68"/>
      <c r="AK23" s="68"/>
      <c r="AL23" s="11" t="s">
        <v>99</v>
      </c>
      <c r="AM23" s="59" t="s">
        <v>628</v>
      </c>
      <c r="AN23" s="68"/>
      <c r="AO23" s="68"/>
      <c r="AP23" s="68"/>
      <c r="AQ23" s="59" t="s">
        <v>660</v>
      </c>
      <c r="AR23" s="59">
        <v>327</v>
      </c>
      <c r="AS23" s="92" t="s">
        <v>103</v>
      </c>
      <c r="AT23" s="92">
        <v>0</v>
      </c>
      <c r="AU23" s="42" t="s">
        <v>113</v>
      </c>
      <c r="AV23" s="42">
        <v>0</v>
      </c>
      <c r="AW23" s="42">
        <v>0</v>
      </c>
      <c r="AX23" s="85">
        <v>43865</v>
      </c>
      <c r="AY23" s="57">
        <v>44196</v>
      </c>
      <c r="AZ23" s="73"/>
      <c r="BA23" s="42">
        <v>0</v>
      </c>
      <c r="BB23" s="42">
        <v>0</v>
      </c>
      <c r="BC23" s="42">
        <v>0</v>
      </c>
      <c r="BD23" s="42">
        <v>0</v>
      </c>
      <c r="BE23" s="68"/>
    </row>
    <row r="24" spans="1:57" s="55" customFormat="1" x14ac:dyDescent="0.25">
      <c r="A24" s="54">
        <f t="shared" si="0"/>
        <v>14</v>
      </c>
      <c r="B24" s="55" t="s">
        <v>704</v>
      </c>
      <c r="C24" s="11" t="s">
        <v>69</v>
      </c>
      <c r="D24" s="68"/>
      <c r="E24" s="58" t="s">
        <v>419</v>
      </c>
      <c r="F24" s="57">
        <v>43866</v>
      </c>
      <c r="G24" s="61" t="s">
        <v>331</v>
      </c>
      <c r="H24" s="60">
        <v>52012612</v>
      </c>
      <c r="I24" s="11" t="s">
        <v>549</v>
      </c>
      <c r="J24" s="42" t="s">
        <v>70</v>
      </c>
      <c r="K24" s="58" t="s">
        <v>489</v>
      </c>
      <c r="L24" s="42" t="s">
        <v>83</v>
      </c>
      <c r="M24" s="42" t="s">
        <v>155</v>
      </c>
      <c r="N24" s="68"/>
      <c r="O24" s="77"/>
      <c r="P24" s="58" t="s">
        <v>550</v>
      </c>
      <c r="Q24" s="68">
        <v>155352120</v>
      </c>
      <c r="R24" s="42" t="s">
        <v>81</v>
      </c>
      <c r="S24" s="68"/>
      <c r="T24" s="68"/>
      <c r="U24" s="42" t="s">
        <v>74</v>
      </c>
      <c r="V24" s="42" t="s">
        <v>99</v>
      </c>
      <c r="W24" s="80">
        <v>52121075</v>
      </c>
      <c r="X24" s="59"/>
      <c r="Y24" s="82"/>
      <c r="Z24" s="68"/>
      <c r="AA24" s="58" t="s">
        <v>570</v>
      </c>
      <c r="AB24" s="11" t="s">
        <v>126</v>
      </c>
      <c r="AC24" s="11" t="s">
        <v>123</v>
      </c>
      <c r="AD24" s="21">
        <v>1</v>
      </c>
      <c r="AE24" s="11" t="s">
        <v>90</v>
      </c>
      <c r="AF24" s="11" t="s">
        <v>121</v>
      </c>
      <c r="AG24" s="68"/>
      <c r="AH24" s="68"/>
      <c r="AI24" s="68"/>
      <c r="AJ24" s="68"/>
      <c r="AK24" s="68"/>
      <c r="AL24" s="11" t="s">
        <v>99</v>
      </c>
      <c r="AM24" s="59" t="s">
        <v>629</v>
      </c>
      <c r="AN24" s="68"/>
      <c r="AO24" s="68"/>
      <c r="AP24" s="68"/>
      <c r="AQ24" s="59" t="s">
        <v>661</v>
      </c>
      <c r="AR24" s="59">
        <v>325</v>
      </c>
      <c r="AS24" s="92" t="s">
        <v>103</v>
      </c>
      <c r="AT24" s="92">
        <v>0</v>
      </c>
      <c r="AU24" s="42" t="s">
        <v>113</v>
      </c>
      <c r="AV24" s="42">
        <v>0</v>
      </c>
      <c r="AW24" s="42">
        <v>0</v>
      </c>
      <c r="AX24" s="57">
        <v>43867</v>
      </c>
      <c r="AY24" s="57">
        <v>44196</v>
      </c>
      <c r="AZ24" s="73"/>
      <c r="BA24" s="42">
        <v>0</v>
      </c>
      <c r="BB24" s="42">
        <v>0</v>
      </c>
      <c r="BC24" s="42">
        <v>0</v>
      </c>
      <c r="BD24" s="42">
        <v>0</v>
      </c>
      <c r="BE24" s="68"/>
    </row>
    <row r="25" spans="1:57" s="55" customFormat="1" x14ac:dyDescent="0.25">
      <c r="A25" s="54">
        <f t="shared" si="0"/>
        <v>15</v>
      </c>
      <c r="B25" s="55" t="s">
        <v>705</v>
      </c>
      <c r="C25" s="11" t="s">
        <v>69</v>
      </c>
      <c r="D25" s="68"/>
      <c r="E25" s="58" t="s">
        <v>420</v>
      </c>
      <c r="F25" s="57">
        <v>43865</v>
      </c>
      <c r="G25" s="69" t="s">
        <v>368</v>
      </c>
      <c r="H25" s="69">
        <v>94516943</v>
      </c>
      <c r="I25" s="69" t="s">
        <v>369</v>
      </c>
      <c r="J25" s="42" t="s">
        <v>70</v>
      </c>
      <c r="K25" s="58" t="s">
        <v>490</v>
      </c>
      <c r="L25" s="42" t="s">
        <v>83</v>
      </c>
      <c r="M25" s="42" t="s">
        <v>155</v>
      </c>
      <c r="N25" s="68"/>
      <c r="O25" s="77"/>
      <c r="P25" s="58" t="s">
        <v>550</v>
      </c>
      <c r="Q25" s="68">
        <v>141900000</v>
      </c>
      <c r="R25" s="42" t="s">
        <v>81</v>
      </c>
      <c r="S25" s="68"/>
      <c r="T25" s="68"/>
      <c r="U25" s="42" t="s">
        <v>74</v>
      </c>
      <c r="V25" s="42" t="s">
        <v>99</v>
      </c>
      <c r="W25" s="80">
        <v>79904118</v>
      </c>
      <c r="X25" s="59"/>
      <c r="Y25" s="82"/>
      <c r="Z25" s="68"/>
      <c r="AA25" s="58" t="s">
        <v>571</v>
      </c>
      <c r="AB25" s="11" t="s">
        <v>126</v>
      </c>
      <c r="AC25" s="11" t="s">
        <v>123</v>
      </c>
      <c r="AD25" s="21">
        <v>1</v>
      </c>
      <c r="AE25" s="11" t="s">
        <v>90</v>
      </c>
      <c r="AF25" s="11" t="s">
        <v>121</v>
      </c>
      <c r="AG25" s="68"/>
      <c r="AH25" s="68"/>
      <c r="AI25" s="68"/>
      <c r="AJ25" s="68"/>
      <c r="AK25" s="68"/>
      <c r="AL25" s="11" t="s">
        <v>99</v>
      </c>
      <c r="AM25" s="59" t="s">
        <v>630</v>
      </c>
      <c r="AN25" s="68"/>
      <c r="AO25" s="68"/>
      <c r="AP25" s="68"/>
      <c r="AQ25" s="59" t="s">
        <v>662</v>
      </c>
      <c r="AR25" s="59">
        <v>326</v>
      </c>
      <c r="AS25" s="92" t="s">
        <v>103</v>
      </c>
      <c r="AT25" s="92">
        <v>0</v>
      </c>
      <c r="AU25" s="42" t="s">
        <v>113</v>
      </c>
      <c r="AV25" s="42">
        <v>0</v>
      </c>
      <c r="AW25" s="42">
        <v>0</v>
      </c>
      <c r="AX25" s="57">
        <v>43866</v>
      </c>
      <c r="AY25" s="57">
        <v>44196</v>
      </c>
      <c r="AZ25" s="73"/>
      <c r="BA25" s="42">
        <v>0</v>
      </c>
      <c r="BB25" s="42">
        <v>0</v>
      </c>
      <c r="BC25" s="42">
        <v>0</v>
      </c>
      <c r="BD25" s="42">
        <v>0</v>
      </c>
      <c r="BE25" s="68"/>
    </row>
    <row r="26" spans="1:57" s="55" customFormat="1" x14ac:dyDescent="0.25">
      <c r="A26" s="54">
        <f t="shared" si="0"/>
        <v>16</v>
      </c>
      <c r="B26" s="55" t="s">
        <v>706</v>
      </c>
      <c r="C26" s="11" t="s">
        <v>69</v>
      </c>
      <c r="D26" s="68"/>
      <c r="E26" s="58" t="s">
        <v>421</v>
      </c>
      <c r="F26" s="57">
        <v>43866</v>
      </c>
      <c r="G26" s="69" t="s">
        <v>368</v>
      </c>
      <c r="H26" s="69">
        <v>94516943</v>
      </c>
      <c r="I26" s="69" t="s">
        <v>369</v>
      </c>
      <c r="J26" s="42" t="s">
        <v>70</v>
      </c>
      <c r="K26" s="58" t="s">
        <v>487</v>
      </c>
      <c r="L26" s="42" t="s">
        <v>83</v>
      </c>
      <c r="M26" s="42" t="s">
        <v>155</v>
      </c>
      <c r="N26" s="68"/>
      <c r="O26" s="77"/>
      <c r="P26" s="58" t="s">
        <v>550</v>
      </c>
      <c r="Q26" s="68">
        <v>49500000</v>
      </c>
      <c r="R26" s="42" t="s">
        <v>81</v>
      </c>
      <c r="S26" s="68"/>
      <c r="T26" s="68"/>
      <c r="U26" s="42" t="s">
        <v>74</v>
      </c>
      <c r="V26" s="42" t="s">
        <v>99</v>
      </c>
      <c r="W26" s="80">
        <v>38640717</v>
      </c>
      <c r="X26" s="59"/>
      <c r="Y26" s="82"/>
      <c r="Z26" s="68"/>
      <c r="AA26" s="58" t="s">
        <v>572</v>
      </c>
      <c r="AB26" s="11" t="s">
        <v>126</v>
      </c>
      <c r="AC26" s="11" t="s">
        <v>123</v>
      </c>
      <c r="AD26" s="21">
        <v>1</v>
      </c>
      <c r="AE26" s="11" t="s">
        <v>90</v>
      </c>
      <c r="AF26" s="11" t="s">
        <v>121</v>
      </c>
      <c r="AG26" s="68"/>
      <c r="AH26" s="68"/>
      <c r="AI26" s="68"/>
      <c r="AJ26" s="68"/>
      <c r="AK26" s="68"/>
      <c r="AL26" s="11" t="s">
        <v>99</v>
      </c>
      <c r="AM26" s="59" t="s">
        <v>627</v>
      </c>
      <c r="AN26" s="68"/>
      <c r="AO26" s="68"/>
      <c r="AP26" s="68"/>
      <c r="AQ26" s="59" t="s">
        <v>659</v>
      </c>
      <c r="AR26" s="59">
        <v>325</v>
      </c>
      <c r="AS26" s="92" t="s">
        <v>103</v>
      </c>
      <c r="AT26" s="92">
        <v>0</v>
      </c>
      <c r="AU26" s="42" t="s">
        <v>113</v>
      </c>
      <c r="AV26" s="42">
        <v>0</v>
      </c>
      <c r="AW26" s="42">
        <v>0</v>
      </c>
      <c r="AX26" s="85">
        <v>43867</v>
      </c>
      <c r="AY26" s="57">
        <v>44196</v>
      </c>
      <c r="AZ26" s="73"/>
      <c r="BA26" s="42">
        <v>0</v>
      </c>
      <c r="BB26" s="42">
        <v>0</v>
      </c>
      <c r="BC26" s="42">
        <v>0</v>
      </c>
      <c r="BD26" s="42">
        <v>0</v>
      </c>
      <c r="BE26" s="68"/>
    </row>
    <row r="27" spans="1:57" s="55" customFormat="1" x14ac:dyDescent="0.25">
      <c r="A27" s="54">
        <f t="shared" si="0"/>
        <v>17</v>
      </c>
      <c r="B27" s="55" t="s">
        <v>707</v>
      </c>
      <c r="C27" s="11" t="s">
        <v>69</v>
      </c>
      <c r="D27" s="68"/>
      <c r="E27" s="58" t="s">
        <v>422</v>
      </c>
      <c r="F27" s="57">
        <v>43867</v>
      </c>
      <c r="G27" s="69" t="s">
        <v>368</v>
      </c>
      <c r="H27" s="69">
        <v>94516943</v>
      </c>
      <c r="I27" s="69" t="s">
        <v>369</v>
      </c>
      <c r="J27" s="42" t="s">
        <v>70</v>
      </c>
      <c r="K27" s="58" t="s">
        <v>491</v>
      </c>
      <c r="L27" s="42" t="s">
        <v>83</v>
      </c>
      <c r="M27" s="42" t="s">
        <v>155</v>
      </c>
      <c r="N27" s="68"/>
      <c r="O27" s="77"/>
      <c r="P27" s="58" t="s">
        <v>550</v>
      </c>
      <c r="Q27" s="68">
        <v>104500000</v>
      </c>
      <c r="R27" s="42" t="s">
        <v>81</v>
      </c>
      <c r="S27" s="68"/>
      <c r="T27" s="68"/>
      <c r="U27" s="42" t="s">
        <v>74</v>
      </c>
      <c r="V27" s="42" t="s">
        <v>99</v>
      </c>
      <c r="W27" s="80">
        <v>52391946</v>
      </c>
      <c r="X27" s="59"/>
      <c r="Y27" s="82"/>
      <c r="Z27" s="68"/>
      <c r="AA27" s="58" t="s">
        <v>573</v>
      </c>
      <c r="AB27" s="11" t="s">
        <v>126</v>
      </c>
      <c r="AC27" s="11" t="s">
        <v>123</v>
      </c>
      <c r="AD27" s="21">
        <v>1</v>
      </c>
      <c r="AE27" s="11" t="s">
        <v>90</v>
      </c>
      <c r="AF27" s="11" t="s">
        <v>121</v>
      </c>
      <c r="AG27" s="68"/>
      <c r="AH27" s="68"/>
      <c r="AI27" s="68"/>
      <c r="AJ27" s="68"/>
      <c r="AK27" s="68"/>
      <c r="AL27" s="11" t="s">
        <v>99</v>
      </c>
      <c r="AM27" s="59" t="s">
        <v>631</v>
      </c>
      <c r="AN27" s="68"/>
      <c r="AO27" s="68"/>
      <c r="AP27" s="68"/>
      <c r="AQ27" s="59" t="s">
        <v>663</v>
      </c>
      <c r="AR27" s="59">
        <v>325</v>
      </c>
      <c r="AS27" s="92" t="s">
        <v>103</v>
      </c>
      <c r="AT27" s="92">
        <v>0</v>
      </c>
      <c r="AU27" s="42" t="s">
        <v>113</v>
      </c>
      <c r="AV27" s="42">
        <v>0</v>
      </c>
      <c r="AW27" s="42">
        <v>0</v>
      </c>
      <c r="AX27" s="57">
        <v>43867</v>
      </c>
      <c r="AY27" s="57">
        <v>44196</v>
      </c>
      <c r="AZ27" s="73"/>
      <c r="BA27" s="42">
        <v>0</v>
      </c>
      <c r="BB27" s="42">
        <v>0</v>
      </c>
      <c r="BC27" s="42">
        <v>0</v>
      </c>
      <c r="BD27" s="42">
        <v>0</v>
      </c>
      <c r="BE27" s="68"/>
    </row>
    <row r="28" spans="1:57" s="55" customFormat="1" x14ac:dyDescent="0.25">
      <c r="A28" s="54">
        <f t="shared" si="0"/>
        <v>18</v>
      </c>
      <c r="B28" s="55" t="s">
        <v>708</v>
      </c>
      <c r="C28" s="11" t="s">
        <v>69</v>
      </c>
      <c r="D28" s="68"/>
      <c r="E28" s="58" t="s">
        <v>423</v>
      </c>
      <c r="F28" s="57">
        <v>43867</v>
      </c>
      <c r="G28" s="61" t="s">
        <v>331</v>
      </c>
      <c r="H28" s="60">
        <v>52012612</v>
      </c>
      <c r="I28" s="11" t="s">
        <v>549</v>
      </c>
      <c r="J28" s="42" t="s">
        <v>70</v>
      </c>
      <c r="K28" s="58" t="s">
        <v>492</v>
      </c>
      <c r="L28" s="42" t="s">
        <v>83</v>
      </c>
      <c r="M28" s="42" t="s">
        <v>155</v>
      </c>
      <c r="N28" s="68"/>
      <c r="O28" s="77"/>
      <c r="P28" s="58" t="s">
        <v>550</v>
      </c>
      <c r="Q28" s="68">
        <v>170170000</v>
      </c>
      <c r="R28" s="42" t="s">
        <v>81</v>
      </c>
      <c r="S28" s="68"/>
      <c r="T28" s="68"/>
      <c r="U28" s="42" t="s">
        <v>74</v>
      </c>
      <c r="V28" s="42" t="s">
        <v>99</v>
      </c>
      <c r="W28" s="80">
        <v>37316467</v>
      </c>
      <c r="X28" s="59"/>
      <c r="Y28" s="82"/>
      <c r="Z28" s="68"/>
      <c r="AA28" s="58" t="s">
        <v>574</v>
      </c>
      <c r="AB28" s="11" t="s">
        <v>126</v>
      </c>
      <c r="AC28" s="11" t="s">
        <v>123</v>
      </c>
      <c r="AD28" s="21">
        <v>1</v>
      </c>
      <c r="AE28" s="11" t="s">
        <v>90</v>
      </c>
      <c r="AF28" s="11" t="s">
        <v>121</v>
      </c>
      <c r="AG28" s="68"/>
      <c r="AH28" s="68"/>
      <c r="AI28" s="68"/>
      <c r="AJ28" s="68"/>
      <c r="AK28" s="68"/>
      <c r="AL28" s="11" t="s">
        <v>99</v>
      </c>
      <c r="AM28" s="59" t="s">
        <v>632</v>
      </c>
      <c r="AN28" s="68"/>
      <c r="AO28" s="68"/>
      <c r="AP28" s="68"/>
      <c r="AQ28" s="59" t="s">
        <v>664</v>
      </c>
      <c r="AR28" s="59">
        <v>324</v>
      </c>
      <c r="AS28" s="92" t="s">
        <v>103</v>
      </c>
      <c r="AT28" s="92">
        <v>0</v>
      </c>
      <c r="AU28" s="42" t="s">
        <v>113</v>
      </c>
      <c r="AV28" s="42">
        <v>0</v>
      </c>
      <c r="AW28" s="42">
        <v>0</v>
      </c>
      <c r="AX28" s="57">
        <v>43868</v>
      </c>
      <c r="AY28" s="57">
        <v>44196</v>
      </c>
      <c r="AZ28" s="73"/>
      <c r="BA28" s="42">
        <v>0</v>
      </c>
      <c r="BB28" s="42">
        <v>0</v>
      </c>
      <c r="BC28" s="42">
        <v>0</v>
      </c>
      <c r="BD28" s="42">
        <v>0</v>
      </c>
      <c r="BE28" s="68"/>
    </row>
    <row r="29" spans="1:57" s="55" customFormat="1" x14ac:dyDescent="0.25">
      <c r="A29" s="54">
        <f t="shared" si="0"/>
        <v>19</v>
      </c>
      <c r="B29" s="55" t="s">
        <v>709</v>
      </c>
      <c r="C29" s="11" t="s">
        <v>69</v>
      </c>
      <c r="D29" s="68"/>
      <c r="E29" s="58" t="s">
        <v>424</v>
      </c>
      <c r="F29" s="57">
        <v>43867</v>
      </c>
      <c r="G29" s="61" t="s">
        <v>331</v>
      </c>
      <c r="H29" s="60">
        <v>52012612</v>
      </c>
      <c r="I29" s="11" t="s">
        <v>549</v>
      </c>
      <c r="J29" s="42" t="s">
        <v>70</v>
      </c>
      <c r="K29" s="58" t="s">
        <v>493</v>
      </c>
      <c r="L29" s="42" t="s">
        <v>83</v>
      </c>
      <c r="M29" s="42" t="s">
        <v>155</v>
      </c>
      <c r="N29" s="68"/>
      <c r="O29" s="77"/>
      <c r="P29" s="58" t="s">
        <v>551</v>
      </c>
      <c r="Q29" s="68">
        <v>90325070</v>
      </c>
      <c r="R29" s="42" t="s">
        <v>81</v>
      </c>
      <c r="S29" s="68"/>
      <c r="T29" s="68"/>
      <c r="U29" s="42" t="s">
        <v>74</v>
      </c>
      <c r="V29" s="42" t="s">
        <v>99</v>
      </c>
      <c r="W29" s="80">
        <v>71799777</v>
      </c>
      <c r="X29" s="59"/>
      <c r="Y29" s="82"/>
      <c r="Z29" s="68"/>
      <c r="AA29" s="58" t="s">
        <v>575</v>
      </c>
      <c r="AB29" s="11" t="s">
        <v>126</v>
      </c>
      <c r="AC29" s="11" t="s">
        <v>123</v>
      </c>
      <c r="AD29" s="21">
        <v>1</v>
      </c>
      <c r="AE29" s="11" t="s">
        <v>90</v>
      </c>
      <c r="AF29" s="11" t="s">
        <v>121</v>
      </c>
      <c r="AG29" s="68"/>
      <c r="AH29" s="68"/>
      <c r="AI29" s="68"/>
      <c r="AJ29" s="68"/>
      <c r="AK29" s="68"/>
      <c r="AL29" s="11" t="s">
        <v>99</v>
      </c>
      <c r="AM29" s="59" t="s">
        <v>396</v>
      </c>
      <c r="AN29" s="68"/>
      <c r="AO29" s="68"/>
      <c r="AP29" s="68"/>
      <c r="AQ29" s="59" t="s">
        <v>665</v>
      </c>
      <c r="AR29" s="59">
        <v>324</v>
      </c>
      <c r="AS29" s="92" t="s">
        <v>103</v>
      </c>
      <c r="AT29" s="92">
        <v>0</v>
      </c>
      <c r="AU29" s="42" t="s">
        <v>113</v>
      </c>
      <c r="AV29" s="42">
        <v>0</v>
      </c>
      <c r="AW29" s="42">
        <v>0</v>
      </c>
      <c r="AX29" s="57">
        <v>43868</v>
      </c>
      <c r="AY29" s="57">
        <v>44196</v>
      </c>
      <c r="AZ29" s="73"/>
      <c r="BA29" s="42">
        <v>0</v>
      </c>
      <c r="BB29" s="42">
        <v>0</v>
      </c>
      <c r="BC29" s="42">
        <v>0</v>
      </c>
      <c r="BD29" s="42">
        <v>0</v>
      </c>
      <c r="BE29" s="68"/>
    </row>
    <row r="30" spans="1:57" s="55" customFormat="1" x14ac:dyDescent="0.25">
      <c r="A30" s="54">
        <f t="shared" si="0"/>
        <v>20</v>
      </c>
      <c r="B30" s="55" t="s">
        <v>710</v>
      </c>
      <c r="C30" s="11" t="s">
        <v>69</v>
      </c>
      <c r="D30" s="68"/>
      <c r="E30" s="58" t="s">
        <v>425</v>
      </c>
      <c r="F30" s="57">
        <v>43867</v>
      </c>
      <c r="G30" s="61" t="s">
        <v>331</v>
      </c>
      <c r="H30" s="60">
        <v>52012612</v>
      </c>
      <c r="I30" s="11" t="s">
        <v>549</v>
      </c>
      <c r="J30" s="42" t="s">
        <v>70</v>
      </c>
      <c r="K30" s="58" t="s">
        <v>494</v>
      </c>
      <c r="L30" s="42" t="s">
        <v>83</v>
      </c>
      <c r="M30" s="42" t="s">
        <v>155</v>
      </c>
      <c r="N30" s="68"/>
      <c r="O30" s="77"/>
      <c r="P30" s="58" t="s">
        <v>550</v>
      </c>
      <c r="Q30" s="68">
        <v>90325026</v>
      </c>
      <c r="R30" s="42" t="s">
        <v>81</v>
      </c>
      <c r="S30" s="68"/>
      <c r="T30" s="68"/>
      <c r="U30" s="42" t="s">
        <v>74</v>
      </c>
      <c r="V30" s="42" t="s">
        <v>99</v>
      </c>
      <c r="W30" s="80">
        <v>52881661</v>
      </c>
      <c r="X30" s="59"/>
      <c r="Y30" s="82"/>
      <c r="Z30" s="68"/>
      <c r="AA30" s="58" t="s">
        <v>576</v>
      </c>
      <c r="AB30" s="11" t="s">
        <v>126</v>
      </c>
      <c r="AC30" s="11" t="s">
        <v>123</v>
      </c>
      <c r="AD30" s="21">
        <v>1</v>
      </c>
      <c r="AE30" s="11" t="s">
        <v>90</v>
      </c>
      <c r="AF30" s="11" t="s">
        <v>121</v>
      </c>
      <c r="AG30" s="68"/>
      <c r="AH30" s="68"/>
      <c r="AI30" s="68"/>
      <c r="AJ30" s="68"/>
      <c r="AK30" s="68"/>
      <c r="AL30" s="11" t="s">
        <v>99</v>
      </c>
      <c r="AM30" s="59" t="s">
        <v>633</v>
      </c>
      <c r="AN30" s="68"/>
      <c r="AO30" s="68"/>
      <c r="AP30" s="68"/>
      <c r="AQ30" s="59" t="s">
        <v>666</v>
      </c>
      <c r="AR30" s="59">
        <v>324</v>
      </c>
      <c r="AS30" s="92" t="s">
        <v>103</v>
      </c>
      <c r="AT30" s="92">
        <v>0</v>
      </c>
      <c r="AU30" s="42" t="s">
        <v>113</v>
      </c>
      <c r="AV30" s="42">
        <v>0</v>
      </c>
      <c r="AW30" s="42">
        <v>0</v>
      </c>
      <c r="AX30" s="85">
        <v>43868</v>
      </c>
      <c r="AY30" s="57">
        <v>44196</v>
      </c>
      <c r="AZ30" s="73"/>
      <c r="BA30" s="42">
        <v>0</v>
      </c>
      <c r="BB30" s="42">
        <v>0</v>
      </c>
      <c r="BC30" s="42">
        <v>0</v>
      </c>
      <c r="BD30" s="42">
        <v>0</v>
      </c>
      <c r="BE30" s="68"/>
    </row>
    <row r="31" spans="1:57" s="55" customFormat="1" x14ac:dyDescent="0.25">
      <c r="A31" s="54">
        <f t="shared" si="0"/>
        <v>21</v>
      </c>
      <c r="B31" s="55" t="s">
        <v>711</v>
      </c>
      <c r="C31" s="11" t="s">
        <v>69</v>
      </c>
      <c r="D31" s="68"/>
      <c r="E31" s="58" t="s">
        <v>426</v>
      </c>
      <c r="F31" s="57">
        <v>43868</v>
      </c>
      <c r="G31" s="61" t="s">
        <v>331</v>
      </c>
      <c r="H31" s="60">
        <v>52012612</v>
      </c>
      <c r="I31" s="11" t="s">
        <v>549</v>
      </c>
      <c r="J31" s="42" t="s">
        <v>70</v>
      </c>
      <c r="K31" s="58" t="s">
        <v>495</v>
      </c>
      <c r="L31" s="42" t="s">
        <v>83</v>
      </c>
      <c r="M31" s="42" t="s">
        <v>155</v>
      </c>
      <c r="N31" s="68"/>
      <c r="O31" s="77"/>
      <c r="P31" s="58" t="s">
        <v>550</v>
      </c>
      <c r="Q31" s="68">
        <v>75398862</v>
      </c>
      <c r="R31" s="42" t="s">
        <v>81</v>
      </c>
      <c r="S31" s="68"/>
      <c r="T31" s="68"/>
      <c r="U31" s="42" t="s">
        <v>74</v>
      </c>
      <c r="V31" s="42" t="s">
        <v>99</v>
      </c>
      <c r="W31" s="101">
        <v>1020768684</v>
      </c>
      <c r="X31" s="59"/>
      <c r="Y31" s="82"/>
      <c r="Z31" s="68"/>
      <c r="AA31" s="58" t="s">
        <v>577</v>
      </c>
      <c r="AB31" s="11" t="s">
        <v>126</v>
      </c>
      <c r="AC31" s="11" t="s">
        <v>123</v>
      </c>
      <c r="AD31" s="21">
        <v>1</v>
      </c>
      <c r="AE31" s="11" t="s">
        <v>90</v>
      </c>
      <c r="AF31" s="11" t="s">
        <v>121</v>
      </c>
      <c r="AG31" s="68"/>
      <c r="AH31" s="68"/>
      <c r="AI31" s="68"/>
      <c r="AJ31" s="68"/>
      <c r="AK31" s="68"/>
      <c r="AL31" s="11" t="s">
        <v>99</v>
      </c>
      <c r="AM31" s="59" t="s">
        <v>634</v>
      </c>
      <c r="AN31" s="68"/>
      <c r="AO31" s="68"/>
      <c r="AP31" s="68"/>
      <c r="AQ31" s="59" t="s">
        <v>667</v>
      </c>
      <c r="AR31" s="59">
        <v>324</v>
      </c>
      <c r="AS31" s="92" t="s">
        <v>103</v>
      </c>
      <c r="AT31" s="92">
        <v>0</v>
      </c>
      <c r="AU31" s="42" t="s">
        <v>113</v>
      </c>
      <c r="AV31" s="42">
        <v>0</v>
      </c>
      <c r="AW31" s="42">
        <v>0</v>
      </c>
      <c r="AX31" s="57">
        <v>43868</v>
      </c>
      <c r="AY31" s="57">
        <v>44196</v>
      </c>
      <c r="AZ31" s="73"/>
      <c r="BA31" s="42">
        <v>0</v>
      </c>
      <c r="BB31" s="42">
        <v>0</v>
      </c>
      <c r="BC31" s="42">
        <v>0</v>
      </c>
      <c r="BD31" s="42">
        <v>0</v>
      </c>
      <c r="BE31" s="68"/>
    </row>
    <row r="32" spans="1:57" s="55" customFormat="1" x14ac:dyDescent="0.25">
      <c r="A32" s="54">
        <f t="shared" si="0"/>
        <v>22</v>
      </c>
      <c r="B32" s="55" t="s">
        <v>712</v>
      </c>
      <c r="C32" s="11" t="s">
        <v>69</v>
      </c>
      <c r="D32" s="68"/>
      <c r="E32" s="58" t="s">
        <v>427</v>
      </c>
      <c r="F32" s="57">
        <v>43867</v>
      </c>
      <c r="G32" s="43" t="s">
        <v>337</v>
      </c>
      <c r="H32" s="43">
        <v>52074407</v>
      </c>
      <c r="I32" s="43" t="s">
        <v>338</v>
      </c>
      <c r="J32" s="42" t="s">
        <v>70</v>
      </c>
      <c r="K32" s="58" t="s">
        <v>496</v>
      </c>
      <c r="L32" s="42" t="s">
        <v>83</v>
      </c>
      <c r="M32" s="42" t="s">
        <v>155</v>
      </c>
      <c r="N32" s="68"/>
      <c r="O32" s="77"/>
      <c r="P32" s="58" t="s">
        <v>550</v>
      </c>
      <c r="Q32" s="68">
        <v>171896527</v>
      </c>
      <c r="R32" s="42" t="s">
        <v>81</v>
      </c>
      <c r="S32" s="68"/>
      <c r="T32" s="68"/>
      <c r="U32" s="42" t="s">
        <v>86</v>
      </c>
      <c r="V32" s="42" t="s">
        <v>75</v>
      </c>
      <c r="W32" s="106"/>
      <c r="X32" s="79">
        <v>901053715</v>
      </c>
      <c r="Y32" s="68" t="s">
        <v>97</v>
      </c>
      <c r="Z32" s="68"/>
      <c r="AA32" s="58" t="s">
        <v>556</v>
      </c>
      <c r="AB32" s="11" t="s">
        <v>126</v>
      </c>
      <c r="AC32" s="11" t="s">
        <v>123</v>
      </c>
      <c r="AD32" s="21">
        <v>1</v>
      </c>
      <c r="AE32" s="11" t="s">
        <v>90</v>
      </c>
      <c r="AF32" s="11" t="s">
        <v>121</v>
      </c>
      <c r="AG32" s="68"/>
      <c r="AH32" s="68"/>
      <c r="AI32" s="68"/>
      <c r="AJ32" s="68"/>
      <c r="AK32" s="68"/>
      <c r="AL32" s="11" t="s">
        <v>99</v>
      </c>
      <c r="AM32" s="59" t="s">
        <v>635</v>
      </c>
      <c r="AN32" s="68"/>
      <c r="AO32" s="68"/>
      <c r="AP32" s="68"/>
      <c r="AQ32" s="59" t="s">
        <v>668</v>
      </c>
      <c r="AR32" s="59">
        <v>324</v>
      </c>
      <c r="AS32" s="92" t="s">
        <v>103</v>
      </c>
      <c r="AT32" s="92">
        <v>0</v>
      </c>
      <c r="AU32" s="42" t="s">
        <v>113</v>
      </c>
      <c r="AV32" s="42">
        <v>0</v>
      </c>
      <c r="AW32" s="42">
        <v>0</v>
      </c>
      <c r="AX32" s="85">
        <v>43868</v>
      </c>
      <c r="AY32" s="57">
        <v>44196</v>
      </c>
      <c r="AZ32" s="73"/>
      <c r="BA32" s="42">
        <v>0</v>
      </c>
      <c r="BB32" s="42">
        <v>0</v>
      </c>
      <c r="BC32" s="42">
        <v>0</v>
      </c>
      <c r="BD32" s="42">
        <v>0</v>
      </c>
      <c r="BE32" s="68"/>
    </row>
    <row r="33" spans="1:57" s="55" customFormat="1" x14ac:dyDescent="0.25">
      <c r="A33" s="54">
        <f t="shared" si="0"/>
        <v>23</v>
      </c>
      <c r="B33" s="55" t="s">
        <v>713</v>
      </c>
      <c r="C33" s="11" t="s">
        <v>69</v>
      </c>
      <c r="D33" s="68"/>
      <c r="E33" s="58" t="s">
        <v>428</v>
      </c>
      <c r="F33" s="57">
        <v>43868</v>
      </c>
      <c r="G33" s="43" t="s">
        <v>337</v>
      </c>
      <c r="H33" s="43">
        <v>52074407</v>
      </c>
      <c r="I33" s="43" t="s">
        <v>338</v>
      </c>
      <c r="J33" s="42" t="s">
        <v>70</v>
      </c>
      <c r="K33" s="58" t="s">
        <v>497</v>
      </c>
      <c r="L33" s="42" t="s">
        <v>83</v>
      </c>
      <c r="M33" s="42" t="s">
        <v>155</v>
      </c>
      <c r="N33" s="68"/>
      <c r="O33" s="77"/>
      <c r="P33" s="58" t="s">
        <v>550</v>
      </c>
      <c r="Q33" s="68">
        <v>93761742</v>
      </c>
      <c r="R33" s="42" t="s">
        <v>81</v>
      </c>
      <c r="S33" s="68"/>
      <c r="T33" s="68"/>
      <c r="U33" s="42" t="s">
        <v>86</v>
      </c>
      <c r="V33" s="42" t="s">
        <v>75</v>
      </c>
      <c r="W33" s="106"/>
      <c r="X33" s="79">
        <v>901076651</v>
      </c>
      <c r="Y33" s="68" t="s">
        <v>73</v>
      </c>
      <c r="Z33" s="68"/>
      <c r="AA33" s="58" t="s">
        <v>557</v>
      </c>
      <c r="AB33" s="11" t="s">
        <v>126</v>
      </c>
      <c r="AC33" s="11" t="s">
        <v>123</v>
      </c>
      <c r="AD33" s="21">
        <v>1</v>
      </c>
      <c r="AE33" s="11" t="s">
        <v>90</v>
      </c>
      <c r="AF33" s="11" t="s">
        <v>121</v>
      </c>
      <c r="AG33" s="68"/>
      <c r="AH33" s="68"/>
      <c r="AI33" s="68"/>
      <c r="AJ33" s="68"/>
      <c r="AK33" s="68"/>
      <c r="AL33" s="11" t="s">
        <v>99</v>
      </c>
      <c r="AM33" s="59" t="s">
        <v>635</v>
      </c>
      <c r="AN33" s="68"/>
      <c r="AO33" s="68"/>
      <c r="AP33" s="68"/>
      <c r="AQ33" s="59" t="s">
        <v>668</v>
      </c>
      <c r="AR33" s="59">
        <v>324</v>
      </c>
      <c r="AS33" s="92" t="s">
        <v>103</v>
      </c>
      <c r="AT33" s="92">
        <v>0</v>
      </c>
      <c r="AU33" s="42" t="s">
        <v>113</v>
      </c>
      <c r="AV33" s="42">
        <v>0</v>
      </c>
      <c r="AW33" s="42">
        <v>0</v>
      </c>
      <c r="AX33" s="85">
        <v>43868</v>
      </c>
      <c r="AY33" s="57">
        <v>44196</v>
      </c>
      <c r="AZ33" s="73"/>
      <c r="BA33" s="42">
        <v>0</v>
      </c>
      <c r="BB33" s="42">
        <v>0</v>
      </c>
      <c r="BC33" s="42">
        <v>0</v>
      </c>
      <c r="BD33" s="42">
        <v>0</v>
      </c>
      <c r="BE33" s="68"/>
    </row>
    <row r="34" spans="1:57" s="55" customFormat="1" x14ac:dyDescent="0.25">
      <c r="A34" s="54">
        <f t="shared" si="0"/>
        <v>24</v>
      </c>
      <c r="B34" s="55" t="s">
        <v>714</v>
      </c>
      <c r="C34" s="11" t="s">
        <v>69</v>
      </c>
      <c r="D34" s="68"/>
      <c r="E34" s="58" t="s">
        <v>429</v>
      </c>
      <c r="F34" s="57">
        <v>43868</v>
      </c>
      <c r="G34" s="43" t="s">
        <v>337</v>
      </c>
      <c r="H34" s="43">
        <v>52074407</v>
      </c>
      <c r="I34" s="43" t="s">
        <v>338</v>
      </c>
      <c r="J34" s="42" t="s">
        <v>70</v>
      </c>
      <c r="K34" s="58" t="s">
        <v>498</v>
      </c>
      <c r="L34" s="42" t="s">
        <v>83</v>
      </c>
      <c r="M34" s="42" t="s">
        <v>155</v>
      </c>
      <c r="N34" s="68"/>
      <c r="O34" s="77"/>
      <c r="P34" s="58" t="s">
        <v>552</v>
      </c>
      <c r="Q34" s="68">
        <v>72019156</v>
      </c>
      <c r="R34" s="42" t="s">
        <v>81</v>
      </c>
      <c r="S34" s="68"/>
      <c r="T34" s="68"/>
      <c r="U34" s="42" t="s">
        <v>74</v>
      </c>
      <c r="V34" s="42" t="s">
        <v>99</v>
      </c>
      <c r="W34" s="104">
        <v>1037603619</v>
      </c>
      <c r="X34" s="95"/>
      <c r="Y34" s="82"/>
      <c r="Z34" s="68"/>
      <c r="AA34" s="58" t="s">
        <v>578</v>
      </c>
      <c r="AB34" s="11" t="s">
        <v>126</v>
      </c>
      <c r="AC34" s="11" t="s">
        <v>123</v>
      </c>
      <c r="AD34" s="21">
        <v>1</v>
      </c>
      <c r="AE34" s="11" t="s">
        <v>90</v>
      </c>
      <c r="AF34" s="11" t="s">
        <v>121</v>
      </c>
      <c r="AG34" s="68"/>
      <c r="AH34" s="68"/>
      <c r="AI34" s="68"/>
      <c r="AJ34" s="68"/>
      <c r="AK34" s="68"/>
      <c r="AL34" s="11" t="s">
        <v>99</v>
      </c>
      <c r="AM34" s="59" t="s">
        <v>636</v>
      </c>
      <c r="AN34" s="68"/>
      <c r="AO34" s="68"/>
      <c r="AP34" s="68"/>
      <c r="AQ34" s="59" t="s">
        <v>669</v>
      </c>
      <c r="AR34" s="59">
        <v>320</v>
      </c>
      <c r="AS34" s="92" t="s">
        <v>103</v>
      </c>
      <c r="AT34" s="92">
        <v>0</v>
      </c>
      <c r="AU34" s="42" t="s">
        <v>113</v>
      </c>
      <c r="AV34" s="42">
        <v>0</v>
      </c>
      <c r="AW34" s="42">
        <v>0</v>
      </c>
      <c r="AX34" s="85">
        <v>43872</v>
      </c>
      <c r="AY34" s="57">
        <v>44196</v>
      </c>
      <c r="AZ34" s="73"/>
      <c r="BA34" s="42">
        <v>0</v>
      </c>
      <c r="BB34" s="42">
        <v>0</v>
      </c>
      <c r="BC34" s="42">
        <v>0</v>
      </c>
      <c r="BD34" s="42">
        <v>0</v>
      </c>
      <c r="BE34" s="68"/>
    </row>
    <row r="35" spans="1:57" s="55" customFormat="1" x14ac:dyDescent="0.25">
      <c r="A35" s="54">
        <f t="shared" si="0"/>
        <v>25</v>
      </c>
      <c r="B35" s="55" t="s">
        <v>715</v>
      </c>
      <c r="C35" s="11" t="s">
        <v>69</v>
      </c>
      <c r="D35" s="68"/>
      <c r="E35" s="58" t="s">
        <v>430</v>
      </c>
      <c r="F35" s="57">
        <v>43868</v>
      </c>
      <c r="G35" s="43" t="s">
        <v>337</v>
      </c>
      <c r="H35" s="43">
        <v>52074407</v>
      </c>
      <c r="I35" s="43" t="s">
        <v>338</v>
      </c>
      <c r="J35" s="42" t="s">
        <v>70</v>
      </c>
      <c r="K35" s="58" t="s">
        <v>499</v>
      </c>
      <c r="L35" s="42" t="s">
        <v>83</v>
      </c>
      <c r="M35" s="42" t="s">
        <v>155</v>
      </c>
      <c r="N35" s="68"/>
      <c r="O35" s="77"/>
      <c r="P35" s="58" t="s">
        <v>550</v>
      </c>
      <c r="Q35" s="68">
        <v>112384800</v>
      </c>
      <c r="R35" s="42" t="s">
        <v>81</v>
      </c>
      <c r="S35" s="68"/>
      <c r="T35" s="68"/>
      <c r="U35" s="42" t="s">
        <v>74</v>
      </c>
      <c r="V35" s="42" t="s">
        <v>99</v>
      </c>
      <c r="W35" s="95">
        <v>1026257223</v>
      </c>
      <c r="X35" s="95"/>
      <c r="Y35" s="82"/>
      <c r="Z35" s="68"/>
      <c r="AA35" s="58" t="s">
        <v>579</v>
      </c>
      <c r="AB35" s="11" t="s">
        <v>126</v>
      </c>
      <c r="AC35" s="11" t="s">
        <v>123</v>
      </c>
      <c r="AD35" s="21">
        <v>1</v>
      </c>
      <c r="AE35" s="11" t="s">
        <v>90</v>
      </c>
      <c r="AF35" s="11" t="s">
        <v>121</v>
      </c>
      <c r="AG35" s="68"/>
      <c r="AH35" s="68"/>
      <c r="AI35" s="68"/>
      <c r="AJ35" s="68"/>
      <c r="AK35" s="68"/>
      <c r="AL35" s="11" t="s">
        <v>99</v>
      </c>
      <c r="AM35" s="59" t="s">
        <v>632</v>
      </c>
      <c r="AN35" s="68"/>
      <c r="AO35" s="68"/>
      <c r="AP35" s="68"/>
      <c r="AQ35" s="59" t="s">
        <v>664</v>
      </c>
      <c r="AR35" s="59">
        <v>324</v>
      </c>
      <c r="AS35" s="92" t="s">
        <v>103</v>
      </c>
      <c r="AT35" s="92">
        <v>0</v>
      </c>
      <c r="AU35" s="42" t="s">
        <v>113</v>
      </c>
      <c r="AV35" s="42">
        <v>0</v>
      </c>
      <c r="AW35" s="42">
        <v>0</v>
      </c>
      <c r="AX35" s="57">
        <v>43868</v>
      </c>
      <c r="AY35" s="57">
        <v>44196</v>
      </c>
      <c r="AZ35" s="73"/>
      <c r="BA35" s="42">
        <v>0</v>
      </c>
      <c r="BB35" s="42">
        <v>0</v>
      </c>
      <c r="BC35" s="42">
        <v>0</v>
      </c>
      <c r="BD35" s="42">
        <v>0</v>
      </c>
      <c r="BE35" s="68"/>
    </row>
    <row r="36" spans="1:57" s="55" customFormat="1" x14ac:dyDescent="0.25">
      <c r="A36" s="54">
        <f t="shared" si="0"/>
        <v>26</v>
      </c>
      <c r="B36" s="55" t="s">
        <v>716</v>
      </c>
      <c r="C36" s="11" t="s">
        <v>69</v>
      </c>
      <c r="D36" s="68"/>
      <c r="E36" s="58" t="s">
        <v>431</v>
      </c>
      <c r="F36" s="57">
        <v>43868</v>
      </c>
      <c r="G36" s="61" t="s">
        <v>331</v>
      </c>
      <c r="H36" s="60">
        <v>52012612</v>
      </c>
      <c r="I36" s="11" t="s">
        <v>549</v>
      </c>
      <c r="J36" s="42" t="s">
        <v>70</v>
      </c>
      <c r="K36" s="58" t="s">
        <v>500</v>
      </c>
      <c r="L36" s="42" t="s">
        <v>83</v>
      </c>
      <c r="M36" s="42" t="s">
        <v>155</v>
      </c>
      <c r="N36" s="68"/>
      <c r="O36" s="77"/>
      <c r="P36" s="58" t="s">
        <v>550</v>
      </c>
      <c r="Q36" s="68">
        <v>79200000</v>
      </c>
      <c r="R36" s="42" t="s">
        <v>81</v>
      </c>
      <c r="S36" s="68"/>
      <c r="T36" s="68"/>
      <c r="U36" s="42" t="s">
        <v>74</v>
      </c>
      <c r="V36" s="42" t="s">
        <v>99</v>
      </c>
      <c r="W36" s="95">
        <v>1057465567</v>
      </c>
      <c r="X36" s="95"/>
      <c r="Y36" s="82"/>
      <c r="Z36" s="68"/>
      <c r="AA36" s="58" t="s">
        <v>580</v>
      </c>
      <c r="AB36" s="11" t="s">
        <v>126</v>
      </c>
      <c r="AC36" s="11" t="s">
        <v>123</v>
      </c>
      <c r="AD36" s="21">
        <v>1</v>
      </c>
      <c r="AE36" s="11" t="s">
        <v>90</v>
      </c>
      <c r="AF36" s="11" t="s">
        <v>121</v>
      </c>
      <c r="AG36" s="68"/>
      <c r="AH36" s="68"/>
      <c r="AI36" s="68"/>
      <c r="AJ36" s="68"/>
      <c r="AK36" s="68"/>
      <c r="AL36" s="11" t="s">
        <v>99</v>
      </c>
      <c r="AM36" s="59" t="s">
        <v>635</v>
      </c>
      <c r="AN36" s="68"/>
      <c r="AO36" s="68"/>
      <c r="AP36" s="68"/>
      <c r="AQ36" s="59" t="s">
        <v>668</v>
      </c>
      <c r="AR36" s="59">
        <v>319</v>
      </c>
      <c r="AS36" s="92" t="s">
        <v>103</v>
      </c>
      <c r="AT36" s="92">
        <v>0</v>
      </c>
      <c r="AU36" s="42" t="s">
        <v>113</v>
      </c>
      <c r="AV36" s="42">
        <v>0</v>
      </c>
      <c r="AW36" s="42">
        <v>0</v>
      </c>
      <c r="AX36" s="85">
        <v>43873</v>
      </c>
      <c r="AY36" s="57">
        <v>44196</v>
      </c>
      <c r="AZ36" s="73"/>
      <c r="BA36" s="42">
        <v>0</v>
      </c>
      <c r="BB36" s="42">
        <v>0</v>
      </c>
      <c r="BC36" s="42">
        <v>0</v>
      </c>
      <c r="BD36" s="42">
        <v>0</v>
      </c>
      <c r="BE36" s="68"/>
    </row>
    <row r="37" spans="1:57" s="55" customFormat="1" x14ac:dyDescent="0.25">
      <c r="A37" s="54">
        <f t="shared" si="0"/>
        <v>27</v>
      </c>
      <c r="B37" s="55" t="s">
        <v>717</v>
      </c>
      <c r="C37" s="11" t="s">
        <v>69</v>
      </c>
      <c r="D37" s="68"/>
      <c r="E37" s="58" t="s">
        <v>432</v>
      </c>
      <c r="F37" s="57">
        <v>43869</v>
      </c>
      <c r="G37" s="43" t="s">
        <v>337</v>
      </c>
      <c r="H37" s="43">
        <v>52074407</v>
      </c>
      <c r="I37" s="43" t="s">
        <v>338</v>
      </c>
      <c r="J37" s="42" t="s">
        <v>70</v>
      </c>
      <c r="K37" s="58" t="s">
        <v>501</v>
      </c>
      <c r="L37" s="42" t="s">
        <v>83</v>
      </c>
      <c r="M37" s="42" t="s">
        <v>155</v>
      </c>
      <c r="N37" s="68"/>
      <c r="O37" s="77"/>
      <c r="P37" s="58" t="s">
        <v>550</v>
      </c>
      <c r="Q37" s="68">
        <v>79355320</v>
      </c>
      <c r="R37" s="42" t="s">
        <v>81</v>
      </c>
      <c r="S37" s="68"/>
      <c r="T37" s="68"/>
      <c r="U37" s="42" t="s">
        <v>74</v>
      </c>
      <c r="V37" s="42" t="s">
        <v>99</v>
      </c>
      <c r="W37" s="95">
        <v>1020764856</v>
      </c>
      <c r="X37" s="95"/>
      <c r="Y37" s="82"/>
      <c r="Z37" s="68"/>
      <c r="AA37" s="58" t="s">
        <v>581</v>
      </c>
      <c r="AB37" s="11" t="s">
        <v>126</v>
      </c>
      <c r="AC37" s="11" t="s">
        <v>123</v>
      </c>
      <c r="AD37" s="21">
        <v>1</v>
      </c>
      <c r="AE37" s="11" t="s">
        <v>90</v>
      </c>
      <c r="AF37" s="11" t="s">
        <v>121</v>
      </c>
      <c r="AG37" s="68"/>
      <c r="AH37" s="68"/>
      <c r="AI37" s="68"/>
      <c r="AJ37" s="68"/>
      <c r="AK37" s="68"/>
      <c r="AL37" s="11" t="s">
        <v>99</v>
      </c>
      <c r="AM37" s="59" t="s">
        <v>637</v>
      </c>
      <c r="AN37" s="68"/>
      <c r="AO37" s="68"/>
      <c r="AP37" s="68"/>
      <c r="AQ37" s="59" t="s">
        <v>670</v>
      </c>
      <c r="AR37" s="59">
        <v>319</v>
      </c>
      <c r="AS37" s="92" t="s">
        <v>103</v>
      </c>
      <c r="AT37" s="92">
        <v>0</v>
      </c>
      <c r="AU37" s="42" t="s">
        <v>113</v>
      </c>
      <c r="AV37" s="42">
        <v>0</v>
      </c>
      <c r="AW37" s="42">
        <v>0</v>
      </c>
      <c r="AX37" s="85">
        <v>43873</v>
      </c>
      <c r="AY37" s="57">
        <v>44196</v>
      </c>
      <c r="AZ37" s="73"/>
      <c r="BA37" s="42">
        <v>0</v>
      </c>
      <c r="BB37" s="42">
        <v>0</v>
      </c>
      <c r="BC37" s="42">
        <v>0</v>
      </c>
      <c r="BD37" s="42">
        <v>0</v>
      </c>
      <c r="BE37" s="68"/>
    </row>
    <row r="38" spans="1:57" s="55" customFormat="1" x14ac:dyDescent="0.25">
      <c r="A38" s="54">
        <f t="shared" si="0"/>
        <v>28</v>
      </c>
      <c r="B38" s="55" t="s">
        <v>718</v>
      </c>
      <c r="C38" s="11" t="s">
        <v>69</v>
      </c>
      <c r="D38" s="68"/>
      <c r="E38" s="58" t="s">
        <v>433</v>
      </c>
      <c r="F38" s="57">
        <v>43868</v>
      </c>
      <c r="G38" s="61" t="s">
        <v>331</v>
      </c>
      <c r="H38" s="60">
        <v>52012612</v>
      </c>
      <c r="I38" s="11" t="s">
        <v>549</v>
      </c>
      <c r="J38" s="42" t="s">
        <v>70</v>
      </c>
      <c r="K38" s="58" t="s">
        <v>502</v>
      </c>
      <c r="L38" s="42" t="s">
        <v>83</v>
      </c>
      <c r="M38" s="42" t="s">
        <v>155</v>
      </c>
      <c r="N38" s="68"/>
      <c r="O38" s="77"/>
      <c r="P38" s="58" t="s">
        <v>550</v>
      </c>
      <c r="Q38" s="68">
        <v>62323679</v>
      </c>
      <c r="R38" s="42" t="s">
        <v>81</v>
      </c>
      <c r="S38" s="68"/>
      <c r="T38" s="68"/>
      <c r="U38" s="42" t="s">
        <v>74</v>
      </c>
      <c r="V38" s="42" t="s">
        <v>99</v>
      </c>
      <c r="W38" s="95">
        <v>1032412134</v>
      </c>
      <c r="X38" s="95"/>
      <c r="Y38" s="82"/>
      <c r="Z38" s="68"/>
      <c r="AA38" s="58" t="s">
        <v>582</v>
      </c>
      <c r="AB38" s="11" t="s">
        <v>126</v>
      </c>
      <c r="AC38" s="11" t="s">
        <v>123</v>
      </c>
      <c r="AD38" s="21">
        <v>1</v>
      </c>
      <c r="AE38" s="11" t="s">
        <v>90</v>
      </c>
      <c r="AF38" s="11" t="s">
        <v>121</v>
      </c>
      <c r="AG38" s="68"/>
      <c r="AH38" s="68"/>
      <c r="AI38" s="68"/>
      <c r="AJ38" s="68"/>
      <c r="AK38" s="68"/>
      <c r="AL38" s="11" t="s">
        <v>99</v>
      </c>
      <c r="AM38" s="59" t="s">
        <v>638</v>
      </c>
      <c r="AN38" s="68"/>
      <c r="AO38" s="68"/>
      <c r="AP38" s="68"/>
      <c r="AQ38" s="59" t="s">
        <v>671</v>
      </c>
      <c r="AR38" s="59">
        <v>317</v>
      </c>
      <c r="AS38" s="92" t="s">
        <v>103</v>
      </c>
      <c r="AT38" s="92">
        <v>0</v>
      </c>
      <c r="AU38" s="42" t="s">
        <v>113</v>
      </c>
      <c r="AV38" s="42">
        <v>0</v>
      </c>
      <c r="AW38" s="42">
        <v>0</v>
      </c>
      <c r="AX38" s="57">
        <v>43875</v>
      </c>
      <c r="AY38" s="57">
        <v>44196</v>
      </c>
      <c r="AZ38" s="73"/>
      <c r="BA38" s="42">
        <v>0</v>
      </c>
      <c r="BB38" s="42">
        <v>0</v>
      </c>
      <c r="BC38" s="42">
        <v>0</v>
      </c>
      <c r="BD38" s="42">
        <v>0</v>
      </c>
      <c r="BE38" s="68"/>
    </row>
    <row r="39" spans="1:57" s="55" customFormat="1" x14ac:dyDescent="0.25">
      <c r="A39" s="54">
        <f t="shared" si="0"/>
        <v>29</v>
      </c>
      <c r="B39" s="55" t="s">
        <v>719</v>
      </c>
      <c r="C39" s="11" t="s">
        <v>69</v>
      </c>
      <c r="D39" s="68"/>
      <c r="E39" s="58" t="s">
        <v>434</v>
      </c>
      <c r="F39" s="57">
        <v>43868</v>
      </c>
      <c r="G39" s="61" t="s">
        <v>331</v>
      </c>
      <c r="H39" s="60">
        <v>52012612</v>
      </c>
      <c r="I39" s="11" t="s">
        <v>549</v>
      </c>
      <c r="J39" s="42" t="s">
        <v>70</v>
      </c>
      <c r="K39" s="58" t="s">
        <v>503</v>
      </c>
      <c r="L39" s="42" t="s">
        <v>83</v>
      </c>
      <c r="M39" s="42" t="s">
        <v>155</v>
      </c>
      <c r="N39" s="68"/>
      <c r="O39" s="77"/>
      <c r="P39" s="58" t="s">
        <v>550</v>
      </c>
      <c r="Q39" s="68">
        <v>79355320</v>
      </c>
      <c r="R39" s="42" t="s">
        <v>81</v>
      </c>
      <c r="S39" s="68"/>
      <c r="T39" s="68"/>
      <c r="U39" s="42" t="s">
        <v>74</v>
      </c>
      <c r="V39" s="42" t="s">
        <v>99</v>
      </c>
      <c r="W39" s="95">
        <v>1026253858</v>
      </c>
      <c r="X39" s="95"/>
      <c r="Y39" s="82"/>
      <c r="Z39" s="68"/>
      <c r="AA39" s="58" t="s">
        <v>583</v>
      </c>
      <c r="AB39" s="11" t="s">
        <v>126</v>
      </c>
      <c r="AC39" s="11" t="s">
        <v>123</v>
      </c>
      <c r="AD39" s="21">
        <v>1</v>
      </c>
      <c r="AE39" s="11" t="s">
        <v>90</v>
      </c>
      <c r="AF39" s="11" t="s">
        <v>121</v>
      </c>
      <c r="AG39" s="68"/>
      <c r="AH39" s="68"/>
      <c r="AI39" s="68"/>
      <c r="AJ39" s="68"/>
      <c r="AK39" s="68"/>
      <c r="AL39" s="11" t="s">
        <v>99</v>
      </c>
      <c r="AM39" s="59" t="s">
        <v>637</v>
      </c>
      <c r="AN39" s="68"/>
      <c r="AO39" s="68"/>
      <c r="AP39" s="68"/>
      <c r="AQ39" s="59" t="s">
        <v>670</v>
      </c>
      <c r="AR39" s="59">
        <v>317</v>
      </c>
      <c r="AS39" s="92" t="s">
        <v>103</v>
      </c>
      <c r="AT39" s="92">
        <v>0</v>
      </c>
      <c r="AU39" s="42" t="s">
        <v>113</v>
      </c>
      <c r="AV39" s="42">
        <v>0</v>
      </c>
      <c r="AW39" s="42">
        <v>0</v>
      </c>
      <c r="AX39" s="57">
        <v>43875</v>
      </c>
      <c r="AY39" s="57">
        <v>44196</v>
      </c>
      <c r="AZ39" s="73"/>
      <c r="BA39" s="42">
        <v>0</v>
      </c>
      <c r="BB39" s="42">
        <v>0</v>
      </c>
      <c r="BC39" s="42">
        <v>0</v>
      </c>
      <c r="BD39" s="42">
        <v>0</v>
      </c>
      <c r="BE39" s="68"/>
    </row>
    <row r="40" spans="1:57" s="55" customFormat="1" x14ac:dyDescent="0.25">
      <c r="A40" s="54">
        <f t="shared" si="0"/>
        <v>30</v>
      </c>
      <c r="B40" s="55" t="s">
        <v>720</v>
      </c>
      <c r="C40" s="11" t="s">
        <v>69</v>
      </c>
      <c r="D40" s="68"/>
      <c r="E40" s="58" t="s">
        <v>435</v>
      </c>
      <c r="F40" s="57">
        <v>43869</v>
      </c>
      <c r="G40" s="61" t="s">
        <v>331</v>
      </c>
      <c r="H40" s="60">
        <v>52012612</v>
      </c>
      <c r="I40" s="11" t="s">
        <v>549</v>
      </c>
      <c r="J40" s="42" t="s">
        <v>70</v>
      </c>
      <c r="K40" s="58" t="s">
        <v>504</v>
      </c>
      <c r="L40" s="42" t="s">
        <v>83</v>
      </c>
      <c r="M40" s="42" t="s">
        <v>155</v>
      </c>
      <c r="N40" s="68"/>
      <c r="O40" s="77"/>
      <c r="P40" s="58" t="s">
        <v>550</v>
      </c>
      <c r="Q40" s="68">
        <v>70246000</v>
      </c>
      <c r="R40" s="42" t="s">
        <v>81</v>
      </c>
      <c r="S40" s="68"/>
      <c r="T40" s="68"/>
      <c r="U40" s="42" t="s">
        <v>74</v>
      </c>
      <c r="V40" s="42" t="s">
        <v>99</v>
      </c>
      <c r="W40" s="95">
        <v>30232417</v>
      </c>
      <c r="X40" s="95"/>
      <c r="Y40" s="82"/>
      <c r="Z40" s="68"/>
      <c r="AA40" s="58" t="s">
        <v>584</v>
      </c>
      <c r="AB40" s="11" t="s">
        <v>126</v>
      </c>
      <c r="AC40" s="11" t="s">
        <v>123</v>
      </c>
      <c r="AD40" s="21">
        <v>1</v>
      </c>
      <c r="AE40" s="11" t="s">
        <v>90</v>
      </c>
      <c r="AF40" s="11" t="s">
        <v>121</v>
      </c>
      <c r="AG40" s="68"/>
      <c r="AH40" s="68"/>
      <c r="AI40" s="68"/>
      <c r="AJ40" s="68"/>
      <c r="AK40" s="68"/>
      <c r="AL40" s="11" t="s">
        <v>99</v>
      </c>
      <c r="AM40" s="59" t="s">
        <v>638</v>
      </c>
      <c r="AN40" s="68"/>
      <c r="AO40" s="68"/>
      <c r="AP40" s="68"/>
      <c r="AQ40" s="59" t="s">
        <v>671</v>
      </c>
      <c r="AR40" s="59">
        <v>321</v>
      </c>
      <c r="AS40" s="92" t="s">
        <v>103</v>
      </c>
      <c r="AT40" s="92">
        <v>0</v>
      </c>
      <c r="AU40" s="42" t="s">
        <v>113</v>
      </c>
      <c r="AV40" s="42">
        <v>0</v>
      </c>
      <c r="AW40" s="42">
        <v>0</v>
      </c>
      <c r="AX40" s="57">
        <v>43871</v>
      </c>
      <c r="AY40" s="57">
        <v>44196</v>
      </c>
      <c r="AZ40" s="73"/>
      <c r="BA40" s="42">
        <v>0</v>
      </c>
      <c r="BB40" s="42">
        <v>0</v>
      </c>
      <c r="BC40" s="42">
        <v>0</v>
      </c>
      <c r="BD40" s="42">
        <v>0</v>
      </c>
      <c r="BE40" s="68"/>
    </row>
    <row r="41" spans="1:57" s="55" customFormat="1" x14ac:dyDescent="0.25">
      <c r="A41" s="54">
        <f t="shared" si="0"/>
        <v>31</v>
      </c>
      <c r="B41" s="55" t="s">
        <v>721</v>
      </c>
      <c r="C41" s="11" t="s">
        <v>69</v>
      </c>
      <c r="D41" s="68"/>
      <c r="E41" s="58" t="s">
        <v>436</v>
      </c>
      <c r="F41" s="57">
        <v>43871</v>
      </c>
      <c r="G41" s="61" t="s">
        <v>331</v>
      </c>
      <c r="H41" s="60">
        <v>52012612</v>
      </c>
      <c r="I41" s="11" t="s">
        <v>549</v>
      </c>
      <c r="J41" s="42" t="s">
        <v>70</v>
      </c>
      <c r="K41" s="58" t="s">
        <v>505</v>
      </c>
      <c r="L41" s="42" t="s">
        <v>83</v>
      </c>
      <c r="M41" s="42" t="s">
        <v>155</v>
      </c>
      <c r="N41" s="68"/>
      <c r="O41" s="77"/>
      <c r="P41" s="58" t="s">
        <v>550</v>
      </c>
      <c r="Q41" s="68">
        <v>68112000</v>
      </c>
      <c r="R41" s="42" t="s">
        <v>81</v>
      </c>
      <c r="S41" s="68"/>
      <c r="T41" s="68"/>
      <c r="U41" s="42" t="s">
        <v>74</v>
      </c>
      <c r="V41" s="42" t="s">
        <v>99</v>
      </c>
      <c r="W41" s="95">
        <v>1110477770</v>
      </c>
      <c r="X41" s="95"/>
      <c r="Y41" s="82"/>
      <c r="Z41" s="68"/>
      <c r="AA41" s="58" t="s">
        <v>585</v>
      </c>
      <c r="AB41" s="11" t="s">
        <v>126</v>
      </c>
      <c r="AC41" s="11" t="s">
        <v>123</v>
      </c>
      <c r="AD41" s="21">
        <v>1</v>
      </c>
      <c r="AE41" s="11" t="s">
        <v>90</v>
      </c>
      <c r="AF41" s="11" t="s">
        <v>121</v>
      </c>
      <c r="AG41" s="68"/>
      <c r="AH41" s="68"/>
      <c r="AI41" s="68"/>
      <c r="AJ41" s="68"/>
      <c r="AK41" s="68"/>
      <c r="AL41" s="11" t="s">
        <v>99</v>
      </c>
      <c r="AM41" s="59" t="s">
        <v>639</v>
      </c>
      <c r="AN41" s="68"/>
      <c r="AO41" s="68"/>
      <c r="AP41" s="68"/>
      <c r="AQ41" s="59" t="s">
        <v>672</v>
      </c>
      <c r="AR41" s="59">
        <v>319</v>
      </c>
      <c r="AS41" s="92" t="s">
        <v>103</v>
      </c>
      <c r="AT41" s="92">
        <v>0</v>
      </c>
      <c r="AU41" s="42" t="s">
        <v>113</v>
      </c>
      <c r="AV41" s="42">
        <v>0</v>
      </c>
      <c r="AW41" s="42">
        <v>0</v>
      </c>
      <c r="AX41" s="57">
        <v>43873</v>
      </c>
      <c r="AY41" s="57">
        <v>44196</v>
      </c>
      <c r="AZ41" s="73"/>
      <c r="BA41" s="42">
        <v>0</v>
      </c>
      <c r="BB41" s="42">
        <v>0</v>
      </c>
      <c r="BC41" s="42">
        <v>0</v>
      </c>
      <c r="BD41" s="42">
        <v>0</v>
      </c>
      <c r="BE41" s="68"/>
    </row>
    <row r="42" spans="1:57" s="55" customFormat="1" x14ac:dyDescent="0.25">
      <c r="A42" s="54">
        <f t="shared" si="0"/>
        <v>32</v>
      </c>
      <c r="B42" s="55" t="s">
        <v>722</v>
      </c>
      <c r="C42" s="11" t="s">
        <v>69</v>
      </c>
      <c r="D42" s="68"/>
      <c r="E42" s="58" t="s">
        <v>437</v>
      </c>
      <c r="F42" s="57">
        <v>43871</v>
      </c>
      <c r="G42" s="69" t="s">
        <v>368</v>
      </c>
      <c r="H42" s="69">
        <v>94516943</v>
      </c>
      <c r="I42" s="69" t="s">
        <v>369</v>
      </c>
      <c r="J42" s="42" t="s">
        <v>70</v>
      </c>
      <c r="K42" s="58" t="s">
        <v>506</v>
      </c>
      <c r="L42" s="42" t="s">
        <v>83</v>
      </c>
      <c r="M42" s="42" t="s">
        <v>155</v>
      </c>
      <c r="N42" s="68"/>
      <c r="O42" s="77"/>
      <c r="P42" s="58" t="s">
        <v>550</v>
      </c>
      <c r="Q42" s="68">
        <v>113300000</v>
      </c>
      <c r="R42" s="42" t="s">
        <v>81</v>
      </c>
      <c r="S42" s="68"/>
      <c r="T42" s="68"/>
      <c r="U42" s="42" t="s">
        <v>74</v>
      </c>
      <c r="V42" s="42" t="s">
        <v>99</v>
      </c>
      <c r="W42" s="95">
        <v>52905263</v>
      </c>
      <c r="X42" s="95"/>
      <c r="Y42" s="82"/>
      <c r="Z42" s="68"/>
      <c r="AA42" s="58" t="s">
        <v>586</v>
      </c>
      <c r="AB42" s="11" t="s">
        <v>126</v>
      </c>
      <c r="AC42" s="11" t="s">
        <v>123</v>
      </c>
      <c r="AD42" s="21">
        <v>1</v>
      </c>
      <c r="AE42" s="11" t="s">
        <v>90</v>
      </c>
      <c r="AF42" s="11" t="s">
        <v>121</v>
      </c>
      <c r="AG42" s="68"/>
      <c r="AH42" s="68"/>
      <c r="AI42" s="68"/>
      <c r="AJ42" s="68"/>
      <c r="AK42" s="68"/>
      <c r="AL42" s="11" t="s">
        <v>99</v>
      </c>
      <c r="AM42" s="59" t="s">
        <v>638</v>
      </c>
      <c r="AN42" s="68"/>
      <c r="AO42" s="68"/>
      <c r="AP42" s="68"/>
      <c r="AQ42" s="59" t="s">
        <v>671</v>
      </c>
      <c r="AR42" s="59">
        <v>320</v>
      </c>
      <c r="AS42" s="92" t="s">
        <v>103</v>
      </c>
      <c r="AT42" s="92">
        <v>0</v>
      </c>
      <c r="AU42" s="42" t="s">
        <v>113</v>
      </c>
      <c r="AV42" s="42">
        <v>0</v>
      </c>
      <c r="AW42" s="42">
        <v>0</v>
      </c>
      <c r="AX42" s="85">
        <v>43872</v>
      </c>
      <c r="AY42" s="57">
        <v>44196</v>
      </c>
      <c r="AZ42" s="73"/>
      <c r="BA42" s="42">
        <v>0</v>
      </c>
      <c r="BB42" s="42">
        <v>0</v>
      </c>
      <c r="BC42" s="42">
        <v>0</v>
      </c>
      <c r="BD42" s="42">
        <v>0</v>
      </c>
      <c r="BE42" s="68"/>
    </row>
    <row r="43" spans="1:57" s="55" customFormat="1" x14ac:dyDescent="0.25">
      <c r="A43" s="54">
        <f t="shared" si="0"/>
        <v>33</v>
      </c>
      <c r="B43" s="55" t="s">
        <v>723</v>
      </c>
      <c r="C43" s="11" t="s">
        <v>69</v>
      </c>
      <c r="D43" s="68"/>
      <c r="E43" s="58" t="s">
        <v>438</v>
      </c>
      <c r="F43" s="57">
        <v>43871</v>
      </c>
      <c r="G43" s="61" t="s">
        <v>331</v>
      </c>
      <c r="H43" s="60">
        <v>52012612</v>
      </c>
      <c r="I43" s="11" t="s">
        <v>549</v>
      </c>
      <c r="J43" s="42" t="s">
        <v>70</v>
      </c>
      <c r="K43" s="58" t="s">
        <v>507</v>
      </c>
      <c r="L43" s="42" t="s">
        <v>83</v>
      </c>
      <c r="M43" s="42" t="s">
        <v>155</v>
      </c>
      <c r="N43" s="68"/>
      <c r="O43" s="77"/>
      <c r="P43" s="58" t="s">
        <v>550</v>
      </c>
      <c r="Q43" s="68">
        <v>52722816</v>
      </c>
      <c r="R43" s="42" t="s">
        <v>81</v>
      </c>
      <c r="S43" s="68"/>
      <c r="T43" s="68"/>
      <c r="U43" s="42" t="s">
        <v>74</v>
      </c>
      <c r="V43" s="42" t="s">
        <v>99</v>
      </c>
      <c r="W43" s="102">
        <v>1014185430</v>
      </c>
      <c r="X43" s="95"/>
      <c r="Y43" s="82"/>
      <c r="Z43" s="68"/>
      <c r="AA43" s="58" t="s">
        <v>587</v>
      </c>
      <c r="AB43" s="11" t="s">
        <v>126</v>
      </c>
      <c r="AC43" s="11" t="s">
        <v>123</v>
      </c>
      <c r="AD43" s="21">
        <v>1</v>
      </c>
      <c r="AE43" s="11" t="s">
        <v>90</v>
      </c>
      <c r="AF43" s="11" t="s">
        <v>121</v>
      </c>
      <c r="AG43" s="68"/>
      <c r="AH43" s="68"/>
      <c r="AI43" s="68"/>
      <c r="AJ43" s="68"/>
      <c r="AK43" s="68"/>
      <c r="AL43" s="11" t="s">
        <v>99</v>
      </c>
      <c r="AM43" s="59" t="s">
        <v>635</v>
      </c>
      <c r="AN43" s="68"/>
      <c r="AO43" s="68"/>
      <c r="AP43" s="68"/>
      <c r="AQ43" s="59" t="s">
        <v>668</v>
      </c>
      <c r="AR43" s="59">
        <v>229</v>
      </c>
      <c r="AS43" s="92" t="s">
        <v>103</v>
      </c>
      <c r="AT43" s="92">
        <v>0</v>
      </c>
      <c r="AU43" s="42" t="s">
        <v>113</v>
      </c>
      <c r="AV43" s="42">
        <v>0</v>
      </c>
      <c r="AW43" s="42">
        <v>0</v>
      </c>
      <c r="AX43" s="57">
        <v>43872</v>
      </c>
      <c r="AY43" s="57">
        <v>44104</v>
      </c>
      <c r="AZ43" s="73"/>
      <c r="BA43" s="42">
        <v>0</v>
      </c>
      <c r="BB43" s="42">
        <v>0</v>
      </c>
      <c r="BC43" s="42">
        <v>0</v>
      </c>
      <c r="BD43" s="42">
        <v>0</v>
      </c>
      <c r="BE43" s="68"/>
    </row>
    <row r="44" spans="1:57" s="55" customFormat="1" x14ac:dyDescent="0.25">
      <c r="A44" s="54">
        <f t="shared" si="0"/>
        <v>34</v>
      </c>
      <c r="B44" s="55" t="s">
        <v>724</v>
      </c>
      <c r="C44" s="11" t="s">
        <v>69</v>
      </c>
      <c r="D44" s="68"/>
      <c r="E44" s="58" t="s">
        <v>439</v>
      </c>
      <c r="F44" s="57">
        <v>43871</v>
      </c>
      <c r="G44" s="43" t="s">
        <v>337</v>
      </c>
      <c r="H44" s="43">
        <v>52074407</v>
      </c>
      <c r="I44" s="43" t="s">
        <v>338</v>
      </c>
      <c r="J44" s="42" t="s">
        <v>70</v>
      </c>
      <c r="K44" s="58" t="s">
        <v>508</v>
      </c>
      <c r="L44" s="42" t="s">
        <v>83</v>
      </c>
      <c r="M44" s="42" t="s">
        <v>155</v>
      </c>
      <c r="N44" s="68"/>
      <c r="O44" s="77"/>
      <c r="P44" s="58" t="s">
        <v>550</v>
      </c>
      <c r="Q44" s="68">
        <v>130900000</v>
      </c>
      <c r="R44" s="42" t="s">
        <v>81</v>
      </c>
      <c r="S44" s="68"/>
      <c r="T44" s="68"/>
      <c r="U44" s="42" t="s">
        <v>86</v>
      </c>
      <c r="V44" s="42" t="s">
        <v>75</v>
      </c>
      <c r="W44" s="107"/>
      <c r="X44" s="96">
        <v>900683926</v>
      </c>
      <c r="Y44" s="68" t="s">
        <v>73</v>
      </c>
      <c r="Z44" s="68"/>
      <c r="AA44" s="58" t="s">
        <v>558</v>
      </c>
      <c r="AB44" s="11" t="s">
        <v>126</v>
      </c>
      <c r="AC44" s="11" t="s">
        <v>123</v>
      </c>
      <c r="AD44" s="21">
        <v>1</v>
      </c>
      <c r="AE44" s="11" t="s">
        <v>90</v>
      </c>
      <c r="AF44" s="11" t="s">
        <v>121</v>
      </c>
      <c r="AG44" s="68"/>
      <c r="AH44" s="68"/>
      <c r="AI44" s="68"/>
      <c r="AJ44" s="68"/>
      <c r="AK44" s="68"/>
      <c r="AL44" s="11" t="s">
        <v>99</v>
      </c>
      <c r="AM44" s="59" t="s">
        <v>635</v>
      </c>
      <c r="AN44" s="68"/>
      <c r="AO44" s="68"/>
      <c r="AP44" s="68"/>
      <c r="AQ44" s="59" t="s">
        <v>668</v>
      </c>
      <c r="AR44" s="59">
        <v>320</v>
      </c>
      <c r="AS44" s="92" t="s">
        <v>103</v>
      </c>
      <c r="AT44" s="92">
        <v>0</v>
      </c>
      <c r="AU44" s="42" t="s">
        <v>113</v>
      </c>
      <c r="AV44" s="42">
        <v>0</v>
      </c>
      <c r="AW44" s="42">
        <v>0</v>
      </c>
      <c r="AX44" s="57">
        <v>43872</v>
      </c>
      <c r="AY44" s="57">
        <v>44196</v>
      </c>
      <c r="AZ44" s="73"/>
      <c r="BA44" s="42">
        <v>0</v>
      </c>
      <c r="BB44" s="42">
        <v>0</v>
      </c>
      <c r="BC44" s="42">
        <v>0</v>
      </c>
      <c r="BD44" s="42">
        <v>0</v>
      </c>
      <c r="BE44" s="68"/>
    </row>
    <row r="45" spans="1:57" s="55" customFormat="1" x14ac:dyDescent="0.25">
      <c r="A45" s="54">
        <f t="shared" si="0"/>
        <v>35</v>
      </c>
      <c r="B45" s="55" t="s">
        <v>725</v>
      </c>
      <c r="C45" s="11" t="s">
        <v>69</v>
      </c>
      <c r="D45" s="68"/>
      <c r="E45" s="58" t="s">
        <v>440</v>
      </c>
      <c r="F45" s="57">
        <v>43871</v>
      </c>
      <c r="G45" s="43" t="s">
        <v>337</v>
      </c>
      <c r="H45" s="43">
        <v>52074407</v>
      </c>
      <c r="I45" s="43" t="s">
        <v>338</v>
      </c>
      <c r="J45" s="42" t="s">
        <v>70</v>
      </c>
      <c r="K45" s="58" t="s">
        <v>509</v>
      </c>
      <c r="L45" s="42" t="s">
        <v>83</v>
      </c>
      <c r="M45" s="42" t="s">
        <v>155</v>
      </c>
      <c r="N45" s="68"/>
      <c r="O45" s="77"/>
      <c r="P45" s="58" t="s">
        <v>550</v>
      </c>
      <c r="Q45" s="68">
        <v>70557377</v>
      </c>
      <c r="R45" s="42" t="s">
        <v>81</v>
      </c>
      <c r="S45" s="68"/>
      <c r="T45" s="68"/>
      <c r="U45" s="42" t="s">
        <v>74</v>
      </c>
      <c r="V45" s="42" t="s">
        <v>99</v>
      </c>
      <c r="W45" s="104">
        <v>52646657</v>
      </c>
      <c r="X45" s="95"/>
      <c r="Y45" s="82"/>
      <c r="Z45" s="68"/>
      <c r="AA45" s="58" t="s">
        <v>588</v>
      </c>
      <c r="AB45" s="11" t="s">
        <v>126</v>
      </c>
      <c r="AC45" s="11" t="s">
        <v>123</v>
      </c>
      <c r="AD45" s="21">
        <v>1</v>
      </c>
      <c r="AE45" s="11" t="s">
        <v>90</v>
      </c>
      <c r="AF45" s="11" t="s">
        <v>121</v>
      </c>
      <c r="AG45" s="68"/>
      <c r="AH45" s="68"/>
      <c r="AI45" s="68"/>
      <c r="AJ45" s="68"/>
      <c r="AK45" s="68"/>
      <c r="AL45" s="11" t="s">
        <v>99</v>
      </c>
      <c r="AM45" s="59" t="s">
        <v>640</v>
      </c>
      <c r="AN45" s="68"/>
      <c r="AO45" s="68"/>
      <c r="AP45" s="68"/>
      <c r="AQ45" s="59" t="s">
        <v>673</v>
      </c>
      <c r="AR45" s="59">
        <v>320</v>
      </c>
      <c r="AS45" s="92" t="s">
        <v>103</v>
      </c>
      <c r="AT45" s="92">
        <v>0</v>
      </c>
      <c r="AU45" s="42" t="s">
        <v>113</v>
      </c>
      <c r="AV45" s="42">
        <v>0</v>
      </c>
      <c r="AW45" s="42">
        <v>0</v>
      </c>
      <c r="AX45" s="57">
        <v>43872</v>
      </c>
      <c r="AY45" s="57">
        <v>44196</v>
      </c>
      <c r="AZ45" s="73"/>
      <c r="BA45" s="42">
        <v>0</v>
      </c>
      <c r="BB45" s="42">
        <v>0</v>
      </c>
      <c r="BC45" s="42">
        <v>0</v>
      </c>
      <c r="BD45" s="42">
        <v>0</v>
      </c>
      <c r="BE45" s="68"/>
    </row>
    <row r="46" spans="1:57" s="55" customFormat="1" x14ac:dyDescent="0.25">
      <c r="A46" s="54">
        <f t="shared" si="0"/>
        <v>36</v>
      </c>
      <c r="B46" s="55" t="s">
        <v>726</v>
      </c>
      <c r="C46" s="11" t="s">
        <v>69</v>
      </c>
      <c r="D46" s="68"/>
      <c r="E46" s="58" t="s">
        <v>441</v>
      </c>
      <c r="F46" s="57">
        <v>43871</v>
      </c>
      <c r="G46" s="61" t="s">
        <v>331</v>
      </c>
      <c r="H46" s="60">
        <v>52012612</v>
      </c>
      <c r="I46" s="11" t="s">
        <v>549</v>
      </c>
      <c r="J46" s="42" t="s">
        <v>70</v>
      </c>
      <c r="K46" s="58" t="s">
        <v>510</v>
      </c>
      <c r="L46" s="42" t="s">
        <v>83</v>
      </c>
      <c r="M46" s="42" t="s">
        <v>155</v>
      </c>
      <c r="N46" s="68"/>
      <c r="O46" s="77"/>
      <c r="P46" s="58" t="s">
        <v>550</v>
      </c>
      <c r="Q46" s="68">
        <v>101970000</v>
      </c>
      <c r="R46" s="42" t="s">
        <v>81</v>
      </c>
      <c r="S46" s="68"/>
      <c r="T46" s="68"/>
      <c r="U46" s="42" t="s">
        <v>74</v>
      </c>
      <c r="V46" s="42" t="s">
        <v>99</v>
      </c>
      <c r="W46" s="95">
        <v>5828499</v>
      </c>
      <c r="X46" s="95"/>
      <c r="Y46" s="82"/>
      <c r="Z46" s="68"/>
      <c r="AA46" s="58" t="s">
        <v>589</v>
      </c>
      <c r="AB46" s="11" t="s">
        <v>126</v>
      </c>
      <c r="AC46" s="11" t="s">
        <v>123</v>
      </c>
      <c r="AD46" s="21">
        <v>1</v>
      </c>
      <c r="AE46" s="11" t="s">
        <v>90</v>
      </c>
      <c r="AF46" s="11" t="s">
        <v>121</v>
      </c>
      <c r="AG46" s="68"/>
      <c r="AH46" s="68"/>
      <c r="AI46" s="68"/>
      <c r="AJ46" s="68"/>
      <c r="AK46" s="68"/>
      <c r="AL46" s="11" t="s">
        <v>99</v>
      </c>
      <c r="AM46" s="59" t="s">
        <v>640</v>
      </c>
      <c r="AN46" s="68"/>
      <c r="AO46" s="68"/>
      <c r="AP46" s="68"/>
      <c r="AQ46" s="59" t="s">
        <v>673</v>
      </c>
      <c r="AR46" s="59">
        <v>320</v>
      </c>
      <c r="AS46" s="92" t="s">
        <v>103</v>
      </c>
      <c r="AT46" s="92">
        <v>0</v>
      </c>
      <c r="AU46" s="42" t="s">
        <v>113</v>
      </c>
      <c r="AV46" s="42">
        <v>0</v>
      </c>
      <c r="AW46" s="42">
        <v>0</v>
      </c>
      <c r="AX46" s="57">
        <v>43872</v>
      </c>
      <c r="AY46" s="57">
        <v>44196</v>
      </c>
      <c r="AZ46" s="73"/>
      <c r="BA46" s="42">
        <v>0</v>
      </c>
      <c r="BB46" s="42">
        <v>0</v>
      </c>
      <c r="BC46" s="42">
        <v>0</v>
      </c>
      <c r="BD46" s="42">
        <v>0</v>
      </c>
      <c r="BE46" s="68"/>
    </row>
    <row r="47" spans="1:57" s="55" customFormat="1" x14ac:dyDescent="0.25">
      <c r="A47" s="54">
        <f t="shared" si="0"/>
        <v>37</v>
      </c>
      <c r="B47" s="55" t="s">
        <v>727</v>
      </c>
      <c r="C47" s="11" t="s">
        <v>69</v>
      </c>
      <c r="D47" s="68"/>
      <c r="E47" s="58" t="s">
        <v>442</v>
      </c>
      <c r="F47" s="57">
        <v>43871</v>
      </c>
      <c r="G47" s="61" t="s">
        <v>331</v>
      </c>
      <c r="H47" s="60">
        <v>52012612</v>
      </c>
      <c r="I47" s="11" t="s">
        <v>549</v>
      </c>
      <c r="J47" s="42" t="s">
        <v>70</v>
      </c>
      <c r="K47" s="58" t="s">
        <v>511</v>
      </c>
      <c r="L47" s="42" t="s">
        <v>83</v>
      </c>
      <c r="M47" s="42" t="s">
        <v>155</v>
      </c>
      <c r="N47" s="68"/>
      <c r="O47" s="77"/>
      <c r="P47" s="58" t="s">
        <v>550</v>
      </c>
      <c r="Q47" s="68">
        <v>60500000</v>
      </c>
      <c r="R47" s="42" t="s">
        <v>81</v>
      </c>
      <c r="S47" s="68"/>
      <c r="T47" s="68"/>
      <c r="U47" s="42" t="s">
        <v>74</v>
      </c>
      <c r="V47" s="42" t="s">
        <v>99</v>
      </c>
      <c r="W47" s="95">
        <v>52999973</v>
      </c>
      <c r="X47" s="95"/>
      <c r="Y47" s="82"/>
      <c r="Z47" s="68"/>
      <c r="AA47" s="58" t="s">
        <v>590</v>
      </c>
      <c r="AB47" s="11" t="s">
        <v>126</v>
      </c>
      <c r="AC47" s="11" t="s">
        <v>123</v>
      </c>
      <c r="AD47" s="21">
        <v>1</v>
      </c>
      <c r="AE47" s="11" t="s">
        <v>90</v>
      </c>
      <c r="AF47" s="11" t="s">
        <v>121</v>
      </c>
      <c r="AG47" s="68"/>
      <c r="AH47" s="68"/>
      <c r="AI47" s="68"/>
      <c r="AJ47" s="68"/>
      <c r="AK47" s="68"/>
      <c r="AL47" s="11" t="s">
        <v>99</v>
      </c>
      <c r="AM47" s="59" t="s">
        <v>635</v>
      </c>
      <c r="AN47" s="68"/>
      <c r="AO47" s="68"/>
      <c r="AP47" s="68"/>
      <c r="AQ47" s="59" t="s">
        <v>668</v>
      </c>
      <c r="AR47" s="59">
        <v>320</v>
      </c>
      <c r="AS47" s="92" t="s">
        <v>103</v>
      </c>
      <c r="AT47" s="92">
        <v>0</v>
      </c>
      <c r="AU47" s="42" t="s">
        <v>113</v>
      </c>
      <c r="AV47" s="42">
        <v>0</v>
      </c>
      <c r="AW47" s="42">
        <v>0</v>
      </c>
      <c r="AX47" s="85">
        <v>43872</v>
      </c>
      <c r="AY47" s="57">
        <v>44196</v>
      </c>
      <c r="AZ47" s="73"/>
      <c r="BA47" s="42">
        <v>0</v>
      </c>
      <c r="BB47" s="42">
        <v>0</v>
      </c>
      <c r="BC47" s="42">
        <v>0</v>
      </c>
      <c r="BD47" s="42">
        <v>0</v>
      </c>
      <c r="BE47" s="68"/>
    </row>
    <row r="48" spans="1:57" s="55" customFormat="1" x14ac:dyDescent="0.25">
      <c r="A48" s="54">
        <f t="shared" si="0"/>
        <v>38</v>
      </c>
      <c r="B48" s="55" t="s">
        <v>728</v>
      </c>
      <c r="C48" s="11" t="s">
        <v>69</v>
      </c>
      <c r="D48" s="68"/>
      <c r="E48" s="58" t="s">
        <v>443</v>
      </c>
      <c r="F48" s="57">
        <v>43872</v>
      </c>
      <c r="G48" s="43" t="s">
        <v>337</v>
      </c>
      <c r="H48" s="43">
        <v>52074407</v>
      </c>
      <c r="I48" s="43" t="s">
        <v>338</v>
      </c>
      <c r="J48" s="42" t="s">
        <v>70</v>
      </c>
      <c r="K48" s="58" t="s">
        <v>512</v>
      </c>
      <c r="L48" s="42" t="s">
        <v>83</v>
      </c>
      <c r="M48" s="42" t="s">
        <v>155</v>
      </c>
      <c r="N48" s="68"/>
      <c r="O48" s="77"/>
      <c r="P48" s="58" t="s">
        <v>550</v>
      </c>
      <c r="Q48" s="68">
        <v>71500000</v>
      </c>
      <c r="R48" s="42" t="s">
        <v>81</v>
      </c>
      <c r="S48" s="68"/>
      <c r="T48" s="68"/>
      <c r="U48" s="42" t="s">
        <v>74</v>
      </c>
      <c r="V48" s="42" t="s">
        <v>99</v>
      </c>
      <c r="W48" s="95">
        <v>52715171</v>
      </c>
      <c r="X48" s="95"/>
      <c r="Y48" s="82"/>
      <c r="Z48" s="68"/>
      <c r="AA48" s="58" t="s">
        <v>591</v>
      </c>
      <c r="AB48" s="11" t="s">
        <v>126</v>
      </c>
      <c r="AC48" s="11" t="s">
        <v>123</v>
      </c>
      <c r="AD48" s="21">
        <v>1</v>
      </c>
      <c r="AE48" s="11" t="s">
        <v>90</v>
      </c>
      <c r="AF48" s="11" t="s">
        <v>121</v>
      </c>
      <c r="AG48" s="68"/>
      <c r="AH48" s="68"/>
      <c r="AI48" s="68"/>
      <c r="AJ48" s="68"/>
      <c r="AK48" s="68"/>
      <c r="AL48" s="11" t="s">
        <v>99</v>
      </c>
      <c r="AM48" s="59" t="s">
        <v>408</v>
      </c>
      <c r="AN48" s="68"/>
      <c r="AO48" s="68"/>
      <c r="AP48" s="68"/>
      <c r="AQ48" s="59" t="s">
        <v>411</v>
      </c>
      <c r="AR48" s="59">
        <v>319</v>
      </c>
      <c r="AS48" s="92" t="s">
        <v>103</v>
      </c>
      <c r="AT48" s="92">
        <v>0</v>
      </c>
      <c r="AU48" s="42" t="s">
        <v>113</v>
      </c>
      <c r="AV48" s="42">
        <v>0</v>
      </c>
      <c r="AW48" s="42">
        <v>0</v>
      </c>
      <c r="AX48" s="57">
        <v>43873</v>
      </c>
      <c r="AY48" s="57">
        <v>44196</v>
      </c>
      <c r="AZ48" s="73"/>
      <c r="BA48" s="42">
        <v>0</v>
      </c>
      <c r="BB48" s="42">
        <v>0</v>
      </c>
      <c r="BC48" s="42">
        <v>0</v>
      </c>
      <c r="BD48" s="42">
        <v>0</v>
      </c>
      <c r="BE48" s="68"/>
    </row>
    <row r="49" spans="1:57" s="55" customFormat="1" x14ac:dyDescent="0.25">
      <c r="A49" s="54">
        <f t="shared" si="0"/>
        <v>39</v>
      </c>
      <c r="B49" s="55" t="s">
        <v>729</v>
      </c>
      <c r="C49" s="11" t="s">
        <v>69</v>
      </c>
      <c r="D49" s="68"/>
      <c r="E49" s="58" t="s">
        <v>444</v>
      </c>
      <c r="F49" s="57">
        <v>43872</v>
      </c>
      <c r="G49" s="43" t="s">
        <v>337</v>
      </c>
      <c r="H49" s="43">
        <v>52074407</v>
      </c>
      <c r="I49" s="43" t="s">
        <v>338</v>
      </c>
      <c r="J49" s="42" t="s">
        <v>70</v>
      </c>
      <c r="K49" s="58" t="s">
        <v>513</v>
      </c>
      <c r="L49" s="42" t="s">
        <v>83</v>
      </c>
      <c r="M49" s="42" t="s">
        <v>155</v>
      </c>
      <c r="N49" s="68"/>
      <c r="O49" s="77"/>
      <c r="P49" s="58" t="s">
        <v>550</v>
      </c>
      <c r="Q49" s="68">
        <v>140000000</v>
      </c>
      <c r="R49" s="42" t="s">
        <v>81</v>
      </c>
      <c r="S49" s="68"/>
      <c r="T49" s="68"/>
      <c r="U49" s="42" t="s">
        <v>74</v>
      </c>
      <c r="V49" s="42" t="s">
        <v>99</v>
      </c>
      <c r="W49" s="95">
        <v>13874106</v>
      </c>
      <c r="X49" s="95"/>
      <c r="Y49" s="82"/>
      <c r="Z49" s="68"/>
      <c r="AA49" s="58" t="s">
        <v>592</v>
      </c>
      <c r="AB49" s="11" t="s">
        <v>126</v>
      </c>
      <c r="AC49" s="11" t="s">
        <v>123</v>
      </c>
      <c r="AD49" s="21">
        <v>1</v>
      </c>
      <c r="AE49" s="11" t="s">
        <v>90</v>
      </c>
      <c r="AF49" s="11" t="s">
        <v>121</v>
      </c>
      <c r="AG49" s="68"/>
      <c r="AH49" s="68"/>
      <c r="AI49" s="68"/>
      <c r="AJ49" s="68"/>
      <c r="AK49" s="68"/>
      <c r="AL49" s="11" t="s">
        <v>99</v>
      </c>
      <c r="AM49" s="59" t="s">
        <v>641</v>
      </c>
      <c r="AN49" s="68"/>
      <c r="AO49" s="68"/>
      <c r="AP49" s="68"/>
      <c r="AQ49" s="59" t="s">
        <v>674</v>
      </c>
      <c r="AR49" s="59">
        <v>288</v>
      </c>
      <c r="AS49" s="92" t="s">
        <v>103</v>
      </c>
      <c r="AT49" s="92">
        <v>0</v>
      </c>
      <c r="AU49" s="42" t="s">
        <v>113</v>
      </c>
      <c r="AV49" s="42">
        <v>0</v>
      </c>
      <c r="AW49" s="42">
        <v>0</v>
      </c>
      <c r="AX49" s="57">
        <v>43873</v>
      </c>
      <c r="AY49" s="57">
        <v>44165</v>
      </c>
      <c r="AZ49" s="73"/>
      <c r="BA49" s="42">
        <v>0</v>
      </c>
      <c r="BB49" s="42">
        <v>0</v>
      </c>
      <c r="BC49" s="42">
        <v>0</v>
      </c>
      <c r="BD49" s="42">
        <v>0</v>
      </c>
      <c r="BE49" s="68"/>
    </row>
    <row r="50" spans="1:57" s="7" customFormat="1" x14ac:dyDescent="0.25">
      <c r="A50" s="54">
        <f t="shared" si="0"/>
        <v>40</v>
      </c>
      <c r="B50" s="55" t="s">
        <v>730</v>
      </c>
      <c r="C50" s="11" t="s">
        <v>69</v>
      </c>
      <c r="D50" s="42"/>
      <c r="E50" s="58" t="s">
        <v>445</v>
      </c>
      <c r="F50" s="57">
        <v>43872</v>
      </c>
      <c r="G50" s="69" t="s">
        <v>368</v>
      </c>
      <c r="H50" s="69">
        <v>94516943</v>
      </c>
      <c r="I50" s="69" t="s">
        <v>369</v>
      </c>
      <c r="J50" s="42" t="s">
        <v>70</v>
      </c>
      <c r="K50" s="58" t="s">
        <v>514</v>
      </c>
      <c r="L50" s="42" t="s">
        <v>83</v>
      </c>
      <c r="M50" s="42" t="s">
        <v>155</v>
      </c>
      <c r="N50" s="42"/>
      <c r="O50" s="52"/>
      <c r="P50" s="58" t="s">
        <v>550</v>
      </c>
      <c r="Q50" s="42">
        <v>60500000</v>
      </c>
      <c r="R50" s="42" t="s">
        <v>81</v>
      </c>
      <c r="S50" s="42"/>
      <c r="T50" s="42"/>
      <c r="U50" s="42" t="s">
        <v>74</v>
      </c>
      <c r="V50" s="42" t="s">
        <v>99</v>
      </c>
      <c r="W50" s="95">
        <v>79954098</v>
      </c>
      <c r="X50" s="95"/>
      <c r="Y50" s="82"/>
      <c r="Z50" s="42"/>
      <c r="AA50" s="58" t="s">
        <v>593</v>
      </c>
      <c r="AB50" s="11" t="s">
        <v>126</v>
      </c>
      <c r="AC50" s="11" t="s">
        <v>123</v>
      </c>
      <c r="AD50" s="21">
        <v>1</v>
      </c>
      <c r="AE50" s="11" t="s">
        <v>90</v>
      </c>
      <c r="AF50" s="11" t="s">
        <v>121</v>
      </c>
      <c r="AG50" s="42"/>
      <c r="AH50" s="42"/>
      <c r="AI50" s="42"/>
      <c r="AJ50" s="42"/>
      <c r="AK50" s="42"/>
      <c r="AL50" s="11" t="s">
        <v>99</v>
      </c>
      <c r="AM50" s="59" t="s">
        <v>408</v>
      </c>
      <c r="AN50" s="42"/>
      <c r="AO50" s="42"/>
      <c r="AP50" s="42"/>
      <c r="AQ50" s="59" t="s">
        <v>411</v>
      </c>
      <c r="AR50" s="59">
        <v>319</v>
      </c>
      <c r="AS50" s="92" t="s">
        <v>103</v>
      </c>
      <c r="AT50" s="92">
        <v>0</v>
      </c>
      <c r="AU50" s="42" t="s">
        <v>113</v>
      </c>
      <c r="AV50" s="42">
        <v>0</v>
      </c>
      <c r="AW50" s="42">
        <v>0</v>
      </c>
      <c r="AX50" s="57">
        <v>43873</v>
      </c>
      <c r="AY50" s="57">
        <v>44196</v>
      </c>
      <c r="AZ50" s="44"/>
      <c r="BA50" s="42">
        <v>0</v>
      </c>
      <c r="BB50" s="42">
        <v>0</v>
      </c>
      <c r="BC50" s="42">
        <v>0</v>
      </c>
      <c r="BD50" s="42">
        <v>0</v>
      </c>
      <c r="BE50" s="42"/>
    </row>
    <row r="51" spans="1:57" s="7" customFormat="1" x14ac:dyDescent="0.25">
      <c r="A51" s="54">
        <f t="shared" si="0"/>
        <v>41</v>
      </c>
      <c r="B51" s="55" t="s">
        <v>731</v>
      </c>
      <c r="C51" s="11" t="s">
        <v>69</v>
      </c>
      <c r="D51" s="42"/>
      <c r="E51" s="58" t="s">
        <v>446</v>
      </c>
      <c r="F51" s="57">
        <v>43872</v>
      </c>
      <c r="G51" s="43" t="s">
        <v>337</v>
      </c>
      <c r="H51" s="43">
        <v>52074407</v>
      </c>
      <c r="I51" s="43" t="s">
        <v>338</v>
      </c>
      <c r="J51" s="42" t="s">
        <v>70</v>
      </c>
      <c r="K51" s="58" t="s">
        <v>515</v>
      </c>
      <c r="L51" s="42" t="s">
        <v>83</v>
      </c>
      <c r="M51" s="42" t="s">
        <v>155</v>
      </c>
      <c r="N51" s="42"/>
      <c r="O51" s="52"/>
      <c r="P51" s="58" t="s">
        <v>550</v>
      </c>
      <c r="Q51" s="42">
        <v>140642613</v>
      </c>
      <c r="R51" s="42" t="s">
        <v>81</v>
      </c>
      <c r="S51" s="42"/>
      <c r="T51" s="42"/>
      <c r="U51" s="42" t="s">
        <v>74</v>
      </c>
      <c r="V51" s="42" t="s">
        <v>99</v>
      </c>
      <c r="W51" s="95">
        <v>1020796079</v>
      </c>
      <c r="X51" s="95"/>
      <c r="Y51" s="82"/>
      <c r="Z51" s="42"/>
      <c r="AA51" s="58" t="s">
        <v>594</v>
      </c>
      <c r="AB51" s="11" t="s">
        <v>126</v>
      </c>
      <c r="AC51" s="11" t="s">
        <v>123</v>
      </c>
      <c r="AD51" s="21">
        <v>1</v>
      </c>
      <c r="AE51" s="11" t="s">
        <v>90</v>
      </c>
      <c r="AF51" s="11" t="s">
        <v>121</v>
      </c>
      <c r="AG51" s="42"/>
      <c r="AH51" s="42"/>
      <c r="AI51" s="42"/>
      <c r="AJ51" s="42"/>
      <c r="AK51" s="42"/>
      <c r="AL51" s="11" t="s">
        <v>99</v>
      </c>
      <c r="AM51" s="59" t="s">
        <v>635</v>
      </c>
      <c r="AN51" s="42"/>
      <c r="AO51" s="42"/>
      <c r="AP51" s="42"/>
      <c r="AQ51" s="59" t="s">
        <v>668</v>
      </c>
      <c r="AR51" s="59">
        <v>259</v>
      </c>
      <c r="AS51" s="92" t="s">
        <v>103</v>
      </c>
      <c r="AT51" s="92">
        <v>0</v>
      </c>
      <c r="AU51" s="42" t="s">
        <v>113</v>
      </c>
      <c r="AV51" s="42">
        <v>0</v>
      </c>
      <c r="AW51" s="42">
        <v>0</v>
      </c>
      <c r="AX51" s="57">
        <v>43873</v>
      </c>
      <c r="AY51" s="57">
        <v>44135</v>
      </c>
      <c r="AZ51" s="44"/>
      <c r="BA51" s="42">
        <v>0</v>
      </c>
      <c r="BB51" s="42">
        <v>0</v>
      </c>
      <c r="BC51" s="42">
        <v>0</v>
      </c>
      <c r="BD51" s="42">
        <v>0</v>
      </c>
      <c r="BE51" s="42"/>
    </row>
    <row r="52" spans="1:57" s="7" customFormat="1" x14ac:dyDescent="0.25">
      <c r="A52" s="54">
        <f t="shared" si="0"/>
        <v>42</v>
      </c>
      <c r="B52" s="55" t="s">
        <v>732</v>
      </c>
      <c r="C52" s="11" t="s">
        <v>69</v>
      </c>
      <c r="D52" s="42"/>
      <c r="E52" s="58" t="s">
        <v>447</v>
      </c>
      <c r="F52" s="57">
        <v>43873</v>
      </c>
      <c r="G52" s="43" t="s">
        <v>337</v>
      </c>
      <c r="H52" s="43">
        <v>52074407</v>
      </c>
      <c r="I52" s="43" t="s">
        <v>338</v>
      </c>
      <c r="J52" s="42" t="s">
        <v>70</v>
      </c>
      <c r="K52" s="58" t="s">
        <v>516</v>
      </c>
      <c r="L52" s="42" t="s">
        <v>83</v>
      </c>
      <c r="M52" s="42" t="s">
        <v>155</v>
      </c>
      <c r="N52" s="42"/>
      <c r="O52" s="52"/>
      <c r="P52" s="58" t="s">
        <v>550</v>
      </c>
      <c r="Q52" s="42">
        <v>17600000</v>
      </c>
      <c r="R52" s="42" t="s">
        <v>81</v>
      </c>
      <c r="S52" s="42"/>
      <c r="T52" s="42"/>
      <c r="U52" s="42" t="s">
        <v>74</v>
      </c>
      <c r="V52" s="42" t="s">
        <v>99</v>
      </c>
      <c r="W52" s="95">
        <v>52804525</v>
      </c>
      <c r="X52" s="95"/>
      <c r="Y52" s="82"/>
      <c r="Z52" s="42"/>
      <c r="AA52" s="58" t="s">
        <v>595</v>
      </c>
      <c r="AB52" s="11" t="s">
        <v>126</v>
      </c>
      <c r="AC52" s="11" t="s">
        <v>123</v>
      </c>
      <c r="AD52" s="21">
        <v>1</v>
      </c>
      <c r="AE52" s="11" t="s">
        <v>90</v>
      </c>
      <c r="AF52" s="11" t="s">
        <v>121</v>
      </c>
      <c r="AG52" s="42"/>
      <c r="AH52" s="42"/>
      <c r="AI52" s="42"/>
      <c r="AJ52" s="42"/>
      <c r="AK52" s="42"/>
      <c r="AL52" s="11" t="s">
        <v>99</v>
      </c>
      <c r="AM52" s="59" t="s">
        <v>635</v>
      </c>
      <c r="AN52" s="42"/>
      <c r="AO52" s="42"/>
      <c r="AP52" s="42"/>
      <c r="AQ52" s="59" t="s">
        <v>668</v>
      </c>
      <c r="AR52" s="59">
        <v>227</v>
      </c>
      <c r="AS52" s="92" t="s">
        <v>103</v>
      </c>
      <c r="AT52" s="92">
        <v>0</v>
      </c>
      <c r="AU52" s="42" t="s">
        <v>113</v>
      </c>
      <c r="AV52" s="42">
        <v>0</v>
      </c>
      <c r="AW52" s="42">
        <v>0</v>
      </c>
      <c r="AX52" s="57">
        <v>43874</v>
      </c>
      <c r="AY52" s="57">
        <v>44104</v>
      </c>
      <c r="AZ52" s="44"/>
      <c r="BA52" s="42">
        <v>0</v>
      </c>
      <c r="BB52" s="42">
        <v>0</v>
      </c>
      <c r="BC52" s="42">
        <v>0</v>
      </c>
      <c r="BD52" s="42">
        <v>0</v>
      </c>
      <c r="BE52" s="42"/>
    </row>
    <row r="53" spans="1:57" s="7" customFormat="1" x14ac:dyDescent="0.25">
      <c r="A53" s="54">
        <f t="shared" si="0"/>
        <v>43</v>
      </c>
      <c r="B53" s="55" t="s">
        <v>733</v>
      </c>
      <c r="C53" s="11" t="s">
        <v>69</v>
      </c>
      <c r="D53" s="42"/>
      <c r="E53" s="58" t="s">
        <v>448</v>
      </c>
      <c r="F53" s="57">
        <v>43873</v>
      </c>
      <c r="G53" s="43" t="s">
        <v>337</v>
      </c>
      <c r="H53" s="43">
        <v>52074407</v>
      </c>
      <c r="I53" s="43" t="s">
        <v>338</v>
      </c>
      <c r="J53" s="42" t="s">
        <v>70</v>
      </c>
      <c r="K53" s="58" t="s">
        <v>517</v>
      </c>
      <c r="L53" s="42" t="s">
        <v>83</v>
      </c>
      <c r="M53" s="42" t="s">
        <v>155</v>
      </c>
      <c r="N53" s="42"/>
      <c r="O53" s="52"/>
      <c r="P53" s="58" t="s">
        <v>550</v>
      </c>
      <c r="Q53" s="42">
        <v>104500000</v>
      </c>
      <c r="R53" s="42" t="s">
        <v>81</v>
      </c>
      <c r="S53" s="42"/>
      <c r="T53" s="42"/>
      <c r="U53" s="42" t="s">
        <v>74</v>
      </c>
      <c r="V53" s="42" t="s">
        <v>99</v>
      </c>
      <c r="W53" s="95">
        <v>52442899</v>
      </c>
      <c r="X53" s="95"/>
      <c r="Y53" s="82"/>
      <c r="Z53" s="42"/>
      <c r="AA53" s="58" t="s">
        <v>596</v>
      </c>
      <c r="AB53" s="11" t="s">
        <v>126</v>
      </c>
      <c r="AC53" s="11" t="s">
        <v>123</v>
      </c>
      <c r="AD53" s="21">
        <v>1</v>
      </c>
      <c r="AE53" s="11" t="s">
        <v>90</v>
      </c>
      <c r="AF53" s="11" t="s">
        <v>121</v>
      </c>
      <c r="AG53" s="42"/>
      <c r="AH53" s="42"/>
      <c r="AI53" s="42"/>
      <c r="AJ53" s="42"/>
      <c r="AK53" s="42"/>
      <c r="AL53" s="11" t="s">
        <v>99</v>
      </c>
      <c r="AM53" s="59" t="s">
        <v>631</v>
      </c>
      <c r="AN53" s="42"/>
      <c r="AO53" s="42"/>
      <c r="AP53" s="42"/>
      <c r="AQ53" s="59" t="s">
        <v>663</v>
      </c>
      <c r="AR53" s="59">
        <v>318</v>
      </c>
      <c r="AS53" s="92" t="s">
        <v>103</v>
      </c>
      <c r="AT53" s="92">
        <v>0</v>
      </c>
      <c r="AU53" s="42" t="s">
        <v>113</v>
      </c>
      <c r="AV53" s="42">
        <v>0</v>
      </c>
      <c r="AW53" s="42">
        <v>0</v>
      </c>
      <c r="AX53" s="57">
        <v>43874</v>
      </c>
      <c r="AY53" s="57">
        <v>44196</v>
      </c>
      <c r="AZ53" s="44"/>
      <c r="BA53" s="42">
        <v>0</v>
      </c>
      <c r="BB53" s="42">
        <v>0</v>
      </c>
      <c r="BC53" s="42">
        <v>0</v>
      </c>
      <c r="BD53" s="42">
        <v>0</v>
      </c>
      <c r="BE53" s="42"/>
    </row>
    <row r="54" spans="1:57" s="7" customFormat="1" x14ac:dyDescent="0.25">
      <c r="A54" s="54">
        <f t="shared" si="0"/>
        <v>44</v>
      </c>
      <c r="B54" s="55" t="s">
        <v>734</v>
      </c>
      <c r="C54" s="11" t="s">
        <v>69</v>
      </c>
      <c r="D54" s="42"/>
      <c r="E54" s="58" t="s">
        <v>449</v>
      </c>
      <c r="F54" s="57">
        <v>43873</v>
      </c>
      <c r="G54" s="61" t="s">
        <v>331</v>
      </c>
      <c r="H54" s="60">
        <v>52012612</v>
      </c>
      <c r="I54" s="11" t="s">
        <v>549</v>
      </c>
      <c r="J54" s="42" t="s">
        <v>70</v>
      </c>
      <c r="K54" s="58" t="s">
        <v>518</v>
      </c>
      <c r="L54" s="42" t="s">
        <v>83</v>
      </c>
      <c r="M54" s="42" t="s">
        <v>155</v>
      </c>
      <c r="N54" s="42"/>
      <c r="O54" s="52"/>
      <c r="P54" s="58" t="s">
        <v>550</v>
      </c>
      <c r="Q54" s="42">
        <v>66000000</v>
      </c>
      <c r="R54" s="42" t="s">
        <v>81</v>
      </c>
      <c r="S54" s="42"/>
      <c r="T54" s="42"/>
      <c r="U54" s="42" t="s">
        <v>74</v>
      </c>
      <c r="V54" s="42" t="s">
        <v>99</v>
      </c>
      <c r="W54" s="95">
        <v>52866188</v>
      </c>
      <c r="X54" s="95"/>
      <c r="Y54" s="82"/>
      <c r="Z54" s="42"/>
      <c r="AA54" s="58" t="s">
        <v>597</v>
      </c>
      <c r="AB54" s="11" t="s">
        <v>126</v>
      </c>
      <c r="AC54" s="11" t="s">
        <v>123</v>
      </c>
      <c r="AD54" s="21">
        <v>1</v>
      </c>
      <c r="AE54" s="11" t="s">
        <v>90</v>
      </c>
      <c r="AF54" s="11" t="s">
        <v>121</v>
      </c>
      <c r="AG54" s="42"/>
      <c r="AH54" s="42"/>
      <c r="AI54" s="42"/>
      <c r="AJ54" s="42"/>
      <c r="AK54" s="42"/>
      <c r="AL54" s="11" t="s">
        <v>99</v>
      </c>
      <c r="AM54" s="59" t="s">
        <v>636</v>
      </c>
      <c r="AN54" s="42"/>
      <c r="AO54" s="42"/>
      <c r="AP54" s="42"/>
      <c r="AQ54" s="59" t="s">
        <v>669</v>
      </c>
      <c r="AR54" s="59">
        <v>318</v>
      </c>
      <c r="AS54" s="92" t="s">
        <v>103</v>
      </c>
      <c r="AT54" s="92">
        <v>0</v>
      </c>
      <c r="AU54" s="42" t="s">
        <v>113</v>
      </c>
      <c r="AV54" s="42">
        <v>0</v>
      </c>
      <c r="AW54" s="42">
        <v>0</v>
      </c>
      <c r="AX54" s="57">
        <v>43874</v>
      </c>
      <c r="AY54" s="57">
        <v>44196</v>
      </c>
      <c r="AZ54" s="44"/>
      <c r="BA54" s="42">
        <v>0</v>
      </c>
      <c r="BB54" s="42">
        <v>0</v>
      </c>
      <c r="BC54" s="42">
        <v>0</v>
      </c>
      <c r="BD54" s="42">
        <v>0</v>
      </c>
      <c r="BE54" s="42"/>
    </row>
    <row r="55" spans="1:57" s="7" customFormat="1" x14ac:dyDescent="0.25">
      <c r="A55" s="54">
        <f t="shared" si="0"/>
        <v>45</v>
      </c>
      <c r="B55" s="55" t="s">
        <v>735</v>
      </c>
      <c r="C55" s="11" t="s">
        <v>69</v>
      </c>
      <c r="D55" s="42"/>
      <c r="E55" s="58" t="s">
        <v>450</v>
      </c>
      <c r="F55" s="57">
        <v>43873</v>
      </c>
      <c r="G55" s="43" t="s">
        <v>337</v>
      </c>
      <c r="H55" s="43">
        <v>52074407</v>
      </c>
      <c r="I55" s="43" t="s">
        <v>338</v>
      </c>
      <c r="J55" s="42" t="s">
        <v>70</v>
      </c>
      <c r="K55" s="58" t="s">
        <v>519</v>
      </c>
      <c r="L55" s="42" t="s">
        <v>83</v>
      </c>
      <c r="M55" s="42" t="s">
        <v>155</v>
      </c>
      <c r="N55" s="42"/>
      <c r="O55" s="52"/>
      <c r="P55" s="58" t="s">
        <v>550</v>
      </c>
      <c r="Q55" s="42">
        <v>104500000</v>
      </c>
      <c r="R55" s="42" t="s">
        <v>81</v>
      </c>
      <c r="S55" s="42"/>
      <c r="T55" s="42"/>
      <c r="U55" s="42" t="s">
        <v>74</v>
      </c>
      <c r="V55" s="42" t="s">
        <v>99</v>
      </c>
      <c r="W55" s="95">
        <v>52516508</v>
      </c>
      <c r="X55" s="95"/>
      <c r="Y55" s="82"/>
      <c r="Z55" s="42"/>
      <c r="AA55" s="58" t="s">
        <v>598</v>
      </c>
      <c r="AB55" s="11" t="s">
        <v>126</v>
      </c>
      <c r="AC55" s="11" t="s">
        <v>123</v>
      </c>
      <c r="AD55" s="21">
        <v>1</v>
      </c>
      <c r="AE55" s="11" t="s">
        <v>90</v>
      </c>
      <c r="AF55" s="11" t="s">
        <v>121</v>
      </c>
      <c r="AG55" s="42"/>
      <c r="AH55" s="42"/>
      <c r="AI55" s="42"/>
      <c r="AJ55" s="42"/>
      <c r="AK55" s="42"/>
      <c r="AL55" s="11" t="s">
        <v>99</v>
      </c>
      <c r="AM55" s="59" t="s">
        <v>642</v>
      </c>
      <c r="AN55" s="42"/>
      <c r="AO55" s="42"/>
      <c r="AP55" s="42"/>
      <c r="AQ55" s="59" t="s">
        <v>675</v>
      </c>
      <c r="AR55" s="59">
        <v>318</v>
      </c>
      <c r="AS55" s="92" t="s">
        <v>103</v>
      </c>
      <c r="AT55" s="92">
        <v>0</v>
      </c>
      <c r="AU55" s="42" t="s">
        <v>113</v>
      </c>
      <c r="AV55" s="42">
        <v>0</v>
      </c>
      <c r="AW55" s="42">
        <v>0</v>
      </c>
      <c r="AX55" s="57">
        <v>43874</v>
      </c>
      <c r="AY55" s="57">
        <v>44196</v>
      </c>
      <c r="AZ55" s="44"/>
      <c r="BA55" s="42">
        <v>0</v>
      </c>
      <c r="BB55" s="42">
        <v>0</v>
      </c>
      <c r="BC55" s="42">
        <v>0</v>
      </c>
      <c r="BD55" s="42">
        <v>0</v>
      </c>
      <c r="BE55" s="42"/>
    </row>
    <row r="56" spans="1:57" s="55" customFormat="1" x14ac:dyDescent="0.25">
      <c r="A56" s="54">
        <f t="shared" si="0"/>
        <v>46</v>
      </c>
      <c r="B56" s="55" t="s">
        <v>736</v>
      </c>
      <c r="C56" s="11" t="s">
        <v>69</v>
      </c>
      <c r="D56" s="68"/>
      <c r="E56" s="58" t="s">
        <v>451</v>
      </c>
      <c r="F56" s="57">
        <v>43874</v>
      </c>
      <c r="G56" s="43" t="s">
        <v>337</v>
      </c>
      <c r="H56" s="43">
        <v>52074407</v>
      </c>
      <c r="I56" s="43" t="s">
        <v>338</v>
      </c>
      <c r="J56" s="42" t="s">
        <v>70</v>
      </c>
      <c r="K56" s="58" t="s">
        <v>520</v>
      </c>
      <c r="L56" s="42" t="s">
        <v>83</v>
      </c>
      <c r="M56" s="42" t="s">
        <v>155</v>
      </c>
      <c r="N56" s="68"/>
      <c r="O56" s="77"/>
      <c r="P56" s="58" t="s">
        <v>550</v>
      </c>
      <c r="Q56" s="68">
        <v>70694382</v>
      </c>
      <c r="R56" s="42" t="s">
        <v>81</v>
      </c>
      <c r="S56" s="68"/>
      <c r="T56" s="68"/>
      <c r="U56" s="42" t="s">
        <v>74</v>
      </c>
      <c r="V56" s="42" t="s">
        <v>99</v>
      </c>
      <c r="W56" s="95">
        <v>1023935385</v>
      </c>
      <c r="X56" s="95"/>
      <c r="Y56" s="82"/>
      <c r="Z56" s="68"/>
      <c r="AA56" s="58" t="s">
        <v>599</v>
      </c>
      <c r="AB56" s="11" t="s">
        <v>126</v>
      </c>
      <c r="AC56" s="11" t="s">
        <v>123</v>
      </c>
      <c r="AD56" s="21">
        <v>1</v>
      </c>
      <c r="AE56" s="11" t="s">
        <v>90</v>
      </c>
      <c r="AF56" s="11" t="s">
        <v>121</v>
      </c>
      <c r="AG56" s="68"/>
      <c r="AH56" s="68"/>
      <c r="AI56" s="68"/>
      <c r="AJ56" s="68"/>
      <c r="AK56" s="68"/>
      <c r="AL56" s="11" t="s">
        <v>99</v>
      </c>
      <c r="AM56" s="59" t="s">
        <v>636</v>
      </c>
      <c r="AN56" s="68"/>
      <c r="AO56" s="68"/>
      <c r="AP56" s="68"/>
      <c r="AQ56" s="59" t="s">
        <v>669</v>
      </c>
      <c r="AR56" s="59">
        <v>314</v>
      </c>
      <c r="AS56" s="92" t="s">
        <v>103</v>
      </c>
      <c r="AT56" s="92">
        <v>0</v>
      </c>
      <c r="AU56" s="42" t="s">
        <v>113</v>
      </c>
      <c r="AV56" s="42">
        <v>0</v>
      </c>
      <c r="AW56" s="42">
        <v>0</v>
      </c>
      <c r="AX56" s="57">
        <v>43878</v>
      </c>
      <c r="AY56" s="57">
        <v>44196</v>
      </c>
      <c r="AZ56" s="73"/>
      <c r="BA56" s="42">
        <v>0</v>
      </c>
      <c r="BB56" s="42">
        <v>0</v>
      </c>
      <c r="BC56" s="42">
        <v>0</v>
      </c>
      <c r="BD56" s="42">
        <v>0</v>
      </c>
      <c r="BE56" s="68"/>
    </row>
    <row r="57" spans="1:57" s="55" customFormat="1" x14ac:dyDescent="0.25">
      <c r="A57" s="54">
        <f t="shared" si="0"/>
        <v>47</v>
      </c>
      <c r="B57" s="55" t="s">
        <v>737</v>
      </c>
      <c r="C57" s="11" t="s">
        <v>69</v>
      </c>
      <c r="D57" s="68"/>
      <c r="E57" s="58" t="s">
        <v>452</v>
      </c>
      <c r="F57" s="57">
        <v>43873</v>
      </c>
      <c r="G57" s="43" t="s">
        <v>337</v>
      </c>
      <c r="H57" s="43">
        <v>52074407</v>
      </c>
      <c r="I57" s="43" t="s">
        <v>338</v>
      </c>
      <c r="J57" s="42" t="s">
        <v>70</v>
      </c>
      <c r="K57" s="58" t="s">
        <v>521</v>
      </c>
      <c r="L57" s="42" t="s">
        <v>83</v>
      </c>
      <c r="M57" s="42" t="s">
        <v>155</v>
      </c>
      <c r="N57" s="68"/>
      <c r="O57" s="77"/>
      <c r="P57" s="58" t="s">
        <v>550</v>
      </c>
      <c r="Q57" s="68">
        <v>38142720</v>
      </c>
      <c r="R57" s="42" t="s">
        <v>81</v>
      </c>
      <c r="S57" s="68"/>
      <c r="T57" s="68"/>
      <c r="U57" s="42" t="s">
        <v>74</v>
      </c>
      <c r="V57" s="42" t="s">
        <v>99</v>
      </c>
      <c r="W57" s="95">
        <v>28789268</v>
      </c>
      <c r="X57" s="95"/>
      <c r="Y57" s="82"/>
      <c r="Z57" s="68"/>
      <c r="AA57" s="58" t="s">
        <v>600</v>
      </c>
      <c r="AB57" s="11" t="s">
        <v>126</v>
      </c>
      <c r="AC57" s="11" t="s">
        <v>123</v>
      </c>
      <c r="AD57" s="21">
        <v>1</v>
      </c>
      <c r="AE57" s="11" t="s">
        <v>90</v>
      </c>
      <c r="AF57" s="11" t="s">
        <v>121</v>
      </c>
      <c r="AG57" s="68"/>
      <c r="AH57" s="68"/>
      <c r="AI57" s="68"/>
      <c r="AJ57" s="68"/>
      <c r="AK57" s="68"/>
      <c r="AL57" s="11" t="s">
        <v>99</v>
      </c>
      <c r="AM57" s="59" t="s">
        <v>643</v>
      </c>
      <c r="AN57" s="68"/>
      <c r="AO57" s="68"/>
      <c r="AP57" s="68"/>
      <c r="AQ57" s="59" t="s">
        <v>676</v>
      </c>
      <c r="AR57" s="59">
        <v>317</v>
      </c>
      <c r="AS57" s="92" t="s">
        <v>103</v>
      </c>
      <c r="AT57" s="92">
        <v>0</v>
      </c>
      <c r="AU57" s="42" t="s">
        <v>113</v>
      </c>
      <c r="AV57" s="42">
        <v>0</v>
      </c>
      <c r="AW57" s="42">
        <v>0</v>
      </c>
      <c r="AX57" s="57">
        <v>43875</v>
      </c>
      <c r="AY57" s="57">
        <v>44196</v>
      </c>
      <c r="AZ57" s="73"/>
      <c r="BA57" s="42">
        <v>0</v>
      </c>
      <c r="BB57" s="42">
        <v>0</v>
      </c>
      <c r="BC57" s="42">
        <v>0</v>
      </c>
      <c r="BD57" s="42">
        <v>0</v>
      </c>
      <c r="BE57" s="68"/>
    </row>
    <row r="58" spans="1:57" s="55" customFormat="1" x14ac:dyDescent="0.25">
      <c r="A58" s="54">
        <f t="shared" si="0"/>
        <v>48</v>
      </c>
      <c r="B58" s="55" t="s">
        <v>738</v>
      </c>
      <c r="C58" s="11" t="s">
        <v>69</v>
      </c>
      <c r="D58" s="68"/>
      <c r="E58" s="58" t="s">
        <v>453</v>
      </c>
      <c r="F58" s="57">
        <v>43873</v>
      </c>
      <c r="G58" s="61" t="s">
        <v>331</v>
      </c>
      <c r="H58" s="60">
        <v>52012612</v>
      </c>
      <c r="I58" s="11" t="s">
        <v>549</v>
      </c>
      <c r="J58" s="42" t="s">
        <v>70</v>
      </c>
      <c r="K58" s="58" t="s">
        <v>522</v>
      </c>
      <c r="L58" s="42" t="s">
        <v>83</v>
      </c>
      <c r="M58" s="42" t="s">
        <v>155</v>
      </c>
      <c r="N58" s="68"/>
      <c r="O58" s="77"/>
      <c r="P58" s="58" t="s">
        <v>550</v>
      </c>
      <c r="Q58" s="68">
        <v>74340000</v>
      </c>
      <c r="R58" s="42" t="s">
        <v>81</v>
      </c>
      <c r="S58" s="68"/>
      <c r="T58" s="68"/>
      <c r="U58" s="42" t="s">
        <v>74</v>
      </c>
      <c r="V58" s="42" t="s">
        <v>99</v>
      </c>
      <c r="W58" s="95">
        <v>1010182089</v>
      </c>
      <c r="X58" s="95"/>
      <c r="Y58" s="82"/>
      <c r="Z58" s="68"/>
      <c r="AA58" s="58" t="s">
        <v>601</v>
      </c>
      <c r="AB58" s="11" t="s">
        <v>126</v>
      </c>
      <c r="AC58" s="11" t="s">
        <v>123</v>
      </c>
      <c r="AD58" s="21">
        <v>1</v>
      </c>
      <c r="AE58" s="11" t="s">
        <v>90</v>
      </c>
      <c r="AF58" s="11" t="s">
        <v>121</v>
      </c>
      <c r="AG58" s="68"/>
      <c r="AH58" s="68"/>
      <c r="AI58" s="68"/>
      <c r="AJ58" s="68"/>
      <c r="AK58" s="68"/>
      <c r="AL58" s="11" t="s">
        <v>99</v>
      </c>
      <c r="AM58" s="59" t="s">
        <v>644</v>
      </c>
      <c r="AN58" s="68"/>
      <c r="AO58" s="68"/>
      <c r="AP58" s="68"/>
      <c r="AQ58" s="59" t="s">
        <v>677</v>
      </c>
      <c r="AR58" s="59">
        <v>318</v>
      </c>
      <c r="AS58" s="92" t="s">
        <v>103</v>
      </c>
      <c r="AT58" s="92">
        <v>0</v>
      </c>
      <c r="AU58" s="42" t="s">
        <v>113</v>
      </c>
      <c r="AV58" s="42">
        <v>0</v>
      </c>
      <c r="AW58" s="42">
        <v>0</v>
      </c>
      <c r="AX58" s="57">
        <v>43874</v>
      </c>
      <c r="AY58" s="57">
        <v>44196</v>
      </c>
      <c r="AZ58" s="73"/>
      <c r="BA58" s="42">
        <v>0</v>
      </c>
      <c r="BB58" s="42">
        <v>0</v>
      </c>
      <c r="BC58" s="42">
        <v>0</v>
      </c>
      <c r="BD58" s="42">
        <v>0</v>
      </c>
      <c r="BE58" s="68"/>
    </row>
    <row r="59" spans="1:57" s="55" customFormat="1" x14ac:dyDescent="0.25">
      <c r="A59" s="54">
        <f t="shared" si="0"/>
        <v>49</v>
      </c>
      <c r="B59" s="55" t="s">
        <v>739</v>
      </c>
      <c r="C59" s="11" t="s">
        <v>69</v>
      </c>
      <c r="D59" s="68"/>
      <c r="E59" s="58" t="s">
        <v>454</v>
      </c>
      <c r="F59" s="57">
        <v>43874</v>
      </c>
      <c r="G59" s="43" t="s">
        <v>337</v>
      </c>
      <c r="H59" s="43">
        <v>52074407</v>
      </c>
      <c r="I59" s="43" t="s">
        <v>338</v>
      </c>
      <c r="J59" s="42" t="s">
        <v>70</v>
      </c>
      <c r="K59" s="58" t="s">
        <v>523</v>
      </c>
      <c r="L59" s="42" t="s">
        <v>83</v>
      </c>
      <c r="M59" s="42" t="s">
        <v>155</v>
      </c>
      <c r="N59" s="68"/>
      <c r="O59" s="77"/>
      <c r="P59" s="58" t="s">
        <v>550</v>
      </c>
      <c r="Q59" s="68">
        <v>79574000</v>
      </c>
      <c r="R59" s="42" t="s">
        <v>81</v>
      </c>
      <c r="S59" s="68"/>
      <c r="T59" s="68"/>
      <c r="U59" s="42" t="s">
        <v>74</v>
      </c>
      <c r="V59" s="42" t="s">
        <v>99</v>
      </c>
      <c r="W59" s="95">
        <v>1037640649</v>
      </c>
      <c r="X59" s="95"/>
      <c r="Y59" s="82"/>
      <c r="Z59" s="68"/>
      <c r="AA59" s="58" t="s">
        <v>602</v>
      </c>
      <c r="AB59" s="11" t="s">
        <v>126</v>
      </c>
      <c r="AC59" s="11" t="s">
        <v>123</v>
      </c>
      <c r="AD59" s="21">
        <v>1</v>
      </c>
      <c r="AE59" s="11" t="s">
        <v>90</v>
      </c>
      <c r="AF59" s="11" t="s">
        <v>121</v>
      </c>
      <c r="AG59" s="68"/>
      <c r="AH59" s="68"/>
      <c r="AI59" s="68"/>
      <c r="AJ59" s="68"/>
      <c r="AK59" s="68"/>
      <c r="AL59" s="11" t="s">
        <v>99</v>
      </c>
      <c r="AM59" s="59" t="s">
        <v>631</v>
      </c>
      <c r="AN59" s="68"/>
      <c r="AO59" s="68"/>
      <c r="AP59" s="68"/>
      <c r="AQ59" s="59" t="s">
        <v>663</v>
      </c>
      <c r="AR59" s="59">
        <v>317</v>
      </c>
      <c r="AS59" s="92" t="s">
        <v>103</v>
      </c>
      <c r="AT59" s="92">
        <v>0</v>
      </c>
      <c r="AU59" s="42" t="s">
        <v>113</v>
      </c>
      <c r="AV59" s="42">
        <v>0</v>
      </c>
      <c r="AW59" s="42">
        <v>0</v>
      </c>
      <c r="AX59" s="57">
        <v>43875</v>
      </c>
      <c r="AY59" s="57">
        <v>44196</v>
      </c>
      <c r="AZ59" s="73"/>
      <c r="BA59" s="42">
        <v>0</v>
      </c>
      <c r="BB59" s="42">
        <v>0</v>
      </c>
      <c r="BC59" s="42">
        <v>0</v>
      </c>
      <c r="BD59" s="42">
        <v>0</v>
      </c>
      <c r="BE59" s="68"/>
    </row>
    <row r="60" spans="1:57" s="55" customFormat="1" x14ac:dyDescent="0.25">
      <c r="A60" s="54">
        <f t="shared" si="0"/>
        <v>50</v>
      </c>
      <c r="B60" s="55" t="s">
        <v>740</v>
      </c>
      <c r="C60" s="11" t="s">
        <v>69</v>
      </c>
      <c r="D60" s="68"/>
      <c r="E60" s="58" t="s">
        <v>455</v>
      </c>
      <c r="F60" s="57">
        <v>43873</v>
      </c>
      <c r="G60" s="61" t="s">
        <v>331</v>
      </c>
      <c r="H60" s="60">
        <v>52012612</v>
      </c>
      <c r="I60" s="11" t="s">
        <v>549</v>
      </c>
      <c r="J60" s="42" t="s">
        <v>70</v>
      </c>
      <c r="K60" s="58" t="s">
        <v>524</v>
      </c>
      <c r="L60" s="42" t="s">
        <v>83</v>
      </c>
      <c r="M60" s="42" t="s">
        <v>155</v>
      </c>
      <c r="N60" s="68"/>
      <c r="O60" s="77"/>
      <c r="P60" s="58" t="s">
        <v>550</v>
      </c>
      <c r="Q60" s="68">
        <v>34599348</v>
      </c>
      <c r="R60" s="42" t="s">
        <v>81</v>
      </c>
      <c r="S60" s="68"/>
      <c r="T60" s="68"/>
      <c r="U60" s="42" t="s">
        <v>74</v>
      </c>
      <c r="V60" s="42" t="s">
        <v>99</v>
      </c>
      <c r="W60" s="95">
        <v>33369352</v>
      </c>
      <c r="X60" s="95"/>
      <c r="Y60" s="82"/>
      <c r="Z60" s="68"/>
      <c r="AA60" s="58" t="s">
        <v>603</v>
      </c>
      <c r="AB60" s="11" t="s">
        <v>126</v>
      </c>
      <c r="AC60" s="11" t="s">
        <v>123</v>
      </c>
      <c r="AD60" s="21">
        <v>1</v>
      </c>
      <c r="AE60" s="11" t="s">
        <v>90</v>
      </c>
      <c r="AF60" s="11" t="s">
        <v>121</v>
      </c>
      <c r="AG60" s="68"/>
      <c r="AH60" s="68"/>
      <c r="AI60" s="68"/>
      <c r="AJ60" s="68"/>
      <c r="AK60" s="68"/>
      <c r="AL60" s="11" t="s">
        <v>99</v>
      </c>
      <c r="AM60" s="59" t="s">
        <v>635</v>
      </c>
      <c r="AN60" s="68"/>
      <c r="AO60" s="68"/>
      <c r="AP60" s="68"/>
      <c r="AQ60" s="59" t="s">
        <v>668</v>
      </c>
      <c r="AR60" s="59">
        <v>227</v>
      </c>
      <c r="AS60" s="92" t="s">
        <v>103</v>
      </c>
      <c r="AT60" s="92">
        <v>0</v>
      </c>
      <c r="AU60" s="42" t="s">
        <v>113</v>
      </c>
      <c r="AV60" s="42">
        <v>0</v>
      </c>
      <c r="AW60" s="42">
        <v>0</v>
      </c>
      <c r="AX60" s="57">
        <v>43874</v>
      </c>
      <c r="AY60" s="57">
        <v>44104</v>
      </c>
      <c r="AZ60" s="73"/>
      <c r="BA60" s="42">
        <v>0</v>
      </c>
      <c r="BB60" s="42">
        <v>0</v>
      </c>
      <c r="BC60" s="42">
        <v>0</v>
      </c>
      <c r="BD60" s="42">
        <v>0</v>
      </c>
      <c r="BE60" s="68"/>
    </row>
    <row r="61" spans="1:57" s="55" customFormat="1" x14ac:dyDescent="0.25">
      <c r="A61" s="54">
        <f t="shared" si="0"/>
        <v>51</v>
      </c>
      <c r="B61" s="55" t="s">
        <v>741</v>
      </c>
      <c r="C61" s="11" t="s">
        <v>69</v>
      </c>
      <c r="D61" s="68"/>
      <c r="E61" s="58" t="s">
        <v>456</v>
      </c>
      <c r="F61" s="57">
        <v>43874</v>
      </c>
      <c r="G61" s="43" t="s">
        <v>337</v>
      </c>
      <c r="H61" s="43">
        <v>52074407</v>
      </c>
      <c r="I61" s="43" t="s">
        <v>338</v>
      </c>
      <c r="J61" s="42" t="s">
        <v>70</v>
      </c>
      <c r="K61" s="58" t="s">
        <v>500</v>
      </c>
      <c r="L61" s="42" t="s">
        <v>83</v>
      </c>
      <c r="M61" s="42" t="s">
        <v>155</v>
      </c>
      <c r="N61" s="68"/>
      <c r="O61" s="77"/>
      <c r="P61" s="58" t="s">
        <v>550</v>
      </c>
      <c r="Q61" s="68">
        <v>54000000</v>
      </c>
      <c r="R61" s="42" t="s">
        <v>81</v>
      </c>
      <c r="S61" s="68"/>
      <c r="T61" s="68"/>
      <c r="U61" s="42" t="s">
        <v>74</v>
      </c>
      <c r="V61" s="42" t="s">
        <v>99</v>
      </c>
      <c r="W61" s="95">
        <v>80167733</v>
      </c>
      <c r="X61" s="95"/>
      <c r="Y61" s="82"/>
      <c r="Z61" s="68"/>
      <c r="AA61" s="58" t="s">
        <v>604</v>
      </c>
      <c r="AB61" s="11" t="s">
        <v>126</v>
      </c>
      <c r="AC61" s="11" t="s">
        <v>123</v>
      </c>
      <c r="AD61" s="21">
        <v>1</v>
      </c>
      <c r="AE61" s="11" t="s">
        <v>90</v>
      </c>
      <c r="AF61" s="11" t="s">
        <v>121</v>
      </c>
      <c r="AG61" s="68"/>
      <c r="AH61" s="68"/>
      <c r="AI61" s="68"/>
      <c r="AJ61" s="68"/>
      <c r="AK61" s="68"/>
      <c r="AL61" s="11" t="s">
        <v>99</v>
      </c>
      <c r="AM61" s="59" t="s">
        <v>635</v>
      </c>
      <c r="AN61" s="68"/>
      <c r="AO61" s="68"/>
      <c r="AP61" s="68"/>
      <c r="AQ61" s="59" t="s">
        <v>668</v>
      </c>
      <c r="AR61" s="59">
        <v>226</v>
      </c>
      <c r="AS61" s="92" t="s">
        <v>103</v>
      </c>
      <c r="AT61" s="92">
        <v>0</v>
      </c>
      <c r="AU61" s="42" t="s">
        <v>113</v>
      </c>
      <c r="AV61" s="42">
        <v>0</v>
      </c>
      <c r="AW61" s="42">
        <v>0</v>
      </c>
      <c r="AX61" s="57">
        <v>43875</v>
      </c>
      <c r="AY61" s="57">
        <v>44104</v>
      </c>
      <c r="AZ61" s="73"/>
      <c r="BA61" s="42">
        <v>0</v>
      </c>
      <c r="BB61" s="42">
        <v>0</v>
      </c>
      <c r="BC61" s="42">
        <v>0</v>
      </c>
      <c r="BD61" s="42">
        <v>0</v>
      </c>
      <c r="BE61" s="68"/>
    </row>
    <row r="62" spans="1:57" s="55" customFormat="1" x14ac:dyDescent="0.25">
      <c r="A62" s="54">
        <f t="shared" si="0"/>
        <v>52</v>
      </c>
      <c r="B62" s="55" t="s">
        <v>742</v>
      </c>
      <c r="C62" s="11" t="s">
        <v>69</v>
      </c>
      <c r="D62" s="68"/>
      <c r="E62" s="58" t="s">
        <v>457</v>
      </c>
      <c r="F62" s="57">
        <v>43874</v>
      </c>
      <c r="G62" s="43" t="s">
        <v>337</v>
      </c>
      <c r="H62" s="43">
        <v>52074407</v>
      </c>
      <c r="I62" s="43" t="s">
        <v>338</v>
      </c>
      <c r="J62" s="42" t="s">
        <v>70</v>
      </c>
      <c r="K62" s="58" t="s">
        <v>525</v>
      </c>
      <c r="L62" s="42" t="s">
        <v>83</v>
      </c>
      <c r="M62" s="42" t="s">
        <v>155</v>
      </c>
      <c r="N62" s="68"/>
      <c r="O62" s="77"/>
      <c r="P62" s="58" t="s">
        <v>550</v>
      </c>
      <c r="Q62" s="68">
        <v>113520000</v>
      </c>
      <c r="R62" s="42" t="s">
        <v>81</v>
      </c>
      <c r="S62" s="68"/>
      <c r="T62" s="68"/>
      <c r="U62" s="42" t="s">
        <v>74</v>
      </c>
      <c r="V62" s="42" t="s">
        <v>99</v>
      </c>
      <c r="W62" s="95">
        <v>53082879</v>
      </c>
      <c r="X62" s="95"/>
      <c r="Y62" s="82"/>
      <c r="Z62" s="68"/>
      <c r="AA62" s="58" t="s">
        <v>605</v>
      </c>
      <c r="AB62" s="11" t="s">
        <v>126</v>
      </c>
      <c r="AC62" s="11" t="s">
        <v>123</v>
      </c>
      <c r="AD62" s="21">
        <v>1</v>
      </c>
      <c r="AE62" s="11" t="s">
        <v>90</v>
      </c>
      <c r="AF62" s="11" t="s">
        <v>121</v>
      </c>
      <c r="AG62" s="68"/>
      <c r="AH62" s="68"/>
      <c r="AI62" s="68"/>
      <c r="AJ62" s="68"/>
      <c r="AK62" s="68"/>
      <c r="AL62" s="11" t="s">
        <v>99</v>
      </c>
      <c r="AM62" s="59" t="s">
        <v>636</v>
      </c>
      <c r="AN62" s="68"/>
      <c r="AO62" s="68"/>
      <c r="AP62" s="68"/>
      <c r="AQ62" s="59" t="s">
        <v>669</v>
      </c>
      <c r="AR62" s="59">
        <v>314</v>
      </c>
      <c r="AS62" s="92" t="s">
        <v>103</v>
      </c>
      <c r="AT62" s="92">
        <v>0</v>
      </c>
      <c r="AU62" s="42" t="s">
        <v>113</v>
      </c>
      <c r="AV62" s="42">
        <v>0</v>
      </c>
      <c r="AW62" s="42">
        <v>0</v>
      </c>
      <c r="AX62" s="57">
        <v>43878</v>
      </c>
      <c r="AY62" s="57">
        <v>44196</v>
      </c>
      <c r="AZ62" s="73"/>
      <c r="BA62" s="42">
        <v>0</v>
      </c>
      <c r="BB62" s="42">
        <v>0</v>
      </c>
      <c r="BC62" s="42">
        <v>0</v>
      </c>
      <c r="BD62" s="42">
        <v>0</v>
      </c>
      <c r="BE62" s="68"/>
    </row>
    <row r="63" spans="1:57" s="55" customFormat="1" x14ac:dyDescent="0.25">
      <c r="A63" s="54">
        <f t="shared" si="0"/>
        <v>53</v>
      </c>
      <c r="B63" s="55" t="s">
        <v>743</v>
      </c>
      <c r="C63" s="11" t="s">
        <v>69</v>
      </c>
      <c r="D63" s="68"/>
      <c r="E63" s="58" t="s">
        <v>458</v>
      </c>
      <c r="F63" s="57">
        <v>43875</v>
      </c>
      <c r="G63" s="43" t="s">
        <v>337</v>
      </c>
      <c r="H63" s="43">
        <v>52074407</v>
      </c>
      <c r="I63" s="43" t="s">
        <v>338</v>
      </c>
      <c r="J63" s="42" t="s">
        <v>70</v>
      </c>
      <c r="K63" s="58" t="s">
        <v>526</v>
      </c>
      <c r="L63" s="42" t="s">
        <v>83</v>
      </c>
      <c r="M63" s="42" t="s">
        <v>155</v>
      </c>
      <c r="N63" s="68"/>
      <c r="O63" s="77"/>
      <c r="P63" s="58" t="s">
        <v>550</v>
      </c>
      <c r="Q63" s="68">
        <v>99000000</v>
      </c>
      <c r="R63" s="42" t="s">
        <v>81</v>
      </c>
      <c r="S63" s="68"/>
      <c r="T63" s="68"/>
      <c r="U63" s="42" t="s">
        <v>74</v>
      </c>
      <c r="V63" s="42" t="s">
        <v>99</v>
      </c>
      <c r="W63" s="95">
        <v>1082984786</v>
      </c>
      <c r="X63" s="95"/>
      <c r="Y63" s="82"/>
      <c r="Z63" s="68"/>
      <c r="AA63" s="58" t="s">
        <v>606</v>
      </c>
      <c r="AB63" s="11" t="s">
        <v>126</v>
      </c>
      <c r="AC63" s="11" t="s">
        <v>123</v>
      </c>
      <c r="AD63" s="21">
        <v>1</v>
      </c>
      <c r="AE63" s="11" t="s">
        <v>90</v>
      </c>
      <c r="AF63" s="11" t="s">
        <v>121</v>
      </c>
      <c r="AG63" s="68"/>
      <c r="AH63" s="68"/>
      <c r="AI63" s="68"/>
      <c r="AJ63" s="68"/>
      <c r="AK63" s="68"/>
      <c r="AL63" s="11" t="s">
        <v>99</v>
      </c>
      <c r="AM63" s="59" t="s">
        <v>645</v>
      </c>
      <c r="AN63" s="68"/>
      <c r="AO63" s="68"/>
      <c r="AP63" s="68"/>
      <c r="AQ63" s="59" t="s">
        <v>386</v>
      </c>
      <c r="AR63" s="59">
        <v>314</v>
      </c>
      <c r="AS63" s="92" t="s">
        <v>103</v>
      </c>
      <c r="AT63" s="92">
        <v>0</v>
      </c>
      <c r="AU63" s="42" t="s">
        <v>113</v>
      </c>
      <c r="AV63" s="42">
        <v>0</v>
      </c>
      <c r="AW63" s="42">
        <v>0</v>
      </c>
      <c r="AX63" s="57">
        <v>43878</v>
      </c>
      <c r="AY63" s="57">
        <v>44196</v>
      </c>
      <c r="AZ63" s="73"/>
      <c r="BA63" s="42">
        <v>0</v>
      </c>
      <c r="BB63" s="42">
        <v>0</v>
      </c>
      <c r="BC63" s="42">
        <v>0</v>
      </c>
      <c r="BD63" s="42">
        <v>0</v>
      </c>
      <c r="BE63" s="68"/>
    </row>
    <row r="64" spans="1:57" s="55" customFormat="1" x14ac:dyDescent="0.25">
      <c r="A64" s="54">
        <f t="shared" si="0"/>
        <v>54</v>
      </c>
      <c r="B64" s="55" t="s">
        <v>744</v>
      </c>
      <c r="C64" s="11" t="s">
        <v>69</v>
      </c>
      <c r="D64" s="68"/>
      <c r="E64" s="58" t="s">
        <v>459</v>
      </c>
      <c r="F64" s="57">
        <v>43875</v>
      </c>
      <c r="G64" s="61" t="s">
        <v>331</v>
      </c>
      <c r="H64" s="60">
        <v>52012612</v>
      </c>
      <c r="I64" s="11" t="s">
        <v>549</v>
      </c>
      <c r="J64" s="42" t="s">
        <v>70</v>
      </c>
      <c r="K64" s="58" t="s">
        <v>527</v>
      </c>
      <c r="L64" s="42" t="s">
        <v>83</v>
      </c>
      <c r="M64" s="42" t="s">
        <v>155</v>
      </c>
      <c r="N64" s="68"/>
      <c r="O64" s="77"/>
      <c r="P64" s="58" t="s">
        <v>550</v>
      </c>
      <c r="Q64" s="68">
        <v>45408000</v>
      </c>
      <c r="R64" s="42" t="s">
        <v>81</v>
      </c>
      <c r="S64" s="68"/>
      <c r="T64" s="68"/>
      <c r="U64" s="42" t="s">
        <v>74</v>
      </c>
      <c r="V64" s="42" t="s">
        <v>99</v>
      </c>
      <c r="W64" s="95">
        <v>1013589354</v>
      </c>
      <c r="X64" s="95"/>
      <c r="Y64" s="82"/>
      <c r="Z64" s="68"/>
      <c r="AA64" s="58" t="s">
        <v>607</v>
      </c>
      <c r="AB64" s="11" t="s">
        <v>126</v>
      </c>
      <c r="AC64" s="11" t="s">
        <v>123</v>
      </c>
      <c r="AD64" s="21">
        <v>1</v>
      </c>
      <c r="AE64" s="11" t="s">
        <v>90</v>
      </c>
      <c r="AF64" s="11" t="s">
        <v>121</v>
      </c>
      <c r="AG64" s="68"/>
      <c r="AH64" s="68"/>
      <c r="AI64" s="68"/>
      <c r="AJ64" s="68"/>
      <c r="AK64" s="68"/>
      <c r="AL64" s="11" t="s">
        <v>99</v>
      </c>
      <c r="AM64" s="59" t="s">
        <v>646</v>
      </c>
      <c r="AN64" s="68"/>
      <c r="AO64" s="68"/>
      <c r="AP64" s="68"/>
      <c r="AQ64" s="59" t="s">
        <v>678</v>
      </c>
      <c r="AR64" s="59">
        <v>313</v>
      </c>
      <c r="AS64" s="92" t="s">
        <v>103</v>
      </c>
      <c r="AT64" s="92">
        <v>0</v>
      </c>
      <c r="AU64" s="42" t="s">
        <v>113</v>
      </c>
      <c r="AV64" s="42">
        <v>0</v>
      </c>
      <c r="AW64" s="42">
        <v>0</v>
      </c>
      <c r="AX64" s="57">
        <v>43879</v>
      </c>
      <c r="AY64" s="57">
        <v>44196</v>
      </c>
      <c r="AZ64" s="73"/>
      <c r="BA64" s="42">
        <v>0</v>
      </c>
      <c r="BB64" s="42">
        <v>0</v>
      </c>
      <c r="BC64" s="42">
        <v>0</v>
      </c>
      <c r="BD64" s="42">
        <v>0</v>
      </c>
      <c r="BE64" s="68"/>
    </row>
    <row r="65" spans="1:57" s="55" customFormat="1" x14ac:dyDescent="0.25">
      <c r="A65" s="54">
        <f t="shared" si="0"/>
        <v>55</v>
      </c>
      <c r="B65" s="55" t="s">
        <v>745</v>
      </c>
      <c r="C65" s="11" t="s">
        <v>69</v>
      </c>
      <c r="D65" s="68"/>
      <c r="E65" s="58" t="s">
        <v>460</v>
      </c>
      <c r="F65" s="57">
        <v>43875</v>
      </c>
      <c r="G65" s="69" t="s">
        <v>368</v>
      </c>
      <c r="H65" s="69">
        <v>94516943</v>
      </c>
      <c r="I65" s="69" t="s">
        <v>369</v>
      </c>
      <c r="J65" s="42" t="s">
        <v>70</v>
      </c>
      <c r="K65" s="58" t="s">
        <v>528</v>
      </c>
      <c r="L65" s="42" t="s">
        <v>83</v>
      </c>
      <c r="M65" s="42" t="s">
        <v>155</v>
      </c>
      <c r="N65" s="68"/>
      <c r="O65" s="77"/>
      <c r="P65" s="58" t="s">
        <v>550</v>
      </c>
      <c r="Q65" s="68">
        <v>63000000</v>
      </c>
      <c r="R65" s="42" t="s">
        <v>81</v>
      </c>
      <c r="S65" s="68"/>
      <c r="T65" s="68"/>
      <c r="U65" s="42" t="s">
        <v>74</v>
      </c>
      <c r="V65" s="42" t="s">
        <v>99</v>
      </c>
      <c r="W65" s="95">
        <v>91111634</v>
      </c>
      <c r="X65" s="95"/>
      <c r="Y65" s="82"/>
      <c r="Z65" s="68"/>
      <c r="AA65" s="58" t="s">
        <v>608</v>
      </c>
      <c r="AB65" s="11" t="s">
        <v>126</v>
      </c>
      <c r="AC65" s="11" t="s">
        <v>123</v>
      </c>
      <c r="AD65" s="21">
        <v>1</v>
      </c>
      <c r="AE65" s="11" t="s">
        <v>90</v>
      </c>
      <c r="AF65" s="11" t="s">
        <v>121</v>
      </c>
      <c r="AG65" s="68"/>
      <c r="AH65" s="68"/>
      <c r="AI65" s="68"/>
      <c r="AJ65" s="68"/>
      <c r="AK65" s="68"/>
      <c r="AL65" s="11" t="s">
        <v>99</v>
      </c>
      <c r="AM65" s="59" t="s">
        <v>647</v>
      </c>
      <c r="AN65" s="68"/>
      <c r="AO65" s="68"/>
      <c r="AP65" s="68"/>
      <c r="AQ65" s="59" t="s">
        <v>679</v>
      </c>
      <c r="AR65" s="59">
        <v>314</v>
      </c>
      <c r="AS65" s="92" t="s">
        <v>103</v>
      </c>
      <c r="AT65" s="92">
        <v>0</v>
      </c>
      <c r="AU65" s="42" t="s">
        <v>113</v>
      </c>
      <c r="AV65" s="42">
        <v>0</v>
      </c>
      <c r="AW65" s="42">
        <v>0</v>
      </c>
      <c r="AX65" s="57">
        <v>43878</v>
      </c>
      <c r="AY65" s="57">
        <v>44196</v>
      </c>
      <c r="AZ65" s="73"/>
      <c r="BA65" s="42">
        <v>0</v>
      </c>
      <c r="BB65" s="42">
        <v>0</v>
      </c>
      <c r="BC65" s="42">
        <v>0</v>
      </c>
      <c r="BD65" s="42">
        <v>0</v>
      </c>
      <c r="BE65" s="68"/>
    </row>
    <row r="66" spans="1:57" s="55" customFormat="1" x14ac:dyDescent="0.25">
      <c r="A66" s="54">
        <f t="shared" si="0"/>
        <v>56</v>
      </c>
      <c r="B66" s="55" t="s">
        <v>746</v>
      </c>
      <c r="C66" s="11" t="s">
        <v>69</v>
      </c>
      <c r="D66" s="68"/>
      <c r="E66" s="58" t="s">
        <v>461</v>
      </c>
      <c r="F66" s="57">
        <v>43875</v>
      </c>
      <c r="G66" s="61" t="s">
        <v>331</v>
      </c>
      <c r="H66" s="60">
        <v>52012612</v>
      </c>
      <c r="I66" s="11" t="s">
        <v>549</v>
      </c>
      <c r="J66" s="42" t="s">
        <v>70</v>
      </c>
      <c r="K66" s="58" t="s">
        <v>529</v>
      </c>
      <c r="L66" s="42" t="s">
        <v>83</v>
      </c>
      <c r="M66" s="42" t="s">
        <v>155</v>
      </c>
      <c r="N66" s="68"/>
      <c r="O66" s="77"/>
      <c r="P66" s="58" t="s">
        <v>550</v>
      </c>
      <c r="Q66" s="68">
        <v>77000000</v>
      </c>
      <c r="R66" s="42" t="s">
        <v>81</v>
      </c>
      <c r="S66" s="68"/>
      <c r="T66" s="68"/>
      <c r="U66" s="42" t="s">
        <v>74</v>
      </c>
      <c r="V66" s="42" t="s">
        <v>99</v>
      </c>
      <c r="W66" s="95">
        <v>51919945</v>
      </c>
      <c r="X66" s="95"/>
      <c r="Y66" s="82"/>
      <c r="Z66" s="68"/>
      <c r="AA66" s="58" t="s">
        <v>609</v>
      </c>
      <c r="AB66" s="11" t="s">
        <v>126</v>
      </c>
      <c r="AC66" s="11" t="s">
        <v>123</v>
      </c>
      <c r="AD66" s="21">
        <v>1</v>
      </c>
      <c r="AE66" s="11" t="s">
        <v>90</v>
      </c>
      <c r="AF66" s="11" t="s">
        <v>121</v>
      </c>
      <c r="AG66" s="68"/>
      <c r="AH66" s="68"/>
      <c r="AI66" s="68"/>
      <c r="AJ66" s="68"/>
      <c r="AK66" s="68"/>
      <c r="AL66" s="11" t="s">
        <v>99</v>
      </c>
      <c r="AM66" s="59" t="s">
        <v>648</v>
      </c>
      <c r="AN66" s="68"/>
      <c r="AO66" s="68"/>
      <c r="AP66" s="68"/>
      <c r="AQ66" s="59" t="s">
        <v>680</v>
      </c>
      <c r="AR66" s="59">
        <v>313</v>
      </c>
      <c r="AS66" s="92" t="s">
        <v>103</v>
      </c>
      <c r="AT66" s="92">
        <v>0</v>
      </c>
      <c r="AU66" s="42" t="s">
        <v>113</v>
      </c>
      <c r="AV66" s="42">
        <v>0</v>
      </c>
      <c r="AW66" s="42">
        <v>0</v>
      </c>
      <c r="AX66" s="57">
        <v>43879</v>
      </c>
      <c r="AY66" s="57">
        <v>44196</v>
      </c>
      <c r="AZ66" s="73"/>
      <c r="BA66" s="42">
        <v>0</v>
      </c>
      <c r="BB66" s="42">
        <v>0</v>
      </c>
      <c r="BC66" s="42">
        <v>0</v>
      </c>
      <c r="BD66" s="42">
        <v>0</v>
      </c>
      <c r="BE66" s="68"/>
    </row>
    <row r="67" spans="1:57" s="55" customFormat="1" x14ac:dyDescent="0.25">
      <c r="A67" s="54">
        <f t="shared" si="0"/>
        <v>57</v>
      </c>
      <c r="B67" s="55" t="s">
        <v>747</v>
      </c>
      <c r="C67" s="11" t="s">
        <v>69</v>
      </c>
      <c r="D67" s="68"/>
      <c r="E67" s="58" t="s">
        <v>462</v>
      </c>
      <c r="F67" s="57">
        <v>43875</v>
      </c>
      <c r="G67" s="43" t="s">
        <v>337</v>
      </c>
      <c r="H67" s="43">
        <v>52074407</v>
      </c>
      <c r="I67" s="43" t="s">
        <v>338</v>
      </c>
      <c r="J67" s="42" t="s">
        <v>70</v>
      </c>
      <c r="K67" s="58" t="s">
        <v>530</v>
      </c>
      <c r="L67" s="42" t="s">
        <v>83</v>
      </c>
      <c r="M67" s="42" t="s">
        <v>155</v>
      </c>
      <c r="N67" s="68"/>
      <c r="O67" s="77"/>
      <c r="P67" s="58" t="s">
        <v>550</v>
      </c>
      <c r="Q67" s="68">
        <v>79464000</v>
      </c>
      <c r="R67" s="42" t="s">
        <v>81</v>
      </c>
      <c r="S67" s="68"/>
      <c r="T67" s="68"/>
      <c r="U67" s="42" t="s">
        <v>74</v>
      </c>
      <c r="V67" s="42" t="s">
        <v>99</v>
      </c>
      <c r="W67" s="95">
        <v>1030659932</v>
      </c>
      <c r="X67" s="95"/>
      <c r="Y67" s="82"/>
      <c r="Z67" s="68"/>
      <c r="AA67" s="58" t="s">
        <v>610</v>
      </c>
      <c r="AB67" s="11" t="s">
        <v>126</v>
      </c>
      <c r="AC67" s="11" t="s">
        <v>123</v>
      </c>
      <c r="AD67" s="21">
        <v>1</v>
      </c>
      <c r="AE67" s="11" t="s">
        <v>90</v>
      </c>
      <c r="AF67" s="11" t="s">
        <v>121</v>
      </c>
      <c r="AG67" s="68"/>
      <c r="AH67" s="68"/>
      <c r="AI67" s="68"/>
      <c r="AJ67" s="68"/>
      <c r="AK67" s="68"/>
      <c r="AL67" s="11" t="s">
        <v>99</v>
      </c>
      <c r="AM67" s="59" t="s">
        <v>649</v>
      </c>
      <c r="AN67" s="68"/>
      <c r="AO67" s="68"/>
      <c r="AP67" s="68"/>
      <c r="AQ67" s="59" t="s">
        <v>681</v>
      </c>
      <c r="AR67" s="59">
        <v>314</v>
      </c>
      <c r="AS67" s="92" t="s">
        <v>103</v>
      </c>
      <c r="AT67" s="92">
        <v>0</v>
      </c>
      <c r="AU67" s="42" t="s">
        <v>113</v>
      </c>
      <c r="AV67" s="42">
        <v>0</v>
      </c>
      <c r="AW67" s="42">
        <v>0</v>
      </c>
      <c r="AX67" s="57">
        <v>43878</v>
      </c>
      <c r="AY67" s="57">
        <v>44196</v>
      </c>
      <c r="AZ67" s="73"/>
      <c r="BA67" s="42">
        <v>0</v>
      </c>
      <c r="BB67" s="42">
        <v>0</v>
      </c>
      <c r="BC67" s="42">
        <v>0</v>
      </c>
      <c r="BD67" s="42">
        <v>0</v>
      </c>
      <c r="BE67" s="68"/>
    </row>
    <row r="68" spans="1:57" s="55" customFormat="1" x14ac:dyDescent="0.25">
      <c r="A68" s="54">
        <f t="shared" si="0"/>
        <v>58</v>
      </c>
      <c r="B68" s="55" t="s">
        <v>748</v>
      </c>
      <c r="C68" s="11" t="s">
        <v>69</v>
      </c>
      <c r="D68" s="68"/>
      <c r="E68" s="58" t="s">
        <v>463</v>
      </c>
      <c r="F68" s="57">
        <v>43875</v>
      </c>
      <c r="G68" s="61" t="s">
        <v>331</v>
      </c>
      <c r="H68" s="60">
        <v>52012612</v>
      </c>
      <c r="I68" s="11" t="s">
        <v>549</v>
      </c>
      <c r="J68" s="42" t="s">
        <v>70</v>
      </c>
      <c r="K68" s="58" t="s">
        <v>531</v>
      </c>
      <c r="L68" s="42" t="s">
        <v>83</v>
      </c>
      <c r="M68" s="42" t="s">
        <v>155</v>
      </c>
      <c r="N68" s="68"/>
      <c r="O68" s="77"/>
      <c r="P68" s="58" t="s">
        <v>550</v>
      </c>
      <c r="Q68" s="68">
        <v>38500000</v>
      </c>
      <c r="R68" s="42" t="s">
        <v>81</v>
      </c>
      <c r="S68" s="68"/>
      <c r="T68" s="68"/>
      <c r="U68" s="42" t="s">
        <v>74</v>
      </c>
      <c r="V68" s="42" t="s">
        <v>99</v>
      </c>
      <c r="W68" s="95">
        <v>41949060</v>
      </c>
      <c r="X68" s="95"/>
      <c r="Y68" s="82"/>
      <c r="Z68" s="68"/>
      <c r="AA68" s="58" t="s">
        <v>611</v>
      </c>
      <c r="AB68" s="11" t="s">
        <v>126</v>
      </c>
      <c r="AC68" s="11" t="s">
        <v>123</v>
      </c>
      <c r="AD68" s="21">
        <v>1</v>
      </c>
      <c r="AE68" s="11" t="s">
        <v>90</v>
      </c>
      <c r="AF68" s="11" t="s">
        <v>121</v>
      </c>
      <c r="AG68" s="68"/>
      <c r="AH68" s="68"/>
      <c r="AI68" s="68"/>
      <c r="AJ68" s="68"/>
      <c r="AK68" s="68"/>
      <c r="AL68" s="11" t="s">
        <v>99</v>
      </c>
      <c r="AM68" s="59" t="s">
        <v>650</v>
      </c>
      <c r="AN68" s="68"/>
      <c r="AO68" s="68"/>
      <c r="AP68" s="68"/>
      <c r="AQ68" s="59" t="s">
        <v>682</v>
      </c>
      <c r="AR68" s="59">
        <v>314</v>
      </c>
      <c r="AS68" s="92" t="s">
        <v>103</v>
      </c>
      <c r="AT68" s="92">
        <v>0</v>
      </c>
      <c r="AU68" s="42" t="s">
        <v>113</v>
      </c>
      <c r="AV68" s="42">
        <v>0</v>
      </c>
      <c r="AW68" s="42">
        <v>0</v>
      </c>
      <c r="AX68" s="57">
        <v>43878</v>
      </c>
      <c r="AY68" s="57">
        <v>44196</v>
      </c>
      <c r="AZ68" s="73"/>
      <c r="BA68" s="42">
        <v>0</v>
      </c>
      <c r="BB68" s="42">
        <v>0</v>
      </c>
      <c r="BC68" s="42">
        <v>0</v>
      </c>
      <c r="BD68" s="42">
        <v>0</v>
      </c>
      <c r="BE68" s="68"/>
    </row>
    <row r="69" spans="1:57" s="7" customFormat="1" x14ac:dyDescent="0.25">
      <c r="A69" s="54">
        <f t="shared" si="0"/>
        <v>59</v>
      </c>
      <c r="B69" s="55" t="s">
        <v>749</v>
      </c>
      <c r="C69" s="11" t="s">
        <v>69</v>
      </c>
      <c r="D69" s="42"/>
      <c r="E69" s="58" t="s">
        <v>464</v>
      </c>
      <c r="F69" s="57">
        <v>43878</v>
      </c>
      <c r="G69" s="69" t="s">
        <v>368</v>
      </c>
      <c r="H69" s="69">
        <v>94516943</v>
      </c>
      <c r="I69" s="69" t="s">
        <v>369</v>
      </c>
      <c r="J69" s="42" t="s">
        <v>70</v>
      </c>
      <c r="K69" s="58" t="s">
        <v>532</v>
      </c>
      <c r="L69" s="42" t="s">
        <v>83</v>
      </c>
      <c r="M69" s="42" t="s">
        <v>155</v>
      </c>
      <c r="N69" s="42"/>
      <c r="O69" s="52"/>
      <c r="P69" s="58" t="s">
        <v>550</v>
      </c>
      <c r="Q69" s="42">
        <v>139784400</v>
      </c>
      <c r="R69" s="42" t="s">
        <v>81</v>
      </c>
      <c r="S69" s="42"/>
      <c r="T69" s="42"/>
      <c r="U69" s="42" t="s">
        <v>74</v>
      </c>
      <c r="V69" s="42" t="s">
        <v>99</v>
      </c>
      <c r="W69" s="95">
        <v>1098610313</v>
      </c>
      <c r="X69" s="95"/>
      <c r="Y69" s="82"/>
      <c r="Z69" s="42"/>
      <c r="AA69" s="58" t="s">
        <v>612</v>
      </c>
      <c r="AB69" s="11" t="s">
        <v>126</v>
      </c>
      <c r="AC69" s="11" t="s">
        <v>123</v>
      </c>
      <c r="AD69" s="21">
        <v>1</v>
      </c>
      <c r="AE69" s="11" t="s">
        <v>90</v>
      </c>
      <c r="AF69" s="11" t="s">
        <v>121</v>
      </c>
      <c r="AG69" s="42"/>
      <c r="AH69" s="42"/>
      <c r="AI69" s="42"/>
      <c r="AJ69" s="42"/>
      <c r="AK69" s="42"/>
      <c r="AL69" s="11" t="s">
        <v>99</v>
      </c>
      <c r="AM69" s="59" t="s">
        <v>632</v>
      </c>
      <c r="AN69" s="42"/>
      <c r="AO69" s="42"/>
      <c r="AP69" s="42"/>
      <c r="AQ69" s="59" t="s">
        <v>664</v>
      </c>
      <c r="AR69" s="59">
        <v>313</v>
      </c>
      <c r="AS69" s="92" t="s">
        <v>103</v>
      </c>
      <c r="AT69" s="92">
        <v>0</v>
      </c>
      <c r="AU69" s="42" t="s">
        <v>113</v>
      </c>
      <c r="AV69" s="42">
        <v>0</v>
      </c>
      <c r="AW69" s="42">
        <v>0</v>
      </c>
      <c r="AX69" s="57">
        <v>43879</v>
      </c>
      <c r="AY69" s="57">
        <v>44196</v>
      </c>
      <c r="AZ69" s="44"/>
      <c r="BA69" s="42">
        <v>0</v>
      </c>
      <c r="BB69" s="42">
        <v>0</v>
      </c>
      <c r="BC69" s="42">
        <v>0</v>
      </c>
      <c r="BD69" s="42">
        <v>0</v>
      </c>
      <c r="BE69" s="42"/>
    </row>
    <row r="70" spans="1:57" s="6" customFormat="1" x14ac:dyDescent="0.25">
      <c r="A70" s="54">
        <f t="shared" si="0"/>
        <v>60</v>
      </c>
      <c r="B70" s="55" t="s">
        <v>750</v>
      </c>
      <c r="C70" s="11" t="s">
        <v>69</v>
      </c>
      <c r="D70" s="42"/>
      <c r="E70" s="58" t="s">
        <v>465</v>
      </c>
      <c r="F70" s="57">
        <v>43879</v>
      </c>
      <c r="G70" s="61" t="s">
        <v>331</v>
      </c>
      <c r="H70" s="60">
        <v>52012612</v>
      </c>
      <c r="I70" s="11" t="s">
        <v>549</v>
      </c>
      <c r="J70" s="42" t="s">
        <v>70</v>
      </c>
      <c r="K70" s="58" t="s">
        <v>533</v>
      </c>
      <c r="L70" s="42" t="s">
        <v>83</v>
      </c>
      <c r="M70" s="42" t="s">
        <v>155</v>
      </c>
      <c r="N70" s="42"/>
      <c r="O70" s="52"/>
      <c r="P70" s="58" t="s">
        <v>550</v>
      </c>
      <c r="Q70" s="42">
        <v>94500000</v>
      </c>
      <c r="R70" s="42" t="s">
        <v>81</v>
      </c>
      <c r="S70" s="42"/>
      <c r="T70" s="42"/>
      <c r="U70" s="42" t="s">
        <v>74</v>
      </c>
      <c r="V70" s="42" t="s">
        <v>99</v>
      </c>
      <c r="W70" s="102">
        <v>51842720</v>
      </c>
      <c r="X70" s="95"/>
      <c r="Y70" s="82"/>
      <c r="Z70" s="42"/>
      <c r="AA70" s="58" t="s">
        <v>613</v>
      </c>
      <c r="AB70" s="11" t="s">
        <v>126</v>
      </c>
      <c r="AC70" s="11" t="s">
        <v>123</v>
      </c>
      <c r="AD70" s="21">
        <v>1</v>
      </c>
      <c r="AE70" s="11" t="s">
        <v>90</v>
      </c>
      <c r="AF70" s="11" t="s">
        <v>121</v>
      </c>
      <c r="AG70" s="42"/>
      <c r="AH70" s="42"/>
      <c r="AI70" s="42"/>
      <c r="AJ70" s="42"/>
      <c r="AK70" s="42"/>
      <c r="AL70" s="11" t="s">
        <v>99</v>
      </c>
      <c r="AM70" s="59" t="s">
        <v>651</v>
      </c>
      <c r="AN70" s="42"/>
      <c r="AO70" s="42"/>
      <c r="AP70" s="42"/>
      <c r="AQ70" s="59" t="s">
        <v>683</v>
      </c>
      <c r="AR70" s="59">
        <v>312</v>
      </c>
      <c r="AS70" s="92" t="s">
        <v>103</v>
      </c>
      <c r="AT70" s="92">
        <v>0</v>
      </c>
      <c r="AU70" s="42" t="s">
        <v>113</v>
      </c>
      <c r="AV70" s="42">
        <v>0</v>
      </c>
      <c r="AW70" s="42">
        <v>0</v>
      </c>
      <c r="AX70" s="57">
        <v>43880</v>
      </c>
      <c r="AY70" s="57">
        <v>44196</v>
      </c>
      <c r="AZ70" s="44"/>
      <c r="BA70" s="42">
        <v>0</v>
      </c>
      <c r="BB70" s="42">
        <v>0</v>
      </c>
      <c r="BC70" s="42">
        <v>0</v>
      </c>
      <c r="BD70" s="42">
        <v>0</v>
      </c>
      <c r="BE70" s="42"/>
    </row>
    <row r="71" spans="1:57" s="6" customFormat="1" x14ac:dyDescent="0.25">
      <c r="A71" s="54">
        <f t="shared" si="0"/>
        <v>61</v>
      </c>
      <c r="B71" s="55" t="s">
        <v>751</v>
      </c>
      <c r="C71" s="11" t="s">
        <v>69</v>
      </c>
      <c r="D71" s="42"/>
      <c r="E71" s="58" t="s">
        <v>466</v>
      </c>
      <c r="F71" s="57">
        <v>43879</v>
      </c>
      <c r="G71" s="61" t="s">
        <v>331</v>
      </c>
      <c r="H71" s="60">
        <v>52012612</v>
      </c>
      <c r="I71" s="11" t="s">
        <v>549</v>
      </c>
      <c r="J71" s="42" t="s">
        <v>70</v>
      </c>
      <c r="K71" s="58" t="s">
        <v>534</v>
      </c>
      <c r="L71" s="42" t="s">
        <v>83</v>
      </c>
      <c r="M71" s="42" t="s">
        <v>155</v>
      </c>
      <c r="N71" s="42"/>
      <c r="O71" s="52"/>
      <c r="P71" s="58" t="s">
        <v>550</v>
      </c>
      <c r="Q71" s="42">
        <v>309342000</v>
      </c>
      <c r="R71" s="42" t="s">
        <v>81</v>
      </c>
      <c r="S71" s="42"/>
      <c r="T71" s="42"/>
      <c r="U71" s="42" t="s">
        <v>86</v>
      </c>
      <c r="V71" s="42" t="s">
        <v>75</v>
      </c>
      <c r="W71" s="106"/>
      <c r="X71" s="79">
        <v>830004006</v>
      </c>
      <c r="Y71" s="68" t="s">
        <v>97</v>
      </c>
      <c r="Z71" s="42"/>
      <c r="AA71" s="58" t="s">
        <v>559</v>
      </c>
      <c r="AB71" s="42" t="s">
        <v>76</v>
      </c>
      <c r="AC71" s="37" t="s">
        <v>192</v>
      </c>
      <c r="AD71" s="41">
        <v>43879</v>
      </c>
      <c r="AE71" s="42" t="s">
        <v>90</v>
      </c>
      <c r="AF71" s="42" t="s">
        <v>121</v>
      </c>
      <c r="AG71" s="42"/>
      <c r="AH71" s="42"/>
      <c r="AI71" s="42"/>
      <c r="AJ71" s="42"/>
      <c r="AK71" s="42"/>
      <c r="AL71" s="11" t="s">
        <v>99</v>
      </c>
      <c r="AM71" s="59" t="s">
        <v>648</v>
      </c>
      <c r="AN71" s="42"/>
      <c r="AO71" s="42"/>
      <c r="AP71" s="42"/>
      <c r="AQ71" s="59" t="s">
        <v>680</v>
      </c>
      <c r="AR71" s="59">
        <v>313</v>
      </c>
      <c r="AS71" s="92" t="s">
        <v>103</v>
      </c>
      <c r="AT71" s="92">
        <v>0</v>
      </c>
      <c r="AU71" s="42" t="s">
        <v>113</v>
      </c>
      <c r="AV71" s="42">
        <v>0</v>
      </c>
      <c r="AW71" s="42">
        <v>0</v>
      </c>
      <c r="AX71" s="57">
        <v>43879</v>
      </c>
      <c r="AY71" s="57">
        <v>44196</v>
      </c>
      <c r="AZ71" s="44"/>
      <c r="BA71" s="42">
        <v>0</v>
      </c>
      <c r="BB71" s="42">
        <v>0</v>
      </c>
      <c r="BC71" s="42">
        <v>0</v>
      </c>
      <c r="BD71" s="42">
        <v>0</v>
      </c>
      <c r="BE71" s="42"/>
    </row>
    <row r="72" spans="1:57" s="6" customFormat="1" x14ac:dyDescent="0.25">
      <c r="A72" s="54">
        <f t="shared" si="0"/>
        <v>62</v>
      </c>
      <c r="B72" s="55" t="s">
        <v>752</v>
      </c>
      <c r="C72" s="11" t="s">
        <v>69</v>
      </c>
      <c r="D72" s="42"/>
      <c r="E72" s="58" t="s">
        <v>467</v>
      </c>
      <c r="F72" s="57">
        <v>43879</v>
      </c>
      <c r="G72" s="43" t="s">
        <v>337</v>
      </c>
      <c r="H72" s="43">
        <v>52074407</v>
      </c>
      <c r="I72" s="43" t="s">
        <v>338</v>
      </c>
      <c r="J72" s="42" t="s">
        <v>70</v>
      </c>
      <c r="K72" s="58" t="s">
        <v>535</v>
      </c>
      <c r="L72" s="42" t="s">
        <v>83</v>
      </c>
      <c r="M72" s="42" t="s">
        <v>155</v>
      </c>
      <c r="N72" s="42"/>
      <c r="O72" s="52"/>
      <c r="P72" s="58" t="s">
        <v>550</v>
      </c>
      <c r="Q72" s="42">
        <v>66847000</v>
      </c>
      <c r="R72" s="42" t="s">
        <v>81</v>
      </c>
      <c r="S72" s="42"/>
      <c r="T72" s="42"/>
      <c r="U72" s="42" t="s">
        <v>74</v>
      </c>
      <c r="V72" s="42" t="s">
        <v>99</v>
      </c>
      <c r="W72" s="97">
        <v>51842720</v>
      </c>
      <c r="X72" s="95"/>
      <c r="Y72" s="82"/>
      <c r="Z72" s="42"/>
      <c r="AA72" s="58" t="s">
        <v>614</v>
      </c>
      <c r="AB72" s="11" t="s">
        <v>126</v>
      </c>
      <c r="AC72" s="11" t="s">
        <v>123</v>
      </c>
      <c r="AD72" s="21">
        <v>1</v>
      </c>
      <c r="AE72" s="11" t="s">
        <v>90</v>
      </c>
      <c r="AF72" s="11" t="s">
        <v>121</v>
      </c>
      <c r="AG72" s="42"/>
      <c r="AH72" s="42"/>
      <c r="AI72" s="42"/>
      <c r="AJ72" s="42"/>
      <c r="AK72" s="42"/>
      <c r="AL72" s="11" t="s">
        <v>99</v>
      </c>
      <c r="AM72" s="59" t="s">
        <v>631</v>
      </c>
      <c r="AN72" s="42"/>
      <c r="AO72" s="42"/>
      <c r="AP72" s="42"/>
      <c r="AQ72" s="59" t="s">
        <v>663</v>
      </c>
      <c r="AR72" s="59">
        <v>312</v>
      </c>
      <c r="AS72" s="92" t="s">
        <v>103</v>
      </c>
      <c r="AT72" s="92">
        <v>0</v>
      </c>
      <c r="AU72" s="42" t="s">
        <v>113</v>
      </c>
      <c r="AV72" s="42">
        <v>0</v>
      </c>
      <c r="AW72" s="42">
        <v>0</v>
      </c>
      <c r="AX72" s="57">
        <v>43880</v>
      </c>
      <c r="AY72" s="57">
        <v>44196</v>
      </c>
      <c r="AZ72" s="44"/>
      <c r="BA72" s="42">
        <v>0</v>
      </c>
      <c r="BB72" s="42">
        <v>0</v>
      </c>
      <c r="BC72" s="42">
        <v>0</v>
      </c>
      <c r="BD72" s="42">
        <v>0</v>
      </c>
      <c r="BE72" s="42"/>
    </row>
    <row r="73" spans="1:57" s="6" customFormat="1" x14ac:dyDescent="0.25">
      <c r="A73" s="54">
        <f t="shared" si="0"/>
        <v>63</v>
      </c>
      <c r="B73" s="55" t="s">
        <v>753</v>
      </c>
      <c r="C73" s="11" t="s">
        <v>69</v>
      </c>
      <c r="D73" s="42"/>
      <c r="E73" s="58" t="s">
        <v>468</v>
      </c>
      <c r="F73" s="57">
        <v>43879</v>
      </c>
      <c r="G73" s="61" t="s">
        <v>331</v>
      </c>
      <c r="H73" s="60">
        <v>52012612</v>
      </c>
      <c r="I73" s="11" t="s">
        <v>549</v>
      </c>
      <c r="J73" s="42" t="s">
        <v>70</v>
      </c>
      <c r="K73" s="58" t="s">
        <v>536</v>
      </c>
      <c r="L73" s="42" t="s">
        <v>83</v>
      </c>
      <c r="M73" s="42" t="s">
        <v>155</v>
      </c>
      <c r="N73" s="42"/>
      <c r="O73" s="52"/>
      <c r="P73" s="58" t="s">
        <v>553</v>
      </c>
      <c r="Q73" s="42">
        <v>629629000</v>
      </c>
      <c r="R73" s="42" t="s">
        <v>81</v>
      </c>
      <c r="S73" s="42"/>
      <c r="T73" s="42"/>
      <c r="U73" s="42" t="s">
        <v>86</v>
      </c>
      <c r="V73" s="42" t="s">
        <v>75</v>
      </c>
      <c r="W73" s="106"/>
      <c r="X73" s="79">
        <v>900459056</v>
      </c>
      <c r="Y73" s="42" t="s">
        <v>134</v>
      </c>
      <c r="Z73" s="42"/>
      <c r="AA73" s="58" t="s">
        <v>560</v>
      </c>
      <c r="AB73" s="42" t="s">
        <v>76</v>
      </c>
      <c r="AC73" s="37" t="s">
        <v>192</v>
      </c>
      <c r="AD73" s="41">
        <v>43879</v>
      </c>
      <c r="AE73" s="42" t="s">
        <v>90</v>
      </c>
      <c r="AF73" s="42" t="s">
        <v>121</v>
      </c>
      <c r="AG73" s="42"/>
      <c r="AH73" s="42"/>
      <c r="AI73" s="42"/>
      <c r="AJ73" s="42"/>
      <c r="AK73" s="42"/>
      <c r="AL73" s="11" t="s">
        <v>99</v>
      </c>
      <c r="AM73" s="59" t="s">
        <v>652</v>
      </c>
      <c r="AN73" s="42"/>
      <c r="AO73" s="42"/>
      <c r="AP73" s="42"/>
      <c r="AQ73" s="59" t="s">
        <v>684</v>
      </c>
      <c r="AR73" s="59">
        <v>312</v>
      </c>
      <c r="AS73" s="92" t="s">
        <v>103</v>
      </c>
      <c r="AT73" s="92">
        <v>0</v>
      </c>
      <c r="AU73" s="42" t="s">
        <v>113</v>
      </c>
      <c r="AV73" s="42">
        <v>0</v>
      </c>
      <c r="AW73" s="42">
        <v>0</v>
      </c>
      <c r="AX73" s="57">
        <v>43880</v>
      </c>
      <c r="AY73" s="57">
        <v>44196</v>
      </c>
      <c r="AZ73" s="44"/>
      <c r="BA73" s="42">
        <v>0</v>
      </c>
      <c r="BB73" s="42">
        <v>0</v>
      </c>
      <c r="BC73" s="42">
        <v>0</v>
      </c>
      <c r="BD73" s="42">
        <v>0</v>
      </c>
      <c r="BE73" s="42"/>
    </row>
    <row r="74" spans="1:57" s="6" customFormat="1" x14ac:dyDescent="0.25">
      <c r="A74" s="54">
        <f t="shared" si="0"/>
        <v>64</v>
      </c>
      <c r="B74" s="55" t="s">
        <v>754</v>
      </c>
      <c r="C74" s="11" t="s">
        <v>69</v>
      </c>
      <c r="D74" s="42"/>
      <c r="E74" s="58" t="s">
        <v>469</v>
      </c>
      <c r="F74" s="57">
        <v>43880</v>
      </c>
      <c r="G74" s="43" t="s">
        <v>337</v>
      </c>
      <c r="H74" s="43">
        <v>52074407</v>
      </c>
      <c r="I74" s="43" t="s">
        <v>338</v>
      </c>
      <c r="J74" s="42" t="s">
        <v>70</v>
      </c>
      <c r="K74" s="58" t="s">
        <v>537</v>
      </c>
      <c r="L74" s="42" t="s">
        <v>83</v>
      </c>
      <c r="M74" s="42" t="s">
        <v>96</v>
      </c>
      <c r="N74" s="42"/>
      <c r="O74" s="52"/>
      <c r="P74" s="58" t="s">
        <v>554</v>
      </c>
      <c r="Q74" s="42">
        <v>680001700</v>
      </c>
      <c r="R74" s="42" t="s">
        <v>81</v>
      </c>
      <c r="S74" s="42"/>
      <c r="T74" s="42"/>
      <c r="U74" s="42" t="s">
        <v>86</v>
      </c>
      <c r="V74" s="42" t="s">
        <v>75</v>
      </c>
      <c r="W74" s="108"/>
      <c r="X74" s="79">
        <v>804005851</v>
      </c>
      <c r="Y74" s="42" t="s">
        <v>130</v>
      </c>
      <c r="Z74" s="42"/>
      <c r="AA74" s="58" t="s">
        <v>561</v>
      </c>
      <c r="AB74" s="42" t="s">
        <v>76</v>
      </c>
      <c r="AC74" s="37" t="s">
        <v>192</v>
      </c>
      <c r="AD74" s="41">
        <v>43880</v>
      </c>
      <c r="AE74" s="42" t="s">
        <v>90</v>
      </c>
      <c r="AF74" s="42" t="s">
        <v>121</v>
      </c>
      <c r="AG74" s="42"/>
      <c r="AH74" s="42"/>
      <c r="AI74" s="42"/>
      <c r="AJ74" s="42"/>
      <c r="AK74" s="42"/>
      <c r="AL74" s="11" t="s">
        <v>99</v>
      </c>
      <c r="AM74" s="59" t="s">
        <v>653</v>
      </c>
      <c r="AN74" s="42"/>
      <c r="AO74" s="42"/>
      <c r="AP74" s="42"/>
      <c r="AQ74" s="59" t="s">
        <v>685</v>
      </c>
      <c r="AR74" s="59">
        <v>312</v>
      </c>
      <c r="AS74" s="92" t="s">
        <v>103</v>
      </c>
      <c r="AT74" s="92">
        <v>0</v>
      </c>
      <c r="AU74" s="42" t="s">
        <v>113</v>
      </c>
      <c r="AV74" s="42">
        <v>0</v>
      </c>
      <c r="AW74" s="42">
        <v>0</v>
      </c>
      <c r="AX74" s="57">
        <v>43880</v>
      </c>
      <c r="AY74" s="57">
        <v>44196</v>
      </c>
      <c r="AZ74" s="44"/>
      <c r="BA74" s="42">
        <v>0</v>
      </c>
      <c r="BB74" s="42">
        <v>0</v>
      </c>
      <c r="BC74" s="42">
        <v>0</v>
      </c>
      <c r="BD74" s="42">
        <v>0</v>
      </c>
      <c r="BE74" s="42"/>
    </row>
    <row r="75" spans="1:57" s="6" customFormat="1" x14ac:dyDescent="0.25">
      <c r="A75" s="54">
        <f t="shared" si="0"/>
        <v>65</v>
      </c>
      <c r="B75" s="55" t="s">
        <v>755</v>
      </c>
      <c r="C75" s="11" t="s">
        <v>69</v>
      </c>
      <c r="D75" s="42"/>
      <c r="E75" s="58" t="s">
        <v>470</v>
      </c>
      <c r="F75" s="57">
        <v>43882</v>
      </c>
      <c r="G75" s="43" t="s">
        <v>337</v>
      </c>
      <c r="H75" s="43">
        <v>52074407</v>
      </c>
      <c r="I75" s="43" t="s">
        <v>338</v>
      </c>
      <c r="J75" s="42" t="s">
        <v>70</v>
      </c>
      <c r="K75" s="58" t="s">
        <v>538</v>
      </c>
      <c r="L75" s="42" t="s">
        <v>83</v>
      </c>
      <c r="M75" s="42" t="s">
        <v>155</v>
      </c>
      <c r="N75" s="42"/>
      <c r="O75" s="52"/>
      <c r="P75" s="58" t="s">
        <v>555</v>
      </c>
      <c r="Q75" s="42">
        <v>2017866094</v>
      </c>
      <c r="R75" s="42" t="s">
        <v>81</v>
      </c>
      <c r="S75" s="42"/>
      <c r="T75" s="42"/>
      <c r="U75" s="42" t="s">
        <v>86</v>
      </c>
      <c r="V75" s="42" t="s">
        <v>75</v>
      </c>
      <c r="W75" s="108"/>
      <c r="X75" s="79">
        <v>860066942</v>
      </c>
      <c r="Y75" s="42" t="s">
        <v>142</v>
      </c>
      <c r="Z75" s="42"/>
      <c r="AA75" s="58" t="s">
        <v>562</v>
      </c>
      <c r="AB75" s="42" t="s">
        <v>76</v>
      </c>
      <c r="AC75" s="11" t="s">
        <v>194</v>
      </c>
      <c r="AD75" s="41">
        <v>43882</v>
      </c>
      <c r="AE75" s="42" t="s">
        <v>90</v>
      </c>
      <c r="AF75" s="42" t="s">
        <v>121</v>
      </c>
      <c r="AG75" s="42"/>
      <c r="AH75" s="42"/>
      <c r="AI75" s="42"/>
      <c r="AJ75" s="42"/>
      <c r="AK75" s="42"/>
      <c r="AL75" s="11" t="s">
        <v>99</v>
      </c>
      <c r="AM75" s="89">
        <v>52021366</v>
      </c>
      <c r="AN75" s="42"/>
      <c r="AO75" s="42"/>
      <c r="AP75" s="42"/>
      <c r="AQ75" s="59" t="s">
        <v>686</v>
      </c>
      <c r="AR75" s="59">
        <v>307</v>
      </c>
      <c r="AS75" s="92" t="s">
        <v>103</v>
      </c>
      <c r="AT75" s="92">
        <v>0</v>
      </c>
      <c r="AU75" s="42" t="s">
        <v>113</v>
      </c>
      <c r="AV75" s="42">
        <v>0</v>
      </c>
      <c r="AW75" s="42">
        <v>0</v>
      </c>
      <c r="AX75" s="57">
        <v>43885</v>
      </c>
      <c r="AY75" s="57">
        <v>44196</v>
      </c>
      <c r="AZ75" s="44"/>
      <c r="BA75" s="42">
        <v>0</v>
      </c>
      <c r="BB75" s="42">
        <v>0</v>
      </c>
      <c r="BC75" s="42">
        <v>0</v>
      </c>
      <c r="BD75" s="42">
        <v>0</v>
      </c>
      <c r="BE75" s="42"/>
    </row>
    <row r="76" spans="1:57" s="6" customFormat="1" x14ac:dyDescent="0.25">
      <c r="A76" s="54">
        <f t="shared" si="0"/>
        <v>66</v>
      </c>
      <c r="B76" s="55" t="s">
        <v>756</v>
      </c>
      <c r="C76" s="11" t="s">
        <v>69</v>
      </c>
      <c r="D76" s="42"/>
      <c r="E76" s="58" t="s">
        <v>471</v>
      </c>
      <c r="F76" s="57">
        <v>43881</v>
      </c>
      <c r="G76" s="43" t="s">
        <v>337</v>
      </c>
      <c r="H76" s="43">
        <v>52074407</v>
      </c>
      <c r="I76" s="43" t="s">
        <v>338</v>
      </c>
      <c r="J76" s="42" t="s">
        <v>70</v>
      </c>
      <c r="K76" s="58" t="s">
        <v>539</v>
      </c>
      <c r="L76" s="42" t="s">
        <v>83</v>
      </c>
      <c r="M76" s="42" t="s">
        <v>155</v>
      </c>
      <c r="N76" s="42"/>
      <c r="O76" s="52"/>
      <c r="P76" s="58" t="s">
        <v>550</v>
      </c>
      <c r="Q76" s="42">
        <v>73500000</v>
      </c>
      <c r="R76" s="42" t="s">
        <v>81</v>
      </c>
      <c r="S76" s="42"/>
      <c r="T76" s="42"/>
      <c r="U76" s="42" t="s">
        <v>74</v>
      </c>
      <c r="V76" s="42" t="s">
        <v>99</v>
      </c>
      <c r="W76" s="103">
        <v>1065627981</v>
      </c>
      <c r="X76" s="59"/>
      <c r="Y76" s="82"/>
      <c r="Z76" s="42"/>
      <c r="AA76" s="58" t="s">
        <v>615</v>
      </c>
      <c r="AB76" s="11" t="s">
        <v>126</v>
      </c>
      <c r="AC76" s="11" t="s">
        <v>123</v>
      </c>
      <c r="AD76" s="21">
        <v>1</v>
      </c>
      <c r="AE76" s="11" t="s">
        <v>90</v>
      </c>
      <c r="AF76" s="11" t="s">
        <v>121</v>
      </c>
      <c r="AG76" s="42"/>
      <c r="AH76" s="42"/>
      <c r="AI76" s="42"/>
      <c r="AJ76" s="42"/>
      <c r="AK76" s="42"/>
      <c r="AL76" s="11" t="s">
        <v>99</v>
      </c>
      <c r="AM76" s="86">
        <v>3255494</v>
      </c>
      <c r="AN76" s="42"/>
      <c r="AO76" s="42"/>
      <c r="AP76" s="42"/>
      <c r="AQ76" s="59" t="s">
        <v>687</v>
      </c>
      <c r="AR76" s="59">
        <v>311</v>
      </c>
      <c r="AS76" s="92" t="s">
        <v>103</v>
      </c>
      <c r="AT76" s="92">
        <v>0</v>
      </c>
      <c r="AU76" s="42" t="s">
        <v>113</v>
      </c>
      <c r="AV76" s="42">
        <v>0</v>
      </c>
      <c r="AW76" s="42">
        <v>0</v>
      </c>
      <c r="AX76" s="57">
        <v>43881</v>
      </c>
      <c r="AY76" s="57">
        <v>44196</v>
      </c>
      <c r="AZ76" s="44"/>
      <c r="BA76" s="42">
        <v>0</v>
      </c>
      <c r="BB76" s="42">
        <v>0</v>
      </c>
      <c r="BC76" s="42">
        <v>0</v>
      </c>
      <c r="BD76" s="42">
        <v>0</v>
      </c>
      <c r="BE76" s="42"/>
    </row>
    <row r="77" spans="1:57" s="6" customFormat="1" x14ac:dyDescent="0.25">
      <c r="A77" s="54">
        <f t="shared" ref="A77:A86" si="1">+A76+1</f>
        <v>67</v>
      </c>
      <c r="B77" s="55" t="s">
        <v>757</v>
      </c>
      <c r="C77" s="11" t="s">
        <v>69</v>
      </c>
      <c r="D77" s="42"/>
      <c r="E77" s="58" t="s">
        <v>472</v>
      </c>
      <c r="F77" s="57">
        <v>43881</v>
      </c>
      <c r="G77" s="43" t="s">
        <v>337</v>
      </c>
      <c r="H77" s="43">
        <v>52074407</v>
      </c>
      <c r="I77" s="43" t="s">
        <v>338</v>
      </c>
      <c r="J77" s="42" t="s">
        <v>70</v>
      </c>
      <c r="K77" s="58" t="s">
        <v>540</v>
      </c>
      <c r="L77" s="42" t="s">
        <v>83</v>
      </c>
      <c r="M77" s="42" t="s">
        <v>155</v>
      </c>
      <c r="N77" s="42"/>
      <c r="O77" s="52"/>
      <c r="P77" s="58" t="s">
        <v>550</v>
      </c>
      <c r="Q77" s="42">
        <v>43344000</v>
      </c>
      <c r="R77" s="42" t="s">
        <v>81</v>
      </c>
      <c r="S77" s="42"/>
      <c r="T77" s="42"/>
      <c r="U77" s="42" t="s">
        <v>74</v>
      </c>
      <c r="V77" s="42" t="s">
        <v>99</v>
      </c>
      <c r="W77" s="80">
        <v>1030624569</v>
      </c>
      <c r="X77" s="59"/>
      <c r="Y77" s="82"/>
      <c r="Z77" s="42"/>
      <c r="AA77" s="58" t="s">
        <v>616</v>
      </c>
      <c r="AB77" s="11" t="s">
        <v>126</v>
      </c>
      <c r="AC77" s="11" t="s">
        <v>123</v>
      </c>
      <c r="AD77" s="21">
        <v>1</v>
      </c>
      <c r="AE77" s="11" t="s">
        <v>90</v>
      </c>
      <c r="AF77" s="11" t="s">
        <v>121</v>
      </c>
      <c r="AG77" s="42"/>
      <c r="AH77" s="42"/>
      <c r="AI77" s="42"/>
      <c r="AJ77" s="42"/>
      <c r="AK77" s="42"/>
      <c r="AL77" s="11" t="s">
        <v>99</v>
      </c>
      <c r="AM77" s="59" t="s">
        <v>635</v>
      </c>
      <c r="AN77" s="42"/>
      <c r="AO77" s="42"/>
      <c r="AP77" s="42"/>
      <c r="AQ77" s="59" t="s">
        <v>668</v>
      </c>
      <c r="AR77" s="59">
        <v>311</v>
      </c>
      <c r="AS77" s="92" t="s">
        <v>103</v>
      </c>
      <c r="AT77" s="92">
        <v>0</v>
      </c>
      <c r="AU77" s="42" t="s">
        <v>113</v>
      </c>
      <c r="AV77" s="42">
        <v>0</v>
      </c>
      <c r="AW77" s="42">
        <v>0</v>
      </c>
      <c r="AX77" s="57">
        <v>43881</v>
      </c>
      <c r="AY77" s="57">
        <v>44196</v>
      </c>
      <c r="AZ77" s="44"/>
      <c r="BA77" s="42">
        <v>0</v>
      </c>
      <c r="BB77" s="42">
        <v>0</v>
      </c>
      <c r="BC77" s="42">
        <v>0</v>
      </c>
      <c r="BD77" s="42">
        <v>0</v>
      </c>
      <c r="BE77" s="42"/>
    </row>
    <row r="78" spans="1:57" s="6" customFormat="1" x14ac:dyDescent="0.25">
      <c r="A78" s="54">
        <f t="shared" si="1"/>
        <v>68</v>
      </c>
      <c r="B78" s="55" t="s">
        <v>758</v>
      </c>
      <c r="C78" s="11" t="s">
        <v>69</v>
      </c>
      <c r="D78" s="42"/>
      <c r="E78" s="58" t="s">
        <v>473</v>
      </c>
      <c r="F78" s="57">
        <v>43881</v>
      </c>
      <c r="G78" s="43" t="s">
        <v>337</v>
      </c>
      <c r="H78" s="43">
        <v>52074407</v>
      </c>
      <c r="I78" s="43" t="s">
        <v>338</v>
      </c>
      <c r="J78" s="42" t="s">
        <v>70</v>
      </c>
      <c r="K78" s="58" t="s">
        <v>541</v>
      </c>
      <c r="L78" s="42" t="s">
        <v>83</v>
      </c>
      <c r="M78" s="42" t="s">
        <v>155</v>
      </c>
      <c r="N78" s="42"/>
      <c r="O78" s="52"/>
      <c r="P78" s="58" t="s">
        <v>550</v>
      </c>
      <c r="Q78" s="42">
        <v>54921667</v>
      </c>
      <c r="R78" s="42" t="s">
        <v>81</v>
      </c>
      <c r="S78" s="42"/>
      <c r="T78" s="42"/>
      <c r="U78" s="42" t="s">
        <v>74</v>
      </c>
      <c r="V78" s="42" t="s">
        <v>99</v>
      </c>
      <c r="W78" s="80">
        <v>52431021</v>
      </c>
      <c r="X78" s="59"/>
      <c r="Y78" s="82"/>
      <c r="Z78" s="42"/>
      <c r="AA78" s="58" t="s">
        <v>617</v>
      </c>
      <c r="AB78" s="11" t="s">
        <v>126</v>
      </c>
      <c r="AC78" s="11" t="s">
        <v>123</v>
      </c>
      <c r="AD78" s="21">
        <v>1</v>
      </c>
      <c r="AE78" s="11" t="s">
        <v>90</v>
      </c>
      <c r="AF78" s="11" t="s">
        <v>121</v>
      </c>
      <c r="AG78" s="42"/>
      <c r="AH78" s="42"/>
      <c r="AI78" s="42"/>
      <c r="AJ78" s="42"/>
      <c r="AK78" s="42"/>
      <c r="AL78" s="11" t="s">
        <v>99</v>
      </c>
      <c r="AM78" s="59" t="s">
        <v>654</v>
      </c>
      <c r="AN78" s="42"/>
      <c r="AO78" s="42"/>
      <c r="AP78" s="42"/>
      <c r="AQ78" s="59" t="s">
        <v>688</v>
      </c>
      <c r="AR78" s="59">
        <v>311</v>
      </c>
      <c r="AS78" s="92" t="s">
        <v>103</v>
      </c>
      <c r="AT78" s="92">
        <v>0</v>
      </c>
      <c r="AU78" s="42" t="s">
        <v>113</v>
      </c>
      <c r="AV78" s="42">
        <v>0</v>
      </c>
      <c r="AW78" s="42">
        <v>0</v>
      </c>
      <c r="AX78" s="57">
        <v>43881</v>
      </c>
      <c r="AY78" s="57">
        <v>44196</v>
      </c>
      <c r="AZ78" s="44"/>
      <c r="BA78" s="42">
        <v>0</v>
      </c>
      <c r="BB78" s="42">
        <v>0</v>
      </c>
      <c r="BC78" s="42">
        <v>0</v>
      </c>
      <c r="BD78" s="42">
        <v>0</v>
      </c>
      <c r="BE78" s="42"/>
    </row>
    <row r="79" spans="1:57" s="6" customFormat="1" x14ac:dyDescent="0.25">
      <c r="A79" s="54">
        <f t="shared" si="1"/>
        <v>69</v>
      </c>
      <c r="B79" s="55" t="s">
        <v>759</v>
      </c>
      <c r="C79" s="11" t="s">
        <v>69</v>
      </c>
      <c r="D79" s="42"/>
      <c r="E79" s="58" t="s">
        <v>474</v>
      </c>
      <c r="F79" s="57">
        <v>43881</v>
      </c>
      <c r="G79" s="43" t="s">
        <v>337</v>
      </c>
      <c r="H79" s="43">
        <v>52074407</v>
      </c>
      <c r="I79" s="43" t="s">
        <v>338</v>
      </c>
      <c r="J79" s="42" t="s">
        <v>70</v>
      </c>
      <c r="K79" s="58" t="s">
        <v>542</v>
      </c>
      <c r="L79" s="42" t="s">
        <v>83</v>
      </c>
      <c r="M79" s="42" t="s">
        <v>155</v>
      </c>
      <c r="N79" s="42"/>
      <c r="O79" s="52"/>
      <c r="P79" s="58" t="s">
        <v>550</v>
      </c>
      <c r="Q79" s="42">
        <v>52500000</v>
      </c>
      <c r="R79" s="42" t="s">
        <v>81</v>
      </c>
      <c r="S79" s="42"/>
      <c r="T79" s="42"/>
      <c r="U79" s="42" t="s">
        <v>74</v>
      </c>
      <c r="V79" s="42" t="s">
        <v>99</v>
      </c>
      <c r="W79" s="80">
        <v>1014258151</v>
      </c>
      <c r="X79" s="59"/>
      <c r="Y79" s="82"/>
      <c r="Z79" s="42"/>
      <c r="AA79" s="58" t="s">
        <v>618</v>
      </c>
      <c r="AB79" s="11" t="s">
        <v>126</v>
      </c>
      <c r="AC79" s="11" t="s">
        <v>123</v>
      </c>
      <c r="AD79" s="21">
        <v>1</v>
      </c>
      <c r="AE79" s="11" t="s">
        <v>90</v>
      </c>
      <c r="AF79" s="11" t="s">
        <v>121</v>
      </c>
      <c r="AG79" s="42"/>
      <c r="AH79" s="42"/>
      <c r="AI79" s="42"/>
      <c r="AJ79" s="42"/>
      <c r="AK79" s="42"/>
      <c r="AL79" s="11" t="s">
        <v>99</v>
      </c>
      <c r="AM79" s="59" t="s">
        <v>655</v>
      </c>
      <c r="AN79" s="42"/>
      <c r="AO79" s="42"/>
      <c r="AP79" s="42"/>
      <c r="AQ79" s="59" t="s">
        <v>689</v>
      </c>
      <c r="AR79" s="59">
        <v>311</v>
      </c>
      <c r="AS79" s="92" t="s">
        <v>103</v>
      </c>
      <c r="AT79" s="92">
        <v>0</v>
      </c>
      <c r="AU79" s="42" t="s">
        <v>113</v>
      </c>
      <c r="AV79" s="42">
        <v>0</v>
      </c>
      <c r="AW79" s="42">
        <v>0</v>
      </c>
      <c r="AX79" s="57">
        <v>43881</v>
      </c>
      <c r="AY79" s="57">
        <v>44196</v>
      </c>
      <c r="AZ79" s="44"/>
      <c r="BA79" s="42">
        <v>0</v>
      </c>
      <c r="BB79" s="42">
        <v>0</v>
      </c>
      <c r="BC79" s="42">
        <v>0</v>
      </c>
      <c r="BD79" s="42">
        <v>0</v>
      </c>
      <c r="BE79" s="42"/>
    </row>
    <row r="80" spans="1:57" s="6" customFormat="1" x14ac:dyDescent="0.25">
      <c r="A80" s="54">
        <f t="shared" si="1"/>
        <v>70</v>
      </c>
      <c r="B80" s="55" t="s">
        <v>760</v>
      </c>
      <c r="C80" s="11" t="s">
        <v>69</v>
      </c>
      <c r="D80" s="42"/>
      <c r="E80" s="58" t="s">
        <v>475</v>
      </c>
      <c r="F80" s="57">
        <v>43881</v>
      </c>
      <c r="G80" s="69" t="s">
        <v>368</v>
      </c>
      <c r="H80" s="69">
        <v>94516943</v>
      </c>
      <c r="I80" s="69" t="s">
        <v>369</v>
      </c>
      <c r="J80" s="42" t="s">
        <v>70</v>
      </c>
      <c r="K80" s="58" t="s">
        <v>543</v>
      </c>
      <c r="L80" s="42" t="s">
        <v>83</v>
      </c>
      <c r="M80" s="42" t="s">
        <v>155</v>
      </c>
      <c r="N80" s="42"/>
      <c r="O80" s="52"/>
      <c r="P80" s="58" t="s">
        <v>550</v>
      </c>
      <c r="Q80" s="42">
        <v>57430800</v>
      </c>
      <c r="R80" s="42" t="s">
        <v>81</v>
      </c>
      <c r="S80" s="42"/>
      <c r="T80" s="42"/>
      <c r="U80" s="42" t="s">
        <v>74</v>
      </c>
      <c r="V80" s="42" t="s">
        <v>99</v>
      </c>
      <c r="W80" s="80">
        <v>53071242</v>
      </c>
      <c r="X80" s="59"/>
      <c r="Y80" s="82"/>
      <c r="Z80" s="42"/>
      <c r="AA80" s="58" t="s">
        <v>619</v>
      </c>
      <c r="AB80" s="11" t="s">
        <v>126</v>
      </c>
      <c r="AC80" s="11" t="s">
        <v>123</v>
      </c>
      <c r="AD80" s="21">
        <v>1</v>
      </c>
      <c r="AE80" s="11" t="s">
        <v>90</v>
      </c>
      <c r="AF80" s="11" t="s">
        <v>121</v>
      </c>
      <c r="AG80" s="42"/>
      <c r="AH80" s="42"/>
      <c r="AI80" s="42"/>
      <c r="AJ80" s="42"/>
      <c r="AK80" s="42"/>
      <c r="AL80" s="11" t="s">
        <v>99</v>
      </c>
      <c r="AM80" s="59" t="s">
        <v>655</v>
      </c>
      <c r="AN80" s="42"/>
      <c r="AO80" s="42"/>
      <c r="AP80" s="42"/>
      <c r="AQ80" s="59" t="s">
        <v>689</v>
      </c>
      <c r="AR80" s="59">
        <v>310</v>
      </c>
      <c r="AS80" s="92" t="s">
        <v>103</v>
      </c>
      <c r="AT80" s="92">
        <v>0</v>
      </c>
      <c r="AU80" s="42" t="s">
        <v>113</v>
      </c>
      <c r="AV80" s="42">
        <v>0</v>
      </c>
      <c r="AW80" s="42">
        <v>0</v>
      </c>
      <c r="AX80" s="57">
        <v>43882</v>
      </c>
      <c r="AY80" s="57">
        <v>44196</v>
      </c>
      <c r="AZ80" s="44"/>
      <c r="BA80" s="42">
        <v>0</v>
      </c>
      <c r="BB80" s="42">
        <v>0</v>
      </c>
      <c r="BC80" s="42">
        <v>0</v>
      </c>
      <c r="BD80" s="42">
        <v>0</v>
      </c>
      <c r="BE80" s="42"/>
    </row>
    <row r="81" spans="1:57" s="6" customFormat="1" x14ac:dyDescent="0.25">
      <c r="A81" s="54">
        <f t="shared" si="1"/>
        <v>71</v>
      </c>
      <c r="B81" s="55" t="s">
        <v>761</v>
      </c>
      <c r="C81" s="11" t="s">
        <v>69</v>
      </c>
      <c r="D81" s="42"/>
      <c r="E81" s="58" t="s">
        <v>476</v>
      </c>
      <c r="F81" s="57">
        <v>43881</v>
      </c>
      <c r="G81" s="69" t="s">
        <v>368</v>
      </c>
      <c r="H81" s="69">
        <v>94516943</v>
      </c>
      <c r="I81" s="69" t="s">
        <v>369</v>
      </c>
      <c r="J81" s="42" t="s">
        <v>70</v>
      </c>
      <c r="K81" s="58" t="s">
        <v>544</v>
      </c>
      <c r="L81" s="42" t="s">
        <v>83</v>
      </c>
      <c r="M81" s="42" t="s">
        <v>155</v>
      </c>
      <c r="N81" s="42"/>
      <c r="O81" s="52"/>
      <c r="P81" s="58" t="s">
        <v>550</v>
      </c>
      <c r="Q81" s="42">
        <v>52500000</v>
      </c>
      <c r="R81" s="42" t="s">
        <v>81</v>
      </c>
      <c r="S81" s="42"/>
      <c r="T81" s="42"/>
      <c r="U81" s="42" t="s">
        <v>74</v>
      </c>
      <c r="V81" s="42" t="s">
        <v>99</v>
      </c>
      <c r="W81" s="80">
        <v>52151748</v>
      </c>
      <c r="X81" s="59"/>
      <c r="Y81" s="82"/>
      <c r="Z81" s="42"/>
      <c r="AA81" s="58" t="s">
        <v>620</v>
      </c>
      <c r="AB81" s="11" t="s">
        <v>126</v>
      </c>
      <c r="AC81" s="11" t="s">
        <v>123</v>
      </c>
      <c r="AD81" s="21">
        <v>1</v>
      </c>
      <c r="AE81" s="11" t="s">
        <v>90</v>
      </c>
      <c r="AF81" s="11" t="s">
        <v>121</v>
      </c>
      <c r="AG81" s="42"/>
      <c r="AH81" s="42"/>
      <c r="AI81" s="42"/>
      <c r="AJ81" s="42"/>
      <c r="AK81" s="42"/>
      <c r="AL81" s="11" t="s">
        <v>99</v>
      </c>
      <c r="AM81" s="59" t="s">
        <v>655</v>
      </c>
      <c r="AN81" s="42"/>
      <c r="AO81" s="42"/>
      <c r="AP81" s="42"/>
      <c r="AQ81" s="59" t="s">
        <v>689</v>
      </c>
      <c r="AR81" s="59">
        <v>311</v>
      </c>
      <c r="AS81" s="92" t="s">
        <v>103</v>
      </c>
      <c r="AT81" s="92">
        <v>0</v>
      </c>
      <c r="AU81" s="42" t="s">
        <v>113</v>
      </c>
      <c r="AV81" s="42">
        <v>0</v>
      </c>
      <c r="AW81" s="42">
        <v>0</v>
      </c>
      <c r="AX81" s="57">
        <v>43881</v>
      </c>
      <c r="AY81" s="57">
        <v>44196</v>
      </c>
      <c r="AZ81" s="44"/>
      <c r="BA81" s="42">
        <v>0</v>
      </c>
      <c r="BB81" s="42">
        <v>0</v>
      </c>
      <c r="BC81" s="42">
        <v>0</v>
      </c>
      <c r="BD81" s="42">
        <v>0</v>
      </c>
      <c r="BE81" s="42"/>
    </row>
    <row r="82" spans="1:57" s="6" customFormat="1" x14ac:dyDescent="0.25">
      <c r="A82" s="54">
        <f t="shared" si="1"/>
        <v>72</v>
      </c>
      <c r="B82" s="55" t="s">
        <v>762</v>
      </c>
      <c r="C82" s="11" t="s">
        <v>69</v>
      </c>
      <c r="D82" s="42"/>
      <c r="E82" s="58" t="s">
        <v>477</v>
      </c>
      <c r="F82" s="57">
        <v>43881</v>
      </c>
      <c r="G82" s="69" t="s">
        <v>368</v>
      </c>
      <c r="H82" s="69">
        <v>94516943</v>
      </c>
      <c r="I82" s="69" t="s">
        <v>369</v>
      </c>
      <c r="J82" s="42" t="s">
        <v>70</v>
      </c>
      <c r="K82" s="58" t="s">
        <v>544</v>
      </c>
      <c r="L82" s="42" t="s">
        <v>83</v>
      </c>
      <c r="M82" s="42" t="s">
        <v>155</v>
      </c>
      <c r="N82" s="42"/>
      <c r="O82" s="52"/>
      <c r="P82" s="58" t="s">
        <v>550</v>
      </c>
      <c r="Q82" s="42">
        <v>52500000</v>
      </c>
      <c r="R82" s="42" t="s">
        <v>81</v>
      </c>
      <c r="S82" s="42"/>
      <c r="T82" s="42"/>
      <c r="U82" s="42" t="s">
        <v>74</v>
      </c>
      <c r="V82" s="42" t="s">
        <v>99</v>
      </c>
      <c r="W82" s="80">
        <v>79901753</v>
      </c>
      <c r="X82" s="59"/>
      <c r="Y82" s="82"/>
      <c r="Z82" s="42"/>
      <c r="AA82" s="58" t="s">
        <v>621</v>
      </c>
      <c r="AB82" s="11" t="s">
        <v>126</v>
      </c>
      <c r="AC82" s="11" t="s">
        <v>123</v>
      </c>
      <c r="AD82" s="21">
        <v>1</v>
      </c>
      <c r="AE82" s="11" t="s">
        <v>90</v>
      </c>
      <c r="AF82" s="11" t="s">
        <v>121</v>
      </c>
      <c r="AG82" s="42"/>
      <c r="AH82" s="42"/>
      <c r="AI82" s="42"/>
      <c r="AJ82" s="42"/>
      <c r="AK82" s="42"/>
      <c r="AL82" s="11" t="s">
        <v>99</v>
      </c>
      <c r="AM82" s="59" t="s">
        <v>655</v>
      </c>
      <c r="AN82" s="42"/>
      <c r="AO82" s="42"/>
      <c r="AP82" s="42"/>
      <c r="AQ82" s="59" t="s">
        <v>689</v>
      </c>
      <c r="AR82" s="59">
        <v>311</v>
      </c>
      <c r="AS82" s="92" t="s">
        <v>103</v>
      </c>
      <c r="AT82" s="92">
        <v>0</v>
      </c>
      <c r="AU82" s="42" t="s">
        <v>113</v>
      </c>
      <c r="AV82" s="42">
        <v>0</v>
      </c>
      <c r="AW82" s="42">
        <v>0</v>
      </c>
      <c r="AX82" s="57">
        <v>43881</v>
      </c>
      <c r="AY82" s="57">
        <v>44196</v>
      </c>
      <c r="AZ82" s="44"/>
      <c r="BA82" s="42">
        <v>0</v>
      </c>
      <c r="BB82" s="42">
        <v>0</v>
      </c>
      <c r="BC82" s="42">
        <v>0</v>
      </c>
      <c r="BD82" s="42">
        <v>0</v>
      </c>
      <c r="BE82" s="42"/>
    </row>
    <row r="83" spans="1:57" s="6" customFormat="1" x14ac:dyDescent="0.25">
      <c r="A83" s="54">
        <f t="shared" si="1"/>
        <v>73</v>
      </c>
      <c r="B83" s="55" t="s">
        <v>763</v>
      </c>
      <c r="C83" s="11" t="s">
        <v>69</v>
      </c>
      <c r="D83" s="42"/>
      <c r="E83" s="58" t="s">
        <v>478</v>
      </c>
      <c r="F83" s="57">
        <v>43882</v>
      </c>
      <c r="G83" s="69" t="s">
        <v>368</v>
      </c>
      <c r="H83" s="69">
        <v>94516943</v>
      </c>
      <c r="I83" s="69" t="s">
        <v>369</v>
      </c>
      <c r="J83" s="42" t="s">
        <v>70</v>
      </c>
      <c r="K83" s="58" t="s">
        <v>545</v>
      </c>
      <c r="L83" s="42" t="s">
        <v>83</v>
      </c>
      <c r="M83" s="42" t="s">
        <v>155</v>
      </c>
      <c r="N83" s="42"/>
      <c r="O83" s="52"/>
      <c r="P83" s="58" t="s">
        <v>550</v>
      </c>
      <c r="Q83" s="42">
        <v>109900000</v>
      </c>
      <c r="R83" s="42" t="s">
        <v>81</v>
      </c>
      <c r="S83" s="42"/>
      <c r="T83" s="42"/>
      <c r="U83" s="42" t="s">
        <v>74</v>
      </c>
      <c r="V83" s="42" t="s">
        <v>99</v>
      </c>
      <c r="W83" s="80">
        <v>79332703</v>
      </c>
      <c r="X83" s="59"/>
      <c r="Y83" s="82"/>
      <c r="Z83" s="42"/>
      <c r="AA83" s="58" t="s">
        <v>622</v>
      </c>
      <c r="AB83" s="11" t="s">
        <v>126</v>
      </c>
      <c r="AC83" s="11" t="s">
        <v>123</v>
      </c>
      <c r="AD83" s="21">
        <v>1</v>
      </c>
      <c r="AE83" s="11" t="s">
        <v>90</v>
      </c>
      <c r="AF83" s="11" t="s">
        <v>121</v>
      </c>
      <c r="AG83" s="42"/>
      <c r="AH83" s="42"/>
      <c r="AI83" s="42"/>
      <c r="AJ83" s="42"/>
      <c r="AK83" s="42"/>
      <c r="AL83" s="11" t="s">
        <v>99</v>
      </c>
      <c r="AM83" s="59" t="s">
        <v>634</v>
      </c>
      <c r="AN83" s="42"/>
      <c r="AO83" s="42"/>
      <c r="AP83" s="42"/>
      <c r="AQ83" s="59" t="s">
        <v>667</v>
      </c>
      <c r="AR83" s="59">
        <v>307</v>
      </c>
      <c r="AS83" s="92" t="s">
        <v>103</v>
      </c>
      <c r="AT83" s="92">
        <v>0</v>
      </c>
      <c r="AU83" s="42" t="s">
        <v>113</v>
      </c>
      <c r="AV83" s="42">
        <v>0</v>
      </c>
      <c r="AW83" s="42">
        <v>0</v>
      </c>
      <c r="AX83" s="57">
        <v>43885</v>
      </c>
      <c r="AY83" s="57">
        <v>44196</v>
      </c>
      <c r="AZ83" s="44"/>
      <c r="BA83" s="42">
        <v>0</v>
      </c>
      <c r="BB83" s="42">
        <v>0</v>
      </c>
      <c r="BC83" s="42">
        <v>0</v>
      </c>
      <c r="BD83" s="42">
        <v>0</v>
      </c>
      <c r="BE83" s="42"/>
    </row>
    <row r="84" spans="1:57" s="6" customFormat="1" x14ac:dyDescent="0.25">
      <c r="A84" s="54">
        <f t="shared" si="1"/>
        <v>74</v>
      </c>
      <c r="B84" s="55" t="s">
        <v>764</v>
      </c>
      <c r="C84" s="11" t="s">
        <v>69</v>
      </c>
      <c r="D84" s="42"/>
      <c r="E84" s="58" t="s">
        <v>479</v>
      </c>
      <c r="F84" s="57">
        <v>43882</v>
      </c>
      <c r="G84" s="43" t="s">
        <v>337</v>
      </c>
      <c r="H84" s="43">
        <v>52074407</v>
      </c>
      <c r="I84" s="43" t="s">
        <v>338</v>
      </c>
      <c r="J84" s="42" t="s">
        <v>70</v>
      </c>
      <c r="K84" s="58" t="s">
        <v>546</v>
      </c>
      <c r="L84" s="42" t="s">
        <v>83</v>
      </c>
      <c r="M84" s="42" t="s">
        <v>155</v>
      </c>
      <c r="N84" s="42"/>
      <c r="O84" s="52"/>
      <c r="P84" s="58" t="s">
        <v>550</v>
      </c>
      <c r="Q84" s="42">
        <v>95182500</v>
      </c>
      <c r="R84" s="42" t="s">
        <v>81</v>
      </c>
      <c r="S84" s="42"/>
      <c r="T84" s="42"/>
      <c r="U84" s="42" t="s">
        <v>74</v>
      </c>
      <c r="V84" s="42" t="s">
        <v>99</v>
      </c>
      <c r="W84" s="80">
        <v>52702509</v>
      </c>
      <c r="X84" s="59"/>
      <c r="Y84" s="82"/>
      <c r="Z84" s="42"/>
      <c r="AA84" s="58" t="s">
        <v>623</v>
      </c>
      <c r="AB84" s="11" t="s">
        <v>126</v>
      </c>
      <c r="AC84" s="11" t="s">
        <v>123</v>
      </c>
      <c r="AD84" s="21">
        <v>1</v>
      </c>
      <c r="AE84" s="11" t="s">
        <v>90</v>
      </c>
      <c r="AF84" s="11" t="s">
        <v>121</v>
      </c>
      <c r="AG84" s="42"/>
      <c r="AH84" s="42"/>
      <c r="AI84" s="42"/>
      <c r="AJ84" s="42"/>
      <c r="AK84" s="42"/>
      <c r="AL84" s="11" t="s">
        <v>99</v>
      </c>
      <c r="AM84" s="59" t="s">
        <v>656</v>
      </c>
      <c r="AN84" s="42"/>
      <c r="AO84" s="42"/>
      <c r="AP84" s="42"/>
      <c r="AQ84" s="59" t="s">
        <v>690</v>
      </c>
      <c r="AR84" s="59">
        <v>310</v>
      </c>
      <c r="AS84" s="92" t="s">
        <v>103</v>
      </c>
      <c r="AT84" s="92">
        <v>0</v>
      </c>
      <c r="AU84" s="42" t="s">
        <v>113</v>
      </c>
      <c r="AV84" s="42">
        <v>0</v>
      </c>
      <c r="AW84" s="42">
        <v>0</v>
      </c>
      <c r="AX84" s="57">
        <v>43882</v>
      </c>
      <c r="AY84" s="57">
        <v>44196</v>
      </c>
      <c r="AZ84" s="44"/>
      <c r="BA84" s="42">
        <v>0</v>
      </c>
      <c r="BB84" s="42">
        <v>0</v>
      </c>
      <c r="BC84" s="42">
        <v>0</v>
      </c>
      <c r="BD84" s="42">
        <v>0</v>
      </c>
      <c r="BE84" s="42"/>
    </row>
    <row r="85" spans="1:57" s="6" customFormat="1" x14ac:dyDescent="0.25">
      <c r="A85" s="54">
        <f t="shared" si="1"/>
        <v>75</v>
      </c>
      <c r="B85" s="55" t="s">
        <v>765</v>
      </c>
      <c r="C85" s="11" t="s">
        <v>69</v>
      </c>
      <c r="D85" s="42"/>
      <c r="E85" s="58" t="s">
        <v>480</v>
      </c>
      <c r="F85" s="57">
        <v>43886</v>
      </c>
      <c r="G85" s="43" t="s">
        <v>337</v>
      </c>
      <c r="H85" s="43">
        <v>52074407</v>
      </c>
      <c r="I85" s="43" t="s">
        <v>338</v>
      </c>
      <c r="J85" s="42" t="s">
        <v>70</v>
      </c>
      <c r="K85" s="58" t="s">
        <v>547</v>
      </c>
      <c r="L85" s="42" t="s">
        <v>83</v>
      </c>
      <c r="M85" s="42" t="s">
        <v>155</v>
      </c>
      <c r="N85" s="42"/>
      <c r="O85" s="52"/>
      <c r="P85" s="58" t="s">
        <v>550</v>
      </c>
      <c r="Q85" s="42">
        <v>78020712</v>
      </c>
      <c r="R85" s="42" t="s">
        <v>81</v>
      </c>
      <c r="S85" s="42"/>
      <c r="T85" s="42"/>
      <c r="U85" s="42" t="s">
        <v>74</v>
      </c>
      <c r="V85" s="42" t="s">
        <v>99</v>
      </c>
      <c r="W85" s="80">
        <v>36758283</v>
      </c>
      <c r="X85" s="59"/>
      <c r="Y85" s="82"/>
      <c r="Z85" s="42"/>
      <c r="AA85" s="58" t="s">
        <v>624</v>
      </c>
      <c r="AB85" s="11" t="s">
        <v>126</v>
      </c>
      <c r="AC85" s="11" t="s">
        <v>123</v>
      </c>
      <c r="AD85" s="21">
        <v>1</v>
      </c>
      <c r="AE85" s="11" t="s">
        <v>90</v>
      </c>
      <c r="AF85" s="11" t="s">
        <v>121</v>
      </c>
      <c r="AG85" s="42"/>
      <c r="AH85" s="42"/>
      <c r="AI85" s="42"/>
      <c r="AJ85" s="42"/>
      <c r="AK85" s="42"/>
      <c r="AL85" s="11" t="s">
        <v>99</v>
      </c>
      <c r="AM85" s="59" t="s">
        <v>645</v>
      </c>
      <c r="AN85" s="42"/>
      <c r="AO85" s="42"/>
      <c r="AP85" s="42"/>
      <c r="AQ85" s="59" t="s">
        <v>386</v>
      </c>
      <c r="AR85" s="59">
        <v>306</v>
      </c>
      <c r="AS85" s="92" t="s">
        <v>103</v>
      </c>
      <c r="AT85" s="92">
        <v>0</v>
      </c>
      <c r="AU85" s="42" t="s">
        <v>113</v>
      </c>
      <c r="AV85" s="42">
        <v>0</v>
      </c>
      <c r="AW85" s="42">
        <v>0</v>
      </c>
      <c r="AX85" s="57">
        <v>43886</v>
      </c>
      <c r="AY85" s="57">
        <v>44196</v>
      </c>
      <c r="AZ85" s="44"/>
      <c r="BA85" s="42">
        <v>0</v>
      </c>
      <c r="BB85" s="42">
        <v>0</v>
      </c>
      <c r="BC85" s="42">
        <v>0</v>
      </c>
      <c r="BD85" s="42">
        <v>0</v>
      </c>
      <c r="BE85" s="42"/>
    </row>
    <row r="86" spans="1:57" s="6" customFormat="1" x14ac:dyDescent="0.25">
      <c r="A86" s="54">
        <f t="shared" si="1"/>
        <v>76</v>
      </c>
      <c r="B86" s="55" t="s">
        <v>766</v>
      </c>
      <c r="C86" s="11" t="s">
        <v>69</v>
      </c>
      <c r="D86" s="42"/>
      <c r="E86" s="58" t="s">
        <v>397</v>
      </c>
      <c r="F86" s="57">
        <v>43866</v>
      </c>
      <c r="G86" s="61" t="s">
        <v>331</v>
      </c>
      <c r="H86" s="60">
        <v>52012612</v>
      </c>
      <c r="I86" s="11" t="s">
        <v>549</v>
      </c>
      <c r="J86" s="42" t="s">
        <v>70</v>
      </c>
      <c r="K86" s="58" t="s">
        <v>548</v>
      </c>
      <c r="L86" s="42" t="s">
        <v>106</v>
      </c>
      <c r="M86" s="42" t="s">
        <v>155</v>
      </c>
      <c r="N86" s="42"/>
      <c r="O86" s="52"/>
      <c r="P86" s="78">
        <v>78101901</v>
      </c>
      <c r="Q86" s="42">
        <v>5602678273</v>
      </c>
      <c r="R86" s="42" t="s">
        <v>81</v>
      </c>
      <c r="S86" s="42"/>
      <c r="T86" s="42"/>
      <c r="U86" s="42" t="s">
        <v>86</v>
      </c>
      <c r="V86" s="42" t="s">
        <v>75</v>
      </c>
      <c r="W86" s="42"/>
      <c r="X86" s="83" t="s">
        <v>334</v>
      </c>
      <c r="Y86" s="42" t="s">
        <v>125</v>
      </c>
      <c r="Z86" s="42"/>
      <c r="AA86" s="58" t="s">
        <v>335</v>
      </c>
      <c r="AB86" s="42" t="s">
        <v>76</v>
      </c>
      <c r="AC86" s="37" t="s">
        <v>192</v>
      </c>
      <c r="AD86" s="41">
        <v>43867</v>
      </c>
      <c r="AE86" s="42" t="s">
        <v>90</v>
      </c>
      <c r="AF86" s="42" t="s">
        <v>121</v>
      </c>
      <c r="AG86" s="42"/>
      <c r="AH86" s="42"/>
      <c r="AI86" s="42"/>
      <c r="AJ86" s="42"/>
      <c r="AK86" s="42"/>
      <c r="AL86" s="11" t="s">
        <v>99</v>
      </c>
      <c r="AM86" s="59" t="s">
        <v>654</v>
      </c>
      <c r="AN86" s="42"/>
      <c r="AO86" s="42"/>
      <c r="AP86" s="42"/>
      <c r="AQ86" s="84" t="s">
        <v>336</v>
      </c>
      <c r="AR86" s="59">
        <v>325</v>
      </c>
      <c r="AS86" s="92" t="s">
        <v>103</v>
      </c>
      <c r="AT86" s="92">
        <v>0</v>
      </c>
      <c r="AU86" s="42" t="s">
        <v>113</v>
      </c>
      <c r="AV86" s="42">
        <v>0</v>
      </c>
      <c r="AW86" s="42">
        <v>0</v>
      </c>
      <c r="AX86" s="57">
        <v>43867</v>
      </c>
      <c r="AY86" s="57">
        <v>44196</v>
      </c>
      <c r="AZ86" s="44"/>
      <c r="BA86" s="42">
        <v>0</v>
      </c>
      <c r="BB86" s="42">
        <v>0</v>
      </c>
      <c r="BC86" s="42">
        <v>0</v>
      </c>
      <c r="BD86" s="42">
        <v>0</v>
      </c>
      <c r="BE86" s="42"/>
    </row>
    <row r="87" spans="1:57" s="6" customFormat="1" x14ac:dyDescent="0.25">
      <c r="A87" s="5"/>
      <c r="C87" s="42"/>
      <c r="D87" s="42"/>
      <c r="E87" s="42"/>
      <c r="F87" s="44"/>
      <c r="G87" s="42"/>
      <c r="H87" s="42"/>
      <c r="I87" s="42"/>
      <c r="J87" s="42"/>
      <c r="K87" s="42"/>
      <c r="L87" s="42"/>
      <c r="M87" s="42"/>
      <c r="N87" s="42"/>
      <c r="O87" s="52"/>
      <c r="P87" s="42"/>
      <c r="Q87" s="42"/>
      <c r="R87" s="42"/>
      <c r="S87" s="42"/>
      <c r="T87" s="42"/>
      <c r="U87" s="42"/>
      <c r="V87" s="42"/>
      <c r="W87" s="81"/>
      <c r="X87" s="68"/>
      <c r="Y87" s="82"/>
      <c r="Z87" s="42"/>
      <c r="AA87" s="42"/>
      <c r="AB87" s="42"/>
      <c r="AC87" s="42"/>
      <c r="AD87" s="44"/>
      <c r="AE87" s="42"/>
      <c r="AF87" s="42"/>
      <c r="AG87" s="42"/>
      <c r="AH87" s="42"/>
      <c r="AI87" s="42"/>
      <c r="AJ87" s="42"/>
      <c r="AK87" s="42"/>
      <c r="AL87" s="42"/>
      <c r="AM87" s="42"/>
      <c r="AN87" s="42"/>
      <c r="AO87" s="42"/>
      <c r="AP87" s="42"/>
      <c r="AQ87" s="42"/>
      <c r="AR87" s="42"/>
      <c r="AS87" s="93"/>
      <c r="AT87" s="42"/>
      <c r="AU87" s="42"/>
      <c r="AV87" s="42"/>
      <c r="AW87" s="42"/>
      <c r="AX87" s="44"/>
      <c r="AY87" s="44"/>
      <c r="AZ87" s="44"/>
      <c r="BA87" s="42"/>
      <c r="BB87" s="42"/>
      <c r="BC87" s="42"/>
      <c r="BD87" s="42"/>
      <c r="BE87" s="42"/>
    </row>
    <row r="88" spans="1:57" s="6" customFormat="1" x14ac:dyDescent="0.25">
      <c r="A88" s="5"/>
      <c r="C88" s="42"/>
      <c r="D88" s="42"/>
      <c r="E88" s="42"/>
      <c r="F88" s="44"/>
      <c r="G88" s="42"/>
      <c r="H88" s="42"/>
      <c r="I88" s="42"/>
      <c r="J88" s="42"/>
      <c r="K88" s="42"/>
      <c r="L88" s="42"/>
      <c r="M88" s="42"/>
      <c r="N88" s="42"/>
      <c r="O88" s="52"/>
      <c r="P88" s="42"/>
      <c r="Q88" s="42"/>
      <c r="R88" s="42"/>
      <c r="S88" s="42"/>
      <c r="T88" s="42"/>
      <c r="U88" s="42"/>
      <c r="V88" s="42"/>
      <c r="W88" s="81"/>
      <c r="X88" s="68"/>
      <c r="Y88" s="82"/>
      <c r="Z88" s="42"/>
      <c r="AA88" s="42"/>
      <c r="AB88" s="42"/>
      <c r="AC88" s="42"/>
      <c r="AD88" s="44"/>
      <c r="AE88" s="42"/>
      <c r="AF88" s="42"/>
      <c r="AG88" s="42"/>
      <c r="AH88" s="42"/>
      <c r="AI88" s="42"/>
      <c r="AJ88" s="42"/>
      <c r="AK88" s="42"/>
      <c r="AL88" s="42"/>
      <c r="AM88" s="42"/>
      <c r="AN88" s="42"/>
      <c r="AO88" s="42"/>
      <c r="AP88" s="42"/>
      <c r="AQ88" s="42"/>
      <c r="AR88" s="42"/>
      <c r="AS88" s="93"/>
      <c r="AT88" s="42"/>
      <c r="AU88" s="42"/>
      <c r="AV88" s="42"/>
      <c r="AW88" s="42"/>
      <c r="AX88" s="44"/>
      <c r="AY88" s="44"/>
      <c r="AZ88" s="44"/>
      <c r="BA88" s="42"/>
      <c r="BB88" s="42"/>
      <c r="BC88" s="42"/>
      <c r="BD88" s="42"/>
      <c r="BE88" s="42"/>
    </row>
    <row r="89" spans="1:57" s="6" customFormat="1" x14ac:dyDescent="0.25">
      <c r="A89" s="5"/>
      <c r="C89" s="42"/>
      <c r="D89" s="42"/>
      <c r="E89" s="42"/>
      <c r="F89" s="44"/>
      <c r="G89" s="42"/>
      <c r="H89" s="42"/>
      <c r="I89" s="42"/>
      <c r="J89" s="42"/>
      <c r="K89" s="42"/>
      <c r="L89" s="42"/>
      <c r="M89" s="42"/>
      <c r="N89" s="42"/>
      <c r="O89" s="52"/>
      <c r="P89" s="42"/>
      <c r="Q89" s="42"/>
      <c r="R89" s="42"/>
      <c r="S89" s="42"/>
      <c r="T89" s="42"/>
      <c r="U89" s="42"/>
      <c r="V89" s="42"/>
      <c r="W89" s="81"/>
      <c r="X89" s="68"/>
      <c r="Y89" s="82"/>
      <c r="Z89" s="42"/>
      <c r="AA89" s="42"/>
      <c r="AB89" s="42"/>
      <c r="AC89" s="42"/>
      <c r="AD89" s="44"/>
      <c r="AE89" s="42"/>
      <c r="AF89" s="42"/>
      <c r="AG89" s="42"/>
      <c r="AH89" s="42"/>
      <c r="AI89" s="42"/>
      <c r="AJ89" s="42"/>
      <c r="AK89" s="42"/>
      <c r="AL89" s="42"/>
      <c r="AM89" s="42"/>
      <c r="AN89" s="42"/>
      <c r="AO89" s="42"/>
      <c r="AP89" s="42"/>
      <c r="AQ89" s="42"/>
      <c r="AR89" s="42"/>
      <c r="AS89" s="93"/>
      <c r="AT89" s="42"/>
      <c r="AU89" s="42"/>
      <c r="AV89" s="42"/>
      <c r="AW89" s="42"/>
      <c r="AX89" s="44"/>
      <c r="AY89" s="44"/>
      <c r="AZ89" s="44"/>
      <c r="BA89" s="42"/>
      <c r="BB89" s="42"/>
      <c r="BC89" s="42"/>
      <c r="BD89" s="42"/>
      <c r="BE89" s="42"/>
    </row>
    <row r="90" spans="1:57" ht="15.75" thickBot="1" x14ac:dyDescent="0.3">
      <c r="A90" s="1">
        <v>-1</v>
      </c>
      <c r="C90" s="2" t="s">
        <v>67</v>
      </c>
      <c r="D90" s="2" t="s">
        <v>67</v>
      </c>
      <c r="E90" s="2" t="s">
        <v>67</v>
      </c>
      <c r="F90" s="2" t="s">
        <v>67</v>
      </c>
      <c r="G90" s="2" t="s">
        <v>67</v>
      </c>
      <c r="H90" s="2" t="s">
        <v>67</v>
      </c>
      <c r="I90" s="2" t="s">
        <v>67</v>
      </c>
      <c r="J90" s="2" t="s">
        <v>67</v>
      </c>
      <c r="K90" s="2" t="s">
        <v>67</v>
      </c>
      <c r="L90" s="2" t="s">
        <v>67</v>
      </c>
      <c r="M90" s="2" t="s">
        <v>67</v>
      </c>
      <c r="N90" s="2" t="s">
        <v>67</v>
      </c>
      <c r="O90" s="2" t="s">
        <v>67</v>
      </c>
      <c r="P90" s="2" t="s">
        <v>67</v>
      </c>
      <c r="Q90" s="2" t="s">
        <v>67</v>
      </c>
      <c r="R90" s="2" t="s">
        <v>67</v>
      </c>
      <c r="S90" s="2" t="s">
        <v>67</v>
      </c>
      <c r="T90" s="2" t="s">
        <v>67</v>
      </c>
      <c r="U90" s="2" t="s">
        <v>67</v>
      </c>
      <c r="V90" s="2" t="s">
        <v>67</v>
      </c>
      <c r="W90" s="2" t="s">
        <v>67</v>
      </c>
      <c r="X90" s="77" t="s">
        <v>67</v>
      </c>
      <c r="Y90" s="2" t="s">
        <v>67</v>
      </c>
      <c r="Z90" s="2" t="s">
        <v>67</v>
      </c>
      <c r="AA90" s="2" t="s">
        <v>67</v>
      </c>
      <c r="AB90" s="2" t="s">
        <v>67</v>
      </c>
      <c r="AC90" s="2" t="s">
        <v>67</v>
      </c>
      <c r="AD90" s="2" t="s">
        <v>67</v>
      </c>
      <c r="AE90" s="2" t="s">
        <v>67</v>
      </c>
      <c r="AF90" s="2" t="s">
        <v>67</v>
      </c>
      <c r="AG90" s="2" t="s">
        <v>67</v>
      </c>
      <c r="AH90" s="2" t="s">
        <v>67</v>
      </c>
      <c r="AI90" s="2" t="s">
        <v>67</v>
      </c>
      <c r="AJ90" s="2" t="s">
        <v>67</v>
      </c>
      <c r="AK90" s="2" t="s">
        <v>67</v>
      </c>
      <c r="AL90" s="2" t="s">
        <v>67</v>
      </c>
      <c r="AM90" s="2" t="s">
        <v>67</v>
      </c>
      <c r="AN90" s="2" t="s">
        <v>67</v>
      </c>
      <c r="AO90" s="2" t="s">
        <v>67</v>
      </c>
      <c r="AP90" s="2" t="s">
        <v>67</v>
      </c>
      <c r="AQ90" s="2" t="s">
        <v>67</v>
      </c>
      <c r="AR90" s="2" t="s">
        <v>67</v>
      </c>
      <c r="AS90" s="2" t="s">
        <v>67</v>
      </c>
      <c r="AT90" s="2" t="s">
        <v>67</v>
      </c>
      <c r="AU90" s="2" t="s">
        <v>67</v>
      </c>
      <c r="AV90" s="2" t="s">
        <v>67</v>
      </c>
      <c r="AW90" s="2" t="s">
        <v>67</v>
      </c>
      <c r="AX90" s="2" t="s">
        <v>67</v>
      </c>
      <c r="AY90" s="2" t="s">
        <v>67</v>
      </c>
      <c r="AZ90" s="2" t="s">
        <v>67</v>
      </c>
      <c r="BA90" s="2" t="s">
        <v>67</v>
      </c>
      <c r="BB90" s="2" t="s">
        <v>67</v>
      </c>
      <c r="BC90" s="2" t="s">
        <v>67</v>
      </c>
      <c r="BD90" s="2" t="s">
        <v>67</v>
      </c>
      <c r="BE90" s="2" t="s">
        <v>67</v>
      </c>
    </row>
    <row r="91" spans="1:57" x14ac:dyDescent="0.25">
      <c r="A91" s="1">
        <v>999999</v>
      </c>
      <c r="B91" t="s">
        <v>68</v>
      </c>
      <c r="C91" s="2" t="s">
        <v>67</v>
      </c>
      <c r="D91" s="2" t="s">
        <v>67</v>
      </c>
      <c r="E91" s="2" t="s">
        <v>67</v>
      </c>
      <c r="F91" s="2" t="s">
        <v>67</v>
      </c>
      <c r="G91" s="3"/>
      <c r="H91" s="3"/>
      <c r="I91" s="3"/>
      <c r="J91" s="2" t="s">
        <v>67</v>
      </c>
      <c r="K91" s="2" t="s">
        <v>67</v>
      </c>
      <c r="L91" s="2" t="s">
        <v>67</v>
      </c>
      <c r="M91" s="2" t="s">
        <v>67</v>
      </c>
      <c r="N91" s="2" t="s">
        <v>67</v>
      </c>
      <c r="O91" s="2" t="s">
        <v>67</v>
      </c>
      <c r="P91" s="3"/>
      <c r="R91" s="2" t="s">
        <v>67</v>
      </c>
      <c r="S91" s="2" t="s">
        <v>67</v>
      </c>
      <c r="T91" s="2" t="s">
        <v>67</v>
      </c>
      <c r="U91" s="2" t="s">
        <v>67</v>
      </c>
      <c r="V91" s="2" t="s">
        <v>67</v>
      </c>
      <c r="W91" s="2" t="s">
        <v>67</v>
      </c>
      <c r="X91" s="2" t="s">
        <v>67</v>
      </c>
      <c r="Y91" s="2" t="s">
        <v>67</v>
      </c>
      <c r="Z91" s="2" t="s">
        <v>67</v>
      </c>
      <c r="AA91" s="2" t="s">
        <v>67</v>
      </c>
      <c r="AB91" s="2" t="s">
        <v>67</v>
      </c>
      <c r="AC91" s="2" t="s">
        <v>67</v>
      </c>
      <c r="AD91" s="2" t="s">
        <v>67</v>
      </c>
      <c r="AE91" s="2" t="s">
        <v>67</v>
      </c>
      <c r="AF91" s="2" t="s">
        <v>67</v>
      </c>
      <c r="AG91" s="2" t="s">
        <v>67</v>
      </c>
      <c r="AH91" s="2" t="s">
        <v>67</v>
      </c>
      <c r="AI91" s="2" t="s">
        <v>67</v>
      </c>
      <c r="AJ91" s="2" t="s">
        <v>67</v>
      </c>
      <c r="AK91" s="2" t="s">
        <v>67</v>
      </c>
      <c r="AL91" s="2" t="s">
        <v>67</v>
      </c>
      <c r="AM91" s="2" t="s">
        <v>67</v>
      </c>
      <c r="AN91" s="2" t="s">
        <v>67</v>
      </c>
      <c r="AO91" s="2" t="s">
        <v>67</v>
      </c>
      <c r="AP91" s="2" t="s">
        <v>67</v>
      </c>
      <c r="AQ91" s="2" t="s">
        <v>67</v>
      </c>
      <c r="AR91" s="2" t="s">
        <v>67</v>
      </c>
      <c r="AS91" s="2" t="s">
        <v>67</v>
      </c>
      <c r="AU91" s="2" t="s">
        <v>67</v>
      </c>
      <c r="AW91" s="2" t="s">
        <v>67</v>
      </c>
      <c r="AX91" s="2" t="s">
        <v>67</v>
      </c>
      <c r="AY91" s="2" t="s">
        <v>67</v>
      </c>
      <c r="AZ91" s="2" t="s">
        <v>67</v>
      </c>
      <c r="BA91" s="2" t="s">
        <v>67</v>
      </c>
      <c r="BB91" s="2" t="s">
        <v>67</v>
      </c>
      <c r="BC91" s="2" t="s">
        <v>67</v>
      </c>
      <c r="BD91" s="2" t="s">
        <v>67</v>
      </c>
      <c r="BE91" s="2" t="s">
        <v>67</v>
      </c>
    </row>
    <row r="351081" spans="1:13" x14ac:dyDescent="0.25">
      <c r="A351081" t="s">
        <v>69</v>
      </c>
      <c r="B351081" t="s">
        <v>70</v>
      </c>
      <c r="C351081" t="s">
        <v>71</v>
      </c>
      <c r="D351081" t="s">
        <v>72</v>
      </c>
      <c r="E351081" t="s">
        <v>73</v>
      </c>
      <c r="F351081" t="s">
        <v>74</v>
      </c>
      <c r="G351081" t="s">
        <v>75</v>
      </c>
      <c r="H351081" t="s">
        <v>76</v>
      </c>
      <c r="I351081" t="s">
        <v>77</v>
      </c>
      <c r="J351081" t="s">
        <v>78</v>
      </c>
      <c r="K351081" t="s">
        <v>75</v>
      </c>
      <c r="L351081" t="s">
        <v>79</v>
      </c>
      <c r="M351081" t="s">
        <v>80</v>
      </c>
    </row>
    <row r="351082" spans="1:13" x14ac:dyDescent="0.25">
      <c r="A351082" t="s">
        <v>81</v>
      </c>
      <c r="B351082" t="s">
        <v>82</v>
      </c>
      <c r="C351082" t="s">
        <v>83</v>
      </c>
      <c r="D351082" t="s">
        <v>84</v>
      </c>
      <c r="E351082" t="s">
        <v>85</v>
      </c>
      <c r="F351082" t="s">
        <v>86</v>
      </c>
      <c r="G351082" t="s">
        <v>87</v>
      </c>
      <c r="H351082" t="s">
        <v>88</v>
      </c>
      <c r="I351082" t="s">
        <v>89</v>
      </c>
      <c r="J351082" t="s">
        <v>90</v>
      </c>
      <c r="K351082" t="s">
        <v>91</v>
      </c>
      <c r="L351082" t="s">
        <v>92</v>
      </c>
      <c r="M351082" t="s">
        <v>93</v>
      </c>
    </row>
    <row r="351083" spans="1:13" x14ac:dyDescent="0.25">
      <c r="B351083" t="s">
        <v>94</v>
      </c>
      <c r="C351083" t="s">
        <v>95</v>
      </c>
      <c r="D351083" t="s">
        <v>96</v>
      </c>
      <c r="E351083" t="s">
        <v>97</v>
      </c>
      <c r="F351083" t="s">
        <v>98</v>
      </c>
      <c r="G351083" t="s">
        <v>99</v>
      </c>
      <c r="H351083" t="s">
        <v>100</v>
      </c>
      <c r="I351083" t="s">
        <v>101</v>
      </c>
      <c r="J351083" t="s">
        <v>102</v>
      </c>
      <c r="K351083" t="s">
        <v>99</v>
      </c>
      <c r="L351083" t="s">
        <v>103</v>
      </c>
      <c r="M351083" t="s">
        <v>104</v>
      </c>
    </row>
    <row r="351084" spans="1:13" x14ac:dyDescent="0.25">
      <c r="B351084" t="s">
        <v>105</v>
      </c>
      <c r="C351084" t="s">
        <v>106</v>
      </c>
      <c r="D351084" t="s">
        <v>107</v>
      </c>
      <c r="E351084" t="s">
        <v>108</v>
      </c>
      <c r="F351084" t="s">
        <v>109</v>
      </c>
      <c r="G351084" t="s">
        <v>110</v>
      </c>
      <c r="H351084" t="s">
        <v>111</v>
      </c>
      <c r="I351084" t="s">
        <v>112</v>
      </c>
      <c r="J351084" t="s">
        <v>109</v>
      </c>
      <c r="K351084" t="s">
        <v>110</v>
      </c>
      <c r="M351084" t="s">
        <v>113</v>
      </c>
    </row>
    <row r="351085" spans="1:13" x14ac:dyDescent="0.25">
      <c r="B351085" t="s">
        <v>114</v>
      </c>
      <c r="C351085" t="s">
        <v>115</v>
      </c>
      <c r="D351085" t="s">
        <v>116</v>
      </c>
      <c r="E351085" t="s">
        <v>117</v>
      </c>
      <c r="G351085" t="s">
        <v>118</v>
      </c>
      <c r="H351085" t="s">
        <v>119</v>
      </c>
      <c r="I351085" t="s">
        <v>120</v>
      </c>
      <c r="K351085" t="s">
        <v>121</v>
      </c>
    </row>
    <row r="351086" spans="1:13" x14ac:dyDescent="0.25">
      <c r="B351086" t="s">
        <v>122</v>
      </c>
      <c r="C351086" t="s">
        <v>123</v>
      </c>
      <c r="D351086" t="s">
        <v>124</v>
      </c>
      <c r="E351086" t="s">
        <v>125</v>
      </c>
      <c r="H351086" t="s">
        <v>126</v>
      </c>
      <c r="I351086" t="s">
        <v>127</v>
      </c>
    </row>
    <row r="351087" spans="1:13" x14ac:dyDescent="0.25">
      <c r="B351087" t="s">
        <v>128</v>
      </c>
      <c r="D351087" t="s">
        <v>129</v>
      </c>
      <c r="E351087" t="s">
        <v>130</v>
      </c>
      <c r="I351087" t="s">
        <v>131</v>
      </c>
    </row>
    <row r="351088" spans="1:13" x14ac:dyDescent="0.25">
      <c r="B351088" t="s">
        <v>132</v>
      </c>
      <c r="D351088" t="s">
        <v>133</v>
      </c>
      <c r="E351088" t="s">
        <v>134</v>
      </c>
      <c r="I351088" t="s">
        <v>135</v>
      </c>
    </row>
    <row r="351089" spans="2:9" x14ac:dyDescent="0.25">
      <c r="B351089" t="s">
        <v>136</v>
      </c>
      <c r="D351089" t="s">
        <v>137</v>
      </c>
      <c r="E351089" t="s">
        <v>138</v>
      </c>
      <c r="I351089" t="s">
        <v>139</v>
      </c>
    </row>
    <row r="351090" spans="2:9" x14ac:dyDescent="0.25">
      <c r="B351090" t="s">
        <v>140</v>
      </c>
      <c r="D351090" t="s">
        <v>141</v>
      </c>
      <c r="E351090" t="s">
        <v>142</v>
      </c>
      <c r="I351090" t="s">
        <v>143</v>
      </c>
    </row>
    <row r="351091" spans="2:9" x14ac:dyDescent="0.25">
      <c r="B351091" t="s">
        <v>144</v>
      </c>
      <c r="D351091" t="s">
        <v>145</v>
      </c>
      <c r="E351091" t="s">
        <v>146</v>
      </c>
      <c r="I351091" t="s">
        <v>147</v>
      </c>
    </row>
    <row r="351092" spans="2:9" x14ac:dyDescent="0.25">
      <c r="B351092" t="s">
        <v>148</v>
      </c>
      <c r="D351092" t="s">
        <v>149</v>
      </c>
      <c r="I351092" t="s">
        <v>150</v>
      </c>
    </row>
    <row r="351093" spans="2:9" x14ac:dyDescent="0.25">
      <c r="B351093" t="s">
        <v>151</v>
      </c>
      <c r="D351093" t="s">
        <v>152</v>
      </c>
      <c r="I351093" t="s">
        <v>153</v>
      </c>
    </row>
    <row r="351094" spans="2:9" x14ac:dyDescent="0.25">
      <c r="B351094" t="s">
        <v>154</v>
      </c>
      <c r="D351094" t="s">
        <v>155</v>
      </c>
      <c r="I351094" t="s">
        <v>156</v>
      </c>
    </row>
    <row r="351095" spans="2:9" x14ac:dyDescent="0.25">
      <c r="B351095" t="s">
        <v>157</v>
      </c>
      <c r="D351095" t="s">
        <v>158</v>
      </c>
      <c r="I351095" t="s">
        <v>159</v>
      </c>
    </row>
    <row r="351096" spans="2:9" x14ac:dyDescent="0.25">
      <c r="B351096" t="s">
        <v>160</v>
      </c>
      <c r="D351096" t="s">
        <v>161</v>
      </c>
      <c r="I351096" t="s">
        <v>162</v>
      </c>
    </row>
    <row r="351097" spans="2:9" x14ac:dyDescent="0.25">
      <c r="B351097" t="s">
        <v>163</v>
      </c>
      <c r="D351097" t="s">
        <v>164</v>
      </c>
      <c r="I351097" t="s">
        <v>165</v>
      </c>
    </row>
    <row r="351098" spans="2:9" x14ac:dyDescent="0.25">
      <c r="B351098" t="s">
        <v>166</v>
      </c>
      <c r="D351098" t="s">
        <v>167</v>
      </c>
      <c r="I351098" t="s">
        <v>168</v>
      </c>
    </row>
    <row r="351099" spans="2:9" x14ac:dyDescent="0.25">
      <c r="B351099" t="s">
        <v>169</v>
      </c>
      <c r="D351099" t="s">
        <v>170</v>
      </c>
      <c r="I351099" t="s">
        <v>171</v>
      </c>
    </row>
    <row r="351100" spans="2:9" x14ac:dyDescent="0.25">
      <c r="B351100" t="s">
        <v>172</v>
      </c>
      <c r="D351100" t="s">
        <v>173</v>
      </c>
      <c r="I351100" t="s">
        <v>174</v>
      </c>
    </row>
    <row r="351101" spans="2:9" x14ac:dyDescent="0.25">
      <c r="B351101" t="s">
        <v>175</v>
      </c>
      <c r="D351101" t="s">
        <v>123</v>
      </c>
      <c r="I351101" t="s">
        <v>176</v>
      </c>
    </row>
    <row r="351102" spans="2:9" x14ac:dyDescent="0.25">
      <c r="B351102" t="s">
        <v>177</v>
      </c>
      <c r="I351102" t="s">
        <v>178</v>
      </c>
    </row>
    <row r="351103" spans="2:9" x14ac:dyDescent="0.25">
      <c r="B351103" t="s">
        <v>179</v>
      </c>
      <c r="I351103" t="s">
        <v>180</v>
      </c>
    </row>
    <row r="351104" spans="2:9" x14ac:dyDescent="0.25">
      <c r="B351104" t="s">
        <v>181</v>
      </c>
      <c r="I351104" t="s">
        <v>182</v>
      </c>
    </row>
    <row r="351105" spans="2:9" x14ac:dyDescent="0.25">
      <c r="B351105" t="s">
        <v>183</v>
      </c>
      <c r="I351105" t="s">
        <v>184</v>
      </c>
    </row>
    <row r="351106" spans="2:9" x14ac:dyDescent="0.25">
      <c r="B351106" t="s">
        <v>185</v>
      </c>
      <c r="I351106" t="s">
        <v>186</v>
      </c>
    </row>
    <row r="351107" spans="2:9" x14ac:dyDescent="0.25">
      <c r="B351107" t="s">
        <v>187</v>
      </c>
      <c r="I351107" t="s">
        <v>188</v>
      </c>
    </row>
    <row r="351108" spans="2:9" x14ac:dyDescent="0.25">
      <c r="B351108" t="s">
        <v>189</v>
      </c>
      <c r="I351108" t="s">
        <v>190</v>
      </c>
    </row>
    <row r="351109" spans="2:9" x14ac:dyDescent="0.25">
      <c r="B351109" t="s">
        <v>191</v>
      </c>
      <c r="I351109" t="s">
        <v>192</v>
      </c>
    </row>
    <row r="351110" spans="2:9" x14ac:dyDescent="0.25">
      <c r="B351110" t="s">
        <v>193</v>
      </c>
      <c r="I351110" t="s">
        <v>194</v>
      </c>
    </row>
    <row r="351111" spans="2:9" x14ac:dyDescent="0.25">
      <c r="B351111" t="s">
        <v>195</v>
      </c>
      <c r="I351111" t="s">
        <v>196</v>
      </c>
    </row>
    <row r="351112" spans="2:9" x14ac:dyDescent="0.25">
      <c r="B351112" t="s">
        <v>197</v>
      </c>
      <c r="I351112" t="s">
        <v>198</v>
      </c>
    </row>
    <row r="351113" spans="2:9" x14ac:dyDescent="0.25">
      <c r="B351113" t="s">
        <v>199</v>
      </c>
      <c r="I351113" t="s">
        <v>200</v>
      </c>
    </row>
    <row r="351114" spans="2:9" x14ac:dyDescent="0.25">
      <c r="B351114" t="s">
        <v>201</v>
      </c>
      <c r="I351114" t="s">
        <v>202</v>
      </c>
    </row>
    <row r="351115" spans="2:9" x14ac:dyDescent="0.25">
      <c r="B351115" t="s">
        <v>203</v>
      </c>
      <c r="I351115" t="s">
        <v>204</v>
      </c>
    </row>
    <row r="351116" spans="2:9" x14ac:dyDescent="0.25">
      <c r="B351116" t="s">
        <v>205</v>
      </c>
      <c r="I351116" t="s">
        <v>206</v>
      </c>
    </row>
    <row r="351117" spans="2:9" x14ac:dyDescent="0.25">
      <c r="B351117" t="s">
        <v>207</v>
      </c>
      <c r="I351117" t="s">
        <v>208</v>
      </c>
    </row>
    <row r="351118" spans="2:9" x14ac:dyDescent="0.25">
      <c r="B351118" t="s">
        <v>209</v>
      </c>
      <c r="I351118" t="s">
        <v>210</v>
      </c>
    </row>
    <row r="351119" spans="2:9" x14ac:dyDescent="0.25">
      <c r="B351119" t="s">
        <v>211</v>
      </c>
      <c r="I351119" t="s">
        <v>212</v>
      </c>
    </row>
    <row r="351120" spans="2:9" x14ac:dyDescent="0.25">
      <c r="B351120" t="s">
        <v>213</v>
      </c>
      <c r="I351120" t="s">
        <v>214</v>
      </c>
    </row>
    <row r="351121" spans="2:9" x14ac:dyDescent="0.25">
      <c r="B351121" t="s">
        <v>215</v>
      </c>
      <c r="I351121" t="s">
        <v>216</v>
      </c>
    </row>
    <row r="351122" spans="2:9" x14ac:dyDescent="0.25">
      <c r="B351122" t="s">
        <v>217</v>
      </c>
      <c r="I351122" t="s">
        <v>218</v>
      </c>
    </row>
    <row r="351123" spans="2:9" x14ac:dyDescent="0.25">
      <c r="B351123" t="s">
        <v>219</v>
      </c>
      <c r="I351123" t="s">
        <v>220</v>
      </c>
    </row>
    <row r="351124" spans="2:9" x14ac:dyDescent="0.25">
      <c r="B351124" t="s">
        <v>221</v>
      </c>
      <c r="I351124" t="s">
        <v>222</v>
      </c>
    </row>
    <row r="351125" spans="2:9" x14ac:dyDescent="0.25">
      <c r="B351125" t="s">
        <v>223</v>
      </c>
      <c r="I351125" t="s">
        <v>224</v>
      </c>
    </row>
    <row r="351126" spans="2:9" x14ac:dyDescent="0.25">
      <c r="B351126" t="s">
        <v>225</v>
      </c>
      <c r="I351126" t="s">
        <v>226</v>
      </c>
    </row>
    <row r="351127" spans="2:9" x14ac:dyDescent="0.25">
      <c r="B351127" t="s">
        <v>227</v>
      </c>
      <c r="I351127" t="s">
        <v>228</v>
      </c>
    </row>
    <row r="351128" spans="2:9" x14ac:dyDescent="0.25">
      <c r="B351128" t="s">
        <v>229</v>
      </c>
      <c r="I351128" t="s">
        <v>230</v>
      </c>
    </row>
    <row r="351129" spans="2:9" x14ac:dyDescent="0.25">
      <c r="B351129" t="s">
        <v>231</v>
      </c>
      <c r="I351129" t="s">
        <v>232</v>
      </c>
    </row>
    <row r="351130" spans="2:9" x14ac:dyDescent="0.25">
      <c r="B351130" t="s">
        <v>233</v>
      </c>
      <c r="I351130" t="s">
        <v>234</v>
      </c>
    </row>
    <row r="351131" spans="2:9" x14ac:dyDescent="0.25">
      <c r="B351131" t="s">
        <v>235</v>
      </c>
      <c r="I351131" t="s">
        <v>236</v>
      </c>
    </row>
    <row r="351132" spans="2:9" x14ac:dyDescent="0.25">
      <c r="I351132" t="s">
        <v>237</v>
      </c>
    </row>
    <row r="351133" spans="2:9" x14ac:dyDescent="0.25">
      <c r="I351133" t="s">
        <v>238</v>
      </c>
    </row>
    <row r="351134" spans="2:9" x14ac:dyDescent="0.25">
      <c r="I351134" t="s">
        <v>239</v>
      </c>
    </row>
    <row r="351135" spans="2:9" x14ac:dyDescent="0.25">
      <c r="I351135" t="s">
        <v>123</v>
      </c>
    </row>
  </sheetData>
  <autoFilter ref="A10:IV86" xr:uid="{2FB177C5-CD85-45A5-8838-BD2C639E6881}"/>
  <mergeCells count="1">
    <mergeCell ref="B8:BE8"/>
  </mergeCells>
  <phoneticPr fontId="9" type="noConversion"/>
  <conditionalFormatting sqref="E86">
    <cfRule type="duplicateValues" dxfId="1" priority="1" stopIfTrue="1"/>
  </conditionalFormatting>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89" xr:uid="{00000000-0002-0000-0000-000000000000}">
      <formula1>$A$351080:$A$351082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9"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6 E87:E89"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16 F87:F89"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1 I14:I17 I32:I35 I37 I44:I45 I48:I49 I51:I53 I55:I57 I59 I61:I63 I67 I72 I74:I79 I84:I85 G11:G89"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9"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80:I83 I73 I18:I31 I36 I38:I43 I46:I47 I54 I58 I60 I64:I66 I68:I71 I12:I13 I50 I86:I89"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89" xr:uid="{00000000-0002-0000-0000-000007000000}">
      <formula1>$B$351080:$B$351131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Q11 K13:K16 K87:K89"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89" xr:uid="{00000000-0002-0000-0000-000009000000}">
      <formula1>$C$351080:$C$351086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89" xr:uid="{00000000-0002-0000-0000-00000A000000}">
      <formula1>$D$351080:$D$351101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89"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6 P86:P89"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2:Q89"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89" xr:uid="{00000000-0002-0000-0000-00000E000000}">
      <formula1>$A$351080:$A$351082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89"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89" xr:uid="{00000000-0002-0000-0000-000010000000}">
      <formula1>$E$351080:$E$351091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89" xr:uid="{00000000-0002-0000-0000-000011000000}">
      <formula1>$F$351080:$F$351084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89" xr:uid="{00000000-0002-0000-0000-000012000000}">
      <formula1>$G$351080:$G$351085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4 X32:X75 W11:W31 W76:W89 W34:W70"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13 X15:X16 X87:X89"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89" xr:uid="{00000000-0002-0000-0000-000015000000}">
      <formula1>$E$351080:$E$351091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89"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AA87:AA89 AA13:AA16"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89" xr:uid="{00000000-0002-0000-0000-000018000000}">
      <formula1>$H$351080:$H$351086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89" xr:uid="{00000000-0002-0000-0000-000019000000}">
      <formula1>$I$351080:$I$351135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89"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89" xr:uid="{00000000-0002-0000-0000-00001B000000}">
      <formula1>$J$351080:$J$351084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89" xr:uid="{00000000-0002-0000-0000-00001C000000}">
      <formula1>$K$351080:$K$351085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89"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89"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89" xr:uid="{00000000-0002-0000-0000-00001F000000}">
      <formula1>$E$351080:$E$351091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89"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89"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89" xr:uid="{00000000-0002-0000-0000-000022000000}">
      <formula1>$K$351080:$K$351085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13:AM16 AM87:AM89"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89"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89" xr:uid="{00000000-0002-0000-0000-000025000000}">
      <formula1>$E$351080:$E$351091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89"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6 AQ87:AQ89"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6 AR87:AR89"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89" xr:uid="{00000000-0002-0000-0000-000029000000}">
      <formula1>$L$351080:$L$351083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89"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89" xr:uid="{00000000-0002-0000-0000-00002B000000}">
      <formula1>$M$351080:$M$351084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W17:AW86 AV11:AV89"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6 AW87:AW89"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6 AX87:AX89"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6 AY87:AY89"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89"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5:BB16 BA11:BA89"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4 BB17:BB89"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89"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89"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89"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91 G91:I91" xr:uid="{00000000-0002-0000-00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2" xr:uid="{00000000-0002-0000-0000-000037000000}">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F11" xr:uid="{00000000-0002-0000-0000-00003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1" xr:uid="{00000000-0002-0000-0000-000039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4">
        <v>43890</v>
      </c>
    </row>
    <row r="6" spans="1:51" x14ac:dyDescent="0.25">
      <c r="B6" s="1" t="s">
        <v>7</v>
      </c>
      <c r="C6" s="1">
        <v>1</v>
      </c>
      <c r="D6" s="1" t="s">
        <v>8</v>
      </c>
    </row>
    <row r="8" spans="1:51" x14ac:dyDescent="0.25">
      <c r="A8" s="1" t="s">
        <v>9</v>
      </c>
      <c r="B8" s="112" t="s">
        <v>241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98" t="s">
        <v>81</v>
      </c>
      <c r="D11" s="98" t="s">
        <v>767</v>
      </c>
      <c r="E11" s="98" t="s">
        <v>67</v>
      </c>
      <c r="F11" s="99" t="s">
        <v>67</v>
      </c>
      <c r="G11" s="98" t="s">
        <v>67</v>
      </c>
      <c r="H11" s="98"/>
      <c r="I11" s="98" t="s">
        <v>67</v>
      </c>
      <c r="J11" s="98" t="s">
        <v>67</v>
      </c>
      <c r="K11" s="98" t="s">
        <v>67</v>
      </c>
      <c r="L11" s="98" t="s">
        <v>67</v>
      </c>
      <c r="M11" s="98" t="s">
        <v>67</v>
      </c>
      <c r="N11" s="98"/>
      <c r="O11" s="98" t="s">
        <v>67</v>
      </c>
      <c r="P11" s="98"/>
      <c r="Q11" s="98" t="s">
        <v>67</v>
      </c>
      <c r="R11" s="98" t="s">
        <v>67</v>
      </c>
      <c r="S11" s="98" t="s">
        <v>67</v>
      </c>
      <c r="T11" s="98"/>
      <c r="U11" s="98"/>
      <c r="V11" s="98" t="s">
        <v>67</v>
      </c>
      <c r="W11" s="98" t="s">
        <v>67</v>
      </c>
      <c r="X11" s="98" t="s">
        <v>67</v>
      </c>
      <c r="Y11" s="98" t="s">
        <v>67</v>
      </c>
      <c r="Z11" s="98" t="s">
        <v>67</v>
      </c>
      <c r="AA11" s="98"/>
      <c r="AB11" s="98"/>
      <c r="AC11" s="98" t="s">
        <v>67</v>
      </c>
      <c r="AD11" s="98" t="s">
        <v>67</v>
      </c>
      <c r="AE11" s="98" t="s">
        <v>67</v>
      </c>
      <c r="AF11" s="98" t="s">
        <v>67</v>
      </c>
      <c r="AG11" s="98"/>
      <c r="AH11" s="98"/>
      <c r="AI11" s="98" t="s">
        <v>67</v>
      </c>
      <c r="AJ11" s="98" t="s">
        <v>67</v>
      </c>
      <c r="AK11" s="98" t="s">
        <v>67</v>
      </c>
      <c r="AL11" s="98"/>
      <c r="AM11" s="98" t="s">
        <v>67</v>
      </c>
      <c r="AN11" s="98"/>
      <c r="AO11" s="98" t="s">
        <v>67</v>
      </c>
      <c r="AP11" s="98"/>
      <c r="AQ11" s="98"/>
      <c r="AR11" s="99" t="s">
        <v>67</v>
      </c>
      <c r="AS11" s="99" t="s">
        <v>67</v>
      </c>
      <c r="AT11" s="99" t="s">
        <v>67</v>
      </c>
      <c r="AU11" s="98"/>
      <c r="AV11" s="98"/>
      <c r="AW11" s="98"/>
      <c r="AX11" s="98"/>
      <c r="AY11" s="98"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3"/>
      <c r="H13" s="3"/>
      <c r="I13" s="3"/>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24A2D266-8071-4590-A9A6-FB61BECC7BA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4">
        <v>43890</v>
      </c>
    </row>
    <row r="6" spans="1:21" x14ac:dyDescent="0.25">
      <c r="B6" s="1" t="s">
        <v>7</v>
      </c>
      <c r="C6" s="1">
        <v>1</v>
      </c>
      <c r="D6" s="1" t="s">
        <v>8</v>
      </c>
    </row>
    <row r="8" spans="1:21" x14ac:dyDescent="0.25">
      <c r="A8" s="1" t="s">
        <v>9</v>
      </c>
      <c r="B8" s="112" t="s">
        <v>273</v>
      </c>
      <c r="C8" s="113"/>
      <c r="D8" s="113"/>
      <c r="E8" s="113"/>
      <c r="F8" s="113"/>
      <c r="G8" s="113"/>
      <c r="H8" s="113"/>
      <c r="I8" s="113"/>
      <c r="J8" s="113"/>
      <c r="K8" s="113"/>
      <c r="L8" s="113"/>
      <c r="M8" s="113"/>
      <c r="N8" s="113"/>
      <c r="O8" s="113"/>
      <c r="P8" s="113"/>
      <c r="Q8" s="113"/>
      <c r="R8" s="113"/>
      <c r="S8" s="113"/>
      <c r="T8" s="113"/>
      <c r="U8" s="11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3" t="s">
        <v>69</v>
      </c>
      <c r="D11" s="3" t="s">
        <v>67</v>
      </c>
      <c r="E11" s="3" t="s">
        <v>280</v>
      </c>
      <c r="F11" s="56" t="s">
        <v>397</v>
      </c>
      <c r="G11" s="61" t="s">
        <v>331</v>
      </c>
      <c r="H11" s="60">
        <v>52012612</v>
      </c>
      <c r="I11" s="11" t="s">
        <v>549</v>
      </c>
      <c r="J11" s="57">
        <v>43866</v>
      </c>
      <c r="K11" s="3" t="s">
        <v>86</v>
      </c>
      <c r="L11" s="3" t="s">
        <v>75</v>
      </c>
      <c r="M11" s="3"/>
      <c r="N11" s="83" t="s">
        <v>334</v>
      </c>
      <c r="O11" s="3" t="s">
        <v>125</v>
      </c>
      <c r="P11" s="3" t="s">
        <v>67</v>
      </c>
      <c r="Q11" s="58" t="s">
        <v>335</v>
      </c>
      <c r="R11" s="58" t="s">
        <v>548</v>
      </c>
      <c r="S11" s="42">
        <v>5602678273</v>
      </c>
      <c r="T11" s="59">
        <v>325</v>
      </c>
      <c r="U11" s="3"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conditionalFormatting sqref="F11">
    <cfRule type="duplicateValues" dxfId="0" priority="1" stopIfTrue="1"/>
  </conditionalFormatting>
  <dataValidations count="1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7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8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9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A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00000000-0002-0000-0200-00000D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9"/>
  <sheetViews>
    <sheetView tabSelected="1" zoomScale="70" zoomScaleNormal="70" workbookViewId="0">
      <pane xSplit="6" ySplit="10" topLeftCell="AD11" activePane="bottomRight" state="frozen"/>
      <selection pane="topRight" activeCell="G1" sqref="G1"/>
      <selection pane="bottomLeft" activeCell="A11" sqref="A11"/>
      <selection pane="bottomRight" activeCell="AJ17" sqref="AJ17"/>
    </sheetView>
  </sheetViews>
  <sheetFormatPr baseColWidth="10" defaultColWidth="9.140625" defaultRowHeight="15" x14ac:dyDescent="0.25"/>
  <cols>
    <col min="2" max="2" width="21" customWidth="1"/>
    <col min="3" max="3" width="10.42578125" customWidth="1"/>
    <col min="4" max="4" width="19" customWidth="1"/>
    <col min="5" max="5" width="22.28515625" customWidth="1"/>
    <col min="6" max="6" width="18.7109375" customWidth="1"/>
    <col min="7" max="7" width="23.42578125" customWidth="1"/>
    <col min="8" max="8" width="19.140625" customWidth="1"/>
    <col min="9" max="9" width="44.140625" customWidth="1"/>
    <col min="10" max="10" width="16.85546875" customWidth="1"/>
    <col min="11" max="11" width="18.5703125" customWidth="1"/>
    <col min="12" max="12" width="36" customWidth="1"/>
    <col min="13" max="13" width="25.42578125" customWidth="1"/>
    <col min="14" max="14" width="20.85546875" customWidth="1"/>
    <col min="15" max="15" width="10.5703125" customWidth="1"/>
    <col min="16" max="16" width="31" customWidth="1"/>
    <col min="17" max="17" width="13.140625" customWidth="1"/>
    <col min="18" max="18" width="34" customWidth="1"/>
    <col min="19" max="19" width="36" customWidth="1"/>
    <col min="20" max="20" width="25" customWidth="1"/>
    <col min="21" max="21" width="39" customWidth="1"/>
    <col min="22" max="22" width="42" customWidth="1"/>
    <col min="23" max="23" width="34" customWidth="1"/>
    <col min="24" max="24" width="49.28515625" customWidth="1"/>
    <col min="25" max="25" width="38" customWidth="1"/>
    <col min="26" max="26" width="35" customWidth="1"/>
    <col min="27" max="27" width="38" customWidth="1"/>
    <col min="28" max="28" width="14.42578125" customWidth="1"/>
    <col min="29" max="29" width="29.5703125" customWidth="1"/>
    <col min="30" max="30" width="30" customWidth="1"/>
    <col min="31" max="31" width="34.7109375" customWidth="1"/>
    <col min="32" max="32" width="16.85546875" customWidth="1"/>
    <col min="33" max="33" width="15" customWidth="1"/>
    <col min="34" max="34" width="18.7109375" customWidth="1"/>
    <col min="35" max="35" width="17.28515625" customWidth="1"/>
    <col min="36" max="36" width="18.85546875" customWidth="1"/>
    <col min="37" max="37" width="18.28515625" customWidth="1"/>
    <col min="38" max="38" width="43" customWidth="1"/>
    <col min="39" max="39" width="17.140625" customWidth="1"/>
    <col min="40" max="40" width="18.28515625" customWidth="1"/>
    <col min="41" max="41" width="13.7109375" customWidth="1"/>
    <col min="42" max="42" width="15.85546875" customWidth="1"/>
    <col min="43" max="43" width="19" customWidth="1"/>
    <col min="45" max="256" width="8" hidden="1"/>
  </cols>
  <sheetData>
    <row r="1" spans="1:43" hidden="1" x14ac:dyDescent="0.25">
      <c r="B1" s="1" t="s">
        <v>0</v>
      </c>
      <c r="C1" s="5">
        <v>59</v>
      </c>
      <c r="D1" s="1" t="s">
        <v>1</v>
      </c>
    </row>
    <row r="2" spans="1:43" hidden="1" x14ac:dyDescent="0.25">
      <c r="B2" s="1" t="s">
        <v>2</v>
      </c>
      <c r="C2" s="5">
        <v>426</v>
      </c>
      <c r="D2" s="1" t="s">
        <v>282</v>
      </c>
      <c r="AK2" s="55"/>
      <c r="AL2" s="55"/>
      <c r="AM2" s="55"/>
    </row>
    <row r="3" spans="1:43" hidden="1" x14ac:dyDescent="0.25">
      <c r="B3" s="1" t="s">
        <v>4</v>
      </c>
      <c r="C3" s="5">
        <v>1</v>
      </c>
      <c r="AK3" s="55"/>
      <c r="AL3" s="55"/>
      <c r="AM3" s="55"/>
    </row>
    <row r="4" spans="1:43" hidden="1" x14ac:dyDescent="0.25">
      <c r="B4" s="1" t="s">
        <v>5</v>
      </c>
      <c r="C4" s="5">
        <v>408</v>
      </c>
      <c r="AK4" s="55"/>
      <c r="AL4" s="55"/>
      <c r="AM4" s="55"/>
    </row>
    <row r="5" spans="1:43" hidden="1" x14ac:dyDescent="0.25">
      <c r="B5" s="1" t="s">
        <v>6</v>
      </c>
      <c r="C5" s="4">
        <v>43890</v>
      </c>
      <c r="AK5" s="55"/>
      <c r="AL5" s="55"/>
      <c r="AM5" s="55"/>
    </row>
    <row r="6" spans="1:43" hidden="1" x14ac:dyDescent="0.25">
      <c r="B6" s="1" t="s">
        <v>7</v>
      </c>
      <c r="C6" s="5">
        <v>1</v>
      </c>
      <c r="D6" s="1" t="s">
        <v>8</v>
      </c>
      <c r="AH6" s="46"/>
    </row>
    <row r="7" spans="1:43" hidden="1" x14ac:dyDescent="0.25">
      <c r="AH7" s="46"/>
    </row>
    <row r="8" spans="1:43" hidden="1" x14ac:dyDescent="0.25">
      <c r="A8" s="1" t="s">
        <v>9</v>
      </c>
      <c r="B8" s="112" t="s">
        <v>283</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row>
    <row r="9" spans="1:43" x14ac:dyDescent="0.25">
      <c r="C9" s="10">
        <v>2</v>
      </c>
      <c r="D9" s="10">
        <v>3</v>
      </c>
      <c r="E9" s="10">
        <v>4</v>
      </c>
      <c r="F9" s="10">
        <v>8</v>
      </c>
      <c r="G9" s="10">
        <v>9</v>
      </c>
      <c r="H9" s="10">
        <v>10</v>
      </c>
      <c r="I9" s="10">
        <v>11</v>
      </c>
      <c r="J9" s="10">
        <v>12</v>
      </c>
      <c r="K9" s="10">
        <v>16</v>
      </c>
      <c r="L9" s="10">
        <v>24</v>
      </c>
      <c r="M9" s="10">
        <v>28</v>
      </c>
      <c r="N9" s="10">
        <v>32</v>
      </c>
      <c r="O9" s="10">
        <v>36</v>
      </c>
      <c r="P9" s="10">
        <v>40</v>
      </c>
      <c r="Q9" s="10">
        <v>44</v>
      </c>
      <c r="R9" s="10">
        <v>48</v>
      </c>
      <c r="S9" s="10">
        <v>52</v>
      </c>
      <c r="T9" s="10">
        <v>56</v>
      </c>
      <c r="U9" s="10">
        <v>60</v>
      </c>
      <c r="V9" s="10">
        <v>64</v>
      </c>
      <c r="W9" s="10">
        <v>68</v>
      </c>
      <c r="X9" s="10">
        <v>72</v>
      </c>
      <c r="Y9" s="10">
        <v>76</v>
      </c>
      <c r="Z9" s="10">
        <v>80</v>
      </c>
      <c r="AA9" s="10">
        <v>84</v>
      </c>
      <c r="AB9" s="10">
        <v>88</v>
      </c>
      <c r="AC9" s="10">
        <v>92</v>
      </c>
      <c r="AD9" s="10">
        <v>96</v>
      </c>
      <c r="AE9" s="10">
        <v>100</v>
      </c>
      <c r="AF9" s="10">
        <v>104</v>
      </c>
      <c r="AG9" s="10">
        <v>108</v>
      </c>
      <c r="AH9" s="10">
        <v>112</v>
      </c>
      <c r="AI9" s="10">
        <v>116</v>
      </c>
      <c r="AJ9" s="10">
        <v>119</v>
      </c>
      <c r="AK9" s="10">
        <v>120</v>
      </c>
      <c r="AL9" s="10">
        <v>124</v>
      </c>
      <c r="AM9" s="10">
        <v>128</v>
      </c>
      <c r="AN9" s="10">
        <v>132</v>
      </c>
      <c r="AO9" s="10">
        <v>136</v>
      </c>
      <c r="AP9" s="10">
        <v>140</v>
      </c>
      <c r="AQ9" s="10">
        <v>144</v>
      </c>
    </row>
    <row r="10" spans="1:43" ht="15.75" thickBot="1" x14ac:dyDescent="0.3">
      <c r="C10" s="10" t="s">
        <v>11</v>
      </c>
      <c r="D10" s="10" t="s">
        <v>12</v>
      </c>
      <c r="E10" s="10" t="s">
        <v>284</v>
      </c>
      <c r="F10" s="10" t="s">
        <v>285</v>
      </c>
      <c r="G10" s="10" t="s">
        <v>15</v>
      </c>
      <c r="H10" s="10" t="s">
        <v>16</v>
      </c>
      <c r="I10" s="10" t="s">
        <v>17</v>
      </c>
      <c r="J10" s="36" t="s">
        <v>286</v>
      </c>
      <c r="K10" s="36" t="s">
        <v>18</v>
      </c>
      <c r="L10" s="10" t="s">
        <v>287</v>
      </c>
      <c r="M10" s="10" t="s">
        <v>288</v>
      </c>
      <c r="N10" s="45" t="s">
        <v>289</v>
      </c>
      <c r="O10" s="10" t="s">
        <v>290</v>
      </c>
      <c r="P10" s="45" t="s">
        <v>291</v>
      </c>
      <c r="Q10" s="45"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x14ac:dyDescent="0.25">
      <c r="A11" s="1">
        <v>1</v>
      </c>
      <c r="B11" t="s">
        <v>66</v>
      </c>
      <c r="C11" s="68" t="s">
        <v>69</v>
      </c>
      <c r="D11" s="68" t="s">
        <v>67</v>
      </c>
      <c r="E11" s="68" t="s">
        <v>298</v>
      </c>
      <c r="F11" s="60" t="s">
        <v>323</v>
      </c>
      <c r="G11" s="61" t="s">
        <v>331</v>
      </c>
      <c r="H11" s="60">
        <v>52012612</v>
      </c>
      <c r="I11" s="60" t="s">
        <v>332</v>
      </c>
      <c r="J11" s="62" t="s">
        <v>366</v>
      </c>
      <c r="K11" s="60" t="s">
        <v>122</v>
      </c>
      <c r="L11" s="63" t="s">
        <v>371</v>
      </c>
      <c r="M11" s="64">
        <v>142266232316</v>
      </c>
      <c r="N11" s="60">
        <v>800096329</v>
      </c>
      <c r="O11" s="65" t="s">
        <v>73</v>
      </c>
      <c r="P11" s="60" t="s">
        <v>377</v>
      </c>
      <c r="Q11" s="60">
        <v>2238</v>
      </c>
      <c r="R11" s="60" t="s">
        <v>76</v>
      </c>
      <c r="S11" s="60" t="s">
        <v>89</v>
      </c>
      <c r="T11" s="60" t="s">
        <v>90</v>
      </c>
      <c r="U11" s="60" t="s">
        <v>121</v>
      </c>
      <c r="V11" s="60"/>
      <c r="W11" s="60"/>
      <c r="X11" s="60" t="s">
        <v>67</v>
      </c>
      <c r="Y11" s="60" t="s">
        <v>67</v>
      </c>
      <c r="Z11" s="60" t="s">
        <v>67</v>
      </c>
      <c r="AA11" s="60" t="s">
        <v>99</v>
      </c>
      <c r="AB11" s="59" t="s">
        <v>702</v>
      </c>
      <c r="AC11" s="60"/>
      <c r="AD11" s="60" t="s">
        <v>67</v>
      </c>
      <c r="AE11" s="60" t="s">
        <v>390</v>
      </c>
      <c r="AF11" s="60">
        <v>2238</v>
      </c>
      <c r="AG11" s="60" t="s">
        <v>93</v>
      </c>
      <c r="AH11" s="66">
        <v>0</v>
      </c>
      <c r="AI11" s="60">
        <v>480</v>
      </c>
      <c r="AJ11" s="67">
        <v>42101</v>
      </c>
      <c r="AK11" s="67">
        <v>44372</v>
      </c>
      <c r="AL11" s="67" t="s">
        <v>67</v>
      </c>
      <c r="AM11" s="60">
        <v>94.4</v>
      </c>
      <c r="AN11" s="60">
        <v>94.4</v>
      </c>
      <c r="AO11" s="60">
        <v>100</v>
      </c>
      <c r="AP11" s="60">
        <v>100</v>
      </c>
      <c r="AQ11" s="60" t="s">
        <v>67</v>
      </c>
    </row>
    <row r="12" spans="1:43" s="6" customFormat="1" x14ac:dyDescent="0.25">
      <c r="A12" s="5">
        <f>+A11+1</f>
        <v>2</v>
      </c>
      <c r="B12" s="55" t="s">
        <v>691</v>
      </c>
      <c r="C12" s="68" t="s">
        <v>69</v>
      </c>
      <c r="D12" s="68"/>
      <c r="E12" s="68" t="s">
        <v>298</v>
      </c>
      <c r="F12" s="68" t="s">
        <v>324</v>
      </c>
      <c r="G12" s="69" t="s">
        <v>368</v>
      </c>
      <c r="H12" s="69">
        <v>94516943</v>
      </c>
      <c r="I12" s="69" t="s">
        <v>369</v>
      </c>
      <c r="J12" s="70" t="s">
        <v>367</v>
      </c>
      <c r="K12" s="68" t="s">
        <v>132</v>
      </c>
      <c r="L12" s="68" t="s">
        <v>372</v>
      </c>
      <c r="M12" s="71">
        <v>561416595076.59998</v>
      </c>
      <c r="N12" s="68">
        <v>899999035</v>
      </c>
      <c r="O12" s="68" t="s">
        <v>130</v>
      </c>
      <c r="P12" s="68" t="s">
        <v>378</v>
      </c>
      <c r="Q12" s="68">
        <v>1417</v>
      </c>
      <c r="R12" s="68" t="s">
        <v>126</v>
      </c>
      <c r="S12" s="68" t="s">
        <v>123</v>
      </c>
      <c r="T12" s="68" t="s">
        <v>90</v>
      </c>
      <c r="U12" s="68" t="s">
        <v>121</v>
      </c>
      <c r="V12" s="68"/>
      <c r="W12" s="68"/>
      <c r="X12" s="68"/>
      <c r="Y12" s="68"/>
      <c r="Z12" s="68"/>
      <c r="AA12" s="68" t="s">
        <v>99</v>
      </c>
      <c r="AB12" s="87">
        <v>79680117</v>
      </c>
      <c r="AC12" s="68"/>
      <c r="AD12" s="68"/>
      <c r="AE12" s="68" t="s">
        <v>391</v>
      </c>
      <c r="AF12" s="68">
        <v>1417</v>
      </c>
      <c r="AG12" s="68" t="s">
        <v>80</v>
      </c>
      <c r="AH12" s="72">
        <v>176585633498</v>
      </c>
      <c r="AI12" s="68">
        <v>0</v>
      </c>
      <c r="AJ12" s="73">
        <v>42759</v>
      </c>
      <c r="AK12" s="73">
        <v>44196</v>
      </c>
      <c r="AL12" s="73"/>
      <c r="AM12" s="68">
        <v>61.6</v>
      </c>
      <c r="AN12" s="68">
        <v>61.6</v>
      </c>
      <c r="AO12" s="68">
        <v>98</v>
      </c>
      <c r="AP12" s="68">
        <v>98</v>
      </c>
      <c r="AQ12" s="68"/>
    </row>
    <row r="13" spans="1:43" s="6" customFormat="1" x14ac:dyDescent="0.25">
      <c r="A13" s="54">
        <f t="shared" ref="A13:A22" si="0">+A12+1</f>
        <v>3</v>
      </c>
      <c r="B13" s="55" t="s">
        <v>692</v>
      </c>
      <c r="C13" s="68" t="s">
        <v>69</v>
      </c>
      <c r="D13" s="68"/>
      <c r="E13" s="68" t="s">
        <v>298</v>
      </c>
      <c r="F13" s="68" t="s">
        <v>325</v>
      </c>
      <c r="G13" s="68" t="s">
        <v>331</v>
      </c>
      <c r="H13" s="68">
        <v>52012612</v>
      </c>
      <c r="I13" s="68" t="s">
        <v>332</v>
      </c>
      <c r="J13" s="70">
        <v>43049</v>
      </c>
      <c r="K13" s="68" t="s">
        <v>105</v>
      </c>
      <c r="L13" s="68" t="s">
        <v>375</v>
      </c>
      <c r="M13" s="68">
        <v>3105000000</v>
      </c>
      <c r="N13" s="68">
        <v>890201235</v>
      </c>
      <c r="O13" s="68" t="s">
        <v>125</v>
      </c>
      <c r="P13" s="74" t="s">
        <v>389</v>
      </c>
      <c r="Q13" s="68">
        <v>944</v>
      </c>
      <c r="R13" s="68" t="s">
        <v>126</v>
      </c>
      <c r="S13" s="68" t="s">
        <v>123</v>
      </c>
      <c r="T13" s="68" t="s">
        <v>90</v>
      </c>
      <c r="U13" s="68" t="s">
        <v>121</v>
      </c>
      <c r="V13" s="68"/>
      <c r="W13" s="68"/>
      <c r="X13" s="68"/>
      <c r="Y13" s="68"/>
      <c r="Z13" s="68"/>
      <c r="AA13" s="68" t="s">
        <v>99</v>
      </c>
      <c r="AB13" s="79" t="s">
        <v>396</v>
      </c>
      <c r="AC13" s="68"/>
      <c r="AD13" s="68"/>
      <c r="AE13" s="68" t="s">
        <v>392</v>
      </c>
      <c r="AF13" s="68">
        <v>944</v>
      </c>
      <c r="AG13" s="68" t="s">
        <v>93</v>
      </c>
      <c r="AH13" s="72">
        <v>0</v>
      </c>
      <c r="AI13" s="68">
        <v>120</v>
      </c>
      <c r="AJ13" s="73">
        <v>43049</v>
      </c>
      <c r="AK13" s="73">
        <v>44006</v>
      </c>
      <c r="AL13" s="73"/>
      <c r="AM13" s="68">
        <v>76</v>
      </c>
      <c r="AN13" s="68">
        <v>76</v>
      </c>
      <c r="AO13" s="68">
        <v>70</v>
      </c>
      <c r="AP13" s="68">
        <v>70</v>
      </c>
      <c r="AQ13" s="68"/>
    </row>
    <row r="14" spans="1:43" s="6" customFormat="1" x14ac:dyDescent="0.25">
      <c r="A14" s="54">
        <f t="shared" si="0"/>
        <v>4</v>
      </c>
      <c r="B14" s="55" t="s">
        <v>693</v>
      </c>
      <c r="C14" s="68" t="s">
        <v>69</v>
      </c>
      <c r="D14" s="68"/>
      <c r="E14" s="68" t="s">
        <v>298</v>
      </c>
      <c r="F14" s="68" t="s">
        <v>326</v>
      </c>
      <c r="G14" s="69" t="s">
        <v>368</v>
      </c>
      <c r="H14" s="69">
        <v>94516943</v>
      </c>
      <c r="I14" s="69" t="s">
        <v>369</v>
      </c>
      <c r="J14" s="75" t="s">
        <v>370</v>
      </c>
      <c r="K14" s="68" t="s">
        <v>114</v>
      </c>
      <c r="L14" s="68" t="s">
        <v>373</v>
      </c>
      <c r="M14" s="71">
        <v>331551240720</v>
      </c>
      <c r="N14" s="68">
        <v>899999035</v>
      </c>
      <c r="O14" s="68" t="s">
        <v>130</v>
      </c>
      <c r="P14" s="68" t="s">
        <v>378</v>
      </c>
      <c r="Q14" s="68">
        <v>2498</v>
      </c>
      <c r="R14" s="68" t="s">
        <v>126</v>
      </c>
      <c r="S14" s="68" t="s">
        <v>123</v>
      </c>
      <c r="T14" s="68" t="s">
        <v>90</v>
      </c>
      <c r="U14" s="68" t="s">
        <v>121</v>
      </c>
      <c r="V14" s="68"/>
      <c r="W14" s="68"/>
      <c r="X14" s="68"/>
      <c r="Y14" s="68"/>
      <c r="Z14" s="68"/>
      <c r="AA14" s="68" t="s">
        <v>99</v>
      </c>
      <c r="AB14" s="87">
        <v>79680117</v>
      </c>
      <c r="AC14" s="68"/>
      <c r="AD14" s="68"/>
      <c r="AE14" s="68" t="s">
        <v>391</v>
      </c>
      <c r="AF14" s="68">
        <v>2498</v>
      </c>
      <c r="AG14" s="68" t="s">
        <v>80</v>
      </c>
      <c r="AH14" s="72">
        <v>149830234484</v>
      </c>
      <c r="AI14" s="68">
        <v>0</v>
      </c>
      <c r="AJ14" s="73">
        <v>43123</v>
      </c>
      <c r="AK14" s="73">
        <v>45657</v>
      </c>
      <c r="AL14" s="73"/>
      <c r="AM14" s="68">
        <v>29.7</v>
      </c>
      <c r="AN14" s="68">
        <v>29.7</v>
      </c>
      <c r="AO14" s="68">
        <v>97.07</v>
      </c>
      <c r="AP14" s="68">
        <v>97.07</v>
      </c>
      <c r="AQ14" s="68"/>
    </row>
    <row r="15" spans="1:43" s="6" customFormat="1" x14ac:dyDescent="0.25">
      <c r="A15" s="54">
        <f t="shared" si="0"/>
        <v>5</v>
      </c>
      <c r="B15" s="55" t="s">
        <v>694</v>
      </c>
      <c r="C15" s="68" t="s">
        <v>69</v>
      </c>
      <c r="D15" s="68"/>
      <c r="E15" s="68" t="s">
        <v>298</v>
      </c>
      <c r="F15" s="68" t="s">
        <v>327</v>
      </c>
      <c r="G15" s="69" t="s">
        <v>368</v>
      </c>
      <c r="H15" s="69">
        <v>94516943</v>
      </c>
      <c r="I15" s="69" t="s">
        <v>369</v>
      </c>
      <c r="J15" s="70" t="s">
        <v>376</v>
      </c>
      <c r="K15" s="68" t="s">
        <v>105</v>
      </c>
      <c r="L15" s="68" t="s">
        <v>374</v>
      </c>
      <c r="M15" s="71">
        <v>144999712881</v>
      </c>
      <c r="N15" s="68">
        <v>899999035</v>
      </c>
      <c r="O15" s="68" t="s">
        <v>130</v>
      </c>
      <c r="P15" s="68" t="s">
        <v>378</v>
      </c>
      <c r="Q15" s="68">
        <v>359</v>
      </c>
      <c r="R15" s="68" t="s">
        <v>126</v>
      </c>
      <c r="S15" s="68" t="s">
        <v>123</v>
      </c>
      <c r="T15" s="68" t="s">
        <v>90</v>
      </c>
      <c r="U15" s="68" t="s">
        <v>121</v>
      </c>
      <c r="V15" s="68"/>
      <c r="W15" s="68"/>
      <c r="X15" s="68"/>
      <c r="Y15" s="68"/>
      <c r="Z15" s="68"/>
      <c r="AA15" s="68" t="s">
        <v>99</v>
      </c>
      <c r="AB15" s="87">
        <v>79680117</v>
      </c>
      <c r="AC15" s="68"/>
      <c r="AD15" s="68"/>
      <c r="AE15" s="68" t="s">
        <v>391</v>
      </c>
      <c r="AF15" s="68">
        <v>359</v>
      </c>
      <c r="AG15" s="68" t="s">
        <v>80</v>
      </c>
      <c r="AH15" s="72">
        <v>198091200000</v>
      </c>
      <c r="AI15" s="68">
        <v>0</v>
      </c>
      <c r="AJ15" s="73">
        <v>43503</v>
      </c>
      <c r="AK15" s="73">
        <v>43867</v>
      </c>
      <c r="AL15" s="73"/>
      <c r="AM15" s="68">
        <v>20</v>
      </c>
      <c r="AN15" s="68">
        <v>20</v>
      </c>
      <c r="AO15" s="68">
        <v>83.44</v>
      </c>
      <c r="AP15" s="68">
        <v>83.44</v>
      </c>
      <c r="AQ15" s="68"/>
    </row>
    <row r="16" spans="1:43" s="6" customFormat="1" x14ac:dyDescent="0.25">
      <c r="A16" s="54">
        <f t="shared" si="0"/>
        <v>6</v>
      </c>
      <c r="B16" s="55" t="s">
        <v>695</v>
      </c>
      <c r="C16" s="68" t="s">
        <v>69</v>
      </c>
      <c r="D16" s="68"/>
      <c r="E16" s="68" t="s">
        <v>299</v>
      </c>
      <c r="F16" s="68" t="s">
        <v>328</v>
      </c>
      <c r="G16" s="68" t="s">
        <v>331</v>
      </c>
      <c r="H16" s="68">
        <v>52074407</v>
      </c>
      <c r="I16" s="68" t="s">
        <v>380</v>
      </c>
      <c r="J16" s="70" t="s">
        <v>381</v>
      </c>
      <c r="K16" s="68" t="s">
        <v>94</v>
      </c>
      <c r="L16" s="59" t="s">
        <v>382</v>
      </c>
      <c r="M16" s="68">
        <v>11310139172</v>
      </c>
      <c r="N16" s="76">
        <v>860403137</v>
      </c>
      <c r="O16" s="68" t="s">
        <v>142</v>
      </c>
      <c r="P16" s="68" t="s">
        <v>481</v>
      </c>
      <c r="Q16" s="68">
        <v>319</v>
      </c>
      <c r="R16" s="68" t="s">
        <v>126</v>
      </c>
      <c r="S16" s="68" t="s">
        <v>123</v>
      </c>
      <c r="T16" s="68" t="s">
        <v>90</v>
      </c>
      <c r="U16" s="68" t="s">
        <v>121</v>
      </c>
      <c r="V16" s="68"/>
      <c r="W16" s="68"/>
      <c r="X16" s="68"/>
      <c r="Y16" s="68"/>
      <c r="Z16" s="68"/>
      <c r="AA16" s="68" t="s">
        <v>99</v>
      </c>
      <c r="AB16" s="76" t="s">
        <v>384</v>
      </c>
      <c r="AC16" s="68"/>
      <c r="AD16" s="68"/>
      <c r="AE16" s="68" t="s">
        <v>383</v>
      </c>
      <c r="AF16" s="68">
        <v>319</v>
      </c>
      <c r="AG16" s="68" t="s">
        <v>93</v>
      </c>
      <c r="AH16" s="72">
        <v>0</v>
      </c>
      <c r="AI16" s="68">
        <v>60</v>
      </c>
      <c r="AJ16" s="73">
        <v>43627</v>
      </c>
      <c r="AK16" s="73">
        <v>43951</v>
      </c>
      <c r="AL16" s="73"/>
      <c r="AM16" s="68">
        <v>96.5</v>
      </c>
      <c r="AN16" s="68">
        <v>96.5</v>
      </c>
      <c r="AO16" s="68">
        <v>100</v>
      </c>
      <c r="AP16" s="68">
        <v>100</v>
      </c>
      <c r="AQ16" s="68"/>
    </row>
    <row r="17" spans="1:43" s="6" customFormat="1" x14ac:dyDescent="0.25">
      <c r="A17" s="54">
        <f t="shared" si="0"/>
        <v>7</v>
      </c>
      <c r="B17" s="55" t="s">
        <v>696</v>
      </c>
      <c r="C17" s="68" t="s">
        <v>69</v>
      </c>
      <c r="D17" s="68"/>
      <c r="E17" s="68" t="s">
        <v>298</v>
      </c>
      <c r="F17" s="68" t="s">
        <v>329</v>
      </c>
      <c r="G17" s="68" t="s">
        <v>331</v>
      </c>
      <c r="H17" s="68">
        <v>52012612</v>
      </c>
      <c r="I17" s="68" t="s">
        <v>332</v>
      </c>
      <c r="J17" s="110" t="s">
        <v>385</v>
      </c>
      <c r="K17" s="68" t="s">
        <v>94</v>
      </c>
      <c r="L17" s="59" t="s">
        <v>387</v>
      </c>
      <c r="M17" s="68">
        <v>6159092500</v>
      </c>
      <c r="N17" s="68">
        <v>899999035</v>
      </c>
      <c r="O17" s="68" t="s">
        <v>130</v>
      </c>
      <c r="P17" s="68" t="s">
        <v>378</v>
      </c>
      <c r="Q17" s="68">
        <v>1726</v>
      </c>
      <c r="R17" s="68" t="s">
        <v>126</v>
      </c>
      <c r="S17" s="68" t="s">
        <v>123</v>
      </c>
      <c r="T17" s="68" t="s">
        <v>90</v>
      </c>
      <c r="U17" s="68" t="s">
        <v>121</v>
      </c>
      <c r="V17" s="68"/>
      <c r="W17" s="68"/>
      <c r="X17" s="68"/>
      <c r="Y17" s="68"/>
      <c r="Z17" s="68"/>
      <c r="AA17" s="68" t="s">
        <v>99</v>
      </c>
      <c r="AB17" s="76">
        <v>52330595</v>
      </c>
      <c r="AC17" s="76"/>
      <c r="AD17" s="76"/>
      <c r="AE17" s="59" t="s">
        <v>386</v>
      </c>
      <c r="AF17" s="68">
        <v>1726</v>
      </c>
      <c r="AG17" s="68" t="s">
        <v>80</v>
      </c>
      <c r="AH17" s="72">
        <v>911922784</v>
      </c>
      <c r="AI17" s="68">
        <v>0</v>
      </c>
      <c r="AJ17" s="111">
        <v>43692</v>
      </c>
      <c r="AK17" s="73">
        <v>43982</v>
      </c>
      <c r="AL17" s="73"/>
      <c r="AM17" s="68">
        <v>94.61</v>
      </c>
      <c r="AN17" s="68">
        <v>94.61</v>
      </c>
      <c r="AO17" s="68">
        <v>94.61</v>
      </c>
      <c r="AP17" s="68">
        <v>94.61</v>
      </c>
      <c r="AQ17" s="68"/>
    </row>
    <row r="18" spans="1:43" s="6" customFormat="1" x14ac:dyDescent="0.25">
      <c r="A18" s="54">
        <f t="shared" si="0"/>
        <v>8</v>
      </c>
      <c r="B18" s="55" t="s">
        <v>697</v>
      </c>
      <c r="C18" s="68" t="s">
        <v>69</v>
      </c>
      <c r="D18" s="68"/>
      <c r="E18" s="68" t="s">
        <v>298</v>
      </c>
      <c r="F18" s="68" t="s">
        <v>330</v>
      </c>
      <c r="G18" s="69" t="s">
        <v>368</v>
      </c>
      <c r="H18" s="69">
        <v>94516943</v>
      </c>
      <c r="I18" s="69" t="s">
        <v>369</v>
      </c>
      <c r="J18" s="70" t="s">
        <v>379</v>
      </c>
      <c r="K18" s="68" t="s">
        <v>114</v>
      </c>
      <c r="L18" s="68" t="s">
        <v>388</v>
      </c>
      <c r="M18" s="72">
        <v>129102846428</v>
      </c>
      <c r="N18" s="68">
        <v>899999035</v>
      </c>
      <c r="O18" s="68" t="s">
        <v>130</v>
      </c>
      <c r="P18" s="68" t="s">
        <v>378</v>
      </c>
      <c r="Q18" s="68">
        <v>1782</v>
      </c>
      <c r="R18" s="68" t="s">
        <v>126</v>
      </c>
      <c r="S18" s="68" t="s">
        <v>123</v>
      </c>
      <c r="T18" s="68" t="s">
        <v>90</v>
      </c>
      <c r="U18" s="68" t="s">
        <v>121</v>
      </c>
      <c r="V18" s="68"/>
      <c r="W18" s="68"/>
      <c r="X18" s="68"/>
      <c r="Y18" s="68"/>
      <c r="Z18" s="68"/>
      <c r="AA18" s="68" t="s">
        <v>99</v>
      </c>
      <c r="AB18" s="87">
        <v>79680117</v>
      </c>
      <c r="AC18" s="68"/>
      <c r="AD18" s="68"/>
      <c r="AE18" s="68" t="s">
        <v>391</v>
      </c>
      <c r="AF18" s="68">
        <v>1782</v>
      </c>
      <c r="AG18" s="68" t="s">
        <v>80</v>
      </c>
      <c r="AH18" s="72">
        <v>119350510696</v>
      </c>
      <c r="AI18" s="68">
        <v>0</v>
      </c>
      <c r="AJ18" s="73">
        <v>43483</v>
      </c>
      <c r="AK18" s="73">
        <v>45290</v>
      </c>
      <c r="AL18" s="73"/>
      <c r="AM18" s="68">
        <v>16.600000000000001</v>
      </c>
      <c r="AN18" s="68">
        <v>16.600000000000001</v>
      </c>
      <c r="AO18" s="68">
        <v>100</v>
      </c>
      <c r="AP18" s="68">
        <v>100</v>
      </c>
      <c r="AQ18" s="68"/>
    </row>
    <row r="19" spans="1:43" s="6" customFormat="1" x14ac:dyDescent="0.25">
      <c r="A19" s="54">
        <f t="shared" si="0"/>
        <v>9</v>
      </c>
      <c r="B19" s="55" t="s">
        <v>698</v>
      </c>
      <c r="C19" s="68" t="s">
        <v>69</v>
      </c>
      <c r="D19" s="68"/>
      <c r="E19" s="68" t="s">
        <v>298</v>
      </c>
      <c r="F19" s="68" t="s">
        <v>393</v>
      </c>
      <c r="G19" s="69" t="s">
        <v>368</v>
      </c>
      <c r="H19" s="69">
        <v>94516943</v>
      </c>
      <c r="I19" s="69" t="s">
        <v>369</v>
      </c>
      <c r="J19" s="75" t="s">
        <v>394</v>
      </c>
      <c r="K19" s="68" t="s">
        <v>122</v>
      </c>
      <c r="L19" s="69" t="s">
        <v>395</v>
      </c>
      <c r="M19" s="72">
        <v>1471239512891</v>
      </c>
      <c r="N19" s="68">
        <v>899999035</v>
      </c>
      <c r="O19" s="68" t="s">
        <v>130</v>
      </c>
      <c r="P19" s="68" t="s">
        <v>378</v>
      </c>
      <c r="Q19" s="68">
        <v>2146</v>
      </c>
      <c r="R19" s="68" t="s">
        <v>126</v>
      </c>
      <c r="S19" s="68" t="s">
        <v>123</v>
      </c>
      <c r="T19" s="68" t="s">
        <v>90</v>
      </c>
      <c r="U19" s="68" t="s">
        <v>121</v>
      </c>
      <c r="V19" s="68"/>
      <c r="W19" s="68"/>
      <c r="X19" s="68"/>
      <c r="Y19" s="68"/>
      <c r="Z19" s="68"/>
      <c r="AA19" s="68" t="s">
        <v>99</v>
      </c>
      <c r="AB19" s="87">
        <v>79680117</v>
      </c>
      <c r="AC19" s="68"/>
      <c r="AD19" s="68"/>
      <c r="AE19" s="68" t="s">
        <v>391</v>
      </c>
      <c r="AF19" s="68">
        <v>2146</v>
      </c>
      <c r="AG19" s="68" t="s">
        <v>80</v>
      </c>
      <c r="AH19" s="72">
        <v>208692112317</v>
      </c>
      <c r="AI19" s="68">
        <v>0</v>
      </c>
      <c r="AJ19" s="73">
        <v>42384</v>
      </c>
      <c r="AK19" s="73">
        <v>44561</v>
      </c>
      <c r="AL19" s="73"/>
      <c r="AM19" s="68">
        <v>68</v>
      </c>
      <c r="AN19" s="68">
        <v>68</v>
      </c>
      <c r="AO19" s="68">
        <v>85.72</v>
      </c>
      <c r="AP19" s="68">
        <v>85.72</v>
      </c>
      <c r="AQ19" s="68"/>
    </row>
    <row r="20" spans="1:43" s="55" customFormat="1" x14ac:dyDescent="0.25">
      <c r="A20" s="54">
        <f t="shared" si="0"/>
        <v>10</v>
      </c>
      <c r="B20" s="55" t="s">
        <v>699</v>
      </c>
      <c r="C20" s="68" t="s">
        <v>69</v>
      </c>
      <c r="D20" s="68"/>
      <c r="E20" s="68" t="s">
        <v>298</v>
      </c>
      <c r="F20" s="68" t="s">
        <v>398</v>
      </c>
      <c r="G20" s="68" t="s">
        <v>331</v>
      </c>
      <c r="H20" s="68">
        <v>52012612</v>
      </c>
      <c r="I20" s="68" t="s">
        <v>332</v>
      </c>
      <c r="J20" s="57">
        <v>43867</v>
      </c>
      <c r="K20" s="68" t="s">
        <v>70</v>
      </c>
      <c r="L20" s="58" t="s">
        <v>401</v>
      </c>
      <c r="M20" s="72">
        <v>15525000</v>
      </c>
      <c r="N20" s="58">
        <v>830001113</v>
      </c>
      <c r="O20" s="68" t="s">
        <v>73</v>
      </c>
      <c r="P20" s="58" t="s">
        <v>404</v>
      </c>
      <c r="Q20" s="68">
        <v>324</v>
      </c>
      <c r="R20" s="68" t="s">
        <v>126</v>
      </c>
      <c r="S20" s="68" t="s">
        <v>123</v>
      </c>
      <c r="T20" s="68" t="s">
        <v>90</v>
      </c>
      <c r="U20" s="68" t="s">
        <v>121</v>
      </c>
      <c r="V20" s="68"/>
      <c r="W20" s="68"/>
      <c r="X20" s="68"/>
      <c r="Y20" s="68"/>
      <c r="Z20" s="68"/>
      <c r="AA20" s="68" t="s">
        <v>99</v>
      </c>
      <c r="AB20" s="76" t="s">
        <v>407</v>
      </c>
      <c r="AC20" s="68"/>
      <c r="AD20" s="68"/>
      <c r="AE20" s="68" t="s">
        <v>409</v>
      </c>
      <c r="AF20" s="68">
        <v>324</v>
      </c>
      <c r="AG20" s="68" t="s">
        <v>113</v>
      </c>
      <c r="AH20" s="72">
        <v>0</v>
      </c>
      <c r="AI20" s="68">
        <v>0</v>
      </c>
      <c r="AJ20" s="73">
        <v>43868</v>
      </c>
      <c r="AK20" s="57">
        <v>44196</v>
      </c>
      <c r="AL20" s="73"/>
      <c r="AM20" s="68">
        <v>0</v>
      </c>
      <c r="AN20" s="68">
        <v>0</v>
      </c>
      <c r="AO20" s="68">
        <v>0</v>
      </c>
      <c r="AP20" s="68">
        <v>0</v>
      </c>
      <c r="AQ20" s="68"/>
    </row>
    <row r="21" spans="1:43" s="55" customFormat="1" x14ac:dyDescent="0.25">
      <c r="A21" s="54">
        <f t="shared" si="0"/>
        <v>11</v>
      </c>
      <c r="B21" s="55" t="s">
        <v>700</v>
      </c>
      <c r="C21" s="68" t="s">
        <v>69</v>
      </c>
      <c r="D21" s="68"/>
      <c r="E21" s="68" t="s">
        <v>299</v>
      </c>
      <c r="F21" s="68" t="s">
        <v>399</v>
      </c>
      <c r="G21" s="68" t="s">
        <v>331</v>
      </c>
      <c r="H21" s="68">
        <v>52012612</v>
      </c>
      <c r="I21" s="68" t="s">
        <v>332</v>
      </c>
      <c r="J21" s="57">
        <v>43889</v>
      </c>
      <c r="K21" s="68" t="s">
        <v>70</v>
      </c>
      <c r="L21" s="58" t="s">
        <v>402</v>
      </c>
      <c r="M21" s="72">
        <v>1114245000</v>
      </c>
      <c r="N21" s="58">
        <v>860403137</v>
      </c>
      <c r="O21" s="68" t="s">
        <v>142</v>
      </c>
      <c r="P21" s="58" t="s">
        <v>405</v>
      </c>
      <c r="Q21" s="68">
        <v>288</v>
      </c>
      <c r="R21" s="68" t="s">
        <v>126</v>
      </c>
      <c r="S21" s="68" t="s">
        <v>123</v>
      </c>
      <c r="T21" s="68" t="s">
        <v>90</v>
      </c>
      <c r="U21" s="68" t="s">
        <v>121</v>
      </c>
      <c r="V21" s="68"/>
      <c r="W21" s="68"/>
      <c r="X21" s="68"/>
      <c r="Y21" s="68"/>
      <c r="Z21" s="68"/>
      <c r="AA21" s="68" t="s">
        <v>99</v>
      </c>
      <c r="AB21" s="76">
        <v>52997992</v>
      </c>
      <c r="AC21" s="68"/>
      <c r="AD21" s="68"/>
      <c r="AE21" s="68" t="s">
        <v>410</v>
      </c>
      <c r="AF21" s="68">
        <v>288</v>
      </c>
      <c r="AG21" s="68" t="s">
        <v>113</v>
      </c>
      <c r="AH21" s="72">
        <v>0</v>
      </c>
      <c r="AI21" s="68">
        <v>0</v>
      </c>
      <c r="AJ21" s="73">
        <v>43889</v>
      </c>
      <c r="AK21" s="57">
        <v>44181</v>
      </c>
      <c r="AL21" s="73"/>
      <c r="AM21" s="68">
        <v>0</v>
      </c>
      <c r="AN21" s="68">
        <v>0</v>
      </c>
      <c r="AO21" s="68">
        <v>0</v>
      </c>
      <c r="AP21" s="68">
        <v>0</v>
      </c>
      <c r="AQ21" s="68"/>
    </row>
    <row r="22" spans="1:43" s="6" customFormat="1" x14ac:dyDescent="0.25">
      <c r="A22" s="54">
        <f t="shared" si="0"/>
        <v>12</v>
      </c>
      <c r="B22" s="55" t="s">
        <v>701</v>
      </c>
      <c r="C22" s="68" t="s">
        <v>69</v>
      </c>
      <c r="D22" s="68"/>
      <c r="E22" s="68" t="s">
        <v>298</v>
      </c>
      <c r="F22" s="68" t="s">
        <v>400</v>
      </c>
      <c r="G22" s="69" t="s">
        <v>337</v>
      </c>
      <c r="H22" s="69">
        <v>52074407</v>
      </c>
      <c r="I22" s="69" t="s">
        <v>338</v>
      </c>
      <c r="J22" s="57">
        <v>43883</v>
      </c>
      <c r="K22" s="68" t="s">
        <v>70</v>
      </c>
      <c r="L22" s="58" t="s">
        <v>403</v>
      </c>
      <c r="M22" s="68">
        <v>1600000000</v>
      </c>
      <c r="N22" s="58">
        <v>900002583</v>
      </c>
      <c r="O22" s="68" t="s">
        <v>125</v>
      </c>
      <c r="P22" s="58" t="s">
        <v>406</v>
      </c>
      <c r="Q22" s="68">
        <v>307</v>
      </c>
      <c r="R22" s="68" t="s">
        <v>76</v>
      </c>
      <c r="S22" s="68" t="s">
        <v>194</v>
      </c>
      <c r="T22" s="68" t="s">
        <v>90</v>
      </c>
      <c r="U22" s="68" t="s">
        <v>121</v>
      </c>
      <c r="V22" s="68"/>
      <c r="W22" s="68"/>
      <c r="X22" s="68"/>
      <c r="Y22" s="68"/>
      <c r="Z22" s="68"/>
      <c r="AA22" s="68" t="s">
        <v>99</v>
      </c>
      <c r="AB22" s="76" t="s">
        <v>408</v>
      </c>
      <c r="AC22" s="68"/>
      <c r="AD22" s="68"/>
      <c r="AE22" s="68" t="s">
        <v>411</v>
      </c>
      <c r="AF22" s="68">
        <v>307</v>
      </c>
      <c r="AG22" s="68" t="s">
        <v>113</v>
      </c>
      <c r="AH22" s="72">
        <v>0</v>
      </c>
      <c r="AI22" s="68">
        <v>0</v>
      </c>
      <c r="AJ22" s="73">
        <v>43885</v>
      </c>
      <c r="AK22" s="57">
        <v>44196</v>
      </c>
      <c r="AL22" s="73"/>
      <c r="AM22" s="68">
        <v>0</v>
      </c>
      <c r="AN22" s="68">
        <v>0</v>
      </c>
      <c r="AO22" s="68">
        <v>0</v>
      </c>
      <c r="AP22" s="68">
        <v>0</v>
      </c>
      <c r="AQ22" s="68"/>
    </row>
    <row r="23" spans="1:43" s="6" customFormat="1" x14ac:dyDescent="0.25">
      <c r="A23" s="5"/>
      <c r="C23" s="8"/>
      <c r="D23" s="8"/>
      <c r="E23" s="8"/>
      <c r="F23" s="8"/>
      <c r="G23" s="8"/>
      <c r="H23" s="8"/>
      <c r="I23" s="8"/>
      <c r="J23" s="9"/>
      <c r="K23" s="8"/>
      <c r="L23" s="8"/>
      <c r="M23" s="8"/>
      <c r="N23" s="8"/>
      <c r="O23" s="8"/>
      <c r="P23" s="8"/>
      <c r="Q23" s="94"/>
      <c r="R23" s="8"/>
      <c r="S23" s="8"/>
      <c r="T23" s="8"/>
      <c r="U23" s="8"/>
      <c r="V23" s="8"/>
      <c r="W23" s="8"/>
      <c r="X23" s="8"/>
      <c r="Y23" s="8"/>
      <c r="Z23" s="8"/>
      <c r="AA23" s="8"/>
      <c r="AB23" s="8"/>
      <c r="AC23" s="8"/>
      <c r="AD23" s="8"/>
      <c r="AE23" s="8"/>
      <c r="AF23" s="8"/>
      <c r="AG23" s="8"/>
      <c r="AH23" s="8"/>
      <c r="AI23" s="8"/>
      <c r="AJ23" s="9"/>
      <c r="AK23" s="9"/>
      <c r="AL23" s="9"/>
      <c r="AM23" s="8"/>
      <c r="AN23" s="8"/>
      <c r="AO23" s="8"/>
      <c r="AP23" s="8"/>
      <c r="AQ23" s="8"/>
    </row>
    <row r="24" spans="1:43" x14ac:dyDescent="0.2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c r="AL24" s="2" t="s">
        <v>67</v>
      </c>
      <c r="AM24" s="2" t="s">
        <v>67</v>
      </c>
      <c r="AN24" s="2" t="s">
        <v>67</v>
      </c>
      <c r="AO24" s="2" t="s">
        <v>67</v>
      </c>
      <c r="AP24" s="2" t="s">
        <v>67</v>
      </c>
      <c r="AQ24" s="2" t="s">
        <v>67</v>
      </c>
    </row>
    <row r="25" spans="1:43" x14ac:dyDescent="0.25">
      <c r="A25" s="1">
        <v>999999</v>
      </c>
      <c r="B25" t="s">
        <v>68</v>
      </c>
      <c r="C25" s="2" t="s">
        <v>67</v>
      </c>
      <c r="D25" s="2" t="s">
        <v>67</v>
      </c>
      <c r="E25" s="2" t="s">
        <v>67</v>
      </c>
      <c r="F25" s="2" t="s">
        <v>67</v>
      </c>
      <c r="G25" s="2" t="s">
        <v>67</v>
      </c>
      <c r="H25" s="2" t="s">
        <v>67</v>
      </c>
      <c r="I25" s="2" t="s">
        <v>67</v>
      </c>
      <c r="J25" s="2" t="s">
        <v>67</v>
      </c>
      <c r="K25" s="2" t="s">
        <v>67</v>
      </c>
      <c r="L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I25" s="2" t="s">
        <v>67</v>
      </c>
      <c r="AJ25" s="2" t="s">
        <v>67</v>
      </c>
      <c r="AK25" s="2" t="s">
        <v>67</v>
      </c>
      <c r="AL25" s="2" t="s">
        <v>67</v>
      </c>
      <c r="AM25" s="2" t="s">
        <v>67</v>
      </c>
      <c r="AN25" s="2" t="s">
        <v>67</v>
      </c>
      <c r="AO25" s="2" t="s">
        <v>67</v>
      </c>
      <c r="AP25" s="2" t="s">
        <v>67</v>
      </c>
      <c r="AQ25" s="2" t="s">
        <v>67</v>
      </c>
    </row>
    <row r="28" spans="1:43" x14ac:dyDescent="0.25">
      <c r="I28" s="110" t="s">
        <v>385</v>
      </c>
      <c r="J28" s="111">
        <v>42231</v>
      </c>
    </row>
    <row r="33" spans="34:38" x14ac:dyDescent="0.25">
      <c r="AH33" s="91"/>
      <c r="AI33" s="91"/>
      <c r="AJ33" s="91"/>
      <c r="AK33" s="109"/>
      <c r="AL33" s="109"/>
    </row>
    <row r="34" spans="34:38" x14ac:dyDescent="0.25">
      <c r="AH34" s="91"/>
      <c r="AI34" s="91"/>
      <c r="AJ34" s="91"/>
      <c r="AK34" s="109"/>
      <c r="AL34" s="109"/>
    </row>
    <row r="35" spans="34:38" x14ac:dyDescent="0.25">
      <c r="AH35" s="91"/>
      <c r="AI35" s="91"/>
      <c r="AJ35" s="91"/>
      <c r="AK35" s="109"/>
      <c r="AL35" s="109"/>
    </row>
    <row r="36" spans="34:38" x14ac:dyDescent="0.25">
      <c r="AH36" s="91"/>
      <c r="AI36" s="91"/>
      <c r="AJ36" s="91"/>
      <c r="AK36" s="109"/>
      <c r="AL36" s="109"/>
    </row>
    <row r="37" spans="34:38" x14ac:dyDescent="0.25">
      <c r="AH37" s="91"/>
      <c r="AI37" s="91"/>
      <c r="AJ37" s="91"/>
      <c r="AK37" s="109"/>
      <c r="AL37" s="109"/>
    </row>
    <row r="38" spans="34:38" x14ac:dyDescent="0.25">
      <c r="AH38" s="91"/>
      <c r="AI38" s="91"/>
      <c r="AJ38" s="91"/>
      <c r="AK38" s="109"/>
      <c r="AL38" s="109"/>
    </row>
    <row r="39" spans="34:38" x14ac:dyDescent="0.25">
      <c r="AH39" s="91"/>
      <c r="AI39" s="91"/>
      <c r="AJ39" s="91"/>
    </row>
    <row r="351015" spans="1:10" x14ac:dyDescent="0.25">
      <c r="A351015" t="s">
        <v>69</v>
      </c>
      <c r="B351015" t="s">
        <v>298</v>
      </c>
      <c r="C351015" t="s">
        <v>70</v>
      </c>
      <c r="D351015" t="s">
        <v>73</v>
      </c>
      <c r="E351015" t="s">
        <v>76</v>
      </c>
      <c r="F351015" t="s">
        <v>77</v>
      </c>
      <c r="G351015" t="s">
        <v>78</v>
      </c>
      <c r="H351015" t="s">
        <v>75</v>
      </c>
      <c r="I351015" t="s">
        <v>75</v>
      </c>
      <c r="J351015" t="s">
        <v>80</v>
      </c>
    </row>
    <row r="351016" spans="1:10" x14ac:dyDescent="0.25">
      <c r="A351016" t="s">
        <v>81</v>
      </c>
      <c r="B351016" t="s">
        <v>299</v>
      </c>
      <c r="C351016" t="s">
        <v>82</v>
      </c>
      <c r="D351016" t="s">
        <v>85</v>
      </c>
      <c r="E351016" t="s">
        <v>88</v>
      </c>
      <c r="F351016" t="s">
        <v>89</v>
      </c>
      <c r="G351016" t="s">
        <v>90</v>
      </c>
      <c r="H351016" t="s">
        <v>91</v>
      </c>
      <c r="I351016" t="s">
        <v>300</v>
      </c>
      <c r="J351016" t="s">
        <v>93</v>
      </c>
    </row>
    <row r="351017" spans="1:10" x14ac:dyDescent="0.25">
      <c r="B351017" t="s">
        <v>123</v>
      </c>
      <c r="C351017" t="s">
        <v>94</v>
      </c>
      <c r="D351017" t="s">
        <v>97</v>
      </c>
      <c r="E351017" t="s">
        <v>100</v>
      </c>
      <c r="F351017" t="s">
        <v>101</v>
      </c>
      <c r="G351017" t="s">
        <v>102</v>
      </c>
      <c r="H351017" t="s">
        <v>99</v>
      </c>
      <c r="I351017" t="s">
        <v>99</v>
      </c>
      <c r="J351017" t="s">
        <v>104</v>
      </c>
    </row>
    <row r="351018" spans="1:10" x14ac:dyDescent="0.25">
      <c r="C351018" t="s">
        <v>105</v>
      </c>
      <c r="D351018" t="s">
        <v>108</v>
      </c>
      <c r="E351018" t="s">
        <v>111</v>
      </c>
      <c r="F351018" t="s">
        <v>112</v>
      </c>
      <c r="G351018" t="s">
        <v>109</v>
      </c>
      <c r="H351018" t="s">
        <v>110</v>
      </c>
      <c r="I351018" t="s">
        <v>301</v>
      </c>
      <c r="J351018" t="s">
        <v>113</v>
      </c>
    </row>
    <row r="351019" spans="1:10" x14ac:dyDescent="0.25">
      <c r="C351019" t="s">
        <v>114</v>
      </c>
      <c r="D351019" t="s">
        <v>117</v>
      </c>
      <c r="E351019" t="s">
        <v>119</v>
      </c>
      <c r="F351019" t="s">
        <v>120</v>
      </c>
      <c r="H351019" t="s">
        <v>121</v>
      </c>
    </row>
    <row r="351020" spans="1:10" x14ac:dyDescent="0.25">
      <c r="C351020" t="s">
        <v>122</v>
      </c>
      <c r="D351020" t="s">
        <v>125</v>
      </c>
      <c r="E351020" t="s">
        <v>126</v>
      </c>
      <c r="F351020" t="s">
        <v>127</v>
      </c>
    </row>
    <row r="351021" spans="1:10" x14ac:dyDescent="0.25">
      <c r="C351021" t="s">
        <v>128</v>
      </c>
      <c r="D351021" t="s">
        <v>130</v>
      </c>
      <c r="F351021" t="s">
        <v>131</v>
      </c>
    </row>
    <row r="351022" spans="1:10" x14ac:dyDescent="0.25">
      <c r="C351022" t="s">
        <v>132</v>
      </c>
      <c r="D351022" t="s">
        <v>134</v>
      </c>
      <c r="F351022" t="s">
        <v>135</v>
      </c>
    </row>
    <row r="351023" spans="1:10" x14ac:dyDescent="0.25">
      <c r="C351023" t="s">
        <v>136</v>
      </c>
      <c r="D351023" t="s">
        <v>138</v>
      </c>
      <c r="F351023" t="s">
        <v>139</v>
      </c>
    </row>
    <row r="351024" spans="1:10" x14ac:dyDescent="0.25">
      <c r="C351024" t="s">
        <v>140</v>
      </c>
      <c r="D351024" t="s">
        <v>142</v>
      </c>
      <c r="F351024" t="s">
        <v>143</v>
      </c>
    </row>
    <row r="351025" spans="3:6" x14ac:dyDescent="0.25">
      <c r="C351025" t="s">
        <v>144</v>
      </c>
      <c r="D351025" t="s">
        <v>146</v>
      </c>
      <c r="F351025" t="s">
        <v>147</v>
      </c>
    </row>
    <row r="351026" spans="3:6" x14ac:dyDescent="0.25">
      <c r="C351026" t="s">
        <v>148</v>
      </c>
      <c r="F351026" t="s">
        <v>150</v>
      </c>
    </row>
    <row r="351027" spans="3:6" x14ac:dyDescent="0.25">
      <c r="C351027" t="s">
        <v>151</v>
      </c>
      <c r="F351027" t="s">
        <v>153</v>
      </c>
    </row>
    <row r="351028" spans="3:6" x14ac:dyDescent="0.25">
      <c r="C351028" t="s">
        <v>154</v>
      </c>
      <c r="F351028" t="s">
        <v>156</v>
      </c>
    </row>
    <row r="351029" spans="3:6" x14ac:dyDescent="0.25">
      <c r="C351029" t="s">
        <v>157</v>
      </c>
      <c r="F351029" t="s">
        <v>159</v>
      </c>
    </row>
    <row r="351030" spans="3:6" x14ac:dyDescent="0.25">
      <c r="C351030" t="s">
        <v>160</v>
      </c>
      <c r="F351030" t="s">
        <v>162</v>
      </c>
    </row>
    <row r="351031" spans="3:6" x14ac:dyDescent="0.25">
      <c r="C351031" t="s">
        <v>163</v>
      </c>
      <c r="F351031" t="s">
        <v>165</v>
      </c>
    </row>
    <row r="351032" spans="3:6" x14ac:dyDescent="0.25">
      <c r="C351032" t="s">
        <v>166</v>
      </c>
      <c r="F351032" t="s">
        <v>168</v>
      </c>
    </row>
    <row r="351033" spans="3:6" x14ac:dyDescent="0.25">
      <c r="C351033" t="s">
        <v>169</v>
      </c>
      <c r="F351033" t="s">
        <v>171</v>
      </c>
    </row>
    <row r="351034" spans="3:6" x14ac:dyDescent="0.25">
      <c r="C351034" t="s">
        <v>172</v>
      </c>
      <c r="F351034" t="s">
        <v>174</v>
      </c>
    </row>
    <row r="351035" spans="3:6" x14ac:dyDescent="0.25">
      <c r="C351035" t="s">
        <v>175</v>
      </c>
      <c r="F351035" t="s">
        <v>176</v>
      </c>
    </row>
    <row r="351036" spans="3:6" x14ac:dyDescent="0.25">
      <c r="C351036" t="s">
        <v>177</v>
      </c>
      <c r="F351036" t="s">
        <v>178</v>
      </c>
    </row>
    <row r="351037" spans="3:6" x14ac:dyDescent="0.25">
      <c r="C351037" t="s">
        <v>179</v>
      </c>
      <c r="F351037" t="s">
        <v>180</v>
      </c>
    </row>
    <row r="351038" spans="3:6" x14ac:dyDescent="0.25">
      <c r="C351038" t="s">
        <v>181</v>
      </c>
      <c r="F351038" t="s">
        <v>182</v>
      </c>
    </row>
    <row r="351039" spans="3:6" x14ac:dyDescent="0.25">
      <c r="C351039" t="s">
        <v>183</v>
      </c>
      <c r="F351039" t="s">
        <v>184</v>
      </c>
    </row>
    <row r="351040" spans="3:6" x14ac:dyDescent="0.25">
      <c r="C351040" t="s">
        <v>185</v>
      </c>
      <c r="F351040" t="s">
        <v>186</v>
      </c>
    </row>
    <row r="351041" spans="3:6" x14ac:dyDescent="0.25">
      <c r="C351041" t="s">
        <v>187</v>
      </c>
      <c r="F351041" t="s">
        <v>188</v>
      </c>
    </row>
    <row r="351042" spans="3:6" x14ac:dyDescent="0.25">
      <c r="C351042" t="s">
        <v>189</v>
      </c>
      <c r="F351042" t="s">
        <v>190</v>
      </c>
    </row>
    <row r="351043" spans="3:6" x14ac:dyDescent="0.25">
      <c r="C351043" t="s">
        <v>191</v>
      </c>
      <c r="F351043" t="s">
        <v>192</v>
      </c>
    </row>
    <row r="351044" spans="3:6" x14ac:dyDescent="0.25">
      <c r="C351044" t="s">
        <v>193</v>
      </c>
      <c r="F351044" t="s">
        <v>194</v>
      </c>
    </row>
    <row r="351045" spans="3:6" x14ac:dyDescent="0.25">
      <c r="C351045" t="s">
        <v>195</v>
      </c>
      <c r="F351045" t="s">
        <v>196</v>
      </c>
    </row>
    <row r="351046" spans="3:6" x14ac:dyDescent="0.25">
      <c r="C351046" t="s">
        <v>197</v>
      </c>
      <c r="F351046" t="s">
        <v>198</v>
      </c>
    </row>
    <row r="351047" spans="3:6" x14ac:dyDescent="0.25">
      <c r="C351047" t="s">
        <v>199</v>
      </c>
      <c r="F351047" t="s">
        <v>200</v>
      </c>
    </row>
    <row r="351048" spans="3:6" x14ac:dyDescent="0.25">
      <c r="C351048" t="s">
        <v>201</v>
      </c>
      <c r="F351048" t="s">
        <v>202</v>
      </c>
    </row>
    <row r="351049" spans="3:6" x14ac:dyDescent="0.25">
      <c r="C351049" t="s">
        <v>203</v>
      </c>
      <c r="F351049" t="s">
        <v>204</v>
      </c>
    </row>
    <row r="351050" spans="3:6" x14ac:dyDescent="0.25">
      <c r="C351050" t="s">
        <v>205</v>
      </c>
      <c r="F351050" t="s">
        <v>206</v>
      </c>
    </row>
    <row r="351051" spans="3:6" x14ac:dyDescent="0.25">
      <c r="C351051" t="s">
        <v>207</v>
      </c>
      <c r="F351051" t="s">
        <v>208</v>
      </c>
    </row>
    <row r="351052" spans="3:6" x14ac:dyDescent="0.25">
      <c r="C351052" t="s">
        <v>209</v>
      </c>
      <c r="F351052" t="s">
        <v>210</v>
      </c>
    </row>
    <row r="351053" spans="3:6" x14ac:dyDescent="0.25">
      <c r="C351053" t="s">
        <v>211</v>
      </c>
      <c r="F351053" t="s">
        <v>212</v>
      </c>
    </row>
    <row r="351054" spans="3:6" x14ac:dyDescent="0.25">
      <c r="C351054" t="s">
        <v>213</v>
      </c>
      <c r="F351054" t="s">
        <v>214</v>
      </c>
    </row>
    <row r="351055" spans="3:6" x14ac:dyDescent="0.25">
      <c r="C351055" t="s">
        <v>215</v>
      </c>
      <c r="F351055" t="s">
        <v>216</v>
      </c>
    </row>
    <row r="351056" spans="3:6" x14ac:dyDescent="0.25">
      <c r="C351056" t="s">
        <v>217</v>
      </c>
      <c r="F351056" t="s">
        <v>218</v>
      </c>
    </row>
    <row r="351057" spans="3:6" x14ac:dyDescent="0.25">
      <c r="C351057" t="s">
        <v>219</v>
      </c>
      <c r="F351057" t="s">
        <v>220</v>
      </c>
    </row>
    <row r="351058" spans="3:6" x14ac:dyDescent="0.25">
      <c r="C351058" t="s">
        <v>221</v>
      </c>
      <c r="F351058" t="s">
        <v>222</v>
      </c>
    </row>
    <row r="351059" spans="3:6" x14ac:dyDescent="0.25">
      <c r="C351059" t="s">
        <v>223</v>
      </c>
      <c r="F351059" t="s">
        <v>224</v>
      </c>
    </row>
    <row r="351060" spans="3:6" x14ac:dyDescent="0.25">
      <c r="C351060" t="s">
        <v>225</v>
      </c>
      <c r="F351060" t="s">
        <v>226</v>
      </c>
    </row>
    <row r="351061" spans="3:6" x14ac:dyDescent="0.25">
      <c r="C351061" t="s">
        <v>227</v>
      </c>
      <c r="F351061" t="s">
        <v>228</v>
      </c>
    </row>
    <row r="351062" spans="3:6" x14ac:dyDescent="0.25">
      <c r="C351062" t="s">
        <v>229</v>
      </c>
      <c r="F351062" t="s">
        <v>230</v>
      </c>
    </row>
    <row r="351063" spans="3:6" x14ac:dyDescent="0.25">
      <c r="C351063" t="s">
        <v>231</v>
      </c>
      <c r="F351063" t="s">
        <v>232</v>
      </c>
    </row>
    <row r="351064" spans="3:6" x14ac:dyDescent="0.25">
      <c r="C351064" t="s">
        <v>233</v>
      </c>
      <c r="F351064" t="s">
        <v>234</v>
      </c>
    </row>
    <row r="351065" spans="3:6" x14ac:dyDescent="0.25">
      <c r="C351065" t="s">
        <v>235</v>
      </c>
      <c r="F351065" t="s">
        <v>236</v>
      </c>
    </row>
    <row r="351066" spans="3:6" x14ac:dyDescent="0.25">
      <c r="F351066" t="s">
        <v>237</v>
      </c>
    </row>
    <row r="351067" spans="3:6" x14ac:dyDescent="0.25">
      <c r="F351067" t="s">
        <v>238</v>
      </c>
    </row>
    <row r="351068" spans="3:6" x14ac:dyDescent="0.25">
      <c r="F351068" t="s">
        <v>239</v>
      </c>
    </row>
    <row r="351069" spans="3:6" x14ac:dyDescent="0.25">
      <c r="F351069" t="s">
        <v>123</v>
      </c>
    </row>
  </sheetData>
  <mergeCells count="1">
    <mergeCell ref="B8:AQ8"/>
  </mergeCells>
  <phoneticPr fontId="9" type="noConversion"/>
  <dataValidations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3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00000000-0002-0000-03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I2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J15:J18 J23 I2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00000000-0002-0000-0300-000008000000}">
      <formula1>$C$351014:$C$351065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L14:L15 L17:L19 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N2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00000000-0002-0000-0300-00000C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P14:P19 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00000000-0002-0000-0300-00000F000000}">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00000000-0002-0000-0300-000010000000}">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00000000-0002-0000-0300-000011000000}">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00000000-0002-0000-0300-000012000000}">
      <formula1>$H$351014:$H$351019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00000000-0002-0000-0300-000015000000}">
      <formula1>$D$351014:$D$351025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00000000-0002-0000-0300-000018000000}">
      <formula1>$I$351014:$I$351018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23 AB18:AB19 AB12: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AC18:AC2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AD18:AD23" xr:uid="{00000000-0002-0000-0300-00001B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Q11:Q2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00000000-0002-0000-0300-00001E000000}">
      <formula1>$J$351014:$J$351018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AK4:AK5 AI35:AI37 J2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AK23 AL4:AL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AN11:AN12 AO15:AP15 AN14 AN17:AN18 AN20:AP22 AO17:AP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3 AN23 AN19 AN15: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AP19 AO23 AO16 AO18:AO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AP23 AP16 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7:AD17" xr:uid="{00000000-0002-0000-0300-000029000000}">
      <formula1>-99999999999</formula1>
      <formula2>99999999999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4">
        <v>43890</v>
      </c>
    </row>
    <row r="6" spans="1:18" x14ac:dyDescent="0.25">
      <c r="B6" s="1" t="s">
        <v>7</v>
      </c>
      <c r="C6" s="1">
        <v>1</v>
      </c>
      <c r="D6" s="1" t="s">
        <v>8</v>
      </c>
    </row>
    <row r="8" spans="1:18" x14ac:dyDescent="0.25">
      <c r="A8" s="1" t="s">
        <v>9</v>
      </c>
      <c r="B8" s="112" t="s">
        <v>303</v>
      </c>
      <c r="C8" s="113"/>
      <c r="D8" s="113"/>
      <c r="E8" s="113"/>
      <c r="F8" s="113"/>
      <c r="G8" s="113"/>
      <c r="H8" s="113"/>
      <c r="I8" s="113"/>
      <c r="J8" s="113"/>
      <c r="K8" s="113"/>
      <c r="L8" s="113"/>
      <c r="M8" s="113"/>
      <c r="N8" s="113"/>
      <c r="O8" s="113"/>
      <c r="P8" s="113"/>
      <c r="Q8" s="113"/>
      <c r="R8" s="11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98" t="s">
        <v>81</v>
      </c>
      <c r="D11" s="98" t="s">
        <v>767</v>
      </c>
      <c r="E11" s="98" t="s">
        <v>67</v>
      </c>
      <c r="F11" s="99" t="s">
        <v>67</v>
      </c>
      <c r="G11" s="98" t="s">
        <v>67</v>
      </c>
      <c r="H11" s="98"/>
      <c r="I11" s="98" t="s">
        <v>67</v>
      </c>
      <c r="J11" s="98" t="s">
        <v>67</v>
      </c>
      <c r="K11" s="98" t="s">
        <v>67</v>
      </c>
      <c r="L11" s="98" t="s">
        <v>67</v>
      </c>
      <c r="M11" s="98"/>
      <c r="N11" s="98"/>
      <c r="O11" s="98" t="s">
        <v>67</v>
      </c>
      <c r="P11" s="98" t="s">
        <v>67</v>
      </c>
      <c r="Q11" s="98" t="s">
        <v>67</v>
      </c>
      <c r="R11" s="98"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2A39CE5BC9FD647A63D0F8751EBFD4D" ma:contentTypeVersion="6" ma:contentTypeDescription="Crear nuevo documento." ma:contentTypeScope="" ma:versionID="4a3dc3a6012d7c1acac0566c83da9bc5">
  <xsd:schema xmlns:xsd="http://www.w3.org/2001/XMLSchema" xmlns:xs="http://www.w3.org/2001/XMLSchema" xmlns:p="http://schemas.microsoft.com/office/2006/metadata/properties" xmlns:ns3="4c9574b7-4355-4ece-ac2c-ee2c812dab80" targetNamespace="http://schemas.microsoft.com/office/2006/metadata/properties" ma:root="true" ma:fieldsID="c329e6c30f914634f4eb69d2335e3b30" ns3:_="">
    <xsd:import namespace="4c9574b7-4355-4ece-ac2c-ee2c812dab8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574b7-4355-4ece-ac2c-ee2c812dab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715FF6-7AFF-40D5-9923-19EA30F841A2}">
  <ds:schemaRefs>
    <ds:schemaRef ds:uri="http://purl.org/dc/terms/"/>
    <ds:schemaRef ds:uri="http://schemas.microsoft.com/office/infopath/2007/PartnerControls"/>
    <ds:schemaRef ds:uri="4c9574b7-4355-4ece-ac2c-ee2c812dab80"/>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0F0FA85-38E7-42E0-BE87-8EEB5CB3A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574b7-4355-4ece-ac2c-ee2c812da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C37AD5-9B67-4F1F-ACFE-2CA8FD1DDD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2020-02-27T16:38:11Z</dcterms:created>
  <dcterms:modified xsi:type="dcterms:W3CDTF">2021-03-26T17:56:38Z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0x01010072A39CE5BC9FD647A63D0F8751EBFD4D</vt:lpwstr>
  </property>
</Properties>
</file>