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7BF15100-8F50-4B41-9C66-BC2B75A9C7DC}" xr6:coauthVersionLast="45" xr6:coauthVersionMax="45" xr10:uidLastSave="{00000000-0000-0000-0000-000000000000}"/>
  <bookViews>
    <workbookView xWindow="-110" yWindow="-110" windowWidth="19420" windowHeight="10420" xr2:uid="{06373A28-AF48-4B7F-A15F-2873F9780851}"/>
  </bookViews>
  <sheets>
    <sheet name="6. Participación Ciudadana " sheetId="1" r:id="rId1"/>
  </sheets>
  <externalReferences>
    <externalReference r:id="rId2"/>
  </externalReferences>
  <definedNames>
    <definedName name="_xlnm._FilterDatabase" localSheetId="0" hidden="1">'6. Participación Ciudadana '!$A$8:$N$29</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 l="1"/>
  <c r="K29" i="1"/>
  <c r="I29" i="1"/>
  <c r="H29" i="1"/>
  <c r="G29" i="1"/>
  <c r="F29" i="1"/>
  <c r="K27" i="1"/>
  <c r="K25" i="1"/>
  <c r="K15" i="1"/>
  <c r="K13" i="1"/>
  <c r="K11" i="1"/>
  <c r="K9" i="1"/>
</calcChain>
</file>

<file path=xl/sharedStrings.xml><?xml version="1.0" encoding="utf-8"?>
<sst xmlns="http://schemas.openxmlformats.org/spreadsheetml/2006/main" count="88" uniqueCount="78">
  <si>
    <t xml:space="preserve">        PLAN ANTICORRUPCIÓN Y DE ATENCIÓN AL CIUDADANO - PAAC 2021
MINISTERIO DE EDUCACIÓN NACIONAL </t>
  </si>
  <si>
    <t>Componente 6: Iniciativas adicionales que permitan fortalecer su estrategia de lucha contra la corrupción -Participación Ciudadana en la Gestión Pública</t>
  </si>
  <si>
    <t>Avances implementación Estrategia  - primer trimestre corte 31 de marzo</t>
  </si>
  <si>
    <t>COMPONENTE</t>
  </si>
  <si>
    <t>META/PRODUCTO</t>
  </si>
  <si>
    <t>ACTIVIDADES</t>
  </si>
  <si>
    <t>DESCRIPCIÓN/ ALCANCE</t>
  </si>
  <si>
    <t>UNIDAD DE MEDIDA</t>
  </si>
  <si>
    <t>META</t>
  </si>
  <si>
    <t>FECHA</t>
  </si>
  <si>
    <t>DEPENDENCIA RESPONSABLE</t>
  </si>
  <si>
    <t>Avance T1</t>
  </si>
  <si>
    <t>Avance Descriptivo</t>
  </si>
  <si>
    <t>Medio de verificación</t>
  </si>
  <si>
    <t>T1
(Corte 31/03/2021)</t>
  </si>
  <si>
    <t>T2
(Corte 30/06/2021)</t>
  </si>
  <si>
    <t>T3
(Corte 30/09/2021)</t>
  </si>
  <si>
    <t>T4
(Corte 31/12/2021)</t>
  </si>
  <si>
    <t>CIERRE
(Al corte 15/01)</t>
  </si>
  <si>
    <t>TOTAL VIG</t>
  </si>
  <si>
    <t>Inicio</t>
  </si>
  <si>
    <t>Fin</t>
  </si>
  <si>
    <t>Condiciones institucionales idóneas para la promoción de la participación ciudadana</t>
  </si>
  <si>
    <t>Caracterización de los grupos de valor en la participación ciudadana actualizada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</si>
  <si>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</si>
  <si>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</si>
  <si>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</si>
  <si>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</si>
  <si>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</si>
  <si>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Durante el primer trimestre se realizó la actualización de la caracterización de los grupos de valor en la cual se incluyó información de gestión estadística, tramites y otros procedimientos administrativos y la comparación de trámites con respecto a la línea base 2018 y la actualización de los datos de los colaboradores.</t>
  </si>
  <si>
    <t>El documento se encuentra publicado en la pagina web institicional y se puede encontrar en el siguente enlace: https://www.mineducacion.gov.co/1759/articles-387447_recurso_13.pdf</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</si>
  <si>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</si>
  <si>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</si>
  <si>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</si>
  <si>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</si>
  <si>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</si>
  <si>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</si>
  <si>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</si>
  <si>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Capacitaciones</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</si>
  <si>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</si>
  <si>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</si>
  <si>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 xml:space="preserve">
Programación de los espacios de participación de la entidad divulgada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</si>
  <si>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</si>
  <si>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</si>
  <si>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</si>
  <si>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</si>
  <si>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</si>
  <si>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</si>
  <si>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</si>
  <si>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</si>
  <si>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</si>
  <si>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divulgar la programación de los espacios de participación de la entidad vigencia 2021</t>
  </si>
  <si>
    <t>Validación y divulgación del programa de espacios de participación a través de los mecanismos institucionales definidos para tal fin</t>
  </si>
  <si>
    <t>Promoción efectiva de la participación ciudadana</t>
  </si>
  <si>
    <t>Ejecución y Seguimiento a los espacios de participacipon programados</t>
  </si>
  <si>
    <t>Ejecutar los espacios de participación según la programación establecida</t>
  </si>
  <si>
    <t>Desarrollo de los espacios de participación por parte de las dependencias misionales y de apoyo responsables de su ejecución</t>
  </si>
  <si>
    <t>Equipo de trabajo institucional líder del proceso de Participación ciudadana y Rendición de Cuenta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</si>
  <si>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</si>
  <si>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</si>
  <si>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Realizar el seguimiento trimestral de las espacios de participación lideradas por el Ministerio</t>
  </si>
  <si>
    <t>Seguimiento a los espacios de participación según los reportes de las dependencias misionales y de apoyo responsables de la ejecución</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</si>
  <si>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</si>
  <si>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</si>
  <si>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la estrategia de participación ciudadana</t>
  </si>
  <si>
    <t>Oficina Asesora de Planeación y Finanzas</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</si>
  <si>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</si>
  <si>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</si>
  <si>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Evaluación de los resultados de implementación de la estrategia de participación ciudadana, que se incorpora al informe de rendición de cuentas general de la entidad.</t>
  </si>
  <si>
    <t>No aplica para este periodo de reporte</t>
  </si>
  <si>
    <t>NA</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</si>
  <si>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</si>
  <si>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</si>
  <si>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</si>
  <si>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</si>
  <si>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 xml:space="preserve">Esta actividad no aplica para el presente periodo de reporte, dado que la auditoria especial a participación ciudadana y rendición de cuentas esta programada en el segundo semestre de 2021 </t>
  </si>
  <si>
    <t>N.A</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</si>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</sst>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7" x14ac:knownFonts="1">
    <font>
      <sz val="11"/>
      <color theme="1"/>
      <name val="Calibri"/>
      <family val="2"/>
      <scheme val="minor"/>
    </font>
    <font>
      <sz val="11"/>
      <color theme="1"/>
      <name val="Calibri"/>
      <family val="2"/>
      <scheme val="minor"/>
    </font>
    <font>
      <b/>
      <sz val="24"/>
      <color theme="1"/>
      <name val="Calibri"/>
      <family val="2"/>
      <scheme val="minor"/>
    </font>
    <font>
      <b/>
      <sz val="72"/>
      <color theme="1"/>
      <name val="Calibri"/>
      <family val="2"/>
      <scheme val="minor"/>
    </font>
    <font>
      <sz val="36"/>
      <color theme="1"/>
      <name val="Calibri"/>
      <family val="2"/>
      <scheme val="minor"/>
    </font>
    <font>
      <b/>
      <sz val="18"/>
      <color theme="0"/>
      <name val="Arial"/>
      <family val="2"/>
    </font>
    <font>
      <b/>
      <sz val="12"/>
      <color theme="0"/>
      <name val="Arial"/>
      <family val="2"/>
    </font>
    <font>
      <b/>
      <sz val="12"/>
      <color theme="1"/>
      <name val="Arial"/>
      <family val="2"/>
    </font>
    <font>
      <sz val="12"/>
      <name val="Arial"/>
      <family val="2"/>
    </font>
    <font>
      <sz val="12"/>
      <color theme="1"/>
      <name val="Arial"/>
      <family val="2"/>
    </font>
    <font>
      <sz val="16"/>
      <color rgb="FFFF0000"/>
      <name val="Calibri"/>
      <family val="2"/>
      <scheme val="minor"/>
    </font>
    <font>
      <sz val="12"/>
      <color theme="1"/>
      <name val="Calibri"/>
      <family val="2"/>
      <scheme val="minor"/>
    </font>
    <font>
      <sz val="12"/>
      <color rgb="FF000000"/>
      <name val="Arial"/>
      <family val="2"/>
    </font>
    <font>
      <sz val="36"/>
      <color theme="1"/>
      <name val="Arial"/>
      <family val="2"/>
    </font>
    <font>
      <sz val="24"/>
      <color theme="1"/>
      <name val="Arial"/>
      <family val="2"/>
    </font>
    <font>
      <b/>
      <sz val="36"/>
      <color theme="1"/>
      <name val="Arial"/>
      <family val="2"/>
    </font>
    <font>
      <b/>
      <sz val="36"/>
      <color theme="0"/>
      <name val="Arial"/>
      <family val="2"/>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2060"/>
        <bgColor indexed="64"/>
      </patternFill>
    </fill>
  </fills>
  <borders count="59">
    <border>
      <left/>
      <right/>
      <top/>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medium">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top style="medium">
        <color theme="2" tint="-0.249977111117893"/>
      </top>
      <bottom/>
      <diagonal/>
    </border>
    <border>
      <left style="thin">
        <color rgb="FF000000"/>
      </left>
      <right style="thin">
        <color rgb="FF000000"/>
      </right>
      <top style="thin">
        <color rgb="FF000000"/>
      </top>
      <bottom style="thin">
        <color rgb="FF000000"/>
      </bottom>
      <diagonal/>
    </border>
    <border>
      <left/>
      <right style="thin">
        <color theme="1" tint="0.499984740745262"/>
      </right>
      <top style="thin">
        <color theme="1" tint="0.499984740745262"/>
      </top>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theme="0" tint="-0.499984740745262"/>
      </right>
      <top style="thin">
        <color theme="0" tint="-0.499984740745262"/>
      </top>
      <bottom/>
      <diagonal/>
    </border>
    <border>
      <left style="medium">
        <color theme="2" tint="-0.249977111117893"/>
      </left>
      <right/>
      <top/>
      <bottom/>
      <diagonal/>
    </border>
    <border>
      <left/>
      <right style="thin">
        <color theme="1" tint="0.499984740745262"/>
      </right>
      <top/>
      <bottom style="thin">
        <color theme="1" tint="0.499984740745262"/>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0" tint="-0.499984740745262"/>
      </bottom>
      <diagonal/>
    </border>
    <border>
      <left style="medium">
        <color theme="2" tint="-0.249977111117893"/>
      </left>
      <right style="thin">
        <color theme="1" tint="0.499984740745262"/>
      </right>
      <top/>
      <bottom/>
      <diagonal/>
    </border>
    <border>
      <left style="thin">
        <color theme="1" tint="0.499984740745262"/>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indexed="64"/>
      </left>
      <right style="thin">
        <color indexed="64"/>
      </right>
      <top style="thin">
        <color indexed="64"/>
      </top>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style="thin">
        <color rgb="FF808080"/>
      </bottom>
      <diagonal/>
    </border>
    <border>
      <left style="thin">
        <color indexed="64"/>
      </left>
      <right style="thin">
        <color indexed="64"/>
      </right>
      <top/>
      <bottom style="thin">
        <color indexed="64"/>
      </bottom>
      <diagonal/>
    </border>
    <border>
      <left style="thin">
        <color rgb="FF808080"/>
      </left>
      <right/>
      <top style="thin">
        <color rgb="FF808080"/>
      </top>
      <bottom/>
      <diagonal/>
    </border>
    <border>
      <left style="thin">
        <color theme="1" tint="0.499984740745262"/>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8" fillId="3" borderId="13" xfId="0" applyFont="1" applyFill="1" applyBorder="1" applyAlignment="1">
      <alignment horizontal="left" vertical="center" wrapText="1"/>
    </xf>
    <xf numFmtId="0" fontId="9" fillId="3" borderId="13" xfId="0" applyFont="1" applyFill="1" applyBorder="1" applyAlignment="1">
      <alignment horizontal="justify" vertical="center" wrapText="1"/>
    </xf>
    <xf numFmtId="0" fontId="9" fillId="3" borderId="14" xfId="0" applyFont="1" applyFill="1" applyBorder="1" applyAlignment="1">
      <alignment horizontal="justify" vertical="center" wrapText="1"/>
    </xf>
    <xf numFmtId="0" fontId="9" fillId="3" borderId="15"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3" borderId="15" xfId="0" applyFont="1" applyFill="1" applyBorder="1" applyAlignment="1">
      <alignment horizontal="center" vertical="center"/>
    </xf>
    <xf numFmtId="0" fontId="9" fillId="5" borderId="15" xfId="0" applyFont="1" applyFill="1" applyBorder="1" applyAlignment="1">
      <alignment horizontal="center" vertical="center"/>
    </xf>
    <xf numFmtId="14" fontId="9" fillId="3" borderId="15" xfId="0" applyNumberFormat="1" applyFont="1" applyFill="1" applyBorder="1" applyAlignment="1">
      <alignment horizontal="center" vertical="center"/>
    </xf>
    <xf numFmtId="0" fontId="9" fillId="3" borderId="18" xfId="0" applyFont="1" applyFill="1" applyBorder="1" applyAlignment="1">
      <alignment horizontal="center" vertical="center" wrapText="1"/>
    </xf>
    <xf numFmtId="0" fontId="9" fillId="4" borderId="19" xfId="0" applyFont="1" applyFill="1" applyBorder="1" applyAlignment="1">
      <alignment horizontal="center" vertical="center"/>
    </xf>
    <xf numFmtId="0" fontId="10" fillId="3" borderId="20" xfId="0" applyFont="1" applyFill="1" applyBorder="1" applyAlignment="1">
      <alignment horizontal="justify" vertical="center" wrapText="1"/>
    </xf>
    <xf numFmtId="0" fontId="11" fillId="0" borderId="20" xfId="0" applyFont="1" applyBorder="1" applyAlignment="1">
      <alignment horizontal="left" vertical="center" wrapText="1"/>
    </xf>
    <xf numFmtId="0" fontId="7" fillId="0" borderId="21" xfId="0" applyFont="1" applyBorder="1" applyAlignment="1">
      <alignment horizontal="center" vertical="center" wrapText="1"/>
    </xf>
    <xf numFmtId="0" fontId="8" fillId="3" borderId="15" xfId="0" applyFont="1" applyFill="1" applyBorder="1" applyAlignment="1">
      <alignment horizontal="left" vertical="center" wrapText="1"/>
    </xf>
    <xf numFmtId="0" fontId="9" fillId="3" borderId="15" xfId="0" applyFont="1" applyFill="1" applyBorder="1" applyAlignment="1">
      <alignment horizontal="justify" vertical="center" wrapText="1"/>
    </xf>
    <xf numFmtId="9" fontId="7" fillId="6" borderId="15" xfId="0" applyNumberFormat="1" applyFont="1" applyFill="1" applyBorder="1" applyAlignment="1">
      <alignment horizontal="center" vertical="center"/>
    </xf>
    <xf numFmtId="9" fontId="7" fillId="6" borderId="16" xfId="0" applyNumberFormat="1" applyFont="1" applyFill="1" applyBorder="1" applyAlignment="1">
      <alignment horizontal="center" vertical="center"/>
    </xf>
    <xf numFmtId="0" fontId="9" fillId="3" borderId="15" xfId="0" applyFont="1" applyFill="1" applyBorder="1" applyAlignment="1">
      <alignment horizontal="left" vertical="center" wrapText="1"/>
    </xf>
    <xf numFmtId="0" fontId="9" fillId="3" borderId="22" xfId="0" applyFont="1" applyFill="1" applyBorder="1" applyAlignment="1">
      <alignment horizontal="center" vertical="center" wrapText="1"/>
    </xf>
    <xf numFmtId="0" fontId="9" fillId="4" borderId="16" xfId="0" applyFont="1" applyFill="1" applyBorder="1" applyAlignment="1">
      <alignment horizontal="center" vertical="center"/>
    </xf>
    <xf numFmtId="0" fontId="11" fillId="0" borderId="20" xfId="0" applyFont="1" applyBorder="1" applyAlignment="1">
      <alignment horizontal="justify" vertical="center" wrapText="1"/>
    </xf>
    <xf numFmtId="0" fontId="9" fillId="3" borderId="23" xfId="0" applyFont="1" applyFill="1" applyBorder="1" applyAlignment="1">
      <alignment horizontal="center" vertical="center" wrapText="1"/>
    </xf>
    <xf numFmtId="9" fontId="7" fillId="6" borderId="16" xfId="2" applyFont="1" applyFill="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justify" vertical="center" wrapText="1"/>
    </xf>
    <xf numFmtId="0" fontId="9" fillId="4" borderId="25" xfId="0" applyFont="1" applyFill="1" applyBorder="1" applyAlignment="1">
      <alignment horizontal="center" vertical="center"/>
    </xf>
    <xf numFmtId="0" fontId="9" fillId="0" borderId="15" xfId="0" applyFont="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4" borderId="26" xfId="0" applyFont="1" applyFill="1" applyBorder="1" applyAlignment="1">
      <alignment horizontal="center" vertical="center"/>
    </xf>
    <xf numFmtId="0" fontId="9" fillId="0" borderId="15" xfId="0" applyFont="1" applyBorder="1" applyAlignment="1">
      <alignment horizontal="justify" vertical="center" wrapText="1"/>
    </xf>
    <xf numFmtId="0" fontId="9" fillId="4" borderId="27" xfId="0" applyFont="1" applyFill="1" applyBorder="1" applyAlignment="1">
      <alignment horizontal="center" vertical="center"/>
    </xf>
    <xf numFmtId="0" fontId="7" fillId="0" borderId="28" xfId="0" applyFont="1" applyBorder="1" applyAlignment="1">
      <alignment horizontal="center" vertical="center" wrapText="1"/>
    </xf>
    <xf numFmtId="0" fontId="9" fillId="3" borderId="22" xfId="0" applyFont="1" applyFill="1" applyBorder="1" applyAlignment="1">
      <alignment horizontal="left" vertical="center" wrapText="1"/>
    </xf>
    <xf numFmtId="0" fontId="9" fillId="3" borderId="22" xfId="0" applyFont="1" applyFill="1" applyBorder="1" applyAlignment="1">
      <alignment horizontal="justify" vertical="center" wrapText="1"/>
    </xf>
    <xf numFmtId="0" fontId="7" fillId="0" borderId="29" xfId="0" applyFont="1" applyBorder="1" applyAlignment="1">
      <alignment horizontal="center" vertical="center" wrapText="1"/>
    </xf>
    <xf numFmtId="0" fontId="9" fillId="0" borderId="30" xfId="0" applyFont="1" applyBorder="1" applyAlignment="1">
      <alignment horizontal="left" vertical="center" wrapText="1"/>
    </xf>
    <xf numFmtId="0" fontId="9" fillId="0" borderId="30" xfId="0" applyFont="1" applyBorder="1" applyAlignment="1">
      <alignment horizontal="justify" vertical="center" wrapText="1"/>
    </xf>
    <xf numFmtId="0" fontId="9" fillId="3" borderId="31" xfId="0" applyFont="1" applyFill="1" applyBorder="1" applyAlignment="1">
      <alignment horizontal="center" vertical="center" wrapText="1"/>
    </xf>
    <xf numFmtId="9" fontId="9" fillId="4" borderId="16" xfId="0" applyNumberFormat="1" applyFont="1" applyFill="1" applyBorder="1" applyAlignment="1">
      <alignment horizontal="center" vertical="center"/>
    </xf>
    <xf numFmtId="0" fontId="9" fillId="0" borderId="16" xfId="0" applyFont="1" applyBorder="1" applyAlignment="1">
      <alignment horizontal="center" vertical="center"/>
    </xf>
    <xf numFmtId="9" fontId="9" fillId="5" borderId="15" xfId="0" applyNumberFormat="1" applyFont="1" applyFill="1" applyBorder="1" applyAlignment="1">
      <alignment horizontal="center" vertical="center"/>
    </xf>
    <xf numFmtId="14" fontId="9" fillId="3" borderId="22" xfId="0" applyNumberFormat="1" applyFont="1" applyFill="1" applyBorder="1" applyAlignment="1">
      <alignment horizontal="center" vertical="center"/>
    </xf>
    <xf numFmtId="14" fontId="9" fillId="3" borderId="32" xfId="0" applyNumberFormat="1" applyFont="1" applyFill="1" applyBorder="1" applyAlignment="1">
      <alignment horizontal="center" vertical="center"/>
    </xf>
    <xf numFmtId="0" fontId="9" fillId="3" borderId="33" xfId="0" applyFont="1" applyFill="1" applyBorder="1" applyAlignment="1">
      <alignment horizontal="center" vertical="center" wrapText="1"/>
    </xf>
    <xf numFmtId="0" fontId="11" fillId="0" borderId="20" xfId="0" applyFont="1" applyBorder="1" applyAlignment="1">
      <alignment horizontal="left" vertical="top" wrapText="1"/>
    </xf>
    <xf numFmtId="0" fontId="7" fillId="0" borderId="34" xfId="0" applyFont="1" applyBorder="1" applyAlignment="1">
      <alignment horizontal="center" vertical="center" wrapText="1"/>
    </xf>
    <xf numFmtId="0" fontId="9" fillId="3" borderId="35" xfId="0" applyFont="1" applyFill="1" applyBorder="1" applyAlignment="1">
      <alignment horizontal="center" vertical="center" wrapText="1"/>
    </xf>
    <xf numFmtId="14" fontId="9" fillId="3" borderId="23" xfId="0" applyNumberFormat="1" applyFont="1" applyFill="1" applyBorder="1" applyAlignment="1">
      <alignment horizontal="center" vertical="center"/>
    </xf>
    <xf numFmtId="14" fontId="9" fillId="3" borderId="36" xfId="0" applyNumberFormat="1" applyFont="1" applyFill="1" applyBorder="1" applyAlignment="1">
      <alignment horizontal="center" vertical="center"/>
    </xf>
    <xf numFmtId="0" fontId="9" fillId="3" borderId="37" xfId="0" applyFont="1" applyFill="1" applyBorder="1" applyAlignment="1">
      <alignment horizontal="center" vertical="center" wrapText="1"/>
    </xf>
    <xf numFmtId="0" fontId="11" fillId="0" borderId="20" xfId="0" applyFont="1" applyBorder="1" applyAlignment="1">
      <alignment horizontal="justify" vertical="center"/>
    </xf>
    <xf numFmtId="0" fontId="11" fillId="0" borderId="20" xfId="0" applyFont="1" applyBorder="1" applyAlignment="1">
      <alignment horizontal="left" vertical="top"/>
    </xf>
    <xf numFmtId="0" fontId="7" fillId="0" borderId="38" xfId="0" applyFont="1" applyBorder="1" applyAlignment="1">
      <alignment horizontal="center" vertical="center" wrapText="1"/>
    </xf>
    <xf numFmtId="0" fontId="12" fillId="7" borderId="39" xfId="0" applyFont="1" applyFill="1" applyBorder="1" applyAlignment="1">
      <alignment horizontal="left" vertical="center" wrapText="1"/>
    </xf>
    <xf numFmtId="0" fontId="12" fillId="7" borderId="40" xfId="0" applyFont="1" applyFill="1" applyBorder="1" applyAlignment="1">
      <alignment vertical="center" wrapText="1"/>
    </xf>
    <xf numFmtId="0" fontId="12" fillId="7" borderId="41" xfId="0" applyFont="1" applyFill="1" applyBorder="1" applyAlignment="1">
      <alignment horizontal="center" vertical="center" wrapText="1"/>
    </xf>
    <xf numFmtId="0" fontId="9" fillId="0" borderId="15" xfId="0" applyFont="1" applyBorder="1" applyAlignment="1">
      <alignment horizontal="center" vertical="center"/>
    </xf>
    <xf numFmtId="0" fontId="11" fillId="0" borderId="42" xfId="0" applyFont="1" applyBorder="1" applyAlignment="1">
      <alignment horizontal="left" vertical="center" wrapText="1"/>
    </xf>
    <xf numFmtId="0" fontId="12" fillId="7" borderId="43" xfId="0" applyFont="1" applyFill="1" applyBorder="1" applyAlignment="1">
      <alignment horizontal="left" vertical="center" wrapText="1"/>
    </xf>
    <xf numFmtId="0" fontId="12" fillId="7" borderId="44" xfId="0" applyFont="1" applyFill="1" applyBorder="1" applyAlignment="1">
      <alignment vertical="center" wrapText="1"/>
    </xf>
    <xf numFmtId="0" fontId="12" fillId="7" borderId="45" xfId="0" applyFont="1" applyFill="1" applyBorder="1" applyAlignment="1">
      <alignment horizontal="center" vertical="center" wrapText="1"/>
    </xf>
    <xf numFmtId="0" fontId="9" fillId="3" borderId="15" xfId="0" applyFont="1" applyFill="1" applyBorder="1" applyAlignment="1">
      <alignment horizontal="center" vertical="center"/>
    </xf>
    <xf numFmtId="0" fontId="11" fillId="0" borderId="46" xfId="0" applyFont="1" applyBorder="1" applyAlignment="1">
      <alignment horizontal="left" vertical="center" wrapText="1"/>
    </xf>
    <xf numFmtId="0" fontId="12" fillId="7" borderId="47" xfId="0" applyFont="1" applyFill="1" applyBorder="1" applyAlignment="1">
      <alignment horizontal="center" vertical="center" wrapText="1"/>
    </xf>
    <xf numFmtId="41" fontId="9" fillId="0" borderId="15" xfId="1" applyFont="1" applyFill="1" applyBorder="1" applyAlignment="1">
      <alignment horizontal="center" vertical="center"/>
    </xf>
    <xf numFmtId="1" fontId="9" fillId="4" borderId="16" xfId="1" applyNumberFormat="1" applyFont="1" applyFill="1" applyBorder="1" applyAlignment="1">
      <alignment horizontal="center" vertical="center"/>
    </xf>
    <xf numFmtId="1" fontId="9" fillId="4" borderId="24" xfId="1" applyNumberFormat="1" applyFont="1" applyFill="1" applyBorder="1" applyAlignment="1">
      <alignment horizontal="center" vertical="center"/>
    </xf>
    <xf numFmtId="41" fontId="9" fillId="5" borderId="15" xfId="1" applyFont="1" applyFill="1" applyBorder="1" applyAlignment="1">
      <alignment horizontal="center" vertical="center"/>
    </xf>
    <xf numFmtId="41" fontId="9" fillId="0" borderId="16" xfId="1" applyFont="1" applyBorder="1" applyAlignment="1">
      <alignment horizontal="center" vertical="center"/>
    </xf>
    <xf numFmtId="0" fontId="11" fillId="0" borderId="20" xfId="0" applyFont="1" applyBorder="1" applyAlignment="1">
      <alignment horizontal="center" vertical="center" wrapText="1"/>
    </xf>
    <xf numFmtId="0" fontId="12" fillId="7" borderId="48" xfId="0" applyFont="1" applyFill="1" applyBorder="1" applyAlignment="1">
      <alignment horizontal="left" vertical="center" wrapText="1"/>
    </xf>
    <xf numFmtId="0" fontId="12" fillId="7" borderId="49" xfId="0" applyFont="1" applyFill="1" applyBorder="1" applyAlignment="1">
      <alignment vertical="center" wrapText="1"/>
    </xf>
    <xf numFmtId="0" fontId="12" fillId="7" borderId="50" xfId="0" applyFont="1" applyFill="1" applyBorder="1" applyAlignment="1">
      <alignment horizontal="center" vertical="center" wrapText="1"/>
    </xf>
    <xf numFmtId="9" fontId="7" fillId="6" borderId="16" xfId="0" applyNumberFormat="1" applyFont="1" applyFill="1" applyBorder="1" applyAlignment="1">
      <alignment horizontal="center" vertical="center"/>
    </xf>
    <xf numFmtId="9" fontId="7" fillId="6" borderId="24" xfId="0" applyNumberFormat="1" applyFont="1" applyFill="1" applyBorder="1" applyAlignment="1">
      <alignment horizontal="center" vertical="center"/>
    </xf>
    <xf numFmtId="0" fontId="12" fillId="7" borderId="40" xfId="0" applyFont="1" applyFill="1" applyBorder="1" applyAlignment="1">
      <alignment horizontal="center" vertical="center" wrapText="1"/>
    </xf>
    <xf numFmtId="0" fontId="9" fillId="4" borderId="24" xfId="0" applyFont="1" applyFill="1" applyBorder="1" applyAlignment="1">
      <alignment horizontal="center" vertical="center"/>
    </xf>
    <xf numFmtId="0" fontId="7" fillId="0" borderId="51" xfId="0" applyFont="1" applyBorder="1" applyAlignment="1">
      <alignment horizontal="center" vertical="center" wrapText="1"/>
    </xf>
    <xf numFmtId="0" fontId="12" fillId="7" borderId="52" xfId="0" applyFont="1" applyFill="1" applyBorder="1" applyAlignment="1">
      <alignment horizontal="left" vertical="center" wrapText="1"/>
    </xf>
    <xf numFmtId="0" fontId="12" fillId="7" borderId="53" xfId="0" applyFont="1" applyFill="1" applyBorder="1" applyAlignment="1">
      <alignment vertical="center" wrapText="1"/>
    </xf>
    <xf numFmtId="0" fontId="12" fillId="7" borderId="53" xfId="0" applyFont="1" applyFill="1" applyBorder="1" applyAlignment="1">
      <alignment horizontal="center" vertical="center" wrapText="1"/>
    </xf>
    <xf numFmtId="0" fontId="9" fillId="3" borderId="54" xfId="0" applyFont="1" applyFill="1" applyBorder="1" applyAlignment="1">
      <alignment horizontal="center" vertical="center" wrapText="1"/>
    </xf>
    <xf numFmtId="9" fontId="7" fillId="6" borderId="55" xfId="0" applyNumberFormat="1" applyFont="1" applyFill="1" applyBorder="1" applyAlignment="1">
      <alignment horizontal="center" vertical="center"/>
    </xf>
    <xf numFmtId="9" fontId="7" fillId="6" borderId="25" xfId="0" applyNumberFormat="1" applyFont="1" applyFill="1" applyBorder="1" applyAlignment="1">
      <alignment horizontal="center" vertical="center"/>
    </xf>
    <xf numFmtId="9" fontId="7" fillId="6" borderId="31" xfId="0" applyNumberFormat="1" applyFont="1" applyFill="1" applyBorder="1" applyAlignment="1">
      <alignment horizontal="center" vertical="center"/>
    </xf>
    <xf numFmtId="0" fontId="9" fillId="3" borderId="55" xfId="0" applyFont="1" applyFill="1" applyBorder="1" applyAlignment="1">
      <alignment horizontal="center" vertical="center"/>
    </xf>
    <xf numFmtId="0" fontId="13" fillId="0" borderId="0" xfId="0" applyFont="1" applyAlignment="1">
      <alignment horizontal="center" vertical="center" wrapText="1"/>
    </xf>
    <xf numFmtId="0" fontId="13" fillId="3" borderId="0" xfId="0" applyFont="1" applyFill="1" applyAlignment="1">
      <alignment horizontal="center" vertical="center" wrapText="1"/>
    </xf>
    <xf numFmtId="0" fontId="14" fillId="3" borderId="0" xfId="0" applyFont="1" applyFill="1" applyAlignment="1">
      <alignment horizontal="left" vertical="center" wrapText="1"/>
    </xf>
    <xf numFmtId="0" fontId="7" fillId="3" borderId="0" xfId="0" applyFont="1" applyFill="1" applyAlignment="1">
      <alignment horizontal="right" vertical="center"/>
    </xf>
    <xf numFmtId="9" fontId="6" fillId="8" borderId="56" xfId="0" applyNumberFormat="1" applyFont="1" applyFill="1" applyBorder="1" applyAlignment="1">
      <alignment horizontal="center" vertical="center"/>
    </xf>
    <xf numFmtId="9" fontId="6" fillId="8" borderId="57" xfId="0" applyNumberFormat="1" applyFont="1" applyFill="1" applyBorder="1" applyAlignment="1">
      <alignment horizontal="center" vertical="center"/>
    </xf>
    <xf numFmtId="9" fontId="6" fillId="8" borderId="58" xfId="0" applyNumberFormat="1" applyFont="1" applyFill="1" applyBorder="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wrapText="1"/>
    </xf>
    <xf numFmtId="0" fontId="15" fillId="3" borderId="0" xfId="0" applyFont="1" applyFill="1" applyAlignment="1">
      <alignment horizontal="right" vertical="center"/>
    </xf>
    <xf numFmtId="9" fontId="16" fillId="3" borderId="0" xfId="0" applyNumberFormat="1" applyFont="1" applyFill="1" applyAlignment="1">
      <alignment horizontal="center" vertical="center"/>
    </xf>
    <xf numFmtId="0" fontId="13" fillId="3" borderId="0" xfId="0" applyFont="1" applyFill="1" applyAlignment="1">
      <alignment horizontal="center" wrapText="1"/>
    </xf>
    <xf numFmtId="0" fontId="13" fillId="3" borderId="0" xfId="0" applyFont="1" applyFill="1"/>
    <xf numFmtId="0" fontId="13" fillId="3" borderId="0" xfId="0" applyFont="1" applyFill="1" applyAlignment="1">
      <alignment horizontal="left" vertical="top"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948530</xdr:colOff>
      <xdr:row>0</xdr:row>
      <xdr:rowOff>427830</xdr:rowOff>
    </xdr:from>
    <xdr:ext cx="3801269" cy="880270"/>
    <xdr:pic>
      <xdr:nvPicPr>
        <xdr:cNvPr id="2" name="Imagen 1">
          <a:extLst>
            <a:ext uri="{FF2B5EF4-FFF2-40B4-BE49-F238E27FC236}">
              <a16:creationId xmlns:a16="http://schemas.microsoft.com/office/drawing/2014/main" id="{0542630E-8663-4C17-BFC7-3A7105CB0B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8530" y="427830"/>
          <a:ext cx="3801269" cy="88027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eo%20PAAC%20I%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es"/>
      <sheetName val="2 Racionalización de Trámites."/>
      <sheetName val="3. Rendición de Cuentas"/>
      <sheetName val="4. Servicio al ciudadano"/>
      <sheetName val="5. Transparencia y Acceso IP"/>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512E1-2A99-4D8F-A21E-A6190077AA30}">
  <sheetPr>
    <tabColor theme="0"/>
  </sheetPr>
  <dimension ref="A1:Q39"/>
  <sheetViews>
    <sheetView tabSelected="1" zoomScale="50" zoomScaleNormal="50" workbookViewId="0">
      <selection activeCell="A6" sqref="A6:N6"/>
    </sheetView>
  </sheetViews>
  <sheetFormatPr baseColWidth="10" defaultColWidth="11.453125" defaultRowHeight="46" x14ac:dyDescent="1"/>
  <cols>
    <col min="1" max="2" width="28.81640625" style="3" customWidth="1"/>
    <col min="3" max="3" width="41.1796875" style="3" customWidth="1"/>
    <col min="4" max="4" width="52.453125" style="3" customWidth="1"/>
    <col min="5" max="15" width="28.81640625" style="3" customWidth="1"/>
    <col min="16" max="16" width="82.54296875" style="3" customWidth="1"/>
    <col min="17" max="17" width="56.26953125" style="3" customWidth="1"/>
    <col min="18" max="16384" width="11.453125" style="3"/>
  </cols>
  <sheetData>
    <row r="1" spans="1:17" ht="100" customHeight="1" x14ac:dyDescent="1">
      <c r="A1" s="1" t="s">
        <v>0</v>
      </c>
      <c r="B1" s="2"/>
      <c r="C1" s="2"/>
      <c r="D1" s="2"/>
      <c r="E1" s="2"/>
      <c r="F1" s="2"/>
      <c r="G1" s="2"/>
      <c r="H1" s="2"/>
      <c r="I1" s="2"/>
      <c r="J1" s="2"/>
      <c r="K1" s="2"/>
      <c r="L1" s="2"/>
      <c r="M1" s="2"/>
      <c r="N1" s="2"/>
    </row>
    <row r="2" spans="1:17" ht="51" customHeight="1" x14ac:dyDescent="1">
      <c r="A2" s="2"/>
      <c r="B2" s="2"/>
      <c r="C2" s="2"/>
      <c r="D2" s="2"/>
      <c r="E2" s="2"/>
      <c r="F2" s="2"/>
      <c r="G2" s="2"/>
      <c r="H2" s="2"/>
      <c r="I2" s="2"/>
      <c r="J2" s="2"/>
      <c r="K2" s="2"/>
      <c r="L2" s="2"/>
      <c r="M2" s="2"/>
      <c r="N2" s="2"/>
    </row>
    <row r="3" spans="1:17" ht="16.5" customHeight="1" thickBot="1" x14ac:dyDescent="1.05">
      <c r="A3" s="2"/>
      <c r="B3" s="2"/>
      <c r="C3" s="2"/>
      <c r="D3" s="2"/>
      <c r="E3" s="2"/>
      <c r="F3" s="2"/>
      <c r="G3" s="2"/>
      <c r="H3" s="2"/>
      <c r="I3" s="2"/>
      <c r="J3" s="2"/>
      <c r="K3" s="2"/>
      <c r="L3" s="2"/>
      <c r="M3" s="2"/>
      <c r="N3" s="2"/>
    </row>
    <row r="4" spans="1:17" ht="17.25" hidden="1" customHeight="1" thickBot="1" x14ac:dyDescent="1.05">
      <c r="A4" s="2"/>
      <c r="B4" s="2"/>
      <c r="C4" s="2"/>
      <c r="D4" s="2"/>
      <c r="E4" s="2"/>
      <c r="F4" s="2"/>
      <c r="G4" s="2"/>
      <c r="H4" s="2"/>
      <c r="I4" s="2"/>
      <c r="J4" s="2"/>
      <c r="K4" s="2"/>
      <c r="L4" s="2"/>
      <c r="M4" s="2"/>
      <c r="N4" s="2"/>
    </row>
    <row r="5" spans="1:17" ht="27.75" hidden="1" customHeight="1" thickBot="1" x14ac:dyDescent="1.05">
      <c r="A5" s="2"/>
      <c r="B5" s="2"/>
      <c r="C5" s="2"/>
      <c r="D5" s="2"/>
      <c r="E5" s="2"/>
      <c r="F5" s="2"/>
      <c r="G5" s="2"/>
      <c r="H5" s="2"/>
      <c r="I5" s="2"/>
      <c r="J5" s="2"/>
      <c r="K5" s="2"/>
      <c r="L5" s="2"/>
      <c r="M5" s="2"/>
      <c r="N5" s="2"/>
    </row>
    <row r="6" spans="1:17" ht="50.15" customHeight="1" thickBot="1" x14ac:dyDescent="1.05">
      <c r="A6" s="4" t="s">
        <v>1</v>
      </c>
      <c r="B6" s="5"/>
      <c r="C6" s="5"/>
      <c r="D6" s="5"/>
      <c r="E6" s="5"/>
      <c r="F6" s="5"/>
      <c r="G6" s="5"/>
      <c r="H6" s="5"/>
      <c r="I6" s="5"/>
      <c r="J6" s="5"/>
      <c r="K6" s="5"/>
      <c r="L6" s="5"/>
      <c r="M6" s="5"/>
      <c r="N6" s="5"/>
      <c r="O6" s="6" t="s">
        <v>2</v>
      </c>
      <c r="P6" s="7"/>
      <c r="Q6" s="8"/>
    </row>
    <row r="7" spans="1:17" ht="50.15" customHeight="1" x14ac:dyDescent="1">
      <c r="A7" s="6" t="s">
        <v>3</v>
      </c>
      <c r="B7" s="7" t="s">
        <v>4</v>
      </c>
      <c r="C7" s="7" t="s">
        <v>5</v>
      </c>
      <c r="D7" s="7" t="s">
        <v>6</v>
      </c>
      <c r="E7" s="9" t="s">
        <v>7</v>
      </c>
      <c r="F7" s="10" t="s">
        <v>8</v>
      </c>
      <c r="G7" s="11"/>
      <c r="H7" s="11"/>
      <c r="I7" s="11"/>
      <c r="J7" s="11"/>
      <c r="K7" s="12"/>
      <c r="L7" s="10" t="s">
        <v>9</v>
      </c>
      <c r="M7" s="12"/>
      <c r="N7" s="13" t="s">
        <v>10</v>
      </c>
      <c r="O7" s="13" t="s">
        <v>11</v>
      </c>
      <c r="P7" s="13" t="s">
        <v>12</v>
      </c>
      <c r="Q7" s="13" t="s">
        <v>13</v>
      </c>
    </row>
    <row r="8" spans="1:17" ht="50.15" customHeight="1" thickBot="1" x14ac:dyDescent="1.05">
      <c r="A8" s="14"/>
      <c r="B8" s="15"/>
      <c r="C8" s="15"/>
      <c r="D8" s="15"/>
      <c r="E8" s="16"/>
      <c r="F8" s="17" t="s">
        <v>14</v>
      </c>
      <c r="G8" s="17" t="s">
        <v>15</v>
      </c>
      <c r="H8" s="17" t="s">
        <v>16</v>
      </c>
      <c r="I8" s="17" t="s">
        <v>17</v>
      </c>
      <c r="J8" s="17" t="s">
        <v>18</v>
      </c>
      <c r="K8" s="17" t="s">
        <v>19</v>
      </c>
      <c r="L8" s="18" t="s">
        <v>20</v>
      </c>
      <c r="M8" s="18" t="s">
        <v>21</v>
      </c>
      <c r="N8" s="19"/>
      <c r="O8" s="19"/>
      <c r="P8" s="19"/>
      <c r="Q8" s="19"/>
    </row>
    <row r="9" spans="1:17" ht="80.150000000000006" customHeight="1" x14ac:dyDescent="1">
      <c r="A9" s="20" t="s">
        <v>22</v>
      </c>
      <c r="B9" s="21" t="s">
        <v>23</v>
      </c>
      <c r="C9" s="22" t="s">
        <v>24</v>
      </c>
      <c r="D9" s="23" t="s">
        <v>25</v>
      </c>
      <c r="E9" s="24" t="s">
        <v>26</v>
      </c>
      <c r="F9" s="25">
        <v>1</v>
      </c>
      <c r="G9" s="26"/>
      <c r="H9" s="27"/>
      <c r="I9" s="27">
        <v>0</v>
      </c>
      <c r="J9" s="27" t="s">
        <v>27</v>
      </c>
      <c r="K9" s="28">
        <f>+SUM(F9:I9)</f>
        <v>1</v>
      </c>
      <c r="L9" s="29">
        <v>44221</v>
      </c>
      <c r="M9" s="29">
        <v>44377</v>
      </c>
      <c r="N9" s="30" t="s">
        <v>28</v>
      </c>
      <c r="O9" s="31">
        <v>1</v>
      </c>
      <c r="P9" s="32" t="s">
        <v>29</v>
      </c>
      <c r="Q9" s="33" t="s">
        <v>30</v>
      </c>
    </row>
    <row r="10" spans="1:17" ht="101.15" customHeight="1" thickBot="1" x14ac:dyDescent="1.05">
      <c r="A10" s="34"/>
      <c r="B10" s="35"/>
      <c r="C10" s="36"/>
      <c r="D10" s="36"/>
      <c r="E10" s="24"/>
      <c r="F10" s="37">
        <v>0.6</v>
      </c>
      <c r="G10" s="37">
        <v>1</v>
      </c>
      <c r="H10" s="37">
        <v>1</v>
      </c>
      <c r="I10" s="37">
        <v>1</v>
      </c>
      <c r="J10" s="37"/>
      <c r="K10" s="37">
        <v>1</v>
      </c>
      <c r="L10" s="29"/>
      <c r="M10" s="29"/>
      <c r="N10" s="30"/>
      <c r="O10" s="38">
        <v>1</v>
      </c>
      <c r="P10" s="32"/>
      <c r="Q10" s="33"/>
    </row>
    <row r="11" spans="1:17" ht="50.15" customHeight="1" x14ac:dyDescent="1">
      <c r="A11" s="34"/>
      <c r="B11" s="39" t="s">
        <v>31</v>
      </c>
      <c r="C11" s="36" t="s">
        <v>32</v>
      </c>
      <c r="D11" s="36" t="s">
        <v>33</v>
      </c>
      <c r="E11" s="40" t="s">
        <v>34</v>
      </c>
      <c r="F11" s="41">
        <v>1</v>
      </c>
      <c r="G11" s="27">
        <v>0</v>
      </c>
      <c r="H11" s="27">
        <v>0</v>
      </c>
      <c r="I11" s="27">
        <v>0</v>
      </c>
      <c r="J11" s="27" t="s">
        <v>27</v>
      </c>
      <c r="K11" s="28">
        <f>+SUM(F11:I11)</f>
        <v>1</v>
      </c>
      <c r="L11" s="29">
        <v>44221</v>
      </c>
      <c r="M11" s="29">
        <v>44286</v>
      </c>
      <c r="N11" s="30" t="s">
        <v>35</v>
      </c>
      <c r="O11" s="31">
        <v>1</v>
      </c>
      <c r="P11" s="42" t="s">
        <v>36</v>
      </c>
      <c r="Q11" s="33" t="s">
        <v>37</v>
      </c>
    </row>
    <row r="12" spans="1:17" ht="78" customHeight="1" thickBot="1" x14ac:dyDescent="1.05">
      <c r="A12" s="34"/>
      <c r="B12" s="39"/>
      <c r="C12" s="36"/>
      <c r="D12" s="36"/>
      <c r="E12" s="43"/>
      <c r="F12" s="37">
        <v>0.6</v>
      </c>
      <c r="G12" s="37">
        <v>1</v>
      </c>
      <c r="H12" s="37">
        <v>1</v>
      </c>
      <c r="I12" s="37">
        <v>1</v>
      </c>
      <c r="J12" s="37"/>
      <c r="K12" s="37">
        <v>1</v>
      </c>
      <c r="L12" s="29"/>
      <c r="M12" s="29"/>
      <c r="N12" s="30"/>
      <c r="O12" s="44">
        <v>1</v>
      </c>
      <c r="P12" s="42"/>
      <c r="Q12" s="33"/>
    </row>
    <row r="13" spans="1:17" ht="95.15" customHeight="1" x14ac:dyDescent="1">
      <c r="A13" s="34"/>
      <c r="B13" s="39"/>
      <c r="C13" s="36"/>
      <c r="D13" s="36"/>
      <c r="E13" s="24" t="s">
        <v>38</v>
      </c>
      <c r="F13" s="41">
        <v>1</v>
      </c>
      <c r="G13" s="27">
        <v>0</v>
      </c>
      <c r="H13" s="27">
        <v>0</v>
      </c>
      <c r="I13" s="27">
        <v>0</v>
      </c>
      <c r="J13" s="45" t="s">
        <v>27</v>
      </c>
      <c r="K13" s="28">
        <f>+SUM(F13:I13)</f>
        <v>1</v>
      </c>
      <c r="L13" s="29">
        <v>44221</v>
      </c>
      <c r="M13" s="29">
        <v>44286</v>
      </c>
      <c r="N13" s="30"/>
      <c r="O13" s="31">
        <v>1</v>
      </c>
      <c r="P13" s="42" t="s">
        <v>39</v>
      </c>
      <c r="Q13" s="33" t="s">
        <v>40</v>
      </c>
    </row>
    <row r="14" spans="1:17" ht="76" customHeight="1" x14ac:dyDescent="1">
      <c r="A14" s="34"/>
      <c r="B14" s="39"/>
      <c r="C14" s="36"/>
      <c r="D14" s="36"/>
      <c r="E14" s="24"/>
      <c r="F14" s="37">
        <v>1</v>
      </c>
      <c r="G14" s="37">
        <v>1</v>
      </c>
      <c r="H14" s="37">
        <v>1</v>
      </c>
      <c r="I14" s="37">
        <v>1</v>
      </c>
      <c r="J14" s="37"/>
      <c r="K14" s="37">
        <v>1</v>
      </c>
      <c r="L14" s="29"/>
      <c r="M14" s="29"/>
      <c r="N14" s="30"/>
      <c r="O14" s="44">
        <v>1</v>
      </c>
      <c r="P14" s="42"/>
      <c r="Q14" s="33"/>
    </row>
    <row r="15" spans="1:17" ht="50.15" customHeight="1" x14ac:dyDescent="1">
      <c r="A15" s="34"/>
      <c r="B15" s="39" t="s">
        <v>41</v>
      </c>
      <c r="C15" s="46" t="s">
        <v>42</v>
      </c>
      <c r="D15" s="46" t="s">
        <v>43</v>
      </c>
      <c r="E15" s="24" t="s">
        <v>26</v>
      </c>
      <c r="F15" s="47">
        <v>1</v>
      </c>
      <c r="G15" s="48">
        <v>0</v>
      </c>
      <c r="H15" s="48">
        <v>0</v>
      </c>
      <c r="I15" s="48">
        <v>0</v>
      </c>
      <c r="J15" s="48" t="s">
        <v>27</v>
      </c>
      <c r="K15" s="49">
        <f>+SUM(F15:I18)</f>
        <v>1</v>
      </c>
      <c r="L15" s="29">
        <v>44221</v>
      </c>
      <c r="M15" s="29">
        <v>44286</v>
      </c>
      <c r="N15" s="30" t="s">
        <v>44</v>
      </c>
      <c r="O15" s="50">
        <v>1</v>
      </c>
      <c r="P15" s="42" t="s">
        <v>45</v>
      </c>
      <c r="Q15" s="33" t="s">
        <v>46</v>
      </c>
    </row>
    <row r="16" spans="1:17" ht="50.15" customHeight="1" x14ac:dyDescent="1">
      <c r="A16" s="34"/>
      <c r="B16" s="39"/>
      <c r="C16" s="46"/>
      <c r="D16" s="46"/>
      <c r="E16" s="24"/>
      <c r="F16" s="51"/>
      <c r="G16" s="48"/>
      <c r="H16" s="48"/>
      <c r="I16" s="48"/>
      <c r="J16" s="48"/>
      <c r="K16" s="49"/>
      <c r="L16" s="29"/>
      <c r="M16" s="29"/>
      <c r="N16" s="30"/>
      <c r="O16" s="50"/>
      <c r="P16" s="42"/>
      <c r="Q16" s="33"/>
    </row>
    <row r="17" spans="1:17" ht="50.15" customHeight="1" x14ac:dyDescent="1">
      <c r="A17" s="34"/>
      <c r="B17" s="39"/>
      <c r="C17" s="52" t="s">
        <v>47</v>
      </c>
      <c r="D17" s="52" t="s">
        <v>48</v>
      </c>
      <c r="E17" s="24"/>
      <c r="F17" s="51"/>
      <c r="G17" s="48"/>
      <c r="H17" s="48"/>
      <c r="I17" s="48"/>
      <c r="J17" s="48"/>
      <c r="K17" s="49"/>
      <c r="L17" s="29"/>
      <c r="M17" s="29"/>
      <c r="N17" s="30"/>
      <c r="O17" s="50"/>
      <c r="P17" s="42"/>
      <c r="Q17" s="33"/>
    </row>
    <row r="18" spans="1:17" ht="50.15" customHeight="1" x14ac:dyDescent="1">
      <c r="A18" s="34"/>
      <c r="B18" s="39"/>
      <c r="C18" s="52" t="s">
        <v>49</v>
      </c>
      <c r="D18" s="52" t="s">
        <v>50</v>
      </c>
      <c r="E18" s="24"/>
      <c r="F18" s="51"/>
      <c r="G18" s="48"/>
      <c r="H18" s="48"/>
      <c r="I18" s="48"/>
      <c r="J18" s="48"/>
      <c r="K18" s="49"/>
      <c r="L18" s="29"/>
      <c r="M18" s="29"/>
      <c r="N18" s="30"/>
      <c r="O18" s="50"/>
      <c r="P18" s="42"/>
      <c r="Q18" s="33"/>
    </row>
    <row r="19" spans="1:17" ht="39.75" customHeight="1" x14ac:dyDescent="1">
      <c r="A19" s="34"/>
      <c r="B19" s="39"/>
      <c r="C19" s="36" t="s">
        <v>51</v>
      </c>
      <c r="D19" s="36" t="s">
        <v>52</v>
      </c>
      <c r="E19" s="24"/>
      <c r="F19" s="53"/>
      <c r="G19" s="48"/>
      <c r="H19" s="48"/>
      <c r="I19" s="48"/>
      <c r="J19" s="48"/>
      <c r="K19" s="49"/>
      <c r="L19" s="29"/>
      <c r="M19" s="29"/>
      <c r="N19" s="30"/>
      <c r="O19" s="50"/>
      <c r="P19" s="42"/>
      <c r="Q19" s="33"/>
    </row>
    <row r="20" spans="1:17" ht="50.15" customHeight="1" thickBot="1" x14ac:dyDescent="1.05">
      <c r="A20" s="54"/>
      <c r="B20" s="55"/>
      <c r="C20" s="56"/>
      <c r="D20" s="56"/>
      <c r="E20" s="24"/>
      <c r="F20" s="37">
        <v>1</v>
      </c>
      <c r="G20" s="37">
        <v>1</v>
      </c>
      <c r="H20" s="37">
        <v>1</v>
      </c>
      <c r="I20" s="37">
        <v>1</v>
      </c>
      <c r="J20" s="37"/>
      <c r="K20" s="37">
        <v>1</v>
      </c>
      <c r="L20" s="29"/>
      <c r="M20" s="29"/>
      <c r="N20" s="30"/>
      <c r="O20" s="38">
        <v>1</v>
      </c>
      <c r="P20" s="42"/>
      <c r="Q20" s="33"/>
    </row>
    <row r="21" spans="1:17" ht="50.15" customHeight="1" x14ac:dyDescent="1">
      <c r="A21" s="57" t="s">
        <v>53</v>
      </c>
      <c r="B21" s="58" t="s">
        <v>54</v>
      </c>
      <c r="C21" s="59" t="s">
        <v>55</v>
      </c>
      <c r="D21" s="59" t="s">
        <v>56</v>
      </c>
      <c r="E21" s="60" t="s">
        <v>26</v>
      </c>
      <c r="F21" s="61">
        <v>0.25</v>
      </c>
      <c r="G21" s="61">
        <v>0.5</v>
      </c>
      <c r="H21" s="61">
        <v>0.75</v>
      </c>
      <c r="I21" s="61">
        <v>1</v>
      </c>
      <c r="J21" s="62" t="s">
        <v>27</v>
      </c>
      <c r="K21" s="63">
        <v>1</v>
      </c>
      <c r="L21" s="64">
        <v>44221</v>
      </c>
      <c r="M21" s="65">
        <v>44561</v>
      </c>
      <c r="N21" s="66" t="s">
        <v>57</v>
      </c>
      <c r="O21" s="61">
        <v>0.25</v>
      </c>
      <c r="P21" s="42" t="s">
        <v>58</v>
      </c>
      <c r="Q21" s="67" t="s">
        <v>59</v>
      </c>
    </row>
    <row r="22" spans="1:17" ht="50.15" customHeight="1" x14ac:dyDescent="1">
      <c r="A22" s="68"/>
      <c r="B22" s="58"/>
      <c r="C22" s="59" t="s">
        <v>60</v>
      </c>
      <c r="D22" s="59" t="s">
        <v>61</v>
      </c>
      <c r="E22" s="69"/>
      <c r="F22" s="37">
        <v>0.25</v>
      </c>
      <c r="G22" s="37">
        <v>0.5</v>
      </c>
      <c r="H22" s="37">
        <v>0.75</v>
      </c>
      <c r="I22" s="37">
        <v>1</v>
      </c>
      <c r="J22" s="37"/>
      <c r="K22" s="37">
        <v>1</v>
      </c>
      <c r="L22" s="70"/>
      <c r="M22" s="71"/>
      <c r="N22" s="72"/>
      <c r="O22" s="38">
        <v>0.25</v>
      </c>
      <c r="P22" s="73"/>
      <c r="Q22" s="74"/>
    </row>
    <row r="23" spans="1:17" ht="50.15" customHeight="1" x14ac:dyDescent="1">
      <c r="A23" s="75"/>
      <c r="B23" s="76" t="s">
        <v>62</v>
      </c>
      <c r="C23" s="77" t="s">
        <v>63</v>
      </c>
      <c r="D23" s="78" t="s">
        <v>64</v>
      </c>
      <c r="E23" s="24" t="s">
        <v>26</v>
      </c>
      <c r="F23" s="61">
        <v>0.25</v>
      </c>
      <c r="G23" s="61">
        <v>0.5</v>
      </c>
      <c r="H23" s="61">
        <v>0.75</v>
      </c>
      <c r="I23" s="61">
        <v>1</v>
      </c>
      <c r="J23" s="79" t="s">
        <v>27</v>
      </c>
      <c r="K23" s="28">
        <v>100</v>
      </c>
      <c r="L23" s="29">
        <v>44221</v>
      </c>
      <c r="M23" s="65">
        <v>44561</v>
      </c>
      <c r="N23" s="30" t="s">
        <v>65</v>
      </c>
      <c r="O23" s="61">
        <v>0.25</v>
      </c>
      <c r="P23" s="42" t="s">
        <v>66</v>
      </c>
      <c r="Q23" s="80" t="s">
        <v>67</v>
      </c>
    </row>
    <row r="24" spans="1:17" ht="80.150000000000006" customHeight="1" x14ac:dyDescent="1">
      <c r="A24" s="75"/>
      <c r="B24" s="81"/>
      <c r="C24" s="82"/>
      <c r="D24" s="83"/>
      <c r="E24" s="24"/>
      <c r="F24" s="37">
        <v>0.25</v>
      </c>
      <c r="G24" s="37">
        <v>0.5</v>
      </c>
      <c r="H24" s="37">
        <v>0.75</v>
      </c>
      <c r="I24" s="37">
        <v>1</v>
      </c>
      <c r="J24" s="37"/>
      <c r="K24" s="37">
        <v>1</v>
      </c>
      <c r="L24" s="84"/>
      <c r="M24" s="71"/>
      <c r="N24" s="30"/>
      <c r="O24" s="38">
        <v>0.25</v>
      </c>
      <c r="P24" s="42"/>
      <c r="Q24" s="85"/>
    </row>
    <row r="25" spans="1:17" ht="50.15" customHeight="1" x14ac:dyDescent="1">
      <c r="A25" s="75"/>
      <c r="B25" s="81"/>
      <c r="C25" s="82"/>
      <c r="D25" s="86" t="s">
        <v>68</v>
      </c>
      <c r="E25" s="40" t="s">
        <v>26</v>
      </c>
      <c r="F25" s="87">
        <v>0</v>
      </c>
      <c r="G25" s="87">
        <v>0</v>
      </c>
      <c r="H25" s="87">
        <v>0</v>
      </c>
      <c r="I25" s="88">
        <v>1</v>
      </c>
      <c r="J25" s="89"/>
      <c r="K25" s="90">
        <f>+SUM(F25:I25)</f>
        <v>1</v>
      </c>
      <c r="L25" s="64">
        <v>44531</v>
      </c>
      <c r="M25" s="64">
        <v>44576</v>
      </c>
      <c r="N25" s="30"/>
      <c r="O25" s="91">
        <v>0</v>
      </c>
      <c r="P25" s="42" t="s">
        <v>69</v>
      </c>
      <c r="Q25" s="92" t="s">
        <v>70</v>
      </c>
    </row>
    <row r="26" spans="1:17" ht="50.15" customHeight="1" x14ac:dyDescent="1">
      <c r="A26" s="75"/>
      <c r="B26" s="93"/>
      <c r="C26" s="94"/>
      <c r="D26" s="95"/>
      <c r="E26" s="43"/>
      <c r="F26" s="37">
        <v>0</v>
      </c>
      <c r="G26" s="37">
        <v>0</v>
      </c>
      <c r="H26" s="37">
        <v>0</v>
      </c>
      <c r="I26" s="96">
        <v>1</v>
      </c>
      <c r="J26" s="97"/>
      <c r="K26" s="37">
        <v>1</v>
      </c>
      <c r="L26" s="70"/>
      <c r="M26" s="70"/>
      <c r="N26" s="30"/>
      <c r="O26" s="38">
        <v>0</v>
      </c>
      <c r="P26" s="42"/>
      <c r="Q26" s="92"/>
    </row>
    <row r="27" spans="1:17" ht="50.15" customHeight="1" x14ac:dyDescent="1">
      <c r="A27" s="75"/>
      <c r="B27" s="76" t="s">
        <v>71</v>
      </c>
      <c r="C27" s="77" t="s">
        <v>72</v>
      </c>
      <c r="D27" s="98" t="s">
        <v>73</v>
      </c>
      <c r="E27" s="40" t="s">
        <v>26</v>
      </c>
      <c r="F27" s="79">
        <v>0</v>
      </c>
      <c r="G27" s="79">
        <v>0</v>
      </c>
      <c r="H27" s="79">
        <v>0</v>
      </c>
      <c r="I27" s="25">
        <v>1</v>
      </c>
      <c r="J27" s="99"/>
      <c r="K27" s="28">
        <f>+SUM(F27:I27)</f>
        <v>1</v>
      </c>
      <c r="L27" s="29">
        <v>44470</v>
      </c>
      <c r="M27" s="29">
        <v>44576</v>
      </c>
      <c r="N27" s="30" t="s">
        <v>74</v>
      </c>
      <c r="O27" s="91">
        <v>0</v>
      </c>
      <c r="P27" s="42" t="s">
        <v>75</v>
      </c>
      <c r="Q27" s="92" t="s">
        <v>76</v>
      </c>
    </row>
    <row r="28" spans="1:17" ht="50.15" customHeight="1" thickBot="1" x14ac:dyDescent="1.05">
      <c r="A28" s="100"/>
      <c r="B28" s="101"/>
      <c r="C28" s="102"/>
      <c r="D28" s="103"/>
      <c r="E28" s="104"/>
      <c r="F28" s="105">
        <v>0</v>
      </c>
      <c r="G28" s="105">
        <v>0</v>
      </c>
      <c r="H28" s="105">
        <v>0</v>
      </c>
      <c r="I28" s="106">
        <v>1</v>
      </c>
      <c r="J28" s="107"/>
      <c r="K28" s="105">
        <v>1</v>
      </c>
      <c r="L28" s="108"/>
      <c r="M28" s="108"/>
      <c r="N28" s="30"/>
      <c r="O28" s="38">
        <v>0</v>
      </c>
      <c r="P28" s="42"/>
      <c r="Q28" s="92"/>
    </row>
    <row r="29" spans="1:17" ht="46.5" thickBot="1" x14ac:dyDescent="1.05">
      <c r="A29" s="109"/>
      <c r="B29" s="110"/>
      <c r="C29" s="111"/>
      <c r="D29" s="111"/>
      <c r="E29" s="112" t="s">
        <v>77</v>
      </c>
      <c r="F29" s="113">
        <f>+(F10+F12+F14+F20+F22+F24+F26+F28)/8</f>
        <v>0.46250000000000002</v>
      </c>
      <c r="G29" s="113">
        <f>+(G10+G12+G14+G20+G22+G24+G26+G28)/8</f>
        <v>0.625</v>
      </c>
      <c r="H29" s="113">
        <f>+(H10+H12+H14+H20+H22+H24+H26+H28)/8</f>
        <v>0.6875</v>
      </c>
      <c r="I29" s="114">
        <f>+(I10+I12+I14+I20+I22+I24+I26+I28)/8</f>
        <v>1</v>
      </c>
      <c r="J29" s="115"/>
      <c r="K29" s="113">
        <f>+(K10+K12+K14+K20+K22+K24+K26+K28)/8</f>
        <v>1</v>
      </c>
      <c r="L29" s="116"/>
      <c r="M29" s="116"/>
      <c r="N29" s="110"/>
      <c r="O29" s="113">
        <f>+(O10+O12+O14+O20+O22+O24+O26+O28)/8</f>
        <v>0.5625</v>
      </c>
    </row>
    <row r="30" spans="1:17" ht="116.25" customHeight="1" x14ac:dyDescent="1">
      <c r="A30" s="109"/>
      <c r="B30" s="110"/>
      <c r="C30" s="117"/>
      <c r="D30" s="117"/>
      <c r="E30" s="118"/>
      <c r="F30" s="119"/>
      <c r="G30" s="119"/>
      <c r="H30" s="119"/>
      <c r="I30" s="119"/>
      <c r="J30" s="119"/>
      <c r="K30" s="119"/>
      <c r="L30" s="116"/>
      <c r="M30" s="116"/>
      <c r="N30" s="120"/>
    </row>
    <row r="31" spans="1:17" ht="116.25" customHeight="1" x14ac:dyDescent="1">
      <c r="A31" s="121"/>
      <c r="B31" s="121"/>
      <c r="C31" s="121"/>
      <c r="D31" s="121"/>
      <c r="E31" s="121"/>
      <c r="F31" s="121"/>
      <c r="G31" s="121"/>
      <c r="H31" s="121"/>
      <c r="I31" s="121"/>
      <c r="J31" s="121"/>
      <c r="K31" s="121"/>
      <c r="L31" s="121"/>
      <c r="M31" s="121"/>
      <c r="N31" s="120"/>
    </row>
    <row r="32" spans="1:17" ht="50.25" customHeight="1" x14ac:dyDescent="1">
      <c r="A32" s="121"/>
      <c r="B32" s="121"/>
      <c r="C32" s="121"/>
      <c r="D32" s="121"/>
      <c r="E32" s="121"/>
      <c r="F32" s="121"/>
      <c r="G32" s="121"/>
      <c r="H32" s="121"/>
      <c r="I32" s="121"/>
      <c r="J32" s="121"/>
      <c r="K32" s="121"/>
      <c r="L32" s="121"/>
      <c r="M32" s="121"/>
      <c r="N32" s="120"/>
    </row>
    <row r="33" spans="1:14" x14ac:dyDescent="1">
      <c r="A33" s="121"/>
      <c r="B33" s="121"/>
      <c r="C33" s="121"/>
      <c r="D33" s="121"/>
      <c r="E33" s="121"/>
      <c r="F33" s="121"/>
      <c r="G33" s="121"/>
      <c r="H33" s="121"/>
      <c r="I33" s="121"/>
      <c r="J33" s="121"/>
      <c r="K33" s="121"/>
      <c r="L33" s="121"/>
      <c r="M33" s="121"/>
      <c r="N33" s="120"/>
    </row>
    <row r="34" spans="1:14" x14ac:dyDescent="1">
      <c r="A34" s="122"/>
      <c r="B34" s="122"/>
      <c r="C34" s="122"/>
      <c r="D34" s="122"/>
      <c r="E34" s="122"/>
      <c r="F34" s="122"/>
      <c r="G34" s="122"/>
      <c r="H34" s="122"/>
      <c r="I34" s="122"/>
      <c r="J34" s="122"/>
      <c r="K34" s="121"/>
      <c r="L34" s="121"/>
      <c r="M34" s="121"/>
      <c r="N34" s="120"/>
    </row>
    <row r="35" spans="1:14" x14ac:dyDescent="1">
      <c r="A35" s="121"/>
      <c r="B35" s="121"/>
      <c r="C35" s="121"/>
      <c r="D35" s="121"/>
      <c r="E35" s="121"/>
      <c r="F35" s="121"/>
      <c r="G35" s="121"/>
      <c r="H35" s="121"/>
      <c r="I35" s="121"/>
      <c r="J35" s="121"/>
      <c r="K35" s="121"/>
      <c r="L35" s="121"/>
      <c r="M35" s="121"/>
      <c r="N35" s="120"/>
    </row>
    <row r="36" spans="1:14" x14ac:dyDescent="1">
      <c r="A36" s="121"/>
      <c r="B36" s="121"/>
      <c r="C36" s="121"/>
      <c r="D36" s="121"/>
      <c r="E36" s="121"/>
      <c r="F36" s="121"/>
      <c r="G36" s="121"/>
      <c r="H36" s="121"/>
      <c r="I36" s="121"/>
      <c r="J36" s="121"/>
      <c r="K36" s="121"/>
      <c r="L36" s="121"/>
      <c r="M36" s="121"/>
      <c r="N36" s="120"/>
    </row>
    <row r="37" spans="1:14" x14ac:dyDescent="1">
      <c r="A37" s="121"/>
      <c r="B37" s="121"/>
      <c r="C37" s="121"/>
      <c r="D37" s="121"/>
      <c r="E37" s="121"/>
      <c r="F37" s="121"/>
      <c r="G37" s="121"/>
      <c r="H37" s="121"/>
      <c r="I37" s="121"/>
      <c r="J37" s="121"/>
      <c r="K37" s="121"/>
      <c r="L37" s="121"/>
      <c r="M37" s="121"/>
      <c r="N37" s="120"/>
    </row>
    <row r="38" spans="1:14" x14ac:dyDescent="1">
      <c r="A38" s="121"/>
      <c r="B38" s="121"/>
      <c r="C38" s="121"/>
      <c r="D38" s="121"/>
      <c r="E38" s="121"/>
      <c r="F38" s="121"/>
      <c r="G38" s="121"/>
      <c r="H38" s="121"/>
      <c r="I38" s="121"/>
      <c r="J38" s="121"/>
      <c r="K38" s="121"/>
      <c r="L38" s="121"/>
      <c r="M38" s="121"/>
      <c r="N38" s="120"/>
    </row>
    <row r="39" spans="1:14" x14ac:dyDescent="1">
      <c r="A39" s="121"/>
      <c r="B39" s="121"/>
      <c r="C39" s="121"/>
      <c r="D39" s="121"/>
      <c r="E39" s="121"/>
      <c r="F39" s="121"/>
      <c r="G39" s="121"/>
      <c r="H39" s="121"/>
      <c r="I39" s="121"/>
      <c r="J39" s="121"/>
      <c r="K39" s="121"/>
      <c r="L39" s="121"/>
      <c r="M39" s="121"/>
      <c r="N39" s="120"/>
    </row>
  </sheetData>
  <autoFilter ref="A8:N29" xr:uid="{7D846B66-4921-40AD-A05E-4A1592397908}"/>
  <mergeCells count="95">
    <mergeCell ref="I29:J29"/>
    <mergeCell ref="A34:J34"/>
    <mergeCell ref="I27:J27"/>
    <mergeCell ref="L27:L28"/>
    <mergeCell ref="M27:M28"/>
    <mergeCell ref="N27:N28"/>
    <mergeCell ref="P27:P28"/>
    <mergeCell ref="Q27:Q28"/>
    <mergeCell ref="I28:J28"/>
    <mergeCell ref="Q23:Q24"/>
    <mergeCell ref="D25:D26"/>
    <mergeCell ref="E25:E26"/>
    <mergeCell ref="I25:J25"/>
    <mergeCell ref="L25:L26"/>
    <mergeCell ref="M25:M26"/>
    <mergeCell ref="P25:P26"/>
    <mergeCell ref="Q25:Q26"/>
    <mergeCell ref="I26:J26"/>
    <mergeCell ref="P21:P22"/>
    <mergeCell ref="Q21:Q22"/>
    <mergeCell ref="B23:B26"/>
    <mergeCell ref="C23:C26"/>
    <mergeCell ref="D23:D24"/>
    <mergeCell ref="E23:E24"/>
    <mergeCell ref="L23:L24"/>
    <mergeCell ref="M23:M24"/>
    <mergeCell ref="N23:N26"/>
    <mergeCell ref="P23:P24"/>
    <mergeCell ref="A21:A28"/>
    <mergeCell ref="B21:B22"/>
    <mergeCell ref="E21:E22"/>
    <mergeCell ref="L21:L22"/>
    <mergeCell ref="M21:M22"/>
    <mergeCell ref="N21:N22"/>
    <mergeCell ref="B27:B28"/>
    <mergeCell ref="C27:C28"/>
    <mergeCell ref="D27:D28"/>
    <mergeCell ref="E27:E28"/>
    <mergeCell ref="N15:N20"/>
    <mergeCell ref="O15:O19"/>
    <mergeCell ref="P15:P20"/>
    <mergeCell ref="Q15:Q20"/>
    <mergeCell ref="C19:C20"/>
    <mergeCell ref="D19:D20"/>
    <mergeCell ref="H15:H19"/>
    <mergeCell ref="I15:I19"/>
    <mergeCell ref="J15:J19"/>
    <mergeCell ref="K15:K19"/>
    <mergeCell ref="L15:L20"/>
    <mergeCell ref="M15:M20"/>
    <mergeCell ref="B15:B20"/>
    <mergeCell ref="C15:C16"/>
    <mergeCell ref="D15:D16"/>
    <mergeCell ref="E15:E20"/>
    <mergeCell ref="F15:F19"/>
    <mergeCell ref="G15:G19"/>
    <mergeCell ref="M11:M12"/>
    <mergeCell ref="N11:N14"/>
    <mergeCell ref="P11:P12"/>
    <mergeCell ref="Q11:Q12"/>
    <mergeCell ref="E13:E14"/>
    <mergeCell ref="L13:L14"/>
    <mergeCell ref="M13:M14"/>
    <mergeCell ref="P13:P14"/>
    <mergeCell ref="Q13:Q14"/>
    <mergeCell ref="L9:L10"/>
    <mergeCell ref="M9:M10"/>
    <mergeCell ref="N9:N10"/>
    <mergeCell ref="P9:P10"/>
    <mergeCell ref="Q9:Q10"/>
    <mergeCell ref="B11:B14"/>
    <mergeCell ref="C11:C14"/>
    <mergeCell ref="D11:D14"/>
    <mergeCell ref="E11:E12"/>
    <mergeCell ref="L11:L12"/>
    <mergeCell ref="N7:N8"/>
    <mergeCell ref="O7:O8"/>
    <mergeCell ref="P7:P8"/>
    <mergeCell ref="Q7:Q8"/>
    <mergeCell ref="A9:A20"/>
    <mergeCell ref="B9:B10"/>
    <mergeCell ref="C9:C10"/>
    <mergeCell ref="D9:D10"/>
    <mergeCell ref="E9:E10"/>
    <mergeCell ref="F9:G9"/>
    <mergeCell ref="A1:N5"/>
    <mergeCell ref="A6:N6"/>
    <mergeCell ref="O6:Q6"/>
    <mergeCell ref="A7:A8"/>
    <mergeCell ref="B7:B8"/>
    <mergeCell ref="C7:C8"/>
    <mergeCell ref="D7:D8"/>
    <mergeCell ref="E7:E8"/>
    <mergeCell ref="F7:K7"/>
    <mergeCell ref="L7:M7"/>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2021-04-26T21:36:41Z</dcterms:created>
  <dcterms:modified xsi:type="dcterms:W3CDTF">2021-04-26T21:36:56Z</dcterms:modified>
</cp:coreProperties>
</file>