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0035"/>
  </bookViews>
  <sheets>
    <sheet name="Indicaciones Formato" sheetId="1" r:id="rId1"/>
    <sheet name="Presupuesto 2013" sheetId="2" r:id="rId2"/>
    <sheet name="Presupuesto2012" sheetId="3" r:id="rId3"/>
  </sheets>
  <calcPr calcId="145621"/>
</workbook>
</file>

<file path=xl/calcChain.xml><?xml version="1.0" encoding="utf-8"?>
<calcChain xmlns="http://schemas.openxmlformats.org/spreadsheetml/2006/main">
  <c r="D62" i="2" l="1"/>
  <c r="Q144" i="3" l="1"/>
  <c r="P144" i="3"/>
  <c r="Q141" i="3"/>
  <c r="P141" i="3"/>
  <c r="O138" i="3"/>
  <c r="N138" i="3"/>
  <c r="M138" i="3"/>
  <c r="L138" i="3"/>
  <c r="K138" i="3"/>
  <c r="J138" i="3"/>
  <c r="I138" i="3"/>
  <c r="H138" i="3"/>
  <c r="G138" i="3"/>
  <c r="F138" i="3"/>
  <c r="E138" i="3"/>
  <c r="Q138" i="3" s="1"/>
  <c r="D138" i="3"/>
  <c r="P138" i="3" s="1"/>
  <c r="Q137" i="3"/>
  <c r="P137" i="3"/>
  <c r="Q136" i="3"/>
  <c r="P136" i="3"/>
  <c r="Q135" i="3"/>
  <c r="P135" i="3"/>
  <c r="Q134" i="3"/>
  <c r="P134" i="3"/>
  <c r="Q133" i="3"/>
  <c r="P133" i="3"/>
  <c r="Q132" i="3"/>
  <c r="P132" i="3"/>
  <c r="Q131" i="3"/>
  <c r="P131" i="3"/>
  <c r="Q130" i="3"/>
  <c r="P130" i="3"/>
  <c r="Q129" i="3"/>
  <c r="P129" i="3"/>
  <c r="Q128" i="3"/>
  <c r="P128" i="3"/>
  <c r="O124" i="3"/>
  <c r="N124" i="3"/>
  <c r="M124" i="3"/>
  <c r="L124" i="3"/>
  <c r="K124" i="3"/>
  <c r="J124" i="3"/>
  <c r="I124" i="3"/>
  <c r="H124" i="3"/>
  <c r="G124" i="3"/>
  <c r="F124" i="3"/>
  <c r="E124" i="3"/>
  <c r="Q124" i="3" s="1"/>
  <c r="D124" i="3"/>
  <c r="P124" i="3" s="1"/>
  <c r="Q123" i="3"/>
  <c r="P123" i="3"/>
  <c r="Q122" i="3"/>
  <c r="P122" i="3"/>
  <c r="O117" i="3"/>
  <c r="N117" i="3"/>
  <c r="M117" i="3"/>
  <c r="L117" i="3"/>
  <c r="K117" i="3"/>
  <c r="J117" i="3"/>
  <c r="I117" i="3"/>
  <c r="H117" i="3"/>
  <c r="G117" i="3"/>
  <c r="F117" i="3"/>
  <c r="E117" i="3"/>
  <c r="Q117" i="3" s="1"/>
  <c r="D117" i="3"/>
  <c r="P117" i="3" s="1"/>
  <c r="Q116" i="3"/>
  <c r="P116" i="3"/>
  <c r="Q115" i="3"/>
  <c r="P115" i="3"/>
  <c r="Q114" i="3"/>
  <c r="P114" i="3"/>
  <c r="Q113" i="3"/>
  <c r="P113" i="3"/>
  <c r="Q112" i="3"/>
  <c r="P112" i="3"/>
  <c r="Q111" i="3"/>
  <c r="P111" i="3"/>
  <c r="Q110" i="3"/>
  <c r="P110" i="3"/>
  <c r="Q109" i="3"/>
  <c r="P109" i="3"/>
  <c r="Q107" i="3"/>
  <c r="P107" i="3"/>
  <c r="Q106" i="3"/>
  <c r="P106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Q104" i="3"/>
  <c r="P104" i="3"/>
  <c r="Q103" i="3"/>
  <c r="P103" i="3"/>
  <c r="Q102" i="3"/>
  <c r="P102" i="3"/>
  <c r="Q101" i="3"/>
  <c r="P101" i="3"/>
  <c r="Q100" i="3"/>
  <c r="P100" i="3"/>
  <c r="Q99" i="3"/>
  <c r="P99" i="3"/>
  <c r="Q98" i="3"/>
  <c r="P98" i="3"/>
  <c r="Q97" i="3"/>
  <c r="P97" i="3"/>
  <c r="Q96" i="3"/>
  <c r="P96" i="3"/>
  <c r="Q95" i="3"/>
  <c r="P95" i="3"/>
  <c r="Q94" i="3"/>
  <c r="P94" i="3"/>
  <c r="Q93" i="3"/>
  <c r="P93" i="3"/>
  <c r="Q92" i="3"/>
  <c r="P92" i="3"/>
  <c r="O91" i="3"/>
  <c r="N91" i="3"/>
  <c r="M91" i="3"/>
  <c r="L91" i="3"/>
  <c r="K91" i="3"/>
  <c r="J91" i="3"/>
  <c r="I91" i="3"/>
  <c r="H91" i="3"/>
  <c r="G91" i="3"/>
  <c r="F91" i="3"/>
  <c r="E91" i="3"/>
  <c r="Q91" i="3" s="1"/>
  <c r="D91" i="3"/>
  <c r="P91" i="3" s="1"/>
  <c r="Q90" i="3"/>
  <c r="P90" i="3"/>
  <c r="Q89" i="3"/>
  <c r="P89" i="3"/>
  <c r="Q88" i="3"/>
  <c r="P88" i="3"/>
  <c r="Q87" i="3"/>
  <c r="P87" i="3"/>
  <c r="O86" i="3"/>
  <c r="N86" i="3"/>
  <c r="M86" i="3"/>
  <c r="L86" i="3"/>
  <c r="K86" i="3"/>
  <c r="J86" i="3"/>
  <c r="I86" i="3"/>
  <c r="H86" i="3"/>
  <c r="G86" i="3"/>
  <c r="F86" i="3"/>
  <c r="E86" i="3"/>
  <c r="Q86" i="3" s="1"/>
  <c r="D86" i="3"/>
  <c r="P86" i="3" s="1"/>
  <c r="Q85" i="3"/>
  <c r="P85" i="3"/>
  <c r="Q84" i="3"/>
  <c r="P84" i="3"/>
  <c r="Q83" i="3"/>
  <c r="P83" i="3"/>
  <c r="Q82" i="3"/>
  <c r="P82" i="3"/>
  <c r="O81" i="3"/>
  <c r="N81" i="3"/>
  <c r="M81" i="3"/>
  <c r="L81" i="3"/>
  <c r="K81" i="3"/>
  <c r="J81" i="3"/>
  <c r="I81" i="3"/>
  <c r="H81" i="3"/>
  <c r="G81" i="3"/>
  <c r="F81" i="3"/>
  <c r="E81" i="3"/>
  <c r="Q81" i="3" s="1"/>
  <c r="D81" i="3"/>
  <c r="P81" i="3" s="1"/>
  <c r="Q80" i="3"/>
  <c r="P80" i="3"/>
  <c r="Q79" i="3"/>
  <c r="P79" i="3"/>
  <c r="Q78" i="3"/>
  <c r="P78" i="3"/>
  <c r="Q77" i="3"/>
  <c r="P77" i="3"/>
  <c r="O76" i="3"/>
  <c r="N76" i="3"/>
  <c r="M76" i="3"/>
  <c r="L76" i="3"/>
  <c r="K76" i="3"/>
  <c r="J76" i="3"/>
  <c r="I76" i="3"/>
  <c r="H76" i="3"/>
  <c r="G76" i="3"/>
  <c r="F76" i="3"/>
  <c r="E76" i="3"/>
  <c r="Q76" i="3" s="1"/>
  <c r="D76" i="3"/>
  <c r="P76" i="3" s="1"/>
  <c r="Q75" i="3"/>
  <c r="P75" i="3"/>
  <c r="Q74" i="3"/>
  <c r="P74" i="3"/>
  <c r="Q73" i="3"/>
  <c r="P73" i="3"/>
  <c r="Q72" i="3"/>
  <c r="P72" i="3"/>
  <c r="O71" i="3"/>
  <c r="N71" i="3"/>
  <c r="M71" i="3"/>
  <c r="M70" i="3" s="1"/>
  <c r="M69" i="3" s="1"/>
  <c r="L71" i="3"/>
  <c r="L70" i="3" s="1"/>
  <c r="L69" i="3" s="1"/>
  <c r="K71" i="3"/>
  <c r="J71" i="3"/>
  <c r="I71" i="3"/>
  <c r="I70" i="3" s="1"/>
  <c r="I69" i="3" s="1"/>
  <c r="H71" i="3"/>
  <c r="H70" i="3" s="1"/>
  <c r="H69" i="3" s="1"/>
  <c r="G71" i="3"/>
  <c r="F71" i="3"/>
  <c r="E71" i="3"/>
  <c r="E70" i="3" s="1"/>
  <c r="D71" i="3"/>
  <c r="D70" i="3" s="1"/>
  <c r="O70" i="3"/>
  <c r="O69" i="3" s="1"/>
  <c r="O108" i="3" s="1"/>
  <c r="O118" i="3" s="1"/>
  <c r="N70" i="3"/>
  <c r="N69" i="3" s="1"/>
  <c r="N108" i="3" s="1"/>
  <c r="N118" i="3" s="1"/>
  <c r="K70" i="3"/>
  <c r="K69" i="3" s="1"/>
  <c r="K108" i="3" s="1"/>
  <c r="K118" i="3" s="1"/>
  <c r="J70" i="3"/>
  <c r="J69" i="3" s="1"/>
  <c r="J108" i="3" s="1"/>
  <c r="J118" i="3" s="1"/>
  <c r="G70" i="3"/>
  <c r="G69" i="3" s="1"/>
  <c r="G108" i="3" s="1"/>
  <c r="G118" i="3" s="1"/>
  <c r="F70" i="3"/>
  <c r="F69" i="3" s="1"/>
  <c r="F108" i="3" s="1"/>
  <c r="F118" i="3" s="1"/>
  <c r="Q61" i="3"/>
  <c r="P61" i="3"/>
  <c r="Q60" i="3"/>
  <c r="P60" i="3"/>
  <c r="Q59" i="3"/>
  <c r="P59" i="3"/>
  <c r="Q58" i="3"/>
  <c r="P58" i="3"/>
  <c r="O57" i="3"/>
  <c r="N57" i="3"/>
  <c r="M57" i="3"/>
  <c r="M62" i="3" s="1"/>
  <c r="L57" i="3"/>
  <c r="L62" i="3" s="1"/>
  <c r="K57" i="3"/>
  <c r="J57" i="3"/>
  <c r="I57" i="3"/>
  <c r="I62" i="3" s="1"/>
  <c r="H57" i="3"/>
  <c r="H62" i="3" s="1"/>
  <c r="G57" i="3"/>
  <c r="F57" i="3"/>
  <c r="E57" i="3"/>
  <c r="E62" i="3" s="1"/>
  <c r="D57" i="3"/>
  <c r="Q56" i="3"/>
  <c r="P56" i="3"/>
  <c r="Q55" i="3"/>
  <c r="P55" i="3"/>
  <c r="Q54" i="3"/>
  <c r="P54" i="3"/>
  <c r="Q53" i="3"/>
  <c r="P53" i="3"/>
  <c r="O52" i="3"/>
  <c r="N52" i="3"/>
  <c r="M52" i="3"/>
  <c r="L52" i="3"/>
  <c r="K52" i="3"/>
  <c r="J52" i="3"/>
  <c r="I52" i="3"/>
  <c r="H52" i="3"/>
  <c r="G52" i="3"/>
  <c r="F52" i="3"/>
  <c r="E52" i="3"/>
  <c r="Q52" i="3" s="1"/>
  <c r="D52" i="3"/>
  <c r="P52" i="3" s="1"/>
  <c r="Q51" i="3"/>
  <c r="P51" i="3"/>
  <c r="Q50" i="3"/>
  <c r="P50" i="3"/>
  <c r="Q49" i="3"/>
  <c r="P49" i="3"/>
  <c r="Q48" i="3"/>
  <c r="P48" i="3"/>
  <c r="O47" i="3"/>
  <c r="N47" i="3"/>
  <c r="M47" i="3"/>
  <c r="L47" i="3"/>
  <c r="K47" i="3"/>
  <c r="J47" i="3"/>
  <c r="I47" i="3"/>
  <c r="H47" i="3"/>
  <c r="G47" i="3"/>
  <c r="F47" i="3"/>
  <c r="E47" i="3"/>
  <c r="Q47" i="3" s="1"/>
  <c r="D47" i="3"/>
  <c r="P47" i="3" s="1"/>
  <c r="Q46" i="3"/>
  <c r="P46" i="3"/>
  <c r="Q45" i="3"/>
  <c r="P45" i="3"/>
  <c r="Q44" i="3"/>
  <c r="P44" i="3"/>
  <c r="Q43" i="3"/>
  <c r="P43" i="3"/>
  <c r="Q42" i="3"/>
  <c r="P42" i="3"/>
  <c r="Q41" i="3"/>
  <c r="P41" i="3"/>
  <c r="Q40" i="3"/>
  <c r="P40" i="3"/>
  <c r="Q39" i="3"/>
  <c r="P39" i="3"/>
  <c r="Q38" i="3"/>
  <c r="P38" i="3"/>
  <c r="O37" i="3"/>
  <c r="N37" i="3"/>
  <c r="M37" i="3"/>
  <c r="M36" i="3" s="1"/>
  <c r="L37" i="3"/>
  <c r="L36" i="3" s="1"/>
  <c r="K37" i="3"/>
  <c r="J37" i="3"/>
  <c r="I37" i="3"/>
  <c r="I36" i="3" s="1"/>
  <c r="H37" i="3"/>
  <c r="H36" i="3" s="1"/>
  <c r="G37" i="3"/>
  <c r="F37" i="3"/>
  <c r="E37" i="3"/>
  <c r="E36" i="3" s="1"/>
  <c r="Q36" i="3" s="1"/>
  <c r="D37" i="3"/>
  <c r="D36" i="3" s="1"/>
  <c r="P36" i="3" s="1"/>
  <c r="O36" i="3"/>
  <c r="O62" i="3" s="1"/>
  <c r="N36" i="3"/>
  <c r="N62" i="3" s="1"/>
  <c r="K36" i="3"/>
  <c r="K62" i="3" s="1"/>
  <c r="J36" i="3"/>
  <c r="J62" i="3" s="1"/>
  <c r="G36" i="3"/>
  <c r="G62" i="3" s="1"/>
  <c r="F36" i="3"/>
  <c r="F62" i="3" s="1"/>
  <c r="Q35" i="3"/>
  <c r="P35" i="3"/>
  <c r="Q34" i="3"/>
  <c r="P34" i="3"/>
  <c r="Q33" i="3"/>
  <c r="P33" i="3"/>
  <c r="O32" i="3"/>
  <c r="N32" i="3"/>
  <c r="M32" i="3"/>
  <c r="L32" i="3"/>
  <c r="K32" i="3"/>
  <c r="J32" i="3"/>
  <c r="I32" i="3"/>
  <c r="H32" i="3"/>
  <c r="G32" i="3"/>
  <c r="F32" i="3"/>
  <c r="E32" i="3"/>
  <c r="Q32" i="3" s="1"/>
  <c r="D32" i="3"/>
  <c r="P32" i="3" s="1"/>
  <c r="Q31" i="3"/>
  <c r="P31" i="3"/>
  <c r="Q30" i="3"/>
  <c r="P30" i="3"/>
  <c r="Q29" i="3"/>
  <c r="P29" i="3"/>
  <c r="O28" i="3"/>
  <c r="N28" i="3"/>
  <c r="M28" i="3"/>
  <c r="L28" i="3"/>
  <c r="K28" i="3"/>
  <c r="J28" i="3"/>
  <c r="I28" i="3"/>
  <c r="H28" i="3"/>
  <c r="G28" i="3"/>
  <c r="F28" i="3"/>
  <c r="E28" i="3"/>
  <c r="Q28" i="3" s="1"/>
  <c r="D28" i="3"/>
  <c r="P28" i="3" s="1"/>
  <c r="Q27" i="3"/>
  <c r="P27" i="3"/>
  <c r="Q26" i="3"/>
  <c r="P26" i="3"/>
  <c r="Q25" i="3"/>
  <c r="P25" i="3"/>
  <c r="Q24" i="3"/>
  <c r="P24" i="3"/>
  <c r="O23" i="3"/>
  <c r="N23" i="3"/>
  <c r="M23" i="3"/>
  <c r="L23" i="3"/>
  <c r="K23" i="3"/>
  <c r="J23" i="3"/>
  <c r="I23" i="3"/>
  <c r="H23" i="3"/>
  <c r="G23" i="3"/>
  <c r="F23" i="3"/>
  <c r="E23" i="3"/>
  <c r="Q23" i="3" s="1"/>
  <c r="D23" i="3"/>
  <c r="P23" i="3" s="1"/>
  <c r="Q22" i="3"/>
  <c r="P22" i="3"/>
  <c r="Q21" i="3"/>
  <c r="P21" i="3"/>
  <c r="Q20" i="3"/>
  <c r="P20" i="3"/>
  <c r="Q19" i="3"/>
  <c r="P19" i="3"/>
  <c r="O18" i="3"/>
  <c r="N18" i="3"/>
  <c r="M18" i="3"/>
  <c r="L18" i="3"/>
  <c r="K18" i="3"/>
  <c r="J18" i="3"/>
  <c r="I18" i="3"/>
  <c r="H18" i="3"/>
  <c r="G18" i="3"/>
  <c r="F18" i="3"/>
  <c r="E18" i="3"/>
  <c r="Q18" i="3" s="1"/>
  <c r="D18" i="3"/>
  <c r="P18" i="3" s="1"/>
  <c r="Q17" i="3"/>
  <c r="P17" i="3"/>
  <c r="D62" i="3" l="1"/>
  <c r="P62" i="3" s="1"/>
  <c r="H108" i="3"/>
  <c r="H118" i="3" s="1"/>
  <c r="L108" i="3"/>
  <c r="L118" i="3" s="1"/>
  <c r="Q62" i="3"/>
  <c r="I108" i="3"/>
  <c r="I118" i="3" s="1"/>
  <c r="M108" i="3"/>
  <c r="M118" i="3" s="1"/>
  <c r="P70" i="3"/>
  <c r="D69" i="3"/>
  <c r="P69" i="3" s="1"/>
  <c r="Q70" i="3"/>
  <c r="E69" i="3"/>
  <c r="Q69" i="3" s="1"/>
  <c r="P37" i="3"/>
  <c r="P57" i="3"/>
  <c r="P71" i="3"/>
  <c r="P105" i="3"/>
  <c r="Q57" i="3"/>
  <c r="Q71" i="3"/>
  <c r="Q105" i="3"/>
  <c r="Q37" i="3"/>
  <c r="D18" i="2"/>
  <c r="E117" i="2"/>
  <c r="F117" i="2"/>
  <c r="G117" i="2"/>
  <c r="H117" i="2"/>
  <c r="I117" i="2"/>
  <c r="J117" i="2"/>
  <c r="K117" i="2"/>
  <c r="L117" i="2"/>
  <c r="M117" i="2"/>
  <c r="N117" i="2"/>
  <c r="O117" i="2"/>
  <c r="E105" i="2"/>
  <c r="F105" i="2"/>
  <c r="G105" i="2"/>
  <c r="H105" i="2"/>
  <c r="I105" i="2"/>
  <c r="J105" i="2"/>
  <c r="K105" i="2"/>
  <c r="L105" i="2"/>
  <c r="M105" i="2"/>
  <c r="N105" i="2"/>
  <c r="O105" i="2"/>
  <c r="Q144" i="2"/>
  <c r="P144" i="2"/>
  <c r="Q141" i="2"/>
  <c r="P141" i="2"/>
  <c r="Q137" i="2"/>
  <c r="P137" i="2"/>
  <c r="Q136" i="2"/>
  <c r="P136" i="2"/>
  <c r="Q135" i="2"/>
  <c r="P135" i="2"/>
  <c r="Q134" i="2"/>
  <c r="P134" i="2"/>
  <c r="Q133" i="2"/>
  <c r="P133" i="2"/>
  <c r="Q132" i="2"/>
  <c r="P132" i="2"/>
  <c r="Q131" i="2"/>
  <c r="P131" i="2"/>
  <c r="Q130" i="2"/>
  <c r="P130" i="2"/>
  <c r="Q129" i="2"/>
  <c r="P129" i="2"/>
  <c r="Q128" i="2"/>
  <c r="P128" i="2"/>
  <c r="Q123" i="2"/>
  <c r="P123" i="2"/>
  <c r="Q122" i="2"/>
  <c r="P122" i="2"/>
  <c r="Q117" i="2"/>
  <c r="Q116" i="2"/>
  <c r="P116" i="2"/>
  <c r="Q115" i="2"/>
  <c r="P115" i="2"/>
  <c r="Q114" i="2"/>
  <c r="P114" i="2"/>
  <c r="Q113" i="2"/>
  <c r="P113" i="2"/>
  <c r="Q112" i="2"/>
  <c r="P112" i="2"/>
  <c r="Q111" i="2"/>
  <c r="P111" i="2"/>
  <c r="Q110" i="2"/>
  <c r="P110" i="2"/>
  <c r="Q109" i="2"/>
  <c r="P109" i="2"/>
  <c r="Q107" i="2"/>
  <c r="P107" i="2"/>
  <c r="Q106" i="2"/>
  <c r="P106" i="2"/>
  <c r="Q104" i="2"/>
  <c r="P104" i="2"/>
  <c r="Q103" i="2"/>
  <c r="P103" i="2"/>
  <c r="Q102" i="2"/>
  <c r="P102" i="2"/>
  <c r="Q101" i="2"/>
  <c r="P101" i="2"/>
  <c r="Q100" i="2"/>
  <c r="P100" i="2"/>
  <c r="Q99" i="2"/>
  <c r="P99" i="2"/>
  <c r="Q98" i="2"/>
  <c r="P98" i="2"/>
  <c r="Q97" i="2"/>
  <c r="P97" i="2"/>
  <c r="Q96" i="2"/>
  <c r="P96" i="2"/>
  <c r="Q95" i="2"/>
  <c r="P95" i="2"/>
  <c r="Q94" i="2"/>
  <c r="P94" i="2"/>
  <c r="Q93" i="2"/>
  <c r="P93" i="2"/>
  <c r="Q92" i="2"/>
  <c r="P92" i="2"/>
  <c r="Q90" i="2"/>
  <c r="P90" i="2"/>
  <c r="Q89" i="2"/>
  <c r="P89" i="2"/>
  <c r="Q88" i="2"/>
  <c r="P88" i="2"/>
  <c r="Q87" i="2"/>
  <c r="P87" i="2"/>
  <c r="Q85" i="2"/>
  <c r="P85" i="2"/>
  <c r="Q84" i="2"/>
  <c r="P84" i="2"/>
  <c r="Q83" i="2"/>
  <c r="P83" i="2"/>
  <c r="Q82" i="2"/>
  <c r="P82" i="2"/>
  <c r="Q80" i="2"/>
  <c r="P80" i="2"/>
  <c r="Q79" i="2"/>
  <c r="P79" i="2"/>
  <c r="Q78" i="2"/>
  <c r="P78" i="2"/>
  <c r="Q77" i="2"/>
  <c r="P77" i="2"/>
  <c r="Q75" i="2"/>
  <c r="P75" i="2"/>
  <c r="Q74" i="2"/>
  <c r="P74" i="2"/>
  <c r="Q73" i="2"/>
  <c r="P73" i="2"/>
  <c r="Q72" i="2"/>
  <c r="P72" i="2"/>
  <c r="Q61" i="2"/>
  <c r="P61" i="2"/>
  <c r="Q60" i="2"/>
  <c r="P60" i="2"/>
  <c r="Q59" i="2"/>
  <c r="P59" i="2"/>
  <c r="Q58" i="2"/>
  <c r="P58" i="2"/>
  <c r="Q56" i="2"/>
  <c r="P56" i="2"/>
  <c r="Q55" i="2"/>
  <c r="P55" i="2"/>
  <c r="Q54" i="2"/>
  <c r="P54" i="2"/>
  <c r="Q53" i="2"/>
  <c r="P53" i="2"/>
  <c r="Q51" i="2"/>
  <c r="P51" i="2"/>
  <c r="Q50" i="2"/>
  <c r="P50" i="2"/>
  <c r="Q49" i="2"/>
  <c r="P49" i="2"/>
  <c r="Q48" i="2"/>
  <c r="P48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5" i="2"/>
  <c r="P35" i="2"/>
  <c r="Q34" i="2"/>
  <c r="P34" i="2"/>
  <c r="Q33" i="2"/>
  <c r="P33" i="2"/>
  <c r="Q31" i="2"/>
  <c r="P31" i="2"/>
  <c r="Q30" i="2"/>
  <c r="P30" i="2"/>
  <c r="Q29" i="2"/>
  <c r="P29" i="2"/>
  <c r="Q27" i="2"/>
  <c r="P27" i="2"/>
  <c r="Q26" i="2"/>
  <c r="P26" i="2"/>
  <c r="Q25" i="2"/>
  <c r="P25" i="2"/>
  <c r="Q24" i="2"/>
  <c r="P24" i="2"/>
  <c r="Q22" i="2"/>
  <c r="P22" i="2"/>
  <c r="Q21" i="2"/>
  <c r="P21" i="2"/>
  <c r="Q20" i="2"/>
  <c r="P20" i="2"/>
  <c r="Q17" i="2"/>
  <c r="P17" i="2"/>
  <c r="Q19" i="2"/>
  <c r="P19" i="2"/>
  <c r="E138" i="2"/>
  <c r="F138" i="2"/>
  <c r="G138" i="2"/>
  <c r="H138" i="2"/>
  <c r="I138" i="2"/>
  <c r="J138" i="2"/>
  <c r="K138" i="2"/>
  <c r="L138" i="2"/>
  <c r="M138" i="2"/>
  <c r="N138" i="2"/>
  <c r="O138" i="2"/>
  <c r="D138" i="2"/>
  <c r="D117" i="2"/>
  <c r="P117" i="2" s="1"/>
  <c r="E124" i="2"/>
  <c r="F124" i="2"/>
  <c r="G124" i="2"/>
  <c r="H124" i="2"/>
  <c r="I124" i="2"/>
  <c r="J124" i="2"/>
  <c r="K124" i="2"/>
  <c r="L124" i="2"/>
  <c r="M124" i="2"/>
  <c r="N124" i="2"/>
  <c r="O124" i="2"/>
  <c r="D124" i="2"/>
  <c r="E71" i="2"/>
  <c r="F71" i="2"/>
  <c r="G71" i="2"/>
  <c r="H71" i="2"/>
  <c r="I71" i="2"/>
  <c r="J71" i="2"/>
  <c r="K71" i="2"/>
  <c r="L71" i="2"/>
  <c r="M71" i="2"/>
  <c r="N71" i="2"/>
  <c r="O71" i="2"/>
  <c r="E76" i="2"/>
  <c r="F76" i="2"/>
  <c r="G76" i="2"/>
  <c r="H76" i="2"/>
  <c r="I76" i="2"/>
  <c r="J76" i="2"/>
  <c r="K76" i="2"/>
  <c r="L76" i="2"/>
  <c r="M76" i="2"/>
  <c r="N76" i="2"/>
  <c r="O76" i="2"/>
  <c r="E81" i="2"/>
  <c r="F81" i="2"/>
  <c r="G81" i="2"/>
  <c r="H81" i="2"/>
  <c r="I81" i="2"/>
  <c r="J81" i="2"/>
  <c r="K81" i="2"/>
  <c r="L81" i="2"/>
  <c r="M81" i="2"/>
  <c r="N81" i="2"/>
  <c r="O81" i="2"/>
  <c r="E86" i="2"/>
  <c r="F86" i="2"/>
  <c r="G86" i="2"/>
  <c r="H86" i="2"/>
  <c r="I86" i="2"/>
  <c r="J86" i="2"/>
  <c r="K86" i="2"/>
  <c r="L86" i="2"/>
  <c r="M86" i="2"/>
  <c r="N86" i="2"/>
  <c r="O86" i="2"/>
  <c r="E91" i="2"/>
  <c r="F91" i="2"/>
  <c r="G91" i="2"/>
  <c r="H91" i="2"/>
  <c r="I91" i="2"/>
  <c r="J91" i="2"/>
  <c r="K91" i="2"/>
  <c r="L91" i="2"/>
  <c r="M91" i="2"/>
  <c r="N91" i="2"/>
  <c r="O91" i="2"/>
  <c r="D105" i="2"/>
  <c r="D91" i="2"/>
  <c r="D86" i="2"/>
  <c r="D81" i="2"/>
  <c r="D76" i="2"/>
  <c r="D71" i="2"/>
  <c r="D70" i="2" s="1"/>
  <c r="O57" i="2"/>
  <c r="N57" i="2"/>
  <c r="M57" i="2"/>
  <c r="L57" i="2"/>
  <c r="K57" i="2"/>
  <c r="J57" i="2"/>
  <c r="I57" i="2"/>
  <c r="H57" i="2"/>
  <c r="G57" i="2"/>
  <c r="F57" i="2"/>
  <c r="E57" i="2"/>
  <c r="O52" i="2"/>
  <c r="N52" i="2"/>
  <c r="M52" i="2"/>
  <c r="L52" i="2"/>
  <c r="K52" i="2"/>
  <c r="J52" i="2"/>
  <c r="I52" i="2"/>
  <c r="H52" i="2"/>
  <c r="G52" i="2"/>
  <c r="F52" i="2"/>
  <c r="P52" i="2" s="1"/>
  <c r="E52" i="2"/>
  <c r="O47" i="2"/>
  <c r="N47" i="2"/>
  <c r="M47" i="2"/>
  <c r="L47" i="2"/>
  <c r="K47" i="2"/>
  <c r="J47" i="2"/>
  <c r="I47" i="2"/>
  <c r="H47" i="2"/>
  <c r="G47" i="2"/>
  <c r="F47" i="2"/>
  <c r="E47" i="2"/>
  <c r="Q47" i="2" s="1"/>
  <c r="O37" i="2"/>
  <c r="N37" i="2"/>
  <c r="M37" i="2"/>
  <c r="L37" i="2"/>
  <c r="L36" i="2" s="1"/>
  <c r="K37" i="2"/>
  <c r="J37" i="2"/>
  <c r="I37" i="2"/>
  <c r="H37" i="2"/>
  <c r="H36" i="2" s="1"/>
  <c r="G37" i="2"/>
  <c r="F37" i="2"/>
  <c r="F36" i="2" s="1"/>
  <c r="E37" i="2"/>
  <c r="N36" i="2"/>
  <c r="O32" i="2"/>
  <c r="N32" i="2"/>
  <c r="M32" i="2"/>
  <c r="L32" i="2"/>
  <c r="K32" i="2"/>
  <c r="J32" i="2"/>
  <c r="I32" i="2"/>
  <c r="H32" i="2"/>
  <c r="G32" i="2"/>
  <c r="F32" i="2"/>
  <c r="E32" i="2"/>
  <c r="O28" i="2"/>
  <c r="N28" i="2"/>
  <c r="M28" i="2"/>
  <c r="L28" i="2"/>
  <c r="K28" i="2"/>
  <c r="J28" i="2"/>
  <c r="I28" i="2"/>
  <c r="H28" i="2"/>
  <c r="G28" i="2"/>
  <c r="F28" i="2"/>
  <c r="E28" i="2"/>
  <c r="Q28" i="2" s="1"/>
  <c r="O23" i="2"/>
  <c r="N23" i="2"/>
  <c r="M23" i="2"/>
  <c r="L23" i="2"/>
  <c r="K23" i="2"/>
  <c r="J23" i="2"/>
  <c r="I23" i="2"/>
  <c r="H23" i="2"/>
  <c r="G23" i="2"/>
  <c r="F23" i="2"/>
  <c r="E23" i="2"/>
  <c r="O18" i="2"/>
  <c r="N18" i="2"/>
  <c r="M18" i="2"/>
  <c r="L18" i="2"/>
  <c r="K18" i="2"/>
  <c r="J18" i="2"/>
  <c r="I18" i="2"/>
  <c r="H18" i="2"/>
  <c r="G18" i="2"/>
  <c r="F18" i="2"/>
  <c r="E18" i="2"/>
  <c r="D57" i="2"/>
  <c r="D52" i="2"/>
  <c r="D47" i="2"/>
  <c r="D37" i="2"/>
  <c r="D32" i="2"/>
  <c r="D28" i="2"/>
  <c r="D23" i="2"/>
  <c r="E108" i="3" l="1"/>
  <c r="D108" i="3"/>
  <c r="D69" i="2"/>
  <c r="Q23" i="2"/>
  <c r="P28" i="2"/>
  <c r="D36" i="2"/>
  <c r="D108" i="2"/>
  <c r="D118" i="2" s="1"/>
  <c r="E36" i="2"/>
  <c r="I36" i="2"/>
  <c r="M36" i="2"/>
  <c r="P47" i="2"/>
  <c r="J36" i="2"/>
  <c r="P86" i="2"/>
  <c r="Q81" i="2"/>
  <c r="O70" i="2"/>
  <c r="K70" i="2"/>
  <c r="G70" i="2"/>
  <c r="P138" i="2"/>
  <c r="Q105" i="2"/>
  <c r="P91" i="2"/>
  <c r="P71" i="2"/>
  <c r="Q138" i="2"/>
  <c r="P105" i="2"/>
  <c r="Q18" i="2"/>
  <c r="P23" i="2"/>
  <c r="P37" i="2"/>
  <c r="Q57" i="2"/>
  <c r="Q86" i="2"/>
  <c r="P18" i="2"/>
  <c r="Q32" i="2"/>
  <c r="Q52" i="2"/>
  <c r="P57" i="2"/>
  <c r="Q91" i="2"/>
  <c r="P76" i="2"/>
  <c r="Q71" i="2"/>
  <c r="P124" i="2"/>
  <c r="P32" i="2"/>
  <c r="P81" i="2"/>
  <c r="Q76" i="2"/>
  <c r="Q124" i="2"/>
  <c r="I62" i="2"/>
  <c r="L62" i="2"/>
  <c r="O69" i="2"/>
  <c r="O108" i="2" s="1"/>
  <c r="O118" i="2" s="1"/>
  <c r="K69" i="2"/>
  <c r="K108" i="2" s="1"/>
  <c r="K118" i="2" s="1"/>
  <c r="G69" i="2"/>
  <c r="G108" i="2" s="1"/>
  <c r="G118" i="2" s="1"/>
  <c r="M62" i="2"/>
  <c r="N70" i="2"/>
  <c r="N69" i="2" s="1"/>
  <c r="N108" i="2" s="1"/>
  <c r="N118" i="2" s="1"/>
  <c r="J70" i="2"/>
  <c r="J69" i="2" s="1"/>
  <c r="J108" i="2" s="1"/>
  <c r="J118" i="2" s="1"/>
  <c r="F70" i="2"/>
  <c r="Q37" i="2"/>
  <c r="E62" i="2"/>
  <c r="H62" i="2"/>
  <c r="G36" i="2"/>
  <c r="G62" i="2" s="1"/>
  <c r="K36" i="2"/>
  <c r="K62" i="2" s="1"/>
  <c r="O36" i="2"/>
  <c r="O62" i="2" s="1"/>
  <c r="F62" i="2"/>
  <c r="J62" i="2"/>
  <c r="N62" i="2"/>
  <c r="M70" i="2"/>
  <c r="M69" i="2" s="1"/>
  <c r="M108" i="2" s="1"/>
  <c r="M118" i="2" s="1"/>
  <c r="I70" i="2"/>
  <c r="I69" i="2" s="1"/>
  <c r="I108" i="2" s="1"/>
  <c r="I118" i="2" s="1"/>
  <c r="E70" i="2"/>
  <c r="L70" i="2"/>
  <c r="L69" i="2" s="1"/>
  <c r="L108" i="2" s="1"/>
  <c r="L118" i="2" s="1"/>
  <c r="H70" i="2"/>
  <c r="H69" i="2" s="1"/>
  <c r="H108" i="2" s="1"/>
  <c r="H118" i="2" s="1"/>
  <c r="D118" i="3" l="1"/>
  <c r="P118" i="3" s="1"/>
  <c r="P108" i="3"/>
  <c r="E118" i="3"/>
  <c r="Q118" i="3" s="1"/>
  <c r="Q108" i="3"/>
  <c r="P36" i="2"/>
  <c r="Q36" i="2"/>
  <c r="P62" i="2"/>
  <c r="Q62" i="2"/>
  <c r="E69" i="2"/>
  <c r="Q70" i="2"/>
  <c r="F69" i="2"/>
  <c r="P70" i="2"/>
  <c r="L130" i="1"/>
  <c r="J130" i="1"/>
  <c r="H130" i="1"/>
  <c r="F108" i="2" l="1"/>
  <c r="P69" i="2"/>
  <c r="E108" i="2"/>
  <c r="Q69" i="2"/>
  <c r="Q108" i="2" l="1"/>
  <c r="E118" i="2"/>
  <c r="Q118" i="2" s="1"/>
  <c r="P108" i="2"/>
  <c r="F118" i="2"/>
  <c r="P118" i="2" s="1"/>
</calcChain>
</file>

<file path=xl/sharedStrings.xml><?xml version="1.0" encoding="utf-8"?>
<sst xmlns="http://schemas.openxmlformats.org/spreadsheetml/2006/main" count="796" uniqueCount="159">
  <si>
    <t>MINISTERIO DE EDUCACIÓN NACIONAL</t>
  </si>
  <si>
    <t>FORMATO PARA EL REPORTE DE INFORMACIÓN PRESUPUESTAL</t>
  </si>
  <si>
    <t>IES PUBLICAS</t>
  </si>
  <si>
    <t>PRESUPUESTO APROBADO</t>
  </si>
  <si>
    <t>Recursos Propios</t>
  </si>
  <si>
    <t>TRANSFERENCIAS Y APORTES</t>
  </si>
  <si>
    <t>Recursos de Capital</t>
  </si>
  <si>
    <t>TOTAL</t>
  </si>
  <si>
    <t>Ley 30 de 1992</t>
  </si>
  <si>
    <t>Ley 1324</t>
  </si>
  <si>
    <t>Estampilla</t>
  </si>
  <si>
    <t>Otros</t>
  </si>
  <si>
    <t>INGRESOS</t>
  </si>
  <si>
    <t>DIPONIBLE INICIAL</t>
  </si>
  <si>
    <t>Matriculas</t>
  </si>
  <si>
    <t>Pregrado</t>
  </si>
  <si>
    <t>Posgrado</t>
  </si>
  <si>
    <t>Educacion No formal</t>
  </si>
  <si>
    <t>Devoluciones y Descuentos en matriculas</t>
  </si>
  <si>
    <t>Otros Ingresos Académicos</t>
  </si>
  <si>
    <t>Derechos de grado</t>
  </si>
  <si>
    <t>Cursos de Vacaciones</t>
  </si>
  <si>
    <t>Carnets certificados otros</t>
  </si>
  <si>
    <t>Productos y servicios especializados</t>
  </si>
  <si>
    <t>Comtratos y Convenios</t>
  </si>
  <si>
    <t>Investigación</t>
  </si>
  <si>
    <t>Extensión</t>
  </si>
  <si>
    <t>Consultorias y  Asesorías</t>
  </si>
  <si>
    <t>No Operacionales</t>
  </si>
  <si>
    <t xml:space="preserve">Venta de Servicios </t>
  </si>
  <si>
    <t>Recuperación de Cartera</t>
  </si>
  <si>
    <t>Arrendamientos</t>
  </si>
  <si>
    <t>Transferencias y aportes</t>
  </si>
  <si>
    <t>Aportes recibidos de Gobierno Nacional</t>
  </si>
  <si>
    <t>Recursos de funcionamiento Articulo 86 - Ley 30 de 1992</t>
  </si>
  <si>
    <t>Recursos para inversión - Articulo 86 - Ley 30 de 1992</t>
  </si>
  <si>
    <t>Articulo 87 - Ley 30 de 1992</t>
  </si>
  <si>
    <t>Recursos Ley 1324 de 2009 (Art. 10 y 11)</t>
  </si>
  <si>
    <t>Devolución descuento por votaciones - Ley 403 de 1997</t>
  </si>
  <si>
    <t>Bonos de pensiones y cesantias</t>
  </si>
  <si>
    <t>Ajustes IPC</t>
  </si>
  <si>
    <t>Servicio a la deuda</t>
  </si>
  <si>
    <t xml:space="preserve">Aportes recibidos de Gobierno Departamental </t>
  </si>
  <si>
    <t>Recursos Ariculo 86</t>
  </si>
  <si>
    <t>Aportes recibidos de Gobierno Municipal</t>
  </si>
  <si>
    <t>Donaciones</t>
  </si>
  <si>
    <t>Rendimientos Financieros</t>
  </si>
  <si>
    <t>Crédito</t>
  </si>
  <si>
    <t xml:space="preserve">TOTAL INGRESOS </t>
  </si>
  <si>
    <t>EGRESOS</t>
  </si>
  <si>
    <t>FUNCIONAMIENTO</t>
  </si>
  <si>
    <t xml:space="preserve">Personal </t>
  </si>
  <si>
    <t>Nómina Docente</t>
  </si>
  <si>
    <t>Docentes Tiempo Completo</t>
  </si>
  <si>
    <t>Salarios</t>
  </si>
  <si>
    <t>Aportes Parafiscales</t>
  </si>
  <si>
    <t>Prestaciones Sociales</t>
  </si>
  <si>
    <t>Otros Gastos</t>
  </si>
  <si>
    <t>Docentes Medio Tiempo</t>
  </si>
  <si>
    <t>Docentes Catedra Laboral</t>
  </si>
  <si>
    <t>Nómina Administrativa</t>
  </si>
  <si>
    <t>Otras Vinculaciones</t>
  </si>
  <si>
    <t>Honorarios</t>
  </si>
  <si>
    <t>Asesorías</t>
  </si>
  <si>
    <t>Servicios Públicos</t>
  </si>
  <si>
    <t>Adecuaciones, Mantenimientos y Reparaciones</t>
  </si>
  <si>
    <t>Gastos de viaje</t>
  </si>
  <si>
    <t>Impuestos</t>
  </si>
  <si>
    <t>Publicidad, Propaganda y Mercadeo</t>
  </si>
  <si>
    <t>Financieros</t>
  </si>
  <si>
    <t>Extraordinarios</t>
  </si>
  <si>
    <t>TOTAL FUNCIONAMIENTO</t>
  </si>
  <si>
    <t>DESARROLLO DE PROYECTOS</t>
  </si>
  <si>
    <t xml:space="preserve">Investigación </t>
  </si>
  <si>
    <t>Publicaciones</t>
  </si>
  <si>
    <t xml:space="preserve">Proyección Social </t>
  </si>
  <si>
    <t>Eventos Académicos</t>
  </si>
  <si>
    <t>Prácticas Académicas</t>
  </si>
  <si>
    <t>Capacitación Docentes</t>
  </si>
  <si>
    <t xml:space="preserve">Movilidad Académica y Administrativa </t>
  </si>
  <si>
    <t xml:space="preserve">Bienestar Universitario </t>
  </si>
  <si>
    <t>TOTAL DESARROLLO DE PROYECTOS</t>
  </si>
  <si>
    <t>TOTAL EGRESOS</t>
  </si>
  <si>
    <t>Servicio de la Deuda Pública</t>
  </si>
  <si>
    <t>Deuda Pública Interna</t>
  </si>
  <si>
    <t xml:space="preserve">Amortización </t>
  </si>
  <si>
    <t>Total Deuda Pública Interna</t>
  </si>
  <si>
    <t>INVERSIONES</t>
  </si>
  <si>
    <t>Bienes Inmuebles</t>
  </si>
  <si>
    <t>Bienes Muebles</t>
  </si>
  <si>
    <t>Equipo de Oficina</t>
  </si>
  <si>
    <t>Vehículos</t>
  </si>
  <si>
    <t>Tecnología</t>
  </si>
  <si>
    <t>Maquinaria y Equipo</t>
  </si>
  <si>
    <t>Laboratorios</t>
  </si>
  <si>
    <t>Biblioteca</t>
  </si>
  <si>
    <t>Obras de Arte</t>
  </si>
  <si>
    <t>TOTAL INVERSIONES</t>
  </si>
  <si>
    <t>RESERVAS PRESUPUESTALES</t>
  </si>
  <si>
    <t>CUENTAS POR PAGAR</t>
  </si>
  <si>
    <t xml:space="preserve">Aprobado </t>
  </si>
  <si>
    <t>Ejecutado</t>
  </si>
  <si>
    <t>Recursos de Inversión</t>
  </si>
  <si>
    <t xml:space="preserve">Recursos de Funcionamiento  </t>
  </si>
  <si>
    <t>Recursos de Estampilla</t>
  </si>
  <si>
    <t>Otras</t>
  </si>
  <si>
    <t>+</t>
  </si>
  <si>
    <t>-</t>
  </si>
  <si>
    <t>Nro. Columna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</si>
  <si>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</si>
  <si>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</si>
  <si>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</si>
  <si>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</si>
  <si>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</si>
  <si>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</si>
  <si>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</si>
  <si>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</si>
  <si>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</si>
  <si>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</si>
  <si>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</si>
  <si>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</si>
  <si>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</si>
  <si>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</si>
  <si>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Sumatoria Fila</t>
  </si>
  <si>
    <t>No Fila</t>
  </si>
  <si>
    <t>AÑO REPORTE:</t>
  </si>
  <si>
    <t>RESPONSABLE DE LA INFORMACIÓN</t>
  </si>
  <si>
    <t>CORREO ELECTTRÓNICO</t>
  </si>
  <si>
    <t>TELÉFONO DE CONTACTO</t>
  </si>
  <si>
    <t>INSTITUCIÓN</t>
  </si>
  <si>
    <t>CODIGO IES</t>
  </si>
  <si>
    <t>FECHA DILIGENCIAMIENTO</t>
  </si>
  <si>
    <t>NOTA: Cifras en pesos colombianos</t>
  </si>
  <si>
    <t>Devoluciones y Descuentos en matriculas    (Cifra en negativo)</t>
  </si>
  <si>
    <t>Fila 8+9+10+11</t>
  </si>
  <si>
    <t>Fila 3+4+5+6</t>
  </si>
  <si>
    <t>Fila 13+14+15</t>
  </si>
  <si>
    <t>Fila 17+18+19</t>
  </si>
  <si>
    <t>Fila 21+31+36</t>
  </si>
  <si>
    <t>Fila 22+23+24+25+26+27+28+29+30</t>
  </si>
  <si>
    <t>Fila 32+33+34+35</t>
  </si>
  <si>
    <t>Fila 37+38+39+40</t>
  </si>
  <si>
    <t>Fila 42+43+44+45</t>
  </si>
  <si>
    <t>Fila 1+2+7+12+16+20+41</t>
  </si>
  <si>
    <t>Fila 48+64+69</t>
  </si>
  <si>
    <t>Fila 49+54+59</t>
  </si>
  <si>
    <t>Fila 50+51+52+53</t>
  </si>
  <si>
    <t>Fila 55+56+57+58</t>
  </si>
  <si>
    <t>Fila 60+61+62+63</t>
  </si>
  <si>
    <t>Fila 65+66+67+68</t>
  </si>
  <si>
    <t>Fila 70+71+72+73</t>
  </si>
  <si>
    <t>Fila 84+85</t>
  </si>
  <si>
    <t>Fila 47+74+75+76+77+78+79+80+81+82+83</t>
  </si>
  <si>
    <t>Fila 87+88+89+90+91+92+93+94</t>
  </si>
  <si>
    <t>Fila 86+95</t>
  </si>
  <si>
    <t>Fila 98+99</t>
  </si>
  <si>
    <t>Fila 101+102+103+104+105+106+107+108+109+110+111</t>
  </si>
  <si>
    <t>COLUMNA SUMA(A+C+E+G+I+K)</t>
  </si>
  <si>
    <t>COLUMNAS SUMA(B+D+F+H+J+L)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</si>
</sst>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[$€-2]\ * #,##0.00_);_([$€-2]\ * \(#,##0.00\);_([$€-2]\ * &quot;-&quot;??_)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2"/>
      <color theme="4" tint="-0.249977111117893"/>
      <name val="Calibri"/>
      <family val="2"/>
    </font>
    <font>
      <b/>
      <sz val="8"/>
      <color theme="4" tint="-0.249977111117893"/>
      <name val="Arial"/>
      <family val="2"/>
    </font>
    <font>
      <sz val="11"/>
      <color indexed="8"/>
      <name val="Calibri"/>
      <family val="2"/>
    </font>
    <font>
      <b/>
      <sz val="14"/>
      <color theme="4" tint="-0.249977111117893"/>
      <name val="Calibri"/>
      <family val="2"/>
    </font>
    <font>
      <sz val="12"/>
      <color theme="4" tint="-0.249977111117893"/>
      <name val="Calibri"/>
      <family val="2"/>
    </font>
    <font>
      <i/>
      <u/>
      <sz val="12"/>
      <color theme="4" tint="-0.249977111117893"/>
      <name val="Calibri"/>
      <family val="2"/>
    </font>
    <font>
      <sz val="10"/>
      <color theme="4" tint="-0.249977111117893"/>
      <name val="Century Gothic"/>
      <family val="2"/>
    </font>
    <font>
      <b/>
      <i/>
      <u/>
      <sz val="10"/>
      <color theme="4" tint="-0.249977111117893"/>
      <name val="Arial"/>
      <family val="2"/>
    </font>
    <font>
      <i/>
      <sz val="12"/>
      <color theme="4" tint="-0.249977111117893"/>
      <name val="Calibri"/>
      <family val="2"/>
    </font>
    <font>
      <i/>
      <sz val="10"/>
      <color theme="4" tint="-0.249977111117893"/>
      <name val="Arial"/>
      <family val="2"/>
    </font>
    <font>
      <b/>
      <sz val="12"/>
      <color theme="5"/>
      <name val="Calibri"/>
      <family val="2"/>
    </font>
    <font>
      <b/>
      <i/>
      <u val="singleAccounting"/>
      <sz val="10"/>
      <color theme="5"/>
      <name val="Arial"/>
      <family val="2"/>
    </font>
    <font>
      <b/>
      <sz val="10"/>
      <color theme="5"/>
      <name val="Arial"/>
      <family val="2"/>
    </font>
    <font>
      <b/>
      <sz val="11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b/>
      <sz val="14"/>
      <name val="Calibri"/>
      <family val="2"/>
    </font>
    <font>
      <b/>
      <sz val="14"/>
      <name val="Arial"/>
      <family val="2"/>
    </font>
    <font>
      <b/>
      <sz val="14"/>
      <color theme="4" tint="-0.249977111117893"/>
      <name val="Arial"/>
      <family val="2"/>
    </font>
    <font>
      <b/>
      <sz val="14"/>
      <color theme="5"/>
      <name val="Calibri"/>
      <family val="2"/>
    </font>
    <font>
      <b/>
      <u/>
      <sz val="14"/>
      <color theme="4" tint="-0.249977111117893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b/>
      <u/>
      <sz val="11"/>
      <name val="Calibri"/>
      <family val="2"/>
    </font>
    <font>
      <b/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i/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6">
    <xf numFmtId="0" fontId="0" fillId="0" borderId="0" xfId="0"/>
    <xf numFmtId="0" fontId="3" fillId="0" borderId="0" xfId="2" applyFont="1" applyAlignment="1" applyProtection="1">
      <alignment vertical="center" wrapText="1"/>
      <protection hidden="1"/>
    </xf>
    <xf numFmtId="0" fontId="8" fillId="0" borderId="0" xfId="2" applyFont="1" applyAlignment="1" applyProtection="1">
      <alignment horizontal="center" vertical="center" wrapText="1"/>
      <protection hidden="1"/>
    </xf>
    <xf numFmtId="0" fontId="12" fillId="0" borderId="12" xfId="2" applyFont="1" applyFill="1" applyBorder="1" applyAlignment="1" applyProtection="1">
      <alignment horizontal="left" vertical="center" wrapText="1"/>
      <protection hidden="1"/>
    </xf>
    <xf numFmtId="0" fontId="12" fillId="0" borderId="13" xfId="2" applyFont="1" applyFill="1" applyBorder="1" applyAlignment="1" applyProtection="1">
      <alignment horizontal="left" vertical="center" wrapText="1"/>
      <protection hidden="1"/>
    </xf>
    <xf numFmtId="0" fontId="12" fillId="0" borderId="17" xfId="2" applyFont="1" applyFill="1" applyBorder="1" applyAlignment="1" applyProtection="1">
      <alignment horizontal="left" vertical="center" wrapText="1"/>
      <protection hidden="1"/>
    </xf>
    <xf numFmtId="0" fontId="12" fillId="0" borderId="18" xfId="2" applyFont="1" applyFill="1" applyBorder="1" applyAlignment="1" applyProtection="1">
      <alignment horizontal="left" vertical="center" wrapText="1"/>
      <protection hidden="1"/>
    </xf>
    <xf numFmtId="0" fontId="12" fillId="3" borderId="12" xfId="2" applyFont="1" applyFill="1" applyBorder="1" applyAlignment="1" applyProtection="1">
      <alignment horizontal="left" vertical="center" wrapText="1"/>
      <protection hidden="1"/>
    </xf>
    <xf numFmtId="0" fontId="8" fillId="3" borderId="13" xfId="2" applyFont="1" applyFill="1" applyBorder="1" applyAlignment="1" applyProtection="1">
      <alignment horizontal="left" vertical="center" wrapText="1"/>
      <protection hidden="1"/>
    </xf>
    <xf numFmtId="0" fontId="12" fillId="0" borderId="0" xfId="2" applyFont="1" applyFill="1" applyBorder="1" applyAlignment="1" applyProtection="1">
      <alignment vertical="center"/>
      <protection hidden="1"/>
    </xf>
    <xf numFmtId="0" fontId="12" fillId="2" borderId="11" xfId="2" applyFont="1" applyFill="1" applyBorder="1" applyAlignment="1" applyProtection="1">
      <alignment vertical="center" wrapText="1"/>
      <protection hidden="1"/>
    </xf>
    <xf numFmtId="0" fontId="12" fillId="2" borderId="10" xfId="2" applyFont="1" applyFill="1" applyBorder="1" applyAlignment="1" applyProtection="1">
      <alignment vertical="center" wrapText="1"/>
      <protection hidden="1"/>
    </xf>
    <xf numFmtId="0" fontId="8" fillId="2" borderId="10" xfId="2" applyFont="1" applyFill="1" applyBorder="1" applyAlignment="1" applyProtection="1">
      <alignment vertical="center" wrapText="1"/>
      <protection hidden="1"/>
    </xf>
    <xf numFmtId="0" fontId="13" fillId="2" borderId="19" xfId="2" applyFont="1" applyFill="1" applyBorder="1" applyAlignment="1" applyProtection="1">
      <alignment vertical="center" wrapText="1"/>
      <protection hidden="1"/>
    </xf>
    <xf numFmtId="0" fontId="12" fillId="2" borderId="19" xfId="2" applyFont="1" applyFill="1" applyBorder="1" applyAlignment="1" applyProtection="1">
      <alignment vertical="center" wrapText="1"/>
      <protection hidden="1"/>
    </xf>
    <xf numFmtId="0" fontId="12" fillId="2" borderId="18" xfId="2" applyFont="1" applyFill="1" applyBorder="1" applyAlignment="1" applyProtection="1">
      <alignment vertical="center" wrapText="1"/>
      <protection hidden="1"/>
    </xf>
    <xf numFmtId="0" fontId="8" fillId="2" borderId="18" xfId="2" applyFont="1" applyFill="1" applyBorder="1" applyAlignment="1" applyProtection="1">
      <alignment vertical="center" wrapText="1"/>
      <protection hidden="1"/>
    </xf>
    <xf numFmtId="0" fontId="12" fillId="2" borderId="19" xfId="2" applyFont="1" applyFill="1" applyBorder="1" applyAlignment="1" applyProtection="1">
      <alignment horizontal="center" vertical="center" wrapText="1"/>
      <protection hidden="1"/>
    </xf>
    <xf numFmtId="0" fontId="12" fillId="2" borderId="19" xfId="2" applyFont="1" applyFill="1" applyBorder="1" applyAlignment="1" applyProtection="1">
      <alignment horizontal="right" vertical="center" wrapText="1"/>
      <protection hidden="1"/>
    </xf>
    <xf numFmtId="0" fontId="12" fillId="2" borderId="14" xfId="2" applyFont="1" applyFill="1" applyBorder="1" applyAlignment="1" applyProtection="1">
      <alignment vertical="center"/>
      <protection hidden="1"/>
    </xf>
    <xf numFmtId="0" fontId="12" fillId="4" borderId="8" xfId="3" applyNumberFormat="1" applyFont="1" applyFill="1" applyBorder="1" applyAlignment="1" applyProtection="1">
      <alignment vertical="center"/>
      <protection hidden="1"/>
    </xf>
    <xf numFmtId="0" fontId="12" fillId="2" borderId="9" xfId="2" applyFont="1" applyFill="1" applyBorder="1" applyAlignment="1" applyProtection="1">
      <alignment vertical="center"/>
      <protection hidden="1"/>
    </xf>
    <xf numFmtId="0" fontId="12" fillId="2" borderId="12" xfId="3" applyNumberFormat="1" applyFont="1" applyFill="1" applyBorder="1" applyAlignment="1" applyProtection="1">
      <alignment horizontal="left" vertical="center"/>
      <protection hidden="1"/>
    </xf>
    <xf numFmtId="0" fontId="12" fillId="2" borderId="12" xfId="2" applyFont="1" applyFill="1" applyBorder="1" applyAlignment="1" applyProtection="1">
      <alignment vertical="center"/>
      <protection hidden="1"/>
    </xf>
    <xf numFmtId="0" fontId="12" fillId="2" borderId="12" xfId="3" applyNumberFormat="1" applyFont="1" applyFill="1" applyBorder="1" applyAlignment="1" applyProtection="1">
      <alignment vertical="center"/>
      <protection hidden="1"/>
    </xf>
    <xf numFmtId="0" fontId="8" fillId="5" borderId="1" xfId="3" applyNumberFormat="1" applyFont="1" applyFill="1" applyBorder="1" applyAlignment="1" applyProtection="1">
      <alignment horizontal="center" vertical="center"/>
      <protection hidden="1"/>
    </xf>
    <xf numFmtId="0" fontId="8" fillId="5" borderId="2" xfId="3" applyNumberFormat="1" applyFont="1" applyFill="1" applyBorder="1" applyAlignment="1" applyProtection="1">
      <alignment horizontal="center" vertical="center"/>
      <protection hidden="1"/>
    </xf>
    <xf numFmtId="0" fontId="8" fillId="0" borderId="0" xfId="3" applyNumberFormat="1" applyFont="1" applyFill="1" applyBorder="1" applyAlignment="1" applyProtection="1">
      <alignment horizontal="center" vertical="center"/>
      <protection hidden="1"/>
    </xf>
    <xf numFmtId="0" fontId="12" fillId="0" borderId="9" xfId="3" applyNumberFormat="1" applyFont="1" applyFill="1" applyBorder="1" applyAlignment="1" applyProtection="1">
      <alignment horizontal="left" vertical="center"/>
      <protection hidden="1"/>
    </xf>
    <xf numFmtId="0" fontId="12" fillId="0" borderId="22" xfId="3" applyNumberFormat="1" applyFont="1" applyFill="1" applyBorder="1" applyAlignment="1" applyProtection="1">
      <alignment horizontal="left" vertical="center"/>
      <protection hidden="1"/>
    </xf>
    <xf numFmtId="0" fontId="12" fillId="0" borderId="15" xfId="2" applyFont="1" applyFill="1" applyBorder="1" applyAlignment="1" applyProtection="1">
      <alignment horizontal="left" vertical="center"/>
      <protection hidden="1"/>
    </xf>
    <xf numFmtId="0" fontId="12" fillId="0" borderId="24" xfId="2" applyFont="1" applyFill="1" applyBorder="1" applyAlignment="1" applyProtection="1">
      <alignment horizontal="left" vertical="center"/>
      <protection hidden="1"/>
    </xf>
    <xf numFmtId="0" fontId="12" fillId="6" borderId="1" xfId="2" applyFont="1" applyFill="1" applyBorder="1" applyAlignment="1" applyProtection="1">
      <alignment horizontal="left" vertical="center"/>
      <protection hidden="1"/>
    </xf>
    <xf numFmtId="0" fontId="12" fillId="6" borderId="2" xfId="2" applyFont="1" applyFill="1" applyBorder="1" applyAlignment="1" applyProtection="1">
      <alignment horizontal="left" vertical="center"/>
      <protection hidden="1"/>
    </xf>
    <xf numFmtId="165" fontId="12" fillId="0" borderId="27" xfId="1" applyNumberFormat="1" applyFont="1" applyFill="1" applyBorder="1" applyAlignment="1" applyProtection="1">
      <alignment vertical="center" wrapText="1"/>
      <protection hidden="1"/>
    </xf>
    <xf numFmtId="165" fontId="8" fillId="0" borderId="27" xfId="1" applyNumberFormat="1" applyFont="1" applyFill="1" applyBorder="1" applyAlignment="1" applyProtection="1">
      <alignment vertical="center" wrapText="1"/>
      <protection hidden="1"/>
    </xf>
    <xf numFmtId="165" fontId="12" fillId="0" borderId="23" xfId="1" applyNumberFormat="1" applyFont="1" applyFill="1" applyBorder="1" applyAlignment="1" applyProtection="1">
      <alignment vertical="center" wrapText="1"/>
      <protection hidden="1"/>
    </xf>
    <xf numFmtId="165" fontId="8" fillId="0" borderId="23" xfId="1" applyNumberFormat="1" applyFont="1" applyFill="1" applyBorder="1" applyAlignment="1" applyProtection="1">
      <alignment vertical="center" wrapText="1"/>
      <protection hidden="1"/>
    </xf>
    <xf numFmtId="165" fontId="12" fillId="0" borderId="28" xfId="1" applyNumberFormat="1" applyFont="1" applyFill="1" applyBorder="1" applyAlignment="1" applyProtection="1">
      <alignment vertical="center" wrapText="1"/>
      <protection hidden="1"/>
    </xf>
    <xf numFmtId="165" fontId="8" fillId="0" borderId="28" xfId="1" applyNumberFormat="1" applyFont="1" applyFill="1" applyBorder="1" applyAlignment="1" applyProtection="1">
      <alignment vertical="center" wrapText="1"/>
      <protection hidden="1"/>
    </xf>
    <xf numFmtId="0" fontId="8" fillId="2" borderId="1" xfId="2" applyFont="1" applyFill="1" applyBorder="1" applyAlignment="1" applyProtection="1">
      <alignment horizontal="left" vertical="center" wrapText="1"/>
      <protection hidden="1"/>
    </xf>
    <xf numFmtId="0" fontId="8" fillId="2" borderId="2" xfId="2" applyFont="1" applyFill="1" applyBorder="1" applyAlignment="1" applyProtection="1">
      <alignment horizontal="left" vertical="center" wrapText="1"/>
      <protection hidden="1"/>
    </xf>
    <xf numFmtId="165" fontId="8" fillId="2" borderId="2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2" applyFont="1" applyAlignment="1" applyProtection="1">
      <alignment horizontal="left" vertical="center" wrapText="1"/>
      <protection hidden="1"/>
    </xf>
    <xf numFmtId="165" fontId="12" fillId="0" borderId="10" xfId="1" applyNumberFormat="1" applyFont="1" applyFill="1" applyBorder="1" applyAlignment="1" applyProtection="1">
      <alignment vertical="center" wrapText="1"/>
      <protection hidden="1"/>
    </xf>
    <xf numFmtId="165" fontId="12" fillId="0" borderId="18" xfId="1" applyNumberFormat="1" applyFont="1" applyFill="1" applyBorder="1" applyAlignment="1" applyProtection="1">
      <alignment vertical="center" wrapText="1"/>
      <protection hidden="1"/>
    </xf>
    <xf numFmtId="165" fontId="12" fillId="0" borderId="13" xfId="1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8" xfId="1" applyNumberFormat="1" applyFont="1" applyFill="1" applyBorder="1" applyAlignment="1">
      <alignment vertical="center"/>
    </xf>
    <xf numFmtId="165" fontId="6" fillId="0" borderId="8" xfId="1" applyNumberFormat="1" applyFont="1" applyFill="1" applyBorder="1" applyAlignment="1">
      <alignment vertical="center"/>
    </xf>
    <xf numFmtId="165" fontId="7" fillId="2" borderId="11" xfId="1" applyNumberFormat="1" applyFont="1" applyFill="1" applyBorder="1" applyAlignment="1">
      <alignment vertical="center"/>
    </xf>
    <xf numFmtId="165" fontId="6" fillId="2" borderId="11" xfId="1" applyNumberFormat="1" applyFont="1" applyFill="1" applyBorder="1" applyAlignment="1">
      <alignment vertical="center"/>
    </xf>
    <xf numFmtId="165" fontId="7" fillId="0" borderId="14" xfId="1" applyNumberFormat="1" applyFont="1" applyFill="1" applyBorder="1" applyAlignment="1">
      <alignment vertical="center"/>
    </xf>
    <xf numFmtId="165" fontId="6" fillId="0" borderId="14" xfId="1" applyNumberFormat="1" applyFont="1" applyFill="1" applyBorder="1" applyAlignment="1">
      <alignment vertical="center"/>
    </xf>
    <xf numFmtId="165" fontId="7" fillId="0" borderId="19" xfId="1" applyNumberFormat="1" applyFont="1" applyFill="1" applyBorder="1" applyAlignment="1">
      <alignment vertical="center"/>
    </xf>
    <xf numFmtId="165" fontId="6" fillId="0" borderId="19" xfId="1" applyNumberFormat="1" applyFont="1" applyFill="1" applyBorder="1" applyAlignment="1">
      <alignment vertical="center"/>
    </xf>
    <xf numFmtId="165" fontId="7" fillId="3" borderId="14" xfId="1" applyNumberFormat="1" applyFont="1" applyFill="1" applyBorder="1" applyAlignment="1">
      <alignment vertical="center"/>
    </xf>
    <xf numFmtId="165" fontId="6" fillId="3" borderId="14" xfId="1" applyNumberFormat="1" applyFont="1" applyFill="1" applyBorder="1" applyAlignment="1">
      <alignment vertical="center"/>
    </xf>
    <xf numFmtId="165" fontId="7" fillId="4" borderId="20" xfId="1" applyNumberFormat="1" applyFont="1" applyFill="1" applyBorder="1" applyAlignment="1">
      <alignment vertical="center"/>
    </xf>
    <xf numFmtId="165" fontId="6" fillId="4" borderId="20" xfId="1" applyNumberFormat="1" applyFont="1" applyFill="1" applyBorder="1" applyAlignment="1">
      <alignment vertical="center"/>
    </xf>
    <xf numFmtId="165" fontId="7" fillId="0" borderId="0" xfId="1" applyNumberFormat="1" applyFont="1" applyAlignment="1">
      <alignment vertical="center"/>
    </xf>
    <xf numFmtId="165" fontId="7" fillId="2" borderId="14" xfId="1" applyNumberFormat="1" applyFont="1" applyFill="1" applyBorder="1" applyAlignment="1">
      <alignment vertical="center"/>
    </xf>
    <xf numFmtId="165" fontId="7" fillId="2" borderId="13" xfId="1" applyNumberFormat="1" applyFont="1" applyFill="1" applyBorder="1" applyAlignment="1">
      <alignment vertical="center"/>
    </xf>
    <xf numFmtId="165" fontId="6" fillId="2" borderId="13" xfId="1" applyNumberFormat="1" applyFont="1" applyFill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4" fillId="0" borderId="20" xfId="0" applyFont="1" applyBorder="1" applyAlignment="1">
      <alignment vertical="center"/>
    </xf>
    <xf numFmtId="165" fontId="7" fillId="0" borderId="20" xfId="1" applyNumberFormat="1" applyFont="1" applyFill="1" applyBorder="1" applyAlignment="1">
      <alignment vertical="center"/>
    </xf>
    <xf numFmtId="165" fontId="6" fillId="0" borderId="20" xfId="1" applyNumberFormat="1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165" fontId="6" fillId="2" borderId="14" xfId="1" applyNumberFormat="1" applyFont="1" applyFill="1" applyBorder="1" applyAlignment="1">
      <alignment vertical="center"/>
    </xf>
    <xf numFmtId="165" fontId="7" fillId="5" borderId="8" xfId="1" applyNumberFormat="1" applyFont="1" applyFill="1" applyBorder="1" applyAlignment="1">
      <alignment horizontal="center" vertical="center"/>
    </xf>
    <xf numFmtId="165" fontId="6" fillId="5" borderId="8" xfId="1" applyNumberFormat="1" applyFont="1" applyFill="1" applyBorder="1" applyAlignment="1">
      <alignment horizontal="center" vertical="center"/>
    </xf>
    <xf numFmtId="165" fontId="7" fillId="0" borderId="16" xfId="1" applyNumberFormat="1" applyFont="1" applyFill="1" applyBorder="1" applyAlignment="1">
      <alignment vertical="center"/>
    </xf>
    <xf numFmtId="165" fontId="7" fillId="0" borderId="25" xfId="1" applyNumberFormat="1" applyFont="1" applyFill="1" applyBorder="1" applyAlignment="1">
      <alignment vertical="center"/>
    </xf>
    <xf numFmtId="165" fontId="6" fillId="0" borderId="25" xfId="1" applyNumberFormat="1" applyFont="1" applyFill="1" applyBorder="1" applyAlignment="1">
      <alignment vertical="center"/>
    </xf>
    <xf numFmtId="165" fontId="7" fillId="6" borderId="3" xfId="1" applyNumberFormat="1" applyFont="1" applyFill="1" applyBorder="1" applyAlignment="1">
      <alignment vertical="center"/>
    </xf>
    <xf numFmtId="165" fontId="7" fillId="6" borderId="26" xfId="1" applyNumberFormat="1" applyFont="1" applyFill="1" applyBorder="1" applyAlignment="1">
      <alignment vertical="center"/>
    </xf>
    <xf numFmtId="165" fontId="6" fillId="6" borderId="26" xfId="1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165" fontId="15" fillId="3" borderId="3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5" fontId="15" fillId="0" borderId="0" xfId="1" applyNumberFormat="1" applyFont="1" applyFill="1" applyBorder="1" applyAlignment="1">
      <alignment vertical="center"/>
    </xf>
    <xf numFmtId="0" fontId="16" fillId="0" borderId="0" xfId="2" applyFont="1" applyAlignment="1" applyProtection="1">
      <alignment horizontal="center" vertical="center" wrapText="1"/>
      <protection hidden="1"/>
    </xf>
    <xf numFmtId="165" fontId="17" fillId="0" borderId="34" xfId="1" applyNumberFormat="1" applyFont="1" applyBorder="1" applyAlignment="1">
      <alignment horizontal="center" vertical="center" wrapText="1"/>
    </xf>
    <xf numFmtId="165" fontId="17" fillId="0" borderId="26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2" borderId="29" xfId="2" applyFont="1" applyFill="1" applyBorder="1" applyAlignment="1" applyProtection="1">
      <alignment horizontal="left" vertical="center"/>
      <protection hidden="1"/>
    </xf>
    <xf numFmtId="0" fontId="8" fillId="2" borderId="30" xfId="2" applyFont="1" applyFill="1" applyBorder="1" applyAlignment="1" applyProtection="1">
      <alignment horizontal="left" vertical="center"/>
      <protection hidden="1"/>
    </xf>
    <xf numFmtId="165" fontId="7" fillId="0" borderId="10" xfId="1" applyNumberFormat="1" applyFont="1" applyFill="1" applyBorder="1" applyAlignment="1">
      <alignment vertical="center"/>
    </xf>
    <xf numFmtId="165" fontId="7" fillId="0" borderId="27" xfId="1" applyNumberFormat="1" applyFont="1" applyFill="1" applyBorder="1" applyAlignment="1">
      <alignment vertical="center"/>
    </xf>
    <xf numFmtId="165" fontId="6" fillId="0" borderId="27" xfId="1" applyNumberFormat="1" applyFont="1" applyFill="1" applyBorder="1" applyAlignment="1">
      <alignment vertical="center"/>
    </xf>
    <xf numFmtId="0" fontId="12" fillId="0" borderId="0" xfId="2" applyFont="1" applyFill="1" applyBorder="1" applyAlignment="1" applyProtection="1">
      <alignment vertical="center" wrapText="1"/>
      <protection hidden="1"/>
    </xf>
    <xf numFmtId="165" fontId="12" fillId="0" borderId="32" xfId="1" applyNumberFormat="1" applyFont="1" applyFill="1" applyBorder="1" applyAlignment="1" applyProtection="1">
      <alignment vertical="center" wrapText="1"/>
      <protection hidden="1"/>
    </xf>
    <xf numFmtId="165" fontId="12" fillId="0" borderId="36" xfId="1" applyNumberFormat="1" applyFont="1" applyFill="1" applyBorder="1" applyAlignment="1" applyProtection="1">
      <alignment vertical="center" wrapText="1"/>
      <protection hidden="1"/>
    </xf>
    <xf numFmtId="165" fontId="8" fillId="0" borderId="36" xfId="1" applyNumberFormat="1" applyFont="1" applyFill="1" applyBorder="1" applyAlignment="1" applyProtection="1">
      <alignment vertical="center" wrapText="1"/>
      <protection hidden="1"/>
    </xf>
    <xf numFmtId="0" fontId="12" fillId="0" borderId="22" xfId="2" applyFont="1" applyFill="1" applyBorder="1" applyAlignment="1" applyProtection="1">
      <alignment vertical="center" wrapText="1"/>
      <protection hidden="1"/>
    </xf>
    <xf numFmtId="0" fontId="12" fillId="0" borderId="37" xfId="2" applyFont="1" applyFill="1" applyBorder="1" applyAlignment="1" applyProtection="1">
      <alignment vertical="center" wrapText="1"/>
      <protection hidden="1"/>
    </xf>
    <xf numFmtId="0" fontId="12" fillId="0" borderId="38" xfId="2" applyFont="1" applyFill="1" applyBorder="1" applyAlignment="1" applyProtection="1">
      <alignment vertical="center" wrapText="1"/>
      <protection hidden="1"/>
    </xf>
    <xf numFmtId="165" fontId="7" fillId="0" borderId="14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0" fontId="18" fillId="0" borderId="0" xfId="2" applyFont="1" applyAlignment="1" applyProtection="1">
      <alignment horizontal="right" vertical="center" wrapText="1"/>
      <protection hidden="1"/>
    </xf>
    <xf numFmtId="165" fontId="19" fillId="0" borderId="0" xfId="1" applyNumberFormat="1" applyFont="1" applyAlignment="1">
      <alignment horizontal="center" vertical="center" wrapText="1"/>
    </xf>
    <xf numFmtId="0" fontId="12" fillId="2" borderId="11" xfId="2" applyFont="1" applyFill="1" applyBorder="1" applyAlignment="1" applyProtection="1">
      <alignment horizontal="center" vertical="center" wrapText="1"/>
      <protection hidden="1"/>
    </xf>
    <xf numFmtId="165" fontId="7" fillId="2" borderId="14" xfId="1" applyNumberFormat="1" applyFont="1" applyFill="1" applyBorder="1" applyAlignment="1">
      <alignment horizontal="center" vertical="center"/>
    </xf>
    <xf numFmtId="165" fontId="7" fillId="0" borderId="20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165" fontId="7" fillId="6" borderId="8" xfId="1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12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4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21" xfId="1" applyNumberFormat="1" applyFont="1" applyFill="1" applyBorder="1" applyAlignment="1" applyProtection="1">
      <alignment horizontal="center" vertical="center" wrapText="1"/>
      <protection hidden="1"/>
    </xf>
    <xf numFmtId="165" fontId="7" fillId="0" borderId="8" xfId="1" applyNumberFormat="1" applyFont="1" applyFill="1" applyBorder="1" applyAlignment="1">
      <alignment horizontal="center" vertical="center"/>
    </xf>
    <xf numFmtId="165" fontId="7" fillId="0" borderId="19" xfId="1" applyNumberFormat="1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/>
    </xf>
    <xf numFmtId="165" fontId="6" fillId="4" borderId="20" xfId="1" applyNumberFormat="1" applyFont="1" applyFill="1" applyBorder="1" applyAlignment="1">
      <alignment horizontal="center" vertical="center"/>
    </xf>
    <xf numFmtId="0" fontId="12" fillId="4" borderId="8" xfId="3" applyNumberFormat="1" applyFont="1" applyFill="1" applyBorder="1" applyAlignment="1" applyProtection="1">
      <alignment horizontal="center" vertical="center"/>
      <protection hidden="1"/>
    </xf>
    <xf numFmtId="165" fontId="15" fillId="3" borderId="8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32" fillId="8" borderId="0" xfId="1" applyNumberFormat="1" applyFont="1" applyFill="1" applyAlignment="1">
      <alignment horizontal="center" vertical="center"/>
    </xf>
    <xf numFmtId="165" fontId="32" fillId="8" borderId="0" xfId="1" applyNumberFormat="1" applyFont="1" applyFill="1" applyAlignment="1">
      <alignment horizontal="center"/>
    </xf>
    <xf numFmtId="0" fontId="32" fillId="8" borderId="0" xfId="0" applyFont="1" applyFill="1" applyAlignment="1">
      <alignment horizontal="center"/>
    </xf>
    <xf numFmtId="0" fontId="33" fillId="8" borderId="0" xfId="0" applyFont="1" applyFill="1" applyAlignment="1">
      <alignment horizontal="center" vertical="center" wrapText="1"/>
    </xf>
    <xf numFmtId="0" fontId="22" fillId="0" borderId="0" xfId="0" applyFont="1" applyAlignment="1" applyProtection="1">
      <alignment vertical="center"/>
    </xf>
    <xf numFmtId="0" fontId="23" fillId="0" borderId="0" xfId="2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3" fillId="0" borderId="0" xfId="2" applyFont="1" applyAlignment="1" applyProtection="1">
      <alignment vertical="center" wrapText="1"/>
    </xf>
    <xf numFmtId="0" fontId="26" fillId="0" borderId="0" xfId="2" applyFont="1" applyAlignment="1" applyProtection="1">
      <alignment horizontal="right" vertical="center" wrapText="1"/>
    </xf>
    <xf numFmtId="165" fontId="24" fillId="0" borderId="0" xfId="1" applyNumberFormat="1" applyFont="1" applyAlignment="1" applyProtection="1">
      <alignment horizontal="center" vertical="center"/>
    </xf>
    <xf numFmtId="165" fontId="24" fillId="0" borderId="0" xfId="1" applyNumberFormat="1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27" fillId="0" borderId="0" xfId="2" applyFont="1" applyAlignment="1" applyProtection="1">
      <alignment vertical="center" wrapText="1"/>
    </xf>
    <xf numFmtId="0" fontId="28" fillId="7" borderId="0" xfId="2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</xf>
    <xf numFmtId="0" fontId="3" fillId="0" borderId="0" xfId="2" applyFont="1" applyAlignment="1" applyProtection="1">
      <alignment vertical="center" wrapText="1"/>
    </xf>
    <xf numFmtId="0" fontId="18" fillId="0" borderId="0" xfId="2" applyFont="1" applyAlignment="1" applyProtection="1">
      <alignment horizontal="right" vertical="center" wrapText="1"/>
    </xf>
    <xf numFmtId="165" fontId="5" fillId="0" borderId="0" xfId="1" applyNumberFormat="1" applyFont="1" applyAlignment="1" applyProtection="1">
      <alignment horizontal="center" vertical="center"/>
    </xf>
    <xf numFmtId="165" fontId="5" fillId="0" borderId="0" xfId="1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5" fontId="5" fillId="0" borderId="0" xfId="1" applyNumberFormat="1" applyFont="1" applyFill="1" applyAlignment="1" applyProtection="1">
      <alignment horizontal="center" vertical="center"/>
    </xf>
    <xf numFmtId="165" fontId="5" fillId="0" borderId="0" xfId="1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28" fillId="7" borderId="0" xfId="2" applyFont="1" applyFill="1" applyAlignment="1" applyProtection="1">
      <alignment horizontal="center" vertical="center" wrapText="1"/>
      <protection locked="0"/>
    </xf>
    <xf numFmtId="0" fontId="28" fillId="0" borderId="0" xfId="2" applyFont="1" applyFill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6" fillId="0" borderId="0" xfId="2" applyFont="1" applyAlignment="1" applyProtection="1">
      <alignment horizontal="center" vertical="center" wrapText="1"/>
    </xf>
    <xf numFmtId="165" fontId="17" fillId="0" borderId="34" xfId="1" applyNumberFormat="1" applyFont="1" applyBorder="1" applyAlignment="1" applyProtection="1">
      <alignment horizontal="center" vertical="center" wrapText="1"/>
    </xf>
    <xf numFmtId="165" fontId="17" fillId="0" borderId="26" xfId="1" applyNumberFormat="1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wrapText="1"/>
    </xf>
    <xf numFmtId="165" fontId="19" fillId="0" borderId="0" xfId="1" applyNumberFormat="1" applyFont="1" applyAlignment="1" applyProtection="1">
      <alignment horizontal="center" vertical="center" wrapText="1"/>
    </xf>
    <xf numFmtId="165" fontId="7" fillId="0" borderId="0" xfId="1" applyNumberFormat="1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165" fontId="7" fillId="0" borderId="8" xfId="1" applyNumberFormat="1" applyFont="1" applyFill="1" applyBorder="1" applyAlignment="1" applyProtection="1">
      <alignment vertical="center"/>
      <protection locked="0"/>
    </xf>
    <xf numFmtId="165" fontId="6" fillId="0" borderId="8" xfId="1" applyNumberFormat="1" applyFont="1" applyFill="1" applyBorder="1" applyAlignment="1" applyProtection="1">
      <alignment vertical="center"/>
    </xf>
    <xf numFmtId="165" fontId="7" fillId="0" borderId="0" xfId="1" applyNumberFormat="1" applyFont="1" applyAlignment="1" applyProtection="1">
      <alignment vertical="center"/>
    </xf>
    <xf numFmtId="165" fontId="7" fillId="2" borderId="11" xfId="1" applyNumberFormat="1" applyFont="1" applyFill="1" applyBorder="1" applyAlignment="1" applyProtection="1">
      <alignment vertical="center"/>
    </xf>
    <xf numFmtId="165" fontId="6" fillId="2" borderId="11" xfId="1" applyNumberFormat="1" applyFont="1" applyFill="1" applyBorder="1" applyAlignment="1" applyProtection="1">
      <alignment vertical="center"/>
    </xf>
    <xf numFmtId="0" fontId="12" fillId="0" borderId="12" xfId="2" applyFont="1" applyFill="1" applyBorder="1" applyAlignment="1" applyProtection="1">
      <alignment horizontal="left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165" fontId="7" fillId="0" borderId="14" xfId="1" applyNumberFormat="1" applyFont="1" applyFill="1" applyBorder="1" applyAlignment="1" applyProtection="1">
      <alignment horizontal="left" vertical="center"/>
      <protection locked="0"/>
    </xf>
    <xf numFmtId="165" fontId="7" fillId="0" borderId="14" xfId="1" applyNumberFormat="1" applyFont="1" applyFill="1" applyBorder="1" applyAlignment="1" applyProtection="1">
      <alignment vertical="center"/>
      <protection locked="0"/>
    </xf>
    <xf numFmtId="165" fontId="6" fillId="0" borderId="14" xfId="1" applyNumberFormat="1" applyFont="1" applyFill="1" applyBorder="1" applyAlignment="1" applyProtection="1">
      <alignment vertical="center"/>
    </xf>
    <xf numFmtId="165" fontId="7" fillId="2" borderId="11" xfId="1" applyNumberFormat="1" applyFont="1" applyFill="1" applyBorder="1" applyAlignment="1" applyProtection="1">
      <alignment horizontal="left" vertical="center"/>
    </xf>
    <xf numFmtId="0" fontId="12" fillId="0" borderId="17" xfId="2" applyFont="1" applyFill="1" applyBorder="1" applyAlignment="1" applyProtection="1">
      <alignment horizontal="left" vertical="center" wrapText="1"/>
    </xf>
    <xf numFmtId="0" fontId="12" fillId="0" borderId="18" xfId="2" applyFont="1" applyFill="1" applyBorder="1" applyAlignment="1" applyProtection="1">
      <alignment horizontal="left" vertical="center" wrapText="1"/>
    </xf>
    <xf numFmtId="165" fontId="7" fillId="0" borderId="19" xfId="1" applyNumberFormat="1" applyFont="1" applyFill="1" applyBorder="1" applyAlignment="1" applyProtection="1">
      <alignment horizontal="left" vertical="center"/>
      <protection locked="0"/>
    </xf>
    <xf numFmtId="165" fontId="7" fillId="0" borderId="19" xfId="1" applyNumberFormat="1" applyFont="1" applyFill="1" applyBorder="1" applyAlignment="1" applyProtection="1">
      <alignment vertical="center"/>
      <protection locked="0"/>
    </xf>
    <xf numFmtId="165" fontId="6" fillId="0" borderId="19" xfId="1" applyNumberFormat="1" applyFont="1" applyFill="1" applyBorder="1" applyAlignment="1" applyProtection="1">
      <alignment vertical="center"/>
    </xf>
    <xf numFmtId="0" fontId="12" fillId="3" borderId="12" xfId="2" applyFont="1" applyFill="1" applyBorder="1" applyAlignment="1" applyProtection="1">
      <alignment horizontal="left" vertical="center" wrapText="1"/>
    </xf>
    <xf numFmtId="0" fontId="8" fillId="3" borderId="13" xfId="2" applyFont="1" applyFill="1" applyBorder="1" applyAlignment="1" applyProtection="1">
      <alignment horizontal="left" vertical="center" wrapText="1"/>
    </xf>
    <xf numFmtId="165" fontId="7" fillId="3" borderId="14" xfId="1" applyNumberFormat="1" applyFont="1" applyFill="1" applyBorder="1" applyAlignment="1" applyProtection="1">
      <alignment horizontal="left" vertical="center"/>
    </xf>
    <xf numFmtId="165" fontId="7" fillId="3" borderId="14" xfId="1" applyNumberFormat="1" applyFont="1" applyFill="1" applyBorder="1" applyAlignment="1" applyProtection="1">
      <alignment vertical="center"/>
    </xf>
    <xf numFmtId="165" fontId="6" fillId="3" borderId="14" xfId="1" applyNumberFormat="1" applyFont="1" applyFill="1" applyBorder="1" applyAlignment="1" applyProtection="1">
      <alignment vertical="center"/>
    </xf>
    <xf numFmtId="165" fontId="6" fillId="4" borderId="20" xfId="1" applyNumberFormat="1" applyFont="1" applyFill="1" applyBorder="1" applyAlignment="1" applyProtection="1">
      <alignment horizontal="left" vertical="center"/>
    </xf>
    <xf numFmtId="165" fontId="7" fillId="4" borderId="20" xfId="1" applyNumberFormat="1" applyFont="1" applyFill="1" applyBorder="1" applyAlignment="1" applyProtection="1">
      <alignment vertical="center"/>
    </xf>
    <xf numFmtId="165" fontId="6" fillId="4" borderId="20" xfId="1" applyNumberFormat="1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center"/>
    </xf>
    <xf numFmtId="165" fontId="6" fillId="0" borderId="0" xfId="1" applyNumberFormat="1" applyFont="1" applyAlignment="1" applyProtection="1">
      <alignment vertical="center"/>
    </xf>
    <xf numFmtId="0" fontId="29" fillId="2" borderId="11" xfId="2" applyFont="1" applyFill="1" applyBorder="1" applyAlignment="1" applyProtection="1">
      <alignment vertical="center" wrapText="1"/>
    </xf>
    <xf numFmtId="165" fontId="29" fillId="2" borderId="11" xfId="1" applyNumberFormat="1" applyFont="1" applyFill="1" applyBorder="1" applyAlignment="1" applyProtection="1">
      <alignment horizontal="center" vertical="center" wrapText="1"/>
    </xf>
    <xf numFmtId="165" fontId="30" fillId="0" borderId="0" xfId="1" applyNumberFormat="1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13" fillId="2" borderId="19" xfId="2" applyFont="1" applyFill="1" applyBorder="1" applyAlignment="1" applyProtection="1">
      <alignment vertical="center" wrapText="1"/>
    </xf>
    <xf numFmtId="165" fontId="12" fillId="2" borderId="19" xfId="1" applyNumberFormat="1" applyFont="1" applyFill="1" applyBorder="1" applyAlignment="1" applyProtection="1">
      <alignment horizontal="center" vertical="center" wrapText="1"/>
    </xf>
    <xf numFmtId="0" fontId="12" fillId="2" borderId="19" xfId="2" applyFont="1" applyFill="1" applyBorder="1" applyAlignment="1" applyProtection="1">
      <alignment horizontal="center" vertical="center" wrapText="1"/>
    </xf>
    <xf numFmtId="0" fontId="12" fillId="0" borderId="19" xfId="2" applyFont="1" applyFill="1" applyBorder="1" applyAlignment="1" applyProtection="1">
      <alignment horizontal="right" vertical="center" wrapText="1"/>
    </xf>
    <xf numFmtId="165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19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165" fontId="12" fillId="0" borderId="19" xfId="1" applyNumberFormat="1" applyFont="1" applyFill="1" applyBorder="1" applyAlignment="1" applyProtection="1">
      <alignment vertical="center" wrapText="1"/>
      <protection locked="0"/>
    </xf>
    <xf numFmtId="165" fontId="12" fillId="0" borderId="18" xfId="1" applyNumberFormat="1" applyFont="1" applyFill="1" applyBorder="1" applyAlignment="1" applyProtection="1">
      <alignment vertical="center" wrapText="1"/>
      <protection locked="0"/>
    </xf>
    <xf numFmtId="165" fontId="8" fillId="0" borderId="18" xfId="1" applyNumberFormat="1" applyFont="1" applyFill="1" applyBorder="1" applyAlignment="1" applyProtection="1">
      <alignment vertical="center" wrapText="1"/>
    </xf>
    <xf numFmtId="0" fontId="12" fillId="2" borderId="19" xfId="2" applyFont="1" applyFill="1" applyBorder="1" applyAlignment="1" applyProtection="1">
      <alignment vertical="center" wrapText="1"/>
    </xf>
    <xf numFmtId="165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5" fontId="12" fillId="2" borderId="19" xfId="1" applyNumberFormat="1" applyFont="1" applyFill="1" applyBorder="1" applyAlignment="1" applyProtection="1">
      <alignment vertical="center" wrapText="1"/>
      <protection locked="0"/>
    </xf>
    <xf numFmtId="165" fontId="12" fillId="2" borderId="18" xfId="1" applyNumberFormat="1" applyFont="1" applyFill="1" applyBorder="1" applyAlignment="1" applyProtection="1">
      <alignment vertical="center" wrapText="1"/>
      <protection locked="0"/>
    </xf>
    <xf numFmtId="165" fontId="8" fillId="2" borderId="18" xfId="1" applyNumberFormat="1" applyFont="1" applyFill="1" applyBorder="1" applyAlignment="1" applyProtection="1">
      <alignment vertical="center" wrapText="1"/>
    </xf>
    <xf numFmtId="0" fontId="12" fillId="2" borderId="14" xfId="2" applyFont="1" applyFill="1" applyBorder="1" applyAlignment="1" applyProtection="1">
      <alignment vertical="center"/>
    </xf>
    <xf numFmtId="165" fontId="7" fillId="2" borderId="14" xfId="1" applyNumberFormat="1" applyFont="1" applyFill="1" applyBorder="1" applyAlignment="1" applyProtection="1">
      <alignment horizontal="center" vertical="center"/>
      <protection locked="0"/>
    </xf>
    <xf numFmtId="165" fontId="7" fillId="2" borderId="14" xfId="1" applyNumberFormat="1" applyFont="1" applyFill="1" applyBorder="1" applyAlignment="1" applyProtection="1">
      <alignment vertical="center"/>
      <protection locked="0"/>
    </xf>
    <xf numFmtId="165" fontId="7" fillId="2" borderId="13" xfId="1" applyNumberFormat="1" applyFont="1" applyFill="1" applyBorder="1" applyAlignment="1" applyProtection="1">
      <alignment vertical="center"/>
      <protection locked="0"/>
    </xf>
    <xf numFmtId="165" fontId="6" fillId="2" borderId="13" xfId="1" applyNumberFormat="1" applyFont="1" applyFill="1" applyBorder="1" applyAlignment="1" applyProtection="1">
      <alignment vertical="center"/>
    </xf>
    <xf numFmtId="165" fontId="7" fillId="2" borderId="14" xfId="1" applyNumberFormat="1" applyFont="1" applyFill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vertical="center"/>
    </xf>
    <xf numFmtId="165" fontId="7" fillId="0" borderId="14" xfId="1" applyNumberFormat="1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vertical="center"/>
    </xf>
    <xf numFmtId="165" fontId="7" fillId="0" borderId="20" xfId="1" applyNumberFormat="1" applyFont="1" applyFill="1" applyBorder="1" applyAlignment="1" applyProtection="1">
      <alignment horizontal="center" vertical="center"/>
      <protection locked="0"/>
    </xf>
    <xf numFmtId="165" fontId="7" fillId="0" borderId="20" xfId="1" applyNumberFormat="1" applyFont="1" applyFill="1" applyBorder="1" applyAlignment="1" applyProtection="1">
      <alignment vertical="center"/>
      <protection locked="0"/>
    </xf>
    <xf numFmtId="165" fontId="6" fillId="0" borderId="20" xfId="1" applyNumberFormat="1" applyFont="1" applyFill="1" applyBorder="1" applyAlignment="1" applyProtection="1">
      <alignment vertical="center"/>
    </xf>
    <xf numFmtId="165" fontId="12" fillId="4" borderId="8" xfId="1" applyNumberFormat="1" applyFont="1" applyFill="1" applyBorder="1" applyAlignment="1" applyProtection="1">
      <alignment horizontal="left" vertical="center"/>
    </xf>
    <xf numFmtId="0" fontId="12" fillId="2" borderId="9" xfId="2" applyFont="1" applyFill="1" applyBorder="1" applyAlignment="1" applyProtection="1">
      <alignment vertical="center"/>
    </xf>
    <xf numFmtId="165" fontId="7" fillId="2" borderId="11" xfId="1" applyNumberFormat="1" applyFont="1" applyFill="1" applyBorder="1" applyAlignment="1" applyProtection="1">
      <alignment horizontal="center" vertical="center"/>
      <protection locked="0"/>
    </xf>
    <xf numFmtId="165" fontId="7" fillId="2" borderId="11" xfId="1" applyNumberFormat="1" applyFont="1" applyFill="1" applyBorder="1" applyAlignment="1" applyProtection="1">
      <alignment vertical="center"/>
      <protection locked="0"/>
    </xf>
    <xf numFmtId="0" fontId="12" fillId="2" borderId="12" xfId="3" applyNumberFormat="1" applyFont="1" applyFill="1" applyBorder="1" applyAlignment="1" applyProtection="1">
      <alignment horizontal="left" vertical="center"/>
    </xf>
    <xf numFmtId="165" fontId="6" fillId="2" borderId="14" xfId="1" applyNumberFormat="1" applyFont="1" applyFill="1" applyBorder="1" applyAlignment="1" applyProtection="1">
      <alignment vertical="center"/>
    </xf>
    <xf numFmtId="0" fontId="12" fillId="2" borderId="12" xfId="2" applyFont="1" applyFill="1" applyBorder="1" applyAlignment="1" applyProtection="1">
      <alignment vertical="center"/>
    </xf>
    <xf numFmtId="0" fontId="12" fillId="2" borderId="12" xfId="3" applyNumberFormat="1" applyFont="1" applyFill="1" applyBorder="1" applyAlignment="1" applyProtection="1">
      <alignment vertical="center"/>
    </xf>
    <xf numFmtId="165" fontId="6" fillId="4" borderId="8" xfId="1" applyNumberFormat="1" applyFont="1" applyFill="1" applyBorder="1" applyAlignment="1" applyProtection="1">
      <alignment vertical="center"/>
    </xf>
    <xf numFmtId="165" fontId="7" fillId="5" borderId="8" xfId="1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2" borderId="29" xfId="2" applyFont="1" applyFill="1" applyBorder="1" applyAlignment="1" applyProtection="1">
      <alignment horizontal="left" vertical="center"/>
    </xf>
    <xf numFmtId="0" fontId="8" fillId="2" borderId="30" xfId="2" applyFont="1" applyFill="1" applyBorder="1" applyAlignment="1" applyProtection="1">
      <alignment horizontal="left" vertical="center"/>
    </xf>
    <xf numFmtId="0" fontId="12" fillId="0" borderId="9" xfId="3" applyNumberFormat="1" applyFont="1" applyFill="1" applyBorder="1" applyAlignment="1" applyProtection="1">
      <alignment horizontal="left" vertical="center"/>
    </xf>
    <xf numFmtId="0" fontId="12" fillId="0" borderId="22" xfId="3" applyNumberFormat="1" applyFont="1" applyFill="1" applyBorder="1" applyAlignment="1" applyProtection="1">
      <alignment horizontal="left" vertical="center"/>
    </xf>
    <xf numFmtId="165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7" fillId="0" borderId="10" xfId="1" applyNumberFormat="1" applyFont="1" applyFill="1" applyBorder="1" applyAlignment="1" applyProtection="1">
      <alignment vertical="center"/>
      <protection locked="0"/>
    </xf>
    <xf numFmtId="165" fontId="7" fillId="0" borderId="27" xfId="1" applyNumberFormat="1" applyFont="1" applyFill="1" applyBorder="1" applyAlignment="1" applyProtection="1">
      <alignment vertical="center"/>
      <protection locked="0"/>
    </xf>
    <xf numFmtId="165" fontId="6" fillId="0" borderId="27" xfId="1" applyNumberFormat="1" applyFont="1" applyFill="1" applyBorder="1" applyAlignment="1" applyProtection="1">
      <alignment vertical="center"/>
    </xf>
    <xf numFmtId="0" fontId="12" fillId="0" borderId="15" xfId="2" applyFont="1" applyFill="1" applyBorder="1" applyAlignment="1" applyProtection="1">
      <alignment horizontal="left" vertical="center"/>
    </xf>
    <xf numFmtId="0" fontId="12" fillId="0" borderId="24" xfId="2" applyFont="1" applyFill="1" applyBorder="1" applyAlignment="1" applyProtection="1">
      <alignment horizontal="left" vertical="center"/>
    </xf>
    <xf numFmtId="165" fontId="7" fillId="0" borderId="16" xfId="1" applyNumberFormat="1" applyFont="1" applyFill="1" applyBorder="1" applyAlignment="1" applyProtection="1">
      <alignment vertical="center"/>
      <protection locked="0"/>
    </xf>
    <xf numFmtId="165" fontId="7" fillId="0" borderId="25" xfId="1" applyNumberFormat="1" applyFont="1" applyFill="1" applyBorder="1" applyAlignment="1" applyProtection="1">
      <alignment vertical="center"/>
      <protection locked="0"/>
    </xf>
    <xf numFmtId="165" fontId="6" fillId="0" borderId="25" xfId="1" applyNumberFormat="1" applyFont="1" applyFill="1" applyBorder="1" applyAlignment="1" applyProtection="1">
      <alignment vertical="center"/>
    </xf>
    <xf numFmtId="0" fontId="12" fillId="6" borderId="1" xfId="2" applyFont="1" applyFill="1" applyBorder="1" applyAlignment="1" applyProtection="1">
      <alignment horizontal="left" vertical="center"/>
    </xf>
    <xf numFmtId="0" fontId="12" fillId="6" borderId="2" xfId="2" applyFont="1" applyFill="1" applyBorder="1" applyAlignment="1" applyProtection="1">
      <alignment horizontal="left" vertical="center"/>
    </xf>
    <xf numFmtId="165" fontId="7" fillId="6" borderId="8" xfId="1" applyNumberFormat="1" applyFont="1" applyFill="1" applyBorder="1" applyAlignment="1" applyProtection="1">
      <alignment horizontal="center" vertical="center"/>
    </xf>
    <xf numFmtId="165" fontId="7" fillId="0" borderId="0" xfId="1" applyNumberFormat="1" applyFont="1" applyAlignment="1" applyProtection="1">
      <alignment horizontal="center" vertical="center"/>
    </xf>
    <xf numFmtId="0" fontId="12" fillId="0" borderId="22" xfId="2" applyFont="1" applyFill="1" applyBorder="1" applyAlignment="1" applyProtection="1">
      <alignment vertical="center" wrapText="1"/>
    </xf>
    <xf numFmtId="165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10" xfId="1" applyNumberFormat="1" applyFont="1" applyFill="1" applyBorder="1" applyAlignment="1" applyProtection="1">
      <alignment vertical="center" wrapText="1"/>
      <protection locked="0"/>
    </xf>
    <xf numFmtId="165" fontId="12" fillId="0" borderId="27" xfId="1" applyNumberFormat="1" applyFont="1" applyFill="1" applyBorder="1" applyAlignment="1" applyProtection="1">
      <alignment vertical="center" wrapText="1"/>
      <protection locked="0"/>
    </xf>
    <xf numFmtId="165" fontId="8" fillId="0" borderId="27" xfId="1" applyNumberFormat="1" applyFont="1" applyFill="1" applyBorder="1" applyAlignment="1" applyProtection="1">
      <alignment vertical="center" wrapText="1"/>
    </xf>
    <xf numFmtId="0" fontId="12" fillId="0" borderId="37" xfId="2" applyFont="1" applyFill="1" applyBorder="1" applyAlignment="1" applyProtection="1">
      <alignment vertical="center" wrapText="1"/>
    </xf>
    <xf numFmtId="165" fontId="12" fillId="0" borderId="23" xfId="1" applyNumberFormat="1" applyFont="1" applyFill="1" applyBorder="1" applyAlignment="1" applyProtection="1">
      <alignment vertical="center" wrapText="1"/>
      <protection locked="0"/>
    </xf>
    <xf numFmtId="165" fontId="8" fillId="0" borderId="23" xfId="1" applyNumberFormat="1" applyFont="1" applyFill="1" applyBorder="1" applyAlignment="1" applyProtection="1">
      <alignment vertical="center" wrapText="1"/>
    </xf>
    <xf numFmtId="0" fontId="12" fillId="0" borderId="38" xfId="2" applyFont="1" applyFill="1" applyBorder="1" applyAlignment="1" applyProtection="1">
      <alignment vertical="center" wrapText="1"/>
    </xf>
    <xf numFmtId="165" fontId="12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13" xfId="1" applyNumberFormat="1" applyFont="1" applyFill="1" applyBorder="1" applyAlignment="1" applyProtection="1">
      <alignment vertical="center" wrapText="1"/>
      <protection locked="0"/>
    </xf>
    <xf numFmtId="165" fontId="12" fillId="0" borderId="28" xfId="1" applyNumberFormat="1" applyFont="1" applyFill="1" applyBorder="1" applyAlignment="1" applyProtection="1">
      <alignment vertical="center" wrapText="1"/>
      <protection locked="0"/>
    </xf>
    <xf numFmtId="165" fontId="8" fillId="0" borderId="28" xfId="1" applyNumberFormat="1" applyFont="1" applyFill="1" applyBorder="1" applyAlignment="1" applyProtection="1">
      <alignment vertical="center" wrapText="1"/>
    </xf>
    <xf numFmtId="0" fontId="12" fillId="0" borderId="0" xfId="2" applyFont="1" applyFill="1" applyBorder="1" applyAlignment="1" applyProtection="1">
      <alignment vertical="center" wrapText="1"/>
    </xf>
    <xf numFmtId="165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32" xfId="1" applyNumberFormat="1" applyFont="1" applyFill="1" applyBorder="1" applyAlignment="1" applyProtection="1">
      <alignment vertical="center" wrapText="1"/>
      <protection locked="0"/>
    </xf>
    <xf numFmtId="165" fontId="12" fillId="0" borderId="36" xfId="1" applyNumberFormat="1" applyFont="1" applyFill="1" applyBorder="1" applyAlignment="1" applyProtection="1">
      <alignment vertical="center" wrapText="1"/>
      <protection locked="0"/>
    </xf>
    <xf numFmtId="165" fontId="8" fillId="0" borderId="36" xfId="1" applyNumberFormat="1" applyFont="1" applyFill="1" applyBorder="1" applyAlignment="1" applyProtection="1">
      <alignment vertical="center" wrapText="1"/>
    </xf>
    <xf numFmtId="0" fontId="8" fillId="2" borderId="1" xfId="2" applyFont="1" applyFill="1" applyBorder="1" applyAlignment="1" applyProtection="1">
      <alignment horizontal="left" vertical="center" wrapText="1"/>
    </xf>
    <xf numFmtId="0" fontId="8" fillId="2" borderId="2" xfId="2" applyFont="1" applyFill="1" applyBorder="1" applyAlignment="1" applyProtection="1">
      <alignment horizontal="left" vertical="center" wrapText="1"/>
    </xf>
    <xf numFmtId="165" fontId="8" fillId="2" borderId="26" xfId="1" applyNumberFormat="1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vertical="center"/>
    </xf>
    <xf numFmtId="165" fontId="15" fillId="3" borderId="8" xfId="1" applyNumberFormat="1" applyFont="1" applyFill="1" applyBorder="1" applyAlignment="1" applyProtection="1">
      <alignment vertical="center"/>
      <protection locked="0"/>
    </xf>
    <xf numFmtId="165" fontId="15" fillId="3" borderId="3" xfId="1" applyNumberFormat="1" applyFont="1" applyFill="1" applyBorder="1" applyAlignment="1" applyProtection="1">
      <alignment vertical="center"/>
      <protection locked="0"/>
    </xf>
    <xf numFmtId="165" fontId="15" fillId="3" borderId="3" xfId="1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165" fontId="15" fillId="0" borderId="0" xfId="1" applyNumberFormat="1" applyFont="1" applyFill="1" applyBorder="1" applyAlignment="1" applyProtection="1">
      <alignment vertical="center"/>
    </xf>
    <xf numFmtId="165" fontId="7" fillId="0" borderId="0" xfId="1" applyNumberFormat="1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8" borderId="0" xfId="0" applyFont="1" applyFill="1" applyAlignment="1">
      <alignment horizontal="center" vertical="center"/>
    </xf>
    <xf numFmtId="0" fontId="8" fillId="0" borderId="4" xfId="3" applyNumberFormat="1" applyFont="1" applyFill="1" applyBorder="1" applyAlignment="1" applyProtection="1">
      <alignment horizontal="left" vertical="center" wrapText="1"/>
      <protection hidden="1"/>
    </xf>
    <xf numFmtId="0" fontId="8" fillId="0" borderId="2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5" xfId="3" applyNumberFormat="1" applyFont="1" applyFill="1" applyBorder="1" applyAlignment="1" applyProtection="1">
      <alignment horizontal="left" vertical="center" wrapText="1"/>
      <protection hidden="1"/>
    </xf>
    <xf numFmtId="165" fontId="8" fillId="2" borderId="1" xfId="1" applyNumberFormat="1" applyFont="1" applyFill="1" applyBorder="1" applyAlignment="1" applyProtection="1">
      <alignment horizontal="left" vertical="center" wrapText="1"/>
      <protection hidden="1"/>
    </xf>
    <xf numFmtId="165" fontId="8" fillId="2" borderId="2" xfId="1" applyNumberFormat="1" applyFont="1" applyFill="1" applyBorder="1" applyAlignment="1" applyProtection="1">
      <alignment horizontal="left" vertical="center" wrapText="1"/>
      <protection hidden="1"/>
    </xf>
    <xf numFmtId="165" fontId="8" fillId="2" borderId="3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2" applyFont="1" applyAlignment="1" applyProtection="1">
      <alignment horizontal="left" vertical="center" wrapText="1"/>
      <protection hidden="1"/>
    </xf>
    <xf numFmtId="0" fontId="8" fillId="0" borderId="0" xfId="2" applyFont="1" applyAlignment="1" applyProtection="1">
      <alignment horizontal="left" vertical="center" wrapText="1"/>
      <protection hidden="1"/>
    </xf>
    <xf numFmtId="0" fontId="8" fillId="0" borderId="0" xfId="2" applyFont="1" applyAlignment="1" applyProtection="1">
      <alignment horizontal="center" vertical="center" wrapText="1"/>
      <protection hidden="1"/>
    </xf>
    <xf numFmtId="165" fontId="8" fillId="0" borderId="1" xfId="1" applyNumberFormat="1" applyFont="1" applyBorder="1" applyAlignment="1" applyProtection="1">
      <alignment horizontal="center" vertical="center" wrapText="1"/>
      <protection hidden="1"/>
    </xf>
    <xf numFmtId="165" fontId="8" fillId="0" borderId="2" xfId="1" applyNumberFormat="1" applyFont="1" applyBorder="1" applyAlignment="1" applyProtection="1">
      <alignment horizontal="center" vertical="center" wrapText="1"/>
      <protection hidden="1"/>
    </xf>
    <xf numFmtId="165" fontId="8" fillId="0" borderId="3" xfId="1" applyNumberFormat="1" applyFont="1" applyBorder="1" applyAlignment="1" applyProtection="1">
      <alignment horizontal="center" vertical="center" wrapText="1"/>
      <protection hidden="1"/>
    </xf>
    <xf numFmtId="0" fontId="12" fillId="4" borderId="1" xfId="3" applyNumberFormat="1" applyFont="1" applyFill="1" applyBorder="1" applyAlignment="1" applyProtection="1">
      <alignment horizontal="center" vertical="center"/>
      <protection hidden="1"/>
    </xf>
    <xf numFmtId="0" fontId="12" fillId="4" borderId="2" xfId="3" applyNumberFormat="1" applyFont="1" applyFill="1" applyBorder="1" applyAlignment="1" applyProtection="1">
      <alignment horizontal="center" vertical="center"/>
      <protection hidden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5" fontId="6" fillId="0" borderId="29" xfId="1" applyNumberFormat="1" applyFont="1" applyBorder="1" applyAlignment="1">
      <alignment horizontal="center" vertical="center" wrapText="1"/>
    </xf>
    <xf numFmtId="165" fontId="6" fillId="0" borderId="30" xfId="1" applyNumberFormat="1" applyFont="1" applyBorder="1" applyAlignment="1">
      <alignment horizontal="center" vertical="center" wrapText="1"/>
    </xf>
    <xf numFmtId="165" fontId="6" fillId="0" borderId="33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34" xfId="1" applyNumberFormat="1" applyFont="1" applyBorder="1" applyAlignment="1">
      <alignment horizontal="center" vertical="center" wrapText="1"/>
    </xf>
    <xf numFmtId="165" fontId="6" fillId="0" borderId="35" xfId="1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2" fillId="2" borderId="9" xfId="2" applyFont="1" applyFill="1" applyBorder="1" applyAlignment="1" applyProtection="1">
      <alignment horizontal="left" vertical="center" wrapText="1"/>
      <protection hidden="1"/>
    </xf>
    <xf numFmtId="0" fontId="12" fillId="2" borderId="10" xfId="2" applyFont="1" applyFill="1" applyBorder="1" applyAlignment="1" applyProtection="1">
      <alignment horizontal="left" vertical="center" wrapText="1"/>
      <protection hidden="1"/>
    </xf>
    <xf numFmtId="0" fontId="6" fillId="0" borderId="3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horizontal="center" vertical="center" wrapText="1"/>
    </xf>
    <xf numFmtId="165" fontId="6" fillId="0" borderId="31" xfId="1" applyNumberFormat="1" applyFont="1" applyBorder="1" applyAlignment="1">
      <alignment horizontal="center" vertical="center" wrapText="1"/>
    </xf>
    <xf numFmtId="165" fontId="6" fillId="0" borderId="32" xfId="1" applyNumberFormat="1" applyFont="1" applyBorder="1" applyAlignment="1">
      <alignment horizontal="center" vertical="center" wrapText="1"/>
    </xf>
    <xf numFmtId="0" fontId="12" fillId="0" borderId="4" xfId="2" applyFont="1" applyFill="1" applyBorder="1" applyAlignment="1" applyProtection="1">
      <alignment horizontal="left" vertical="center" wrapText="1"/>
      <protection hidden="1"/>
    </xf>
    <xf numFmtId="0" fontId="12" fillId="0" borderId="21" xfId="2" applyFont="1" applyFill="1" applyBorder="1" applyAlignment="1" applyProtection="1">
      <alignment horizontal="left" vertical="center" wrapText="1"/>
      <protection hidden="1"/>
    </xf>
    <xf numFmtId="0" fontId="12" fillId="0" borderId="5" xfId="2" applyFont="1" applyFill="1" applyBorder="1" applyAlignment="1" applyProtection="1">
      <alignment horizontal="left" vertical="center" wrapText="1"/>
      <protection hidden="1"/>
    </xf>
    <xf numFmtId="0" fontId="12" fillId="0" borderId="15" xfId="2" applyFont="1" applyFill="1" applyBorder="1" applyAlignment="1" applyProtection="1">
      <alignment horizontal="left" vertical="center" wrapText="1"/>
      <protection hidden="1"/>
    </xf>
    <xf numFmtId="0" fontId="12" fillId="0" borderId="16" xfId="2" applyFont="1" applyFill="1" applyBorder="1" applyAlignment="1" applyProtection="1">
      <alignment horizontal="left" vertical="center" wrapText="1"/>
      <protection hidden="1"/>
    </xf>
    <xf numFmtId="0" fontId="8" fillId="4" borderId="15" xfId="2" applyFont="1" applyFill="1" applyBorder="1" applyAlignment="1" applyProtection="1">
      <alignment horizontal="center" vertical="center"/>
      <protection hidden="1"/>
    </xf>
    <xf numFmtId="0" fontId="8" fillId="4" borderId="16" xfId="2" applyFont="1" applyFill="1" applyBorder="1" applyAlignment="1" applyProtection="1">
      <alignment horizontal="center" vertical="center"/>
      <protection hidden="1"/>
    </xf>
    <xf numFmtId="0" fontId="11" fillId="0" borderId="6" xfId="3" applyNumberFormat="1" applyFont="1" applyFill="1" applyBorder="1" applyAlignment="1" applyProtection="1">
      <alignment vertical="center" wrapText="1"/>
      <protection hidden="1"/>
    </xf>
    <xf numFmtId="0" fontId="8" fillId="0" borderId="1" xfId="2" applyFont="1" applyFill="1" applyBorder="1" applyAlignment="1" applyProtection="1">
      <alignment horizontal="left" vertical="center" wrapText="1"/>
      <protection hidden="1"/>
    </xf>
    <xf numFmtId="0" fontId="8" fillId="0" borderId="3" xfId="2" applyFont="1" applyFill="1" applyBorder="1" applyAlignment="1" applyProtection="1">
      <alignment horizontal="left" vertical="center" wrapText="1"/>
      <protection hidden="1"/>
    </xf>
    <xf numFmtId="0" fontId="31" fillId="0" borderId="0" xfId="2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left" vertical="center" wrapText="1"/>
    </xf>
    <xf numFmtId="165" fontId="8" fillId="0" borderId="1" xfId="1" applyNumberFormat="1" applyFont="1" applyBorder="1" applyAlignment="1" applyProtection="1">
      <alignment horizontal="center" vertical="center" wrapText="1"/>
    </xf>
    <xf numFmtId="165" fontId="8" fillId="0" borderId="2" xfId="1" applyNumberFormat="1" applyFont="1" applyBorder="1" applyAlignment="1" applyProtection="1">
      <alignment horizontal="center" vertical="center" wrapText="1"/>
    </xf>
    <xf numFmtId="165" fontId="8" fillId="0" borderId="3" xfId="1" applyNumberFormat="1" applyFont="1" applyBorder="1" applyAlignment="1" applyProtection="1">
      <alignment horizontal="center" vertical="center" wrapText="1"/>
    </xf>
    <xf numFmtId="0" fontId="8" fillId="0" borderId="0" xfId="2" applyFont="1" applyAlignment="1" applyProtection="1">
      <alignment horizontal="center" vertical="center" wrapText="1"/>
    </xf>
    <xf numFmtId="165" fontId="6" fillId="0" borderId="29" xfId="1" applyNumberFormat="1" applyFont="1" applyBorder="1" applyAlignment="1" applyProtection="1">
      <alignment horizontal="center" vertical="center" wrapText="1"/>
    </xf>
    <xf numFmtId="165" fontId="6" fillId="0" borderId="30" xfId="1" applyNumberFormat="1" applyFont="1" applyBorder="1" applyAlignment="1" applyProtection="1">
      <alignment horizontal="center" vertical="center" wrapText="1"/>
    </xf>
    <xf numFmtId="165" fontId="6" fillId="0" borderId="33" xfId="1" applyNumberFormat="1" applyFont="1" applyBorder="1" applyAlignment="1" applyProtection="1">
      <alignment horizontal="center" vertical="center" wrapText="1"/>
    </xf>
    <xf numFmtId="165" fontId="6" fillId="0" borderId="7" xfId="1" applyNumberFormat="1" applyFont="1" applyBorder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3" xfId="1" applyNumberFormat="1" applyFont="1" applyBorder="1" applyAlignment="1" applyProtection="1">
      <alignment horizontal="center" vertical="center" wrapText="1"/>
    </xf>
    <xf numFmtId="165" fontId="6" fillId="0" borderId="31" xfId="1" applyNumberFormat="1" applyFont="1" applyBorder="1" applyAlignment="1" applyProtection="1">
      <alignment horizontal="center" vertical="center" wrapText="1"/>
    </xf>
    <xf numFmtId="165" fontId="6" fillId="0" borderId="32" xfId="1" applyNumberFormat="1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5" fontId="6" fillId="0" borderId="34" xfId="1" applyNumberFormat="1" applyFont="1" applyBorder="1" applyAlignment="1" applyProtection="1">
      <alignment horizontal="center" vertical="center" wrapText="1"/>
    </xf>
    <xf numFmtId="165" fontId="6" fillId="0" borderId="35" xfId="1" applyNumberFormat="1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28" fillId="7" borderId="0" xfId="2" applyFont="1" applyFill="1" applyAlignment="1" applyProtection="1">
      <alignment horizontal="center" vertical="center" wrapText="1"/>
      <protection locked="0"/>
    </xf>
    <xf numFmtId="0" fontId="11" fillId="0" borderId="6" xfId="3" applyNumberFormat="1" applyFont="1" applyFill="1" applyBorder="1" applyAlignment="1" applyProtection="1">
      <alignment vertical="center" wrapText="1"/>
    </xf>
    <xf numFmtId="165" fontId="7" fillId="0" borderId="6" xfId="1" applyNumberFormat="1" applyFont="1" applyFill="1" applyBorder="1" applyAlignment="1" applyProtection="1">
      <alignment horizontal="center" vertical="center"/>
      <protection locked="0"/>
    </xf>
    <xf numFmtId="165" fontId="7" fillId="0" borderId="2" xfId="1" applyNumberFormat="1" applyFont="1" applyFill="1" applyBorder="1" applyAlignment="1" applyProtection="1">
      <alignment horizontal="center" vertical="center"/>
      <protection locked="0"/>
    </xf>
    <xf numFmtId="0" fontId="12" fillId="0" borderId="15" xfId="2" applyFont="1" applyFill="1" applyBorder="1" applyAlignment="1" applyProtection="1">
      <alignment horizontal="left" vertical="center" wrapText="1"/>
    </xf>
    <xf numFmtId="0" fontId="12" fillId="0" borderId="16" xfId="2" applyFont="1" applyFill="1" applyBorder="1" applyAlignment="1" applyProtection="1">
      <alignment horizontal="left" vertical="center" wrapText="1"/>
    </xf>
    <xf numFmtId="0" fontId="12" fillId="2" borderId="9" xfId="2" applyFont="1" applyFill="1" applyBorder="1" applyAlignment="1" applyProtection="1">
      <alignment horizontal="left" vertical="center" wrapText="1"/>
    </xf>
    <xf numFmtId="0" fontId="12" fillId="2" borderId="10" xfId="2" applyFont="1" applyFill="1" applyBorder="1" applyAlignment="1" applyProtection="1">
      <alignment horizontal="left" vertical="center" wrapText="1"/>
    </xf>
    <xf numFmtId="0" fontId="11" fillId="5" borderId="1" xfId="3" applyNumberFormat="1" applyFont="1" applyFill="1" applyBorder="1" applyAlignment="1" applyProtection="1">
      <alignment horizontal="center" vertical="center"/>
    </xf>
    <xf numFmtId="0" fontId="11" fillId="5" borderId="3" xfId="3" applyNumberFormat="1" applyFont="1" applyFill="1" applyBorder="1" applyAlignment="1" applyProtection="1">
      <alignment horizontal="center" vertical="center"/>
    </xf>
    <xf numFmtId="0" fontId="11" fillId="4" borderId="15" xfId="2" applyFont="1" applyFill="1" applyBorder="1" applyAlignment="1" applyProtection="1">
      <alignment horizontal="center" vertical="center"/>
    </xf>
    <xf numFmtId="0" fontId="11" fillId="4" borderId="16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left" vertical="center" wrapText="1"/>
    </xf>
    <xf numFmtId="0" fontId="12" fillId="0" borderId="21" xfId="2" applyFont="1" applyFill="1" applyBorder="1" applyAlignment="1" applyProtection="1">
      <alignment horizontal="left" vertical="center" wrapText="1"/>
    </xf>
    <xf numFmtId="0" fontId="12" fillId="0" borderId="5" xfId="2" applyFont="1" applyFill="1" applyBorder="1" applyAlignment="1" applyProtection="1">
      <alignment horizontal="left" vertical="center" wrapText="1"/>
    </xf>
    <xf numFmtId="0" fontId="12" fillId="4" borderId="1" xfId="3" applyNumberFormat="1" applyFont="1" applyFill="1" applyBorder="1" applyAlignment="1" applyProtection="1">
      <alignment horizontal="center" vertical="center"/>
    </xf>
    <xf numFmtId="0" fontId="12" fillId="4" borderId="2" xfId="3" applyNumberFormat="1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left" vertical="center" wrapText="1"/>
    </xf>
    <xf numFmtId="0" fontId="8" fillId="0" borderId="3" xfId="2" applyFont="1" applyFill="1" applyBorder="1" applyAlignment="1" applyProtection="1">
      <alignment horizontal="left" vertical="center" wrapText="1"/>
    </xf>
    <xf numFmtId="0" fontId="8" fillId="0" borderId="4" xfId="3" applyNumberFormat="1" applyFont="1" applyFill="1" applyBorder="1" applyAlignment="1" applyProtection="1">
      <alignment horizontal="left" vertical="center" wrapText="1"/>
    </xf>
    <xf numFmtId="0" fontId="8" fillId="0" borderId="21" xfId="3" applyNumberFormat="1" applyFont="1" applyFill="1" applyBorder="1" applyAlignment="1" applyProtection="1">
      <alignment horizontal="left" vertical="center" wrapText="1"/>
    </xf>
    <xf numFmtId="0" fontId="8" fillId="0" borderId="5" xfId="3" applyNumberFormat="1" applyFont="1" applyFill="1" applyBorder="1" applyAlignment="1" applyProtection="1">
      <alignment horizontal="left" vertical="center" wrapText="1"/>
    </xf>
    <xf numFmtId="165" fontId="7" fillId="0" borderId="6" xfId="1" applyNumberFormat="1" applyFont="1" applyFill="1" applyBorder="1" applyAlignment="1" applyProtection="1">
      <alignment horizontal="center" vertical="center"/>
    </xf>
    <xf numFmtId="165" fontId="7" fillId="0" borderId="2" xfId="1" applyNumberFormat="1" applyFont="1" applyFill="1" applyBorder="1" applyAlignment="1" applyProtection="1">
      <alignment horizontal="center" vertical="center"/>
    </xf>
  </cellXfs>
  <cellStyles count="29">
    <cellStyle name="Euro" xfId="4"/>
    <cellStyle name="Millares" xfId="1" builtinId="3"/>
    <cellStyle name="Millares 10" xfId="5"/>
    <cellStyle name="Millares 11" xfId="6"/>
    <cellStyle name="Millares 12" xfId="7"/>
    <cellStyle name="Millares 13" xfId="8"/>
    <cellStyle name="Millares 14" xfId="9"/>
    <cellStyle name="Millares 2" xfId="10"/>
    <cellStyle name="Millares 2 2" xfId="3"/>
    <cellStyle name="Millares 2 3" xfId="11"/>
    <cellStyle name="Millares 2 4" xfId="12"/>
    <cellStyle name="Millares 3" xfId="13"/>
    <cellStyle name="Millares 4" xfId="14"/>
    <cellStyle name="Millares 5" xfId="15"/>
    <cellStyle name="Millares 6" xfId="16"/>
    <cellStyle name="Millares 7" xfId="17"/>
    <cellStyle name="Millares 8" xfId="18"/>
    <cellStyle name="Millares 9" xfId="19"/>
    <cellStyle name="Normal" xfId="0" builtinId="0"/>
    <cellStyle name="Normal 2" xfId="2"/>
    <cellStyle name="Normal 2 2" xfId="20"/>
    <cellStyle name="Normal 2_Bucaramanga 2010" xfId="21"/>
    <cellStyle name="Normal 3" xfId="22"/>
    <cellStyle name="Normal 3 2" xfId="23"/>
    <cellStyle name="Normal 4" xfId="24"/>
    <cellStyle name="Porcentual 2" xfId="25"/>
    <cellStyle name="Porcentual 2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7"/>
  <sheetViews>
    <sheetView tabSelected="1" zoomScale="80" zoomScaleNormal="80" workbookViewId="0">
      <selection activeCell="D18" sqref="D18"/>
    </sheetView>
  </sheetViews>
  <sheetFormatPr baseColWidth="10" defaultRowHeight="12.75" x14ac:dyDescent="0.2"/>
  <cols>
    <col min="1" max="1" width="4.42578125" style="281" bestFit="1" customWidth="1"/>
    <col min="2" max="2" width="21.140625" style="49" customWidth="1"/>
    <col min="3" max="3" width="56.85546875" style="49" customWidth="1"/>
    <col min="4" max="4" width="38" style="116" customWidth="1"/>
    <col min="5" max="5" width="10.5703125" style="66" bestFit="1" customWidth="1"/>
    <col min="6" max="6" width="10.42578125" style="66" bestFit="1" customWidth="1"/>
    <col min="7" max="7" width="10.5703125" style="66" bestFit="1" customWidth="1"/>
    <col min="8" max="8" width="10.42578125" style="66" bestFit="1" customWidth="1"/>
    <col min="9" max="9" width="10.5703125" style="66" bestFit="1" customWidth="1"/>
    <col min="10" max="10" width="10.42578125" style="49" bestFit="1" customWidth="1"/>
    <col min="11" max="11" width="10.5703125" style="49" bestFit="1" customWidth="1"/>
    <col min="12" max="12" width="10.42578125" style="49" bestFit="1" customWidth="1"/>
    <col min="13" max="13" width="10.5703125" style="49" bestFit="1" customWidth="1"/>
    <col min="14" max="14" width="10.42578125" style="49" bestFit="1" customWidth="1"/>
    <col min="15" max="15" width="10.5703125" style="49" bestFit="1" customWidth="1"/>
    <col min="16" max="17" width="36.42578125" style="48" customWidth="1"/>
    <col min="18" max="16384" width="11.42578125" style="49"/>
  </cols>
  <sheetData>
    <row r="1" spans="1:17" ht="15.75" x14ac:dyDescent="0.2">
      <c r="B1" s="290" t="s">
        <v>0</v>
      </c>
      <c r="C1" s="290"/>
      <c r="D1" s="290"/>
      <c r="E1" s="43"/>
      <c r="F1" s="47"/>
      <c r="G1" s="47"/>
      <c r="H1" s="48"/>
      <c r="I1" s="48"/>
    </row>
    <row r="2" spans="1:17" ht="15.75" x14ac:dyDescent="0.2">
      <c r="B2" s="290" t="s">
        <v>1</v>
      </c>
      <c r="C2" s="290"/>
      <c r="D2" s="290"/>
      <c r="E2" s="290"/>
      <c r="F2" s="290"/>
      <c r="G2" s="43"/>
      <c r="H2" s="49"/>
      <c r="I2" s="49"/>
    </row>
    <row r="3" spans="1:17" ht="16.5" thickBot="1" x14ac:dyDescent="0.25">
      <c r="B3" s="1" t="s">
        <v>2</v>
      </c>
      <c r="C3" s="109" t="s">
        <v>108</v>
      </c>
      <c r="D3" s="128" t="s">
        <v>109</v>
      </c>
      <c r="E3" s="129" t="s">
        <v>110</v>
      </c>
      <c r="F3" s="129" t="s">
        <v>111</v>
      </c>
      <c r="G3" s="130" t="s">
        <v>112</v>
      </c>
      <c r="H3" s="130" t="s">
        <v>113</v>
      </c>
      <c r="I3" s="130" t="s">
        <v>114</v>
      </c>
      <c r="J3" s="130" t="s">
        <v>115</v>
      </c>
      <c r="K3" s="130" t="s">
        <v>116</v>
      </c>
      <c r="L3" s="130" t="s">
        <v>117</v>
      </c>
      <c r="M3" s="130" t="s">
        <v>118</v>
      </c>
      <c r="N3" s="130" t="s">
        <v>119</v>
      </c>
      <c r="O3" s="130" t="s">
        <v>120</v>
      </c>
      <c r="P3" s="130" t="s">
        <v>121</v>
      </c>
      <c r="Q3" s="130" t="s">
        <v>122</v>
      </c>
    </row>
    <row r="4" spans="1:17" ht="16.5" thickBot="1" x14ac:dyDescent="0.25">
      <c r="B4" s="291"/>
      <c r="C4" s="291"/>
      <c r="D4" s="293" t="s">
        <v>3</v>
      </c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5"/>
    </row>
    <row r="5" spans="1:17" s="51" customFormat="1" ht="16.5" thickBot="1" x14ac:dyDescent="0.25">
      <c r="A5" s="281"/>
      <c r="B5" s="292"/>
      <c r="C5" s="292"/>
      <c r="D5" s="302" t="s">
        <v>4</v>
      </c>
      <c r="E5" s="303"/>
      <c r="F5" s="313" t="s">
        <v>5</v>
      </c>
      <c r="G5" s="314"/>
      <c r="H5" s="314"/>
      <c r="I5" s="314"/>
      <c r="J5" s="314"/>
      <c r="K5" s="314"/>
      <c r="L5" s="314"/>
      <c r="M5" s="315"/>
      <c r="N5" s="302" t="s">
        <v>6</v>
      </c>
      <c r="O5" s="303"/>
      <c r="P5" s="298" t="s">
        <v>7</v>
      </c>
      <c r="Q5" s="299"/>
    </row>
    <row r="6" spans="1:17" s="51" customFormat="1" ht="16.5" thickBot="1" x14ac:dyDescent="0.25">
      <c r="A6" s="281"/>
      <c r="B6" s="2"/>
      <c r="C6" s="2"/>
      <c r="D6" s="304"/>
      <c r="E6" s="305"/>
      <c r="F6" s="306" t="s">
        <v>8</v>
      </c>
      <c r="G6" s="307"/>
      <c r="H6" s="307" t="s">
        <v>9</v>
      </c>
      <c r="I6" s="307"/>
      <c r="J6" s="308" t="s">
        <v>10</v>
      </c>
      <c r="K6" s="308"/>
      <c r="L6" s="311" t="s">
        <v>11</v>
      </c>
      <c r="M6" s="312"/>
      <c r="N6" s="316"/>
      <c r="O6" s="317"/>
      <c r="P6" s="300"/>
      <c r="Q6" s="301"/>
    </row>
    <row r="7" spans="1:17" s="94" customFormat="1" ht="16.5" thickBot="1" x14ac:dyDescent="0.25">
      <c r="A7" s="282"/>
      <c r="B7" s="91"/>
      <c r="C7" s="91"/>
      <c r="D7" s="92" t="s">
        <v>100</v>
      </c>
      <c r="E7" s="93" t="s">
        <v>101</v>
      </c>
      <c r="F7" s="92" t="s">
        <v>100</v>
      </c>
      <c r="G7" s="93" t="s">
        <v>101</v>
      </c>
      <c r="H7" s="92" t="s">
        <v>100</v>
      </c>
      <c r="I7" s="93" t="s">
        <v>101</v>
      </c>
      <c r="J7" s="92" t="s">
        <v>100</v>
      </c>
      <c r="K7" s="93" t="s">
        <v>101</v>
      </c>
      <c r="L7" s="92" t="s">
        <v>100</v>
      </c>
      <c r="M7" s="93" t="s">
        <v>101</v>
      </c>
      <c r="N7" s="92" t="s">
        <v>100</v>
      </c>
      <c r="O7" s="93" t="s">
        <v>101</v>
      </c>
      <c r="P7" s="92" t="s">
        <v>100</v>
      </c>
      <c r="Q7" s="93" t="s">
        <v>101</v>
      </c>
    </row>
    <row r="8" spans="1:17" ht="26.25" thickBot="1" x14ac:dyDescent="0.25">
      <c r="A8" s="131" t="s">
        <v>124</v>
      </c>
      <c r="B8" s="325" t="s">
        <v>12</v>
      </c>
      <c r="C8" s="325"/>
      <c r="D8" s="110" t="s">
        <v>123</v>
      </c>
      <c r="E8" s="52"/>
      <c r="F8" s="49"/>
      <c r="G8" s="52"/>
      <c r="H8" s="52"/>
      <c r="I8" s="52"/>
      <c r="J8" s="53"/>
      <c r="K8" s="53"/>
    </row>
    <row r="9" spans="1:17" ht="16.5" thickBot="1" x14ac:dyDescent="0.25">
      <c r="A9" s="283">
        <v>1</v>
      </c>
      <c r="B9" s="326" t="s">
        <v>13</v>
      </c>
      <c r="C9" s="327"/>
      <c r="D9" s="121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  <c r="Q9" s="55"/>
    </row>
    <row r="10" spans="1:17" ht="15.75" x14ac:dyDescent="0.2">
      <c r="A10" s="283">
        <v>2</v>
      </c>
      <c r="B10" s="309" t="s">
        <v>14</v>
      </c>
      <c r="C10" s="310"/>
      <c r="D10" s="108" t="s">
        <v>135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7" t="s">
        <v>157</v>
      </c>
      <c r="Q10" s="57" t="s">
        <v>158</v>
      </c>
    </row>
    <row r="11" spans="1:17" ht="15.75" x14ac:dyDescent="0.2">
      <c r="A11" s="283">
        <v>3</v>
      </c>
      <c r="B11" s="3"/>
      <c r="C11" s="4" t="s">
        <v>15</v>
      </c>
      <c r="D11" s="107" t="s">
        <v>106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9" t="s">
        <v>157</v>
      </c>
      <c r="Q11" s="59" t="s">
        <v>158</v>
      </c>
    </row>
    <row r="12" spans="1:17" ht="15.75" x14ac:dyDescent="0.2">
      <c r="A12" s="283">
        <v>4</v>
      </c>
      <c r="B12" s="3"/>
      <c r="C12" s="4" t="s">
        <v>16</v>
      </c>
      <c r="D12" s="107" t="s">
        <v>106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 t="s">
        <v>157</v>
      </c>
      <c r="Q12" s="59" t="s">
        <v>158</v>
      </c>
    </row>
    <row r="13" spans="1:17" ht="15.75" x14ac:dyDescent="0.2">
      <c r="A13" s="283">
        <v>5</v>
      </c>
      <c r="B13" s="3"/>
      <c r="C13" s="4" t="s">
        <v>17</v>
      </c>
      <c r="D13" s="107" t="s">
        <v>106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9" t="s">
        <v>157</v>
      </c>
      <c r="Q13" s="59" t="s">
        <v>158</v>
      </c>
    </row>
    <row r="14" spans="1:17" ht="16.5" thickBot="1" x14ac:dyDescent="0.25">
      <c r="A14" s="283">
        <v>6</v>
      </c>
      <c r="B14" s="321" t="s">
        <v>18</v>
      </c>
      <c r="C14" s="322"/>
      <c r="D14" s="107" t="s">
        <v>107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 t="s">
        <v>157</v>
      </c>
      <c r="Q14" s="59" t="s">
        <v>158</v>
      </c>
    </row>
    <row r="15" spans="1:17" ht="15.75" x14ac:dyDescent="0.2">
      <c r="A15" s="283">
        <v>7</v>
      </c>
      <c r="B15" s="309" t="s">
        <v>19</v>
      </c>
      <c r="C15" s="310"/>
      <c r="D15" s="108" t="s">
        <v>134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 t="s">
        <v>157</v>
      </c>
      <c r="Q15" s="57" t="s">
        <v>158</v>
      </c>
    </row>
    <row r="16" spans="1:17" ht="15.75" x14ac:dyDescent="0.2">
      <c r="A16" s="283">
        <v>8</v>
      </c>
      <c r="B16" s="3"/>
      <c r="C16" s="4" t="s">
        <v>20</v>
      </c>
      <c r="D16" s="107" t="s">
        <v>106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 t="s">
        <v>157</v>
      </c>
      <c r="Q16" s="59" t="s">
        <v>158</v>
      </c>
    </row>
    <row r="17" spans="1:17" ht="15.75" x14ac:dyDescent="0.2">
      <c r="A17" s="283">
        <v>9</v>
      </c>
      <c r="B17" s="3"/>
      <c r="C17" s="4" t="s">
        <v>21</v>
      </c>
      <c r="D17" s="107" t="s">
        <v>106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 t="s">
        <v>157</v>
      </c>
      <c r="Q17" s="59" t="s">
        <v>158</v>
      </c>
    </row>
    <row r="18" spans="1:17" ht="15.75" x14ac:dyDescent="0.2">
      <c r="A18" s="283">
        <v>10</v>
      </c>
      <c r="B18" s="3"/>
      <c r="C18" s="4" t="s">
        <v>22</v>
      </c>
      <c r="D18" s="107" t="s">
        <v>106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 t="s">
        <v>157</v>
      </c>
      <c r="Q18" s="59" t="s">
        <v>158</v>
      </c>
    </row>
    <row r="19" spans="1:17" ht="16.5" thickBot="1" x14ac:dyDescent="0.25">
      <c r="A19" s="283">
        <v>11</v>
      </c>
      <c r="B19" s="3"/>
      <c r="C19" s="4" t="s">
        <v>23</v>
      </c>
      <c r="D19" s="107" t="s">
        <v>106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 t="s">
        <v>157</v>
      </c>
      <c r="Q19" s="59" t="s">
        <v>158</v>
      </c>
    </row>
    <row r="20" spans="1:17" ht="15.75" x14ac:dyDescent="0.2">
      <c r="A20" s="283">
        <v>12</v>
      </c>
      <c r="B20" s="309" t="s">
        <v>24</v>
      </c>
      <c r="C20" s="310"/>
      <c r="D20" s="108" t="s">
        <v>136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 t="s">
        <v>157</v>
      </c>
      <c r="Q20" s="57" t="s">
        <v>158</v>
      </c>
    </row>
    <row r="21" spans="1:17" ht="15.75" x14ac:dyDescent="0.2">
      <c r="A21" s="283">
        <v>13</v>
      </c>
      <c r="B21" s="5"/>
      <c r="C21" s="6" t="s">
        <v>25</v>
      </c>
      <c r="D21" s="122" t="s">
        <v>106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 t="s">
        <v>157</v>
      </c>
      <c r="Q21" s="61" t="s">
        <v>158</v>
      </c>
    </row>
    <row r="22" spans="1:17" ht="15.75" x14ac:dyDescent="0.2">
      <c r="A22" s="283">
        <v>14</v>
      </c>
      <c r="B22" s="5"/>
      <c r="C22" s="6" t="s">
        <v>26</v>
      </c>
      <c r="D22" s="122" t="s">
        <v>106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 t="s">
        <v>157</v>
      </c>
      <c r="Q22" s="61" t="s">
        <v>158</v>
      </c>
    </row>
    <row r="23" spans="1:17" ht="16.5" thickBot="1" x14ac:dyDescent="0.25">
      <c r="A23" s="283">
        <v>15</v>
      </c>
      <c r="B23" s="5"/>
      <c r="C23" s="6" t="s">
        <v>27</v>
      </c>
      <c r="D23" s="122" t="s">
        <v>106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 t="s">
        <v>157</v>
      </c>
      <c r="Q23" s="61" t="s">
        <v>158</v>
      </c>
    </row>
    <row r="24" spans="1:17" ht="15.75" x14ac:dyDescent="0.2">
      <c r="A24" s="283">
        <v>16</v>
      </c>
      <c r="B24" s="309" t="s">
        <v>28</v>
      </c>
      <c r="C24" s="310"/>
      <c r="D24" s="108" t="s">
        <v>137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7" t="s">
        <v>157</v>
      </c>
      <c r="Q24" s="57" t="s">
        <v>158</v>
      </c>
    </row>
    <row r="25" spans="1:17" ht="15.75" x14ac:dyDescent="0.2">
      <c r="A25" s="283">
        <v>17</v>
      </c>
      <c r="B25" s="3"/>
      <c r="C25" s="4" t="s">
        <v>29</v>
      </c>
      <c r="D25" s="107" t="s">
        <v>106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9" t="s">
        <v>157</v>
      </c>
      <c r="Q25" s="59" t="s">
        <v>158</v>
      </c>
    </row>
    <row r="26" spans="1:17" ht="15.75" x14ac:dyDescent="0.2">
      <c r="A26" s="283">
        <v>18</v>
      </c>
      <c r="B26" s="3"/>
      <c r="C26" s="4" t="s">
        <v>30</v>
      </c>
      <c r="D26" s="107" t="s">
        <v>106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 t="s">
        <v>157</v>
      </c>
      <c r="Q26" s="59" t="s">
        <v>158</v>
      </c>
    </row>
    <row r="27" spans="1:17" ht="16.5" thickBot="1" x14ac:dyDescent="0.25">
      <c r="A27" s="283">
        <v>19</v>
      </c>
      <c r="B27" s="3"/>
      <c r="C27" s="4" t="s">
        <v>31</v>
      </c>
      <c r="D27" s="107" t="s">
        <v>106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 t="s">
        <v>157</v>
      </c>
      <c r="Q27" s="59" t="s">
        <v>158</v>
      </c>
    </row>
    <row r="28" spans="1:17" ht="15.75" x14ac:dyDescent="0.2">
      <c r="A28" s="283">
        <v>20</v>
      </c>
      <c r="B28" s="309" t="s">
        <v>32</v>
      </c>
      <c r="C28" s="310"/>
      <c r="D28" s="108" t="s">
        <v>138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 t="s">
        <v>157</v>
      </c>
      <c r="Q28" s="57" t="s">
        <v>158</v>
      </c>
    </row>
    <row r="29" spans="1:17" ht="15.75" x14ac:dyDescent="0.2">
      <c r="A29" s="283">
        <v>21</v>
      </c>
      <c r="B29" s="7"/>
      <c r="C29" s="8" t="s">
        <v>33</v>
      </c>
      <c r="D29" s="123" t="s">
        <v>139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 t="s">
        <v>157</v>
      </c>
      <c r="Q29" s="63" t="s">
        <v>158</v>
      </c>
    </row>
    <row r="30" spans="1:17" ht="15.75" x14ac:dyDescent="0.2">
      <c r="A30" s="283">
        <v>22</v>
      </c>
      <c r="B30" s="3"/>
      <c r="C30" s="4" t="s">
        <v>34</v>
      </c>
      <c r="D30" s="107" t="s">
        <v>106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 t="s">
        <v>157</v>
      </c>
      <c r="Q30" s="59" t="s">
        <v>158</v>
      </c>
    </row>
    <row r="31" spans="1:17" ht="15.75" x14ac:dyDescent="0.2">
      <c r="A31" s="283">
        <v>23</v>
      </c>
      <c r="B31" s="3"/>
      <c r="C31" s="4" t="s">
        <v>35</v>
      </c>
      <c r="D31" s="107" t="s">
        <v>106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 t="s">
        <v>157</v>
      </c>
      <c r="Q31" s="59" t="s">
        <v>158</v>
      </c>
    </row>
    <row r="32" spans="1:17" ht="15.75" x14ac:dyDescent="0.2">
      <c r="A32" s="283">
        <v>24</v>
      </c>
      <c r="B32" s="3"/>
      <c r="C32" s="4" t="s">
        <v>36</v>
      </c>
      <c r="D32" s="107" t="s">
        <v>106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 t="s">
        <v>157</v>
      </c>
      <c r="Q32" s="59" t="s">
        <v>158</v>
      </c>
    </row>
    <row r="33" spans="1:17" ht="15.75" x14ac:dyDescent="0.2">
      <c r="A33" s="283">
        <v>25</v>
      </c>
      <c r="B33" s="3"/>
      <c r="C33" s="4" t="s">
        <v>37</v>
      </c>
      <c r="D33" s="107" t="s">
        <v>106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 t="s">
        <v>157</v>
      </c>
      <c r="Q33" s="59" t="s">
        <v>158</v>
      </c>
    </row>
    <row r="34" spans="1:17" ht="15.75" x14ac:dyDescent="0.2">
      <c r="A34" s="283">
        <v>26</v>
      </c>
      <c r="B34" s="3"/>
      <c r="C34" s="4" t="s">
        <v>38</v>
      </c>
      <c r="D34" s="107" t="s">
        <v>106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 t="s">
        <v>157</v>
      </c>
      <c r="Q34" s="59" t="s">
        <v>158</v>
      </c>
    </row>
    <row r="35" spans="1:17" ht="15.75" x14ac:dyDescent="0.2">
      <c r="A35" s="283">
        <v>27</v>
      </c>
      <c r="B35" s="3"/>
      <c r="C35" s="4" t="s">
        <v>39</v>
      </c>
      <c r="D35" s="107" t="s">
        <v>106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 t="s">
        <v>157</v>
      </c>
      <c r="Q35" s="59" t="s">
        <v>158</v>
      </c>
    </row>
    <row r="36" spans="1:17" ht="15.75" x14ac:dyDescent="0.2">
      <c r="A36" s="283">
        <v>28</v>
      </c>
      <c r="B36" s="3"/>
      <c r="C36" s="4" t="s">
        <v>40</v>
      </c>
      <c r="D36" s="107" t="s">
        <v>106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 t="s">
        <v>157</v>
      </c>
      <c r="Q36" s="59" t="s">
        <v>158</v>
      </c>
    </row>
    <row r="37" spans="1:17" ht="15.75" x14ac:dyDescent="0.2">
      <c r="A37" s="283">
        <v>29</v>
      </c>
      <c r="B37" s="3"/>
      <c r="C37" s="4" t="s">
        <v>41</v>
      </c>
      <c r="D37" s="107" t="s">
        <v>106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 t="s">
        <v>157</v>
      </c>
      <c r="Q37" s="59" t="s">
        <v>158</v>
      </c>
    </row>
    <row r="38" spans="1:17" ht="15.75" x14ac:dyDescent="0.2">
      <c r="A38" s="283">
        <v>30</v>
      </c>
      <c r="B38" s="3"/>
      <c r="C38" s="4" t="s">
        <v>11</v>
      </c>
      <c r="D38" s="107" t="s">
        <v>106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 t="s">
        <v>157</v>
      </c>
      <c r="Q38" s="59" t="s">
        <v>158</v>
      </c>
    </row>
    <row r="39" spans="1:17" ht="15.75" x14ac:dyDescent="0.2">
      <c r="A39" s="283">
        <v>31</v>
      </c>
      <c r="B39" s="7"/>
      <c r="C39" s="8" t="s">
        <v>42</v>
      </c>
      <c r="D39" s="123" t="s">
        <v>140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3" t="s">
        <v>157</v>
      </c>
      <c r="Q39" s="63" t="s">
        <v>158</v>
      </c>
    </row>
    <row r="40" spans="1:17" ht="15.75" x14ac:dyDescent="0.2">
      <c r="A40" s="283">
        <v>32</v>
      </c>
      <c r="B40" s="3"/>
      <c r="C40" s="4" t="s">
        <v>43</v>
      </c>
      <c r="D40" s="107" t="s">
        <v>106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 t="s">
        <v>157</v>
      </c>
      <c r="Q40" s="59" t="s">
        <v>158</v>
      </c>
    </row>
    <row r="41" spans="1:17" ht="15.75" x14ac:dyDescent="0.2">
      <c r="A41" s="283">
        <v>33</v>
      </c>
      <c r="B41" s="3"/>
      <c r="C41" s="4" t="s">
        <v>10</v>
      </c>
      <c r="D41" s="107" t="s">
        <v>106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 t="s">
        <v>157</v>
      </c>
      <c r="Q41" s="59" t="s">
        <v>158</v>
      </c>
    </row>
    <row r="42" spans="1:17" ht="15.75" x14ac:dyDescent="0.2">
      <c r="A42" s="283">
        <v>34</v>
      </c>
      <c r="B42" s="3"/>
      <c r="C42" s="4" t="s">
        <v>39</v>
      </c>
      <c r="D42" s="107" t="s">
        <v>106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 t="s">
        <v>157</v>
      </c>
      <c r="Q42" s="59" t="s">
        <v>158</v>
      </c>
    </row>
    <row r="43" spans="1:17" ht="15.75" x14ac:dyDescent="0.2">
      <c r="A43" s="283">
        <v>35</v>
      </c>
      <c r="B43" s="3"/>
      <c r="C43" s="4" t="s">
        <v>11</v>
      </c>
      <c r="D43" s="107" t="s">
        <v>106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 t="s">
        <v>157</v>
      </c>
      <c r="Q43" s="59" t="s">
        <v>158</v>
      </c>
    </row>
    <row r="44" spans="1:17" ht="15.75" x14ac:dyDescent="0.2">
      <c r="A44" s="283">
        <v>36</v>
      </c>
      <c r="B44" s="7"/>
      <c r="C44" s="8" t="s">
        <v>44</v>
      </c>
      <c r="D44" s="123" t="s">
        <v>141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3" t="s">
        <v>157</v>
      </c>
      <c r="Q44" s="63" t="s">
        <v>158</v>
      </c>
    </row>
    <row r="45" spans="1:17" ht="15.75" x14ac:dyDescent="0.2">
      <c r="A45" s="283">
        <v>37</v>
      </c>
      <c r="B45" s="3"/>
      <c r="C45" s="4" t="s">
        <v>102</v>
      </c>
      <c r="D45" s="107" t="s">
        <v>106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 t="s">
        <v>157</v>
      </c>
      <c r="Q45" s="59" t="s">
        <v>158</v>
      </c>
    </row>
    <row r="46" spans="1:17" ht="15.75" x14ac:dyDescent="0.2">
      <c r="A46" s="283">
        <v>38</v>
      </c>
      <c r="B46" s="3"/>
      <c r="C46" s="4" t="s">
        <v>103</v>
      </c>
      <c r="D46" s="107" t="s">
        <v>106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 t="s">
        <v>157</v>
      </c>
      <c r="Q46" s="59" t="s">
        <v>158</v>
      </c>
    </row>
    <row r="47" spans="1:17" ht="15.75" x14ac:dyDescent="0.2">
      <c r="A47" s="283">
        <v>39</v>
      </c>
      <c r="B47" s="3"/>
      <c r="C47" s="4" t="s">
        <v>104</v>
      </c>
      <c r="D47" s="107" t="s">
        <v>106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 t="s">
        <v>157</v>
      </c>
      <c r="Q47" s="59" t="s">
        <v>158</v>
      </c>
    </row>
    <row r="48" spans="1:17" ht="16.5" thickBot="1" x14ac:dyDescent="0.25">
      <c r="A48" s="283">
        <v>40</v>
      </c>
      <c r="B48" s="3"/>
      <c r="C48" s="4" t="s">
        <v>11</v>
      </c>
      <c r="D48" s="122" t="s">
        <v>106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 t="s">
        <v>157</v>
      </c>
      <c r="Q48" s="59" t="s">
        <v>158</v>
      </c>
    </row>
    <row r="49" spans="1:17" ht="15.75" x14ac:dyDescent="0.2">
      <c r="A49" s="283">
        <v>41</v>
      </c>
      <c r="B49" s="309" t="s">
        <v>6</v>
      </c>
      <c r="C49" s="310"/>
      <c r="D49" s="108" t="s">
        <v>142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7" t="s">
        <v>157</v>
      </c>
      <c r="Q49" s="57" t="s">
        <v>158</v>
      </c>
    </row>
    <row r="50" spans="1:17" ht="15.75" x14ac:dyDescent="0.2">
      <c r="A50" s="283">
        <v>42</v>
      </c>
      <c r="B50" s="3"/>
      <c r="C50" s="4" t="s">
        <v>45</v>
      </c>
      <c r="D50" s="107" t="s">
        <v>106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 t="s">
        <v>157</v>
      </c>
      <c r="Q50" s="59" t="s">
        <v>158</v>
      </c>
    </row>
    <row r="51" spans="1:17" ht="15.75" x14ac:dyDescent="0.2">
      <c r="A51" s="283">
        <v>43</v>
      </c>
      <c r="B51" s="3"/>
      <c r="C51" s="4" t="s">
        <v>46</v>
      </c>
      <c r="D51" s="107" t="s">
        <v>106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 t="s">
        <v>157</v>
      </c>
      <c r="Q51" s="59" t="s">
        <v>158</v>
      </c>
    </row>
    <row r="52" spans="1:17" ht="15.75" x14ac:dyDescent="0.2">
      <c r="A52" s="283">
        <v>44</v>
      </c>
      <c r="B52" s="3"/>
      <c r="C52" s="4" t="s">
        <v>47</v>
      </c>
      <c r="D52" s="107" t="s">
        <v>106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9" t="s">
        <v>157</v>
      </c>
      <c r="Q52" s="59" t="s">
        <v>158</v>
      </c>
    </row>
    <row r="53" spans="1:17" ht="15.75" x14ac:dyDescent="0.2">
      <c r="A53" s="283">
        <v>45</v>
      </c>
      <c r="B53" s="3"/>
      <c r="C53" s="4" t="s">
        <v>11</v>
      </c>
      <c r="D53" s="122" t="s">
        <v>106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 t="s">
        <v>157</v>
      </c>
      <c r="Q53" s="59" t="s">
        <v>158</v>
      </c>
    </row>
    <row r="54" spans="1:17" ht="16.5" thickBot="1" x14ac:dyDescent="0.25">
      <c r="A54" s="283">
        <v>46</v>
      </c>
      <c r="B54" s="323" t="s">
        <v>48</v>
      </c>
      <c r="C54" s="324"/>
      <c r="D54" s="124" t="s">
        <v>143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5" t="s">
        <v>157</v>
      </c>
      <c r="Q54" s="65" t="s">
        <v>158</v>
      </c>
    </row>
    <row r="55" spans="1:17" ht="15.75" x14ac:dyDescent="0.2">
      <c r="A55" s="283"/>
      <c r="B55" s="9"/>
      <c r="C55" s="9"/>
      <c r="J55" s="66"/>
      <c r="K55" s="66"/>
      <c r="L55" s="66"/>
      <c r="M55" s="66"/>
      <c r="N55" s="66"/>
      <c r="O55" s="66"/>
      <c r="P55" s="50"/>
      <c r="Q55" s="50"/>
    </row>
    <row r="56" spans="1:17" ht="15.75" x14ac:dyDescent="0.2">
      <c r="A56" s="283"/>
      <c r="B56" s="9"/>
      <c r="C56" s="9"/>
      <c r="J56" s="66"/>
      <c r="K56" s="66"/>
      <c r="L56" s="66"/>
      <c r="M56" s="66"/>
      <c r="N56" s="66"/>
      <c r="O56" s="66"/>
      <c r="P56" s="50"/>
      <c r="Q56" s="50"/>
    </row>
    <row r="57" spans="1:17" ht="15.75" x14ac:dyDescent="0.2">
      <c r="A57" s="283"/>
      <c r="B57" s="9"/>
      <c r="C57" s="9"/>
      <c r="J57" s="66"/>
      <c r="K57" s="66"/>
      <c r="L57" s="66"/>
      <c r="M57" s="66"/>
      <c r="N57" s="66"/>
      <c r="O57" s="66"/>
      <c r="P57" s="50"/>
      <c r="Q57" s="50"/>
    </row>
    <row r="58" spans="1:17" ht="15.75" x14ac:dyDescent="0.2">
      <c r="A58" s="283"/>
      <c r="B58" s="9"/>
      <c r="C58" s="9"/>
      <c r="J58" s="66"/>
      <c r="K58" s="66"/>
      <c r="L58" s="66"/>
      <c r="M58" s="66"/>
      <c r="N58" s="66"/>
      <c r="O58" s="66"/>
      <c r="P58" s="50"/>
      <c r="Q58" s="50"/>
    </row>
    <row r="59" spans="1:17" ht="15.75" x14ac:dyDescent="0.2">
      <c r="A59" s="283"/>
      <c r="B59" s="9"/>
      <c r="C59" s="9"/>
      <c r="J59" s="66"/>
      <c r="K59" s="66"/>
      <c r="L59" s="66"/>
      <c r="M59" s="66"/>
      <c r="N59" s="66"/>
      <c r="O59" s="66"/>
      <c r="P59" s="50"/>
      <c r="Q59" s="50"/>
    </row>
    <row r="60" spans="1:17" ht="19.5" thickBot="1" x14ac:dyDescent="0.25">
      <c r="A60" s="283"/>
      <c r="B60" s="325" t="s">
        <v>49</v>
      </c>
      <c r="C60" s="325"/>
      <c r="J60" s="66"/>
      <c r="K60" s="66"/>
      <c r="L60" s="66"/>
      <c r="M60" s="66"/>
      <c r="N60" s="66"/>
      <c r="O60" s="66"/>
      <c r="P60" s="50"/>
      <c r="Q60" s="50"/>
    </row>
    <row r="61" spans="1:17" ht="15.75" x14ac:dyDescent="0.2">
      <c r="A61" s="283">
        <v>47</v>
      </c>
      <c r="B61" s="318" t="s">
        <v>50</v>
      </c>
      <c r="C61" s="10" t="s">
        <v>51</v>
      </c>
      <c r="D61" s="111" t="s">
        <v>144</v>
      </c>
      <c r="E61" s="10"/>
      <c r="F61" s="10"/>
      <c r="G61" s="11"/>
      <c r="H61" s="11"/>
      <c r="I61" s="11"/>
      <c r="J61" s="10"/>
      <c r="K61" s="11"/>
      <c r="L61" s="11"/>
      <c r="M61" s="11"/>
      <c r="N61" s="11"/>
      <c r="O61" s="11"/>
      <c r="P61" s="12" t="s">
        <v>157</v>
      </c>
      <c r="Q61" s="12" t="s">
        <v>158</v>
      </c>
    </row>
    <row r="62" spans="1:17" ht="15.75" x14ac:dyDescent="0.2">
      <c r="A62" s="283">
        <v>48</v>
      </c>
      <c r="B62" s="319"/>
      <c r="C62" s="13" t="s">
        <v>52</v>
      </c>
      <c r="D62" s="17" t="s">
        <v>145</v>
      </c>
      <c r="E62" s="14"/>
      <c r="F62" s="14"/>
      <c r="G62" s="15"/>
      <c r="H62" s="15"/>
      <c r="I62" s="15"/>
      <c r="J62" s="14"/>
      <c r="K62" s="15"/>
      <c r="L62" s="15"/>
      <c r="M62" s="15"/>
      <c r="N62" s="15"/>
      <c r="O62" s="15"/>
      <c r="P62" s="16" t="s">
        <v>157</v>
      </c>
      <c r="Q62" s="16" t="s">
        <v>158</v>
      </c>
    </row>
    <row r="63" spans="1:17" ht="15.75" x14ac:dyDescent="0.2">
      <c r="A63" s="283">
        <v>49</v>
      </c>
      <c r="B63" s="319"/>
      <c r="C63" s="17" t="s">
        <v>53</v>
      </c>
      <c r="D63" s="17" t="s">
        <v>146</v>
      </c>
      <c r="E63" s="14"/>
      <c r="F63" s="14"/>
      <c r="G63" s="15"/>
      <c r="H63" s="15"/>
      <c r="I63" s="15"/>
      <c r="J63" s="14"/>
      <c r="K63" s="15"/>
      <c r="L63" s="15"/>
      <c r="M63" s="15"/>
      <c r="N63" s="15"/>
      <c r="O63" s="15"/>
      <c r="P63" s="16" t="s">
        <v>157</v>
      </c>
      <c r="Q63" s="16" t="s">
        <v>158</v>
      </c>
    </row>
    <row r="64" spans="1:17" ht="15.75" x14ac:dyDescent="0.2">
      <c r="A64" s="283">
        <v>50</v>
      </c>
      <c r="B64" s="319"/>
      <c r="C64" s="18" t="s">
        <v>54</v>
      </c>
      <c r="D64" s="17" t="s">
        <v>106</v>
      </c>
      <c r="E64" s="14"/>
      <c r="F64" s="14"/>
      <c r="G64" s="15"/>
      <c r="H64" s="15"/>
      <c r="I64" s="15"/>
      <c r="J64" s="14"/>
      <c r="K64" s="15"/>
      <c r="L64" s="15"/>
      <c r="M64" s="15"/>
      <c r="N64" s="15"/>
      <c r="O64" s="15"/>
      <c r="P64" s="16" t="s">
        <v>157</v>
      </c>
      <c r="Q64" s="16" t="s">
        <v>158</v>
      </c>
    </row>
    <row r="65" spans="1:17" ht="15.75" x14ac:dyDescent="0.2">
      <c r="A65" s="283">
        <v>51</v>
      </c>
      <c r="B65" s="319"/>
      <c r="C65" s="18" t="s">
        <v>55</v>
      </c>
      <c r="D65" s="17" t="s">
        <v>106</v>
      </c>
      <c r="E65" s="14"/>
      <c r="F65" s="14"/>
      <c r="G65" s="15"/>
      <c r="H65" s="15"/>
      <c r="I65" s="15"/>
      <c r="J65" s="14"/>
      <c r="K65" s="15"/>
      <c r="L65" s="15"/>
      <c r="M65" s="15"/>
      <c r="N65" s="15"/>
      <c r="O65" s="15"/>
      <c r="P65" s="16" t="s">
        <v>157</v>
      </c>
      <c r="Q65" s="16" t="s">
        <v>158</v>
      </c>
    </row>
    <row r="66" spans="1:17" ht="15.75" x14ac:dyDescent="0.2">
      <c r="A66" s="283">
        <v>52</v>
      </c>
      <c r="B66" s="319"/>
      <c r="C66" s="18" t="s">
        <v>56</v>
      </c>
      <c r="D66" s="17" t="s">
        <v>106</v>
      </c>
      <c r="E66" s="14"/>
      <c r="F66" s="14"/>
      <c r="G66" s="15"/>
      <c r="H66" s="15"/>
      <c r="I66" s="15"/>
      <c r="J66" s="14"/>
      <c r="K66" s="15"/>
      <c r="L66" s="15"/>
      <c r="M66" s="15"/>
      <c r="N66" s="15"/>
      <c r="O66" s="15"/>
      <c r="P66" s="16" t="s">
        <v>157</v>
      </c>
      <c r="Q66" s="16" t="s">
        <v>158</v>
      </c>
    </row>
    <row r="67" spans="1:17" ht="15.75" x14ac:dyDescent="0.2">
      <c r="A67" s="283">
        <v>53</v>
      </c>
      <c r="B67" s="319"/>
      <c r="C67" s="18" t="s">
        <v>57</v>
      </c>
      <c r="D67" s="17" t="s">
        <v>106</v>
      </c>
      <c r="E67" s="14"/>
      <c r="F67" s="14"/>
      <c r="G67" s="15"/>
      <c r="H67" s="15"/>
      <c r="I67" s="15"/>
      <c r="J67" s="14"/>
      <c r="K67" s="15"/>
      <c r="L67" s="15"/>
      <c r="M67" s="15"/>
      <c r="N67" s="15"/>
      <c r="O67" s="15"/>
      <c r="P67" s="16" t="s">
        <v>157</v>
      </c>
      <c r="Q67" s="16" t="s">
        <v>158</v>
      </c>
    </row>
    <row r="68" spans="1:17" ht="15.75" x14ac:dyDescent="0.2">
      <c r="A68" s="283">
        <v>54</v>
      </c>
      <c r="B68" s="319"/>
      <c r="C68" s="17" t="s">
        <v>58</v>
      </c>
      <c r="D68" s="17" t="s">
        <v>147</v>
      </c>
      <c r="E68" s="14"/>
      <c r="F68" s="14"/>
      <c r="G68" s="15"/>
      <c r="H68" s="15"/>
      <c r="I68" s="15"/>
      <c r="J68" s="14"/>
      <c r="K68" s="15"/>
      <c r="L68" s="15"/>
      <c r="M68" s="15"/>
      <c r="N68" s="15"/>
      <c r="O68" s="15"/>
      <c r="P68" s="16" t="s">
        <v>157</v>
      </c>
      <c r="Q68" s="16" t="s">
        <v>158</v>
      </c>
    </row>
    <row r="69" spans="1:17" ht="15.75" x14ac:dyDescent="0.2">
      <c r="A69" s="283">
        <v>55</v>
      </c>
      <c r="B69" s="319"/>
      <c r="C69" s="18" t="s">
        <v>54</v>
      </c>
      <c r="D69" s="17" t="s">
        <v>106</v>
      </c>
      <c r="E69" s="14"/>
      <c r="F69" s="14"/>
      <c r="G69" s="15"/>
      <c r="H69" s="15"/>
      <c r="I69" s="15"/>
      <c r="J69" s="14"/>
      <c r="K69" s="15"/>
      <c r="L69" s="15"/>
      <c r="M69" s="15"/>
      <c r="N69" s="15"/>
      <c r="O69" s="15"/>
      <c r="P69" s="16" t="s">
        <v>157</v>
      </c>
      <c r="Q69" s="16" t="s">
        <v>158</v>
      </c>
    </row>
    <row r="70" spans="1:17" ht="15.75" x14ac:dyDescent="0.2">
      <c r="A70" s="283">
        <v>56</v>
      </c>
      <c r="B70" s="319"/>
      <c r="C70" s="18" t="s">
        <v>55</v>
      </c>
      <c r="D70" s="17" t="s">
        <v>106</v>
      </c>
      <c r="E70" s="14"/>
      <c r="F70" s="14"/>
      <c r="G70" s="15"/>
      <c r="H70" s="15"/>
      <c r="I70" s="15"/>
      <c r="J70" s="14"/>
      <c r="K70" s="15"/>
      <c r="L70" s="15"/>
      <c r="M70" s="15"/>
      <c r="N70" s="15"/>
      <c r="O70" s="15"/>
      <c r="P70" s="16" t="s">
        <v>157</v>
      </c>
      <c r="Q70" s="16" t="s">
        <v>158</v>
      </c>
    </row>
    <row r="71" spans="1:17" ht="15.75" x14ac:dyDescent="0.2">
      <c r="A71" s="283">
        <v>57</v>
      </c>
      <c r="B71" s="319"/>
      <c r="C71" s="18" t="s">
        <v>56</v>
      </c>
      <c r="D71" s="17" t="s">
        <v>106</v>
      </c>
      <c r="E71" s="14"/>
      <c r="F71" s="14"/>
      <c r="G71" s="15"/>
      <c r="H71" s="15"/>
      <c r="I71" s="15"/>
      <c r="J71" s="14"/>
      <c r="K71" s="15"/>
      <c r="L71" s="15"/>
      <c r="M71" s="15"/>
      <c r="N71" s="15"/>
      <c r="O71" s="15"/>
      <c r="P71" s="16" t="s">
        <v>157</v>
      </c>
      <c r="Q71" s="16" t="s">
        <v>158</v>
      </c>
    </row>
    <row r="72" spans="1:17" ht="15.75" x14ac:dyDescent="0.2">
      <c r="A72" s="283">
        <v>58</v>
      </c>
      <c r="B72" s="319"/>
      <c r="C72" s="18" t="s">
        <v>57</v>
      </c>
      <c r="D72" s="17" t="s">
        <v>106</v>
      </c>
      <c r="E72" s="14"/>
      <c r="F72" s="14"/>
      <c r="G72" s="15"/>
      <c r="H72" s="15"/>
      <c r="I72" s="15"/>
      <c r="J72" s="14"/>
      <c r="K72" s="15"/>
      <c r="L72" s="15"/>
      <c r="M72" s="15"/>
      <c r="N72" s="15"/>
      <c r="O72" s="15"/>
      <c r="P72" s="16" t="s">
        <v>157</v>
      </c>
      <c r="Q72" s="16" t="s">
        <v>158</v>
      </c>
    </row>
    <row r="73" spans="1:17" ht="15.75" x14ac:dyDescent="0.2">
      <c r="A73" s="283">
        <v>59</v>
      </c>
      <c r="B73" s="319"/>
      <c r="C73" s="17" t="s">
        <v>59</v>
      </c>
      <c r="D73" s="17" t="s">
        <v>148</v>
      </c>
      <c r="E73" s="14"/>
      <c r="F73" s="14"/>
      <c r="G73" s="15"/>
      <c r="H73" s="15"/>
      <c r="I73" s="15"/>
      <c r="J73" s="14"/>
      <c r="K73" s="15"/>
      <c r="L73" s="15"/>
      <c r="M73" s="15"/>
      <c r="N73" s="15"/>
      <c r="O73" s="15"/>
      <c r="P73" s="16" t="s">
        <v>157</v>
      </c>
      <c r="Q73" s="16" t="s">
        <v>158</v>
      </c>
    </row>
    <row r="74" spans="1:17" ht="15.75" x14ac:dyDescent="0.2">
      <c r="A74" s="283">
        <v>60</v>
      </c>
      <c r="B74" s="319"/>
      <c r="C74" s="18" t="s">
        <v>54</v>
      </c>
      <c r="D74" s="17" t="s">
        <v>106</v>
      </c>
      <c r="E74" s="14"/>
      <c r="F74" s="14"/>
      <c r="G74" s="15"/>
      <c r="H74" s="15"/>
      <c r="I74" s="15"/>
      <c r="J74" s="14"/>
      <c r="K74" s="15"/>
      <c r="L74" s="15"/>
      <c r="M74" s="15"/>
      <c r="N74" s="15"/>
      <c r="O74" s="15"/>
      <c r="P74" s="16" t="s">
        <v>157</v>
      </c>
      <c r="Q74" s="16" t="s">
        <v>158</v>
      </c>
    </row>
    <row r="75" spans="1:17" ht="15.75" x14ac:dyDescent="0.2">
      <c r="A75" s="283">
        <v>61</v>
      </c>
      <c r="B75" s="319"/>
      <c r="C75" s="18" t="s">
        <v>55</v>
      </c>
      <c r="D75" s="17" t="s">
        <v>106</v>
      </c>
      <c r="E75" s="14"/>
      <c r="F75" s="14"/>
      <c r="G75" s="15"/>
      <c r="H75" s="15"/>
      <c r="I75" s="15"/>
      <c r="J75" s="14"/>
      <c r="K75" s="15"/>
      <c r="L75" s="15"/>
      <c r="M75" s="15"/>
      <c r="N75" s="15"/>
      <c r="O75" s="15"/>
      <c r="P75" s="16" t="s">
        <v>157</v>
      </c>
      <c r="Q75" s="16" t="s">
        <v>158</v>
      </c>
    </row>
    <row r="76" spans="1:17" ht="15.75" x14ac:dyDescent="0.2">
      <c r="A76" s="283">
        <v>62</v>
      </c>
      <c r="B76" s="319"/>
      <c r="C76" s="18" t="s">
        <v>56</v>
      </c>
      <c r="D76" s="17" t="s">
        <v>106</v>
      </c>
      <c r="E76" s="14"/>
      <c r="F76" s="14"/>
      <c r="G76" s="15"/>
      <c r="H76" s="15"/>
      <c r="I76" s="15"/>
      <c r="J76" s="14"/>
      <c r="K76" s="15"/>
      <c r="L76" s="15"/>
      <c r="M76" s="15"/>
      <c r="N76" s="15"/>
      <c r="O76" s="15"/>
      <c r="P76" s="16" t="s">
        <v>157</v>
      </c>
      <c r="Q76" s="16" t="s">
        <v>158</v>
      </c>
    </row>
    <row r="77" spans="1:17" ht="15.75" x14ac:dyDescent="0.2">
      <c r="A77" s="283">
        <v>63</v>
      </c>
      <c r="B77" s="319"/>
      <c r="C77" s="18" t="s">
        <v>57</v>
      </c>
      <c r="D77" s="17" t="s">
        <v>106</v>
      </c>
      <c r="E77" s="14"/>
      <c r="F77" s="14"/>
      <c r="G77" s="15"/>
      <c r="H77" s="15"/>
      <c r="I77" s="15"/>
      <c r="J77" s="14"/>
      <c r="K77" s="15"/>
      <c r="L77" s="15"/>
      <c r="M77" s="15"/>
      <c r="N77" s="15"/>
      <c r="O77" s="15"/>
      <c r="P77" s="16" t="s">
        <v>157</v>
      </c>
      <c r="Q77" s="16" t="s">
        <v>158</v>
      </c>
    </row>
    <row r="78" spans="1:17" ht="15.75" x14ac:dyDescent="0.2">
      <c r="A78" s="283">
        <v>64</v>
      </c>
      <c r="B78" s="319"/>
      <c r="C78" s="13" t="s">
        <v>60</v>
      </c>
      <c r="D78" s="17" t="s">
        <v>149</v>
      </c>
      <c r="E78" s="14"/>
      <c r="F78" s="14"/>
      <c r="G78" s="15"/>
      <c r="H78" s="15"/>
      <c r="I78" s="15"/>
      <c r="J78" s="14"/>
      <c r="K78" s="15"/>
      <c r="L78" s="15"/>
      <c r="M78" s="15"/>
      <c r="N78" s="15"/>
      <c r="O78" s="15"/>
      <c r="P78" s="16" t="s">
        <v>157</v>
      </c>
      <c r="Q78" s="16" t="s">
        <v>158</v>
      </c>
    </row>
    <row r="79" spans="1:17" ht="15.75" x14ac:dyDescent="0.2">
      <c r="A79" s="283">
        <v>65</v>
      </c>
      <c r="B79" s="319"/>
      <c r="C79" s="18" t="s">
        <v>54</v>
      </c>
      <c r="D79" s="17" t="s">
        <v>106</v>
      </c>
      <c r="E79" s="14"/>
      <c r="F79" s="14"/>
      <c r="G79" s="15"/>
      <c r="H79" s="15"/>
      <c r="I79" s="15"/>
      <c r="J79" s="14"/>
      <c r="K79" s="15"/>
      <c r="L79" s="15"/>
      <c r="M79" s="15"/>
      <c r="N79" s="15"/>
      <c r="O79" s="15"/>
      <c r="P79" s="16" t="s">
        <v>157</v>
      </c>
      <c r="Q79" s="16" t="s">
        <v>158</v>
      </c>
    </row>
    <row r="80" spans="1:17" ht="15.75" x14ac:dyDescent="0.2">
      <c r="A80" s="283">
        <v>66</v>
      </c>
      <c r="B80" s="319"/>
      <c r="C80" s="18" t="s">
        <v>55</v>
      </c>
      <c r="D80" s="17" t="s">
        <v>106</v>
      </c>
      <c r="E80" s="14"/>
      <c r="F80" s="14"/>
      <c r="G80" s="15"/>
      <c r="H80" s="15"/>
      <c r="I80" s="15"/>
      <c r="J80" s="14"/>
      <c r="K80" s="15"/>
      <c r="L80" s="15"/>
      <c r="M80" s="15"/>
      <c r="N80" s="15"/>
      <c r="O80" s="15"/>
      <c r="P80" s="16" t="s">
        <v>157</v>
      </c>
      <c r="Q80" s="16" t="s">
        <v>158</v>
      </c>
    </row>
    <row r="81" spans="1:17" ht="15.75" x14ac:dyDescent="0.2">
      <c r="A81" s="283">
        <v>67</v>
      </c>
      <c r="B81" s="319"/>
      <c r="C81" s="18" t="s">
        <v>56</v>
      </c>
      <c r="D81" s="17" t="s">
        <v>106</v>
      </c>
      <c r="E81" s="14"/>
      <c r="F81" s="14"/>
      <c r="G81" s="15"/>
      <c r="H81" s="15"/>
      <c r="I81" s="15"/>
      <c r="J81" s="14"/>
      <c r="K81" s="15"/>
      <c r="L81" s="15"/>
      <c r="M81" s="15"/>
      <c r="N81" s="15"/>
      <c r="O81" s="15"/>
      <c r="P81" s="16" t="s">
        <v>157</v>
      </c>
      <c r="Q81" s="16" t="s">
        <v>158</v>
      </c>
    </row>
    <row r="82" spans="1:17" ht="15.75" x14ac:dyDescent="0.2">
      <c r="A82" s="283">
        <v>68</v>
      </c>
      <c r="B82" s="319"/>
      <c r="C82" s="18" t="s">
        <v>57</v>
      </c>
      <c r="D82" s="17" t="s">
        <v>106</v>
      </c>
      <c r="E82" s="14"/>
      <c r="F82" s="14"/>
      <c r="G82" s="15"/>
      <c r="H82" s="15"/>
      <c r="I82" s="15"/>
      <c r="J82" s="14"/>
      <c r="K82" s="15"/>
      <c r="L82" s="15"/>
      <c r="M82" s="15"/>
      <c r="N82" s="15"/>
      <c r="O82" s="15"/>
      <c r="P82" s="16" t="s">
        <v>157</v>
      </c>
      <c r="Q82" s="16" t="s">
        <v>158</v>
      </c>
    </row>
    <row r="83" spans="1:17" ht="15.75" x14ac:dyDescent="0.2">
      <c r="A83" s="283">
        <v>69</v>
      </c>
      <c r="B83" s="319"/>
      <c r="C83" s="13" t="s">
        <v>61</v>
      </c>
      <c r="D83" s="17" t="s">
        <v>150</v>
      </c>
      <c r="E83" s="14"/>
      <c r="F83" s="14"/>
      <c r="G83" s="15"/>
      <c r="H83" s="15"/>
      <c r="I83" s="15"/>
      <c r="J83" s="14"/>
      <c r="K83" s="15"/>
      <c r="L83" s="15"/>
      <c r="M83" s="15"/>
      <c r="N83" s="15"/>
      <c r="O83" s="15"/>
      <c r="P83" s="16" t="s">
        <v>157</v>
      </c>
      <c r="Q83" s="16" t="s">
        <v>158</v>
      </c>
    </row>
    <row r="84" spans="1:17" ht="15.75" x14ac:dyDescent="0.2">
      <c r="A84" s="283">
        <v>70</v>
      </c>
      <c r="B84" s="319"/>
      <c r="C84" s="18" t="s">
        <v>54</v>
      </c>
      <c r="D84" s="17" t="s">
        <v>106</v>
      </c>
      <c r="E84" s="14"/>
      <c r="F84" s="14"/>
      <c r="G84" s="15"/>
      <c r="H84" s="15"/>
      <c r="I84" s="15"/>
      <c r="J84" s="14"/>
      <c r="K84" s="15"/>
      <c r="L84" s="15"/>
      <c r="M84" s="15"/>
      <c r="N84" s="15"/>
      <c r="O84" s="15"/>
      <c r="P84" s="16" t="s">
        <v>157</v>
      </c>
      <c r="Q84" s="16" t="s">
        <v>158</v>
      </c>
    </row>
    <row r="85" spans="1:17" ht="15.75" x14ac:dyDescent="0.2">
      <c r="A85" s="283">
        <v>71</v>
      </c>
      <c r="B85" s="319"/>
      <c r="C85" s="18" t="s">
        <v>55</v>
      </c>
      <c r="D85" s="17" t="s">
        <v>106</v>
      </c>
      <c r="E85" s="14"/>
      <c r="F85" s="14"/>
      <c r="G85" s="15"/>
      <c r="H85" s="15"/>
      <c r="I85" s="15"/>
      <c r="J85" s="14"/>
      <c r="K85" s="15"/>
      <c r="L85" s="15"/>
      <c r="M85" s="15"/>
      <c r="N85" s="15"/>
      <c r="O85" s="15"/>
      <c r="P85" s="16" t="s">
        <v>157</v>
      </c>
      <c r="Q85" s="16" t="s">
        <v>158</v>
      </c>
    </row>
    <row r="86" spans="1:17" ht="15.75" x14ac:dyDescent="0.2">
      <c r="A86" s="283">
        <v>72</v>
      </c>
      <c r="B86" s="319"/>
      <c r="C86" s="18" t="s">
        <v>56</v>
      </c>
      <c r="D86" s="17" t="s">
        <v>106</v>
      </c>
      <c r="E86" s="14"/>
      <c r="F86" s="14"/>
      <c r="G86" s="15"/>
      <c r="H86" s="15"/>
      <c r="I86" s="15"/>
      <c r="J86" s="14"/>
      <c r="K86" s="15"/>
      <c r="L86" s="15"/>
      <c r="M86" s="15"/>
      <c r="N86" s="15"/>
      <c r="O86" s="15"/>
      <c r="P86" s="16" t="s">
        <v>157</v>
      </c>
      <c r="Q86" s="16" t="s">
        <v>158</v>
      </c>
    </row>
    <row r="87" spans="1:17" ht="15.75" x14ac:dyDescent="0.2">
      <c r="A87" s="283">
        <v>73</v>
      </c>
      <c r="B87" s="319"/>
      <c r="C87" s="18" t="s">
        <v>57</v>
      </c>
      <c r="D87" s="17" t="s">
        <v>106</v>
      </c>
      <c r="E87" s="14"/>
      <c r="F87" s="14"/>
      <c r="G87" s="15"/>
      <c r="H87" s="15"/>
      <c r="I87" s="15"/>
      <c r="J87" s="14"/>
      <c r="K87" s="15"/>
      <c r="L87" s="15"/>
      <c r="M87" s="15"/>
      <c r="N87" s="15"/>
      <c r="O87" s="15"/>
      <c r="P87" s="16" t="s">
        <v>157</v>
      </c>
      <c r="Q87" s="16" t="s">
        <v>158</v>
      </c>
    </row>
    <row r="88" spans="1:17" ht="15.75" x14ac:dyDescent="0.2">
      <c r="A88" s="283">
        <v>74</v>
      </c>
      <c r="B88" s="319"/>
      <c r="C88" s="14" t="s">
        <v>62</v>
      </c>
      <c r="D88" s="17" t="s">
        <v>106</v>
      </c>
      <c r="E88" s="14"/>
      <c r="F88" s="14"/>
      <c r="G88" s="15"/>
      <c r="H88" s="15"/>
      <c r="I88" s="15"/>
      <c r="J88" s="14"/>
      <c r="K88" s="15"/>
      <c r="L88" s="15"/>
      <c r="M88" s="15"/>
      <c r="N88" s="15"/>
      <c r="O88" s="15"/>
      <c r="P88" s="16" t="s">
        <v>157</v>
      </c>
      <c r="Q88" s="16" t="s">
        <v>158</v>
      </c>
    </row>
    <row r="89" spans="1:17" ht="15.75" x14ac:dyDescent="0.2">
      <c r="A89" s="283">
        <v>75</v>
      </c>
      <c r="B89" s="319"/>
      <c r="C89" s="19" t="s">
        <v>63</v>
      </c>
      <c r="D89" s="112" t="s">
        <v>106</v>
      </c>
      <c r="E89" s="67"/>
      <c r="F89" s="67"/>
      <c r="G89" s="68"/>
      <c r="H89" s="68"/>
      <c r="I89" s="68"/>
      <c r="J89" s="67"/>
      <c r="K89" s="68"/>
      <c r="L89" s="68"/>
      <c r="M89" s="68"/>
      <c r="N89" s="68"/>
      <c r="O89" s="68"/>
      <c r="P89" s="69" t="s">
        <v>157</v>
      </c>
      <c r="Q89" s="69" t="s">
        <v>158</v>
      </c>
    </row>
    <row r="90" spans="1:17" ht="15.75" x14ac:dyDescent="0.2">
      <c r="A90" s="283">
        <v>76</v>
      </c>
      <c r="B90" s="319"/>
      <c r="C90" s="19" t="s">
        <v>64</v>
      </c>
      <c r="D90" s="112" t="s">
        <v>106</v>
      </c>
      <c r="E90" s="67"/>
      <c r="F90" s="67"/>
      <c r="G90" s="68"/>
      <c r="H90" s="68"/>
      <c r="I90" s="68"/>
      <c r="J90" s="67"/>
      <c r="K90" s="68"/>
      <c r="L90" s="68"/>
      <c r="M90" s="68"/>
      <c r="N90" s="68"/>
      <c r="O90" s="68"/>
      <c r="P90" s="69" t="s">
        <v>157</v>
      </c>
      <c r="Q90" s="69" t="s">
        <v>158</v>
      </c>
    </row>
    <row r="91" spans="1:17" ht="15.75" x14ac:dyDescent="0.2">
      <c r="A91" s="283">
        <v>77</v>
      </c>
      <c r="B91" s="319"/>
      <c r="C91" s="19" t="s">
        <v>65</v>
      </c>
      <c r="D91" s="112" t="s">
        <v>106</v>
      </c>
      <c r="E91" s="67"/>
      <c r="F91" s="67"/>
      <c r="G91" s="68"/>
      <c r="H91" s="68"/>
      <c r="I91" s="68"/>
      <c r="J91" s="67"/>
      <c r="K91" s="68"/>
      <c r="L91" s="68"/>
      <c r="M91" s="68"/>
      <c r="N91" s="68"/>
      <c r="O91" s="68"/>
      <c r="P91" s="69" t="s">
        <v>157</v>
      </c>
      <c r="Q91" s="69" t="s">
        <v>158</v>
      </c>
    </row>
    <row r="92" spans="1:17" ht="15.75" x14ac:dyDescent="0.2">
      <c r="A92" s="283">
        <v>78</v>
      </c>
      <c r="B92" s="319"/>
      <c r="C92" s="19" t="s">
        <v>66</v>
      </c>
      <c r="D92" s="112" t="s">
        <v>106</v>
      </c>
      <c r="E92" s="67"/>
      <c r="F92" s="67"/>
      <c r="G92" s="68"/>
      <c r="H92" s="68"/>
      <c r="I92" s="68"/>
      <c r="J92" s="67"/>
      <c r="K92" s="68"/>
      <c r="L92" s="68"/>
      <c r="M92" s="68"/>
      <c r="N92" s="68"/>
      <c r="O92" s="68"/>
      <c r="P92" s="69" t="s">
        <v>157</v>
      </c>
      <c r="Q92" s="69" t="s">
        <v>158</v>
      </c>
    </row>
    <row r="93" spans="1:17" ht="15.75" x14ac:dyDescent="0.2">
      <c r="A93" s="283">
        <v>79</v>
      </c>
      <c r="B93" s="319"/>
      <c r="C93" s="19" t="s">
        <v>67</v>
      </c>
      <c r="D93" s="112" t="s">
        <v>106</v>
      </c>
      <c r="E93" s="67"/>
      <c r="F93" s="67"/>
      <c r="G93" s="68"/>
      <c r="H93" s="68"/>
      <c r="I93" s="68"/>
      <c r="J93" s="67"/>
      <c r="K93" s="68"/>
      <c r="L93" s="68"/>
      <c r="M93" s="68"/>
      <c r="N93" s="68"/>
      <c r="O93" s="68"/>
      <c r="P93" s="69" t="s">
        <v>157</v>
      </c>
      <c r="Q93" s="69" t="s">
        <v>158</v>
      </c>
    </row>
    <row r="94" spans="1:17" ht="15.75" x14ac:dyDescent="0.2">
      <c r="A94" s="283">
        <v>80</v>
      </c>
      <c r="B94" s="319"/>
      <c r="C94" s="19" t="s">
        <v>31</v>
      </c>
      <c r="D94" s="112" t="s">
        <v>106</v>
      </c>
      <c r="E94" s="67"/>
      <c r="F94" s="67"/>
      <c r="G94" s="68"/>
      <c r="H94" s="68"/>
      <c r="I94" s="68"/>
      <c r="J94" s="67"/>
      <c r="K94" s="68"/>
      <c r="L94" s="68"/>
      <c r="M94" s="68"/>
      <c r="N94" s="68"/>
      <c r="O94" s="68"/>
      <c r="P94" s="69" t="s">
        <v>157</v>
      </c>
      <c r="Q94" s="69" t="s">
        <v>158</v>
      </c>
    </row>
    <row r="95" spans="1:17" ht="15.75" x14ac:dyDescent="0.2">
      <c r="A95" s="283">
        <v>81</v>
      </c>
      <c r="B95" s="319"/>
      <c r="C95" s="19" t="s">
        <v>68</v>
      </c>
      <c r="D95" s="112" t="s">
        <v>106</v>
      </c>
      <c r="E95" s="67"/>
      <c r="F95" s="67"/>
      <c r="G95" s="68"/>
      <c r="H95" s="68"/>
      <c r="I95" s="68"/>
      <c r="J95" s="67"/>
      <c r="K95" s="68"/>
      <c r="L95" s="68"/>
      <c r="M95" s="68"/>
      <c r="N95" s="68"/>
      <c r="O95" s="68"/>
      <c r="P95" s="69" t="s">
        <v>157</v>
      </c>
      <c r="Q95" s="69" t="s">
        <v>158</v>
      </c>
    </row>
    <row r="96" spans="1:17" s="71" customFormat="1" ht="15.75" x14ac:dyDescent="0.2">
      <c r="A96" s="283">
        <v>82</v>
      </c>
      <c r="B96" s="319"/>
      <c r="C96" s="19" t="s">
        <v>57</v>
      </c>
      <c r="D96" s="112" t="s">
        <v>106</v>
      </c>
      <c r="E96" s="67"/>
      <c r="F96" s="67"/>
      <c r="G96" s="68"/>
      <c r="H96" s="68"/>
      <c r="I96" s="68"/>
      <c r="J96" s="67"/>
      <c r="K96" s="68"/>
      <c r="L96" s="68"/>
      <c r="M96" s="68"/>
      <c r="N96" s="68"/>
      <c r="O96" s="68"/>
      <c r="P96" s="69" t="s">
        <v>157</v>
      </c>
      <c r="Q96" s="69" t="s">
        <v>158</v>
      </c>
    </row>
    <row r="97" spans="1:17" ht="15.75" x14ac:dyDescent="0.2">
      <c r="A97" s="283">
        <v>83</v>
      </c>
      <c r="B97" s="319"/>
      <c r="C97" s="19" t="s">
        <v>28</v>
      </c>
      <c r="D97" s="112" t="s">
        <v>151</v>
      </c>
      <c r="E97" s="67"/>
      <c r="F97" s="67"/>
      <c r="G97" s="68"/>
      <c r="H97" s="68"/>
      <c r="I97" s="68"/>
      <c r="J97" s="67"/>
      <c r="K97" s="68"/>
      <c r="L97" s="68"/>
      <c r="M97" s="68"/>
      <c r="N97" s="68"/>
      <c r="O97" s="68"/>
      <c r="P97" s="69" t="s">
        <v>157</v>
      </c>
      <c r="Q97" s="69" t="s">
        <v>158</v>
      </c>
    </row>
    <row r="98" spans="1:17" ht="13.5" x14ac:dyDescent="0.2">
      <c r="A98" s="283">
        <v>84</v>
      </c>
      <c r="B98" s="319"/>
      <c r="C98" s="70" t="s">
        <v>69</v>
      </c>
      <c r="D98" s="107" t="s">
        <v>106</v>
      </c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9" t="s">
        <v>157</v>
      </c>
      <c r="Q98" s="59" t="s">
        <v>158</v>
      </c>
    </row>
    <row r="99" spans="1:17" ht="14.25" thickBot="1" x14ac:dyDescent="0.25">
      <c r="A99" s="283">
        <v>85</v>
      </c>
      <c r="B99" s="320"/>
      <c r="C99" s="72" t="s">
        <v>70</v>
      </c>
      <c r="D99" s="113" t="s">
        <v>106</v>
      </c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4" t="s">
        <v>157</v>
      </c>
      <c r="Q99" s="74" t="s">
        <v>158</v>
      </c>
    </row>
    <row r="100" spans="1:17" ht="16.5" thickBot="1" x14ac:dyDescent="0.25">
      <c r="A100" s="283">
        <v>86</v>
      </c>
      <c r="B100" s="296" t="s">
        <v>71</v>
      </c>
      <c r="C100" s="297"/>
      <c r="D100" s="125" t="s">
        <v>152</v>
      </c>
      <c r="E100" s="20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6" t="s">
        <v>157</v>
      </c>
      <c r="Q100" s="76" t="s">
        <v>158</v>
      </c>
    </row>
    <row r="101" spans="1:17" ht="15.75" x14ac:dyDescent="0.2">
      <c r="A101" s="283">
        <v>87</v>
      </c>
      <c r="B101" s="318" t="s">
        <v>72</v>
      </c>
      <c r="C101" s="21" t="s">
        <v>73</v>
      </c>
      <c r="D101" s="108" t="s">
        <v>106</v>
      </c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7" t="s">
        <v>157</v>
      </c>
      <c r="Q101" s="57" t="s">
        <v>158</v>
      </c>
    </row>
    <row r="102" spans="1:17" ht="15.75" x14ac:dyDescent="0.2">
      <c r="A102" s="283">
        <v>88</v>
      </c>
      <c r="B102" s="319"/>
      <c r="C102" s="22" t="s">
        <v>74</v>
      </c>
      <c r="D102" s="112" t="s">
        <v>106</v>
      </c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77" t="s">
        <v>157</v>
      </c>
      <c r="Q102" s="77" t="s">
        <v>158</v>
      </c>
    </row>
    <row r="103" spans="1:17" ht="15.75" x14ac:dyDescent="0.2">
      <c r="A103" s="283">
        <v>89</v>
      </c>
      <c r="B103" s="319"/>
      <c r="C103" s="23" t="s">
        <v>75</v>
      </c>
      <c r="D103" s="112" t="s">
        <v>106</v>
      </c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77" t="s">
        <v>157</v>
      </c>
      <c r="Q103" s="77" t="s">
        <v>158</v>
      </c>
    </row>
    <row r="104" spans="1:17" ht="15.75" x14ac:dyDescent="0.2">
      <c r="A104" s="283">
        <v>90</v>
      </c>
      <c r="B104" s="319"/>
      <c r="C104" s="23" t="s">
        <v>76</v>
      </c>
      <c r="D104" s="112" t="s">
        <v>106</v>
      </c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77" t="s">
        <v>157</v>
      </c>
      <c r="Q104" s="77" t="s">
        <v>158</v>
      </c>
    </row>
    <row r="105" spans="1:17" ht="15.75" x14ac:dyDescent="0.2">
      <c r="A105" s="283">
        <v>91</v>
      </c>
      <c r="B105" s="319"/>
      <c r="C105" s="23" t="s">
        <v>77</v>
      </c>
      <c r="D105" s="112" t="s">
        <v>106</v>
      </c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77" t="s">
        <v>157</v>
      </c>
      <c r="Q105" s="77" t="s">
        <v>158</v>
      </c>
    </row>
    <row r="106" spans="1:17" ht="15.75" x14ac:dyDescent="0.2">
      <c r="A106" s="283">
        <v>92</v>
      </c>
      <c r="B106" s="319"/>
      <c r="C106" s="23" t="s">
        <v>78</v>
      </c>
      <c r="D106" s="112" t="s">
        <v>106</v>
      </c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77" t="s">
        <v>157</v>
      </c>
      <c r="Q106" s="77" t="s">
        <v>158</v>
      </c>
    </row>
    <row r="107" spans="1:17" ht="15.75" x14ac:dyDescent="0.2">
      <c r="A107" s="283">
        <v>93</v>
      </c>
      <c r="B107" s="319"/>
      <c r="C107" s="24" t="s">
        <v>79</v>
      </c>
      <c r="D107" s="112" t="s">
        <v>106</v>
      </c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77" t="s">
        <v>157</v>
      </c>
      <c r="Q107" s="77" t="s">
        <v>158</v>
      </c>
    </row>
    <row r="108" spans="1:17" ht="16.5" thickBot="1" x14ac:dyDescent="0.25">
      <c r="A108" s="283">
        <v>94</v>
      </c>
      <c r="B108" s="320"/>
      <c r="C108" s="23" t="s">
        <v>80</v>
      </c>
      <c r="D108" s="112" t="s">
        <v>106</v>
      </c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77" t="s">
        <v>157</v>
      </c>
      <c r="Q108" s="77" t="s">
        <v>158</v>
      </c>
    </row>
    <row r="109" spans="1:17" ht="16.5" thickBot="1" x14ac:dyDescent="0.25">
      <c r="A109" s="283">
        <v>95</v>
      </c>
      <c r="B109" s="296" t="s">
        <v>81</v>
      </c>
      <c r="C109" s="297"/>
      <c r="D109" s="125" t="s">
        <v>153</v>
      </c>
      <c r="E109" s="20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6" t="s">
        <v>157</v>
      </c>
      <c r="Q109" s="76" t="s">
        <v>158</v>
      </c>
    </row>
    <row r="110" spans="1:17" ht="16.5" thickBot="1" x14ac:dyDescent="0.25">
      <c r="A110" s="283">
        <v>96</v>
      </c>
      <c r="B110" s="25" t="s">
        <v>82</v>
      </c>
      <c r="C110" s="26"/>
      <c r="D110" s="78" t="s">
        <v>154</v>
      </c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9" t="s">
        <v>157</v>
      </c>
      <c r="Q110" s="79" t="s">
        <v>158</v>
      </c>
    </row>
    <row r="111" spans="1:17" ht="15.75" x14ac:dyDescent="0.2">
      <c r="A111" s="283"/>
      <c r="C111" s="27"/>
      <c r="J111" s="66"/>
      <c r="K111" s="66"/>
      <c r="L111" s="66"/>
      <c r="M111" s="66"/>
      <c r="N111" s="66"/>
      <c r="O111" s="66"/>
      <c r="P111" s="50"/>
      <c r="Q111" s="50"/>
    </row>
    <row r="112" spans="1:17" ht="16.5" thickBot="1" x14ac:dyDescent="0.25">
      <c r="A112" s="283"/>
      <c r="C112" s="27"/>
      <c r="J112" s="66"/>
      <c r="K112" s="66"/>
      <c r="L112" s="66"/>
      <c r="M112" s="66"/>
      <c r="N112" s="66"/>
      <c r="O112" s="66"/>
      <c r="P112" s="50"/>
      <c r="Q112" s="50"/>
    </row>
    <row r="113" spans="1:17" ht="16.5" thickBot="1" x14ac:dyDescent="0.25">
      <c r="A113" s="283">
        <v>97</v>
      </c>
      <c r="B113" s="95" t="s">
        <v>83</v>
      </c>
      <c r="C113" s="96"/>
      <c r="D113" s="51"/>
      <c r="E113" s="49"/>
      <c r="F113" s="49"/>
      <c r="G113" s="49"/>
      <c r="H113" s="49"/>
      <c r="I113" s="49"/>
      <c r="P113" s="49"/>
      <c r="Q113" s="49"/>
    </row>
    <row r="114" spans="1:17" ht="15.75" x14ac:dyDescent="0.2">
      <c r="A114" s="283">
        <v>98</v>
      </c>
      <c r="B114" s="28" t="s">
        <v>84</v>
      </c>
      <c r="C114" s="29"/>
      <c r="D114" s="114" t="s">
        <v>106</v>
      </c>
      <c r="E114" s="97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9" t="s">
        <v>157</v>
      </c>
      <c r="Q114" s="99" t="s">
        <v>158</v>
      </c>
    </row>
    <row r="115" spans="1:17" ht="16.5" thickBot="1" x14ac:dyDescent="0.25">
      <c r="A115" s="283">
        <v>99</v>
      </c>
      <c r="B115" s="30" t="s">
        <v>85</v>
      </c>
      <c r="C115" s="31"/>
      <c r="D115" s="113" t="s">
        <v>106</v>
      </c>
      <c r="E115" s="80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2" t="s">
        <v>157</v>
      </c>
      <c r="Q115" s="82" t="s">
        <v>158</v>
      </c>
    </row>
    <row r="116" spans="1:17" ht="16.5" thickBot="1" x14ac:dyDescent="0.25">
      <c r="A116" s="283">
        <v>100</v>
      </c>
      <c r="B116" s="32" t="s">
        <v>86</v>
      </c>
      <c r="C116" s="33"/>
      <c r="D116" s="115" t="s">
        <v>155</v>
      </c>
      <c r="E116" s="83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5" t="s">
        <v>157</v>
      </c>
      <c r="Q116" s="85" t="s">
        <v>158</v>
      </c>
    </row>
    <row r="117" spans="1:17" ht="15.75" x14ac:dyDescent="0.2">
      <c r="A117" s="283"/>
      <c r="B117" s="27"/>
      <c r="C117" s="27"/>
      <c r="J117" s="66"/>
      <c r="K117" s="66"/>
      <c r="L117" s="66"/>
      <c r="M117" s="66"/>
      <c r="N117" s="66"/>
      <c r="O117" s="66"/>
      <c r="P117" s="50"/>
      <c r="Q117" s="50"/>
    </row>
    <row r="118" spans="1:17" ht="15.75" x14ac:dyDescent="0.2">
      <c r="A118" s="283"/>
      <c r="B118" s="27"/>
      <c r="C118" s="27"/>
      <c r="J118" s="66"/>
      <c r="K118" s="66"/>
      <c r="L118" s="66"/>
      <c r="M118" s="66"/>
      <c r="N118" s="66"/>
      <c r="O118" s="66"/>
      <c r="P118" s="50"/>
      <c r="Q118" s="50"/>
    </row>
    <row r="119" spans="1:17" ht="16.5" thickBot="1" x14ac:dyDescent="0.25">
      <c r="A119" s="283"/>
      <c r="B119" s="27"/>
      <c r="C119" s="27"/>
      <c r="J119" s="66"/>
      <c r="K119" s="66"/>
      <c r="L119" s="66"/>
      <c r="M119" s="66"/>
      <c r="N119" s="66"/>
      <c r="O119" s="66"/>
      <c r="P119" s="50"/>
      <c r="Q119" s="50"/>
    </row>
    <row r="120" spans="1:17" ht="15.75" x14ac:dyDescent="0.2">
      <c r="A120" s="283">
        <v>101</v>
      </c>
      <c r="B120" s="284" t="s">
        <v>87</v>
      </c>
      <c r="C120" s="104" t="s">
        <v>88</v>
      </c>
      <c r="D120" s="117" t="s">
        <v>106</v>
      </c>
      <c r="E120" s="4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5" t="s">
        <v>157</v>
      </c>
      <c r="Q120" s="35" t="s">
        <v>158</v>
      </c>
    </row>
    <row r="121" spans="1:17" ht="15.75" x14ac:dyDescent="0.2">
      <c r="A121" s="283">
        <v>102</v>
      </c>
      <c r="B121" s="285"/>
      <c r="C121" s="105" t="s">
        <v>89</v>
      </c>
      <c r="D121" s="118" t="s">
        <v>106</v>
      </c>
      <c r="E121" s="45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 t="s">
        <v>157</v>
      </c>
      <c r="Q121" s="37" t="s">
        <v>158</v>
      </c>
    </row>
    <row r="122" spans="1:17" ht="15.75" x14ac:dyDescent="0.2">
      <c r="A122" s="283">
        <v>103</v>
      </c>
      <c r="B122" s="285"/>
      <c r="C122" s="105" t="s">
        <v>90</v>
      </c>
      <c r="D122" s="118" t="s">
        <v>106</v>
      </c>
      <c r="E122" s="45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7" t="s">
        <v>157</v>
      </c>
      <c r="Q122" s="37" t="s">
        <v>158</v>
      </c>
    </row>
    <row r="123" spans="1:17" ht="15.75" x14ac:dyDescent="0.2">
      <c r="A123" s="283">
        <v>104</v>
      </c>
      <c r="B123" s="285"/>
      <c r="C123" s="106" t="s">
        <v>91</v>
      </c>
      <c r="D123" s="119" t="s">
        <v>106</v>
      </c>
      <c r="E123" s="46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 t="s">
        <v>157</v>
      </c>
      <c r="Q123" s="39" t="s">
        <v>158</v>
      </c>
    </row>
    <row r="124" spans="1:17" ht="15.75" x14ac:dyDescent="0.2">
      <c r="A124" s="283">
        <v>105</v>
      </c>
      <c r="B124" s="285"/>
      <c r="C124" s="106" t="s">
        <v>92</v>
      </c>
      <c r="D124" s="119" t="s">
        <v>106</v>
      </c>
      <c r="E124" s="46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9" t="s">
        <v>157</v>
      </c>
      <c r="Q124" s="39" t="s">
        <v>158</v>
      </c>
    </row>
    <row r="125" spans="1:17" ht="15.75" x14ac:dyDescent="0.2">
      <c r="A125" s="283">
        <v>106</v>
      </c>
      <c r="B125" s="285"/>
      <c r="C125" s="106" t="s">
        <v>93</v>
      </c>
      <c r="D125" s="119" t="s">
        <v>106</v>
      </c>
      <c r="E125" s="46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 t="s">
        <v>157</v>
      </c>
      <c r="Q125" s="39" t="s">
        <v>158</v>
      </c>
    </row>
    <row r="126" spans="1:17" ht="15.75" x14ac:dyDescent="0.2">
      <c r="A126" s="283">
        <v>107</v>
      </c>
      <c r="B126" s="285"/>
      <c r="C126" s="106" t="s">
        <v>94</v>
      </c>
      <c r="D126" s="119" t="s">
        <v>106</v>
      </c>
      <c r="E126" s="46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9" t="s">
        <v>157</v>
      </c>
      <c r="Q126" s="39" t="s">
        <v>158</v>
      </c>
    </row>
    <row r="127" spans="1:17" ht="15.75" x14ac:dyDescent="0.2">
      <c r="A127" s="283">
        <v>108</v>
      </c>
      <c r="B127" s="285"/>
      <c r="C127" s="106" t="s">
        <v>95</v>
      </c>
      <c r="D127" s="119" t="s">
        <v>106</v>
      </c>
      <c r="E127" s="46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 t="s">
        <v>157</v>
      </c>
      <c r="Q127" s="39" t="s">
        <v>158</v>
      </c>
    </row>
    <row r="128" spans="1:17" ht="15.75" x14ac:dyDescent="0.2">
      <c r="A128" s="283">
        <v>109</v>
      </c>
      <c r="B128" s="285"/>
      <c r="C128" s="106" t="s">
        <v>96</v>
      </c>
      <c r="D128" s="119" t="s">
        <v>106</v>
      </c>
      <c r="E128" s="46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9" t="s">
        <v>157</v>
      </c>
      <c r="Q128" s="39" t="s">
        <v>158</v>
      </c>
    </row>
    <row r="129" spans="1:17" ht="16.5" thickBot="1" x14ac:dyDescent="0.25">
      <c r="A129" s="283">
        <v>110</v>
      </c>
      <c r="B129" s="286"/>
      <c r="C129" s="100" t="s">
        <v>105</v>
      </c>
      <c r="D129" s="120" t="s">
        <v>106</v>
      </c>
      <c r="E129" s="101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3" t="s">
        <v>157</v>
      </c>
      <c r="Q129" s="103" t="s">
        <v>158</v>
      </c>
    </row>
    <row r="130" spans="1:17" ht="16.5" thickBot="1" x14ac:dyDescent="0.25">
      <c r="A130" s="283">
        <v>111</v>
      </c>
      <c r="B130" s="40" t="s">
        <v>97</v>
      </c>
      <c r="C130" s="41"/>
      <c r="D130" s="287" t="s">
        <v>156</v>
      </c>
      <c r="E130" s="288"/>
      <c r="F130" s="288"/>
      <c r="G130" s="289"/>
      <c r="H130" s="42">
        <f>SUM(H120:H128)</f>
        <v>0</v>
      </c>
      <c r="I130" s="42"/>
      <c r="J130" s="42">
        <f>SUM(J120:J128)</f>
        <v>0</v>
      </c>
      <c r="K130" s="42"/>
      <c r="L130" s="42">
        <f>SUM(L120:L128)</f>
        <v>0</v>
      </c>
      <c r="M130" s="42"/>
      <c r="N130" s="42"/>
      <c r="O130" s="42"/>
      <c r="P130" s="42" t="s">
        <v>157</v>
      </c>
      <c r="Q130" s="42" t="s">
        <v>158</v>
      </c>
    </row>
    <row r="131" spans="1:17" x14ac:dyDescent="0.2">
      <c r="A131" s="283"/>
      <c r="J131" s="66"/>
      <c r="K131" s="66"/>
      <c r="L131" s="66"/>
      <c r="M131" s="66"/>
      <c r="N131" s="66"/>
      <c r="O131" s="66"/>
      <c r="P131" s="50"/>
      <c r="Q131" s="50"/>
    </row>
    <row r="132" spans="1:17" ht="13.5" thickBot="1" x14ac:dyDescent="0.25">
      <c r="A132" s="283"/>
      <c r="J132" s="66"/>
      <c r="K132" s="66"/>
      <c r="L132" s="66"/>
      <c r="M132" s="66"/>
      <c r="N132" s="66"/>
      <c r="O132" s="66"/>
      <c r="P132" s="50"/>
      <c r="Q132" s="50"/>
    </row>
    <row r="133" spans="1:17" ht="13.5" thickBot="1" x14ac:dyDescent="0.25">
      <c r="A133" s="283">
        <v>12</v>
      </c>
      <c r="B133" s="86" t="s">
        <v>98</v>
      </c>
      <c r="C133" s="87"/>
      <c r="D133" s="126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 t="s">
        <v>157</v>
      </c>
      <c r="Q133" s="88" t="s">
        <v>158</v>
      </c>
    </row>
    <row r="134" spans="1:17" x14ac:dyDescent="0.2">
      <c r="A134" s="283"/>
      <c r="B134" s="89"/>
      <c r="C134" s="89"/>
      <c r="D134" s="127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</row>
    <row r="135" spans="1:17" ht="13.5" thickBot="1" x14ac:dyDescent="0.25">
      <c r="A135" s="283"/>
      <c r="J135" s="66"/>
      <c r="K135" s="66"/>
      <c r="L135" s="66"/>
      <c r="M135" s="66"/>
      <c r="N135" s="66"/>
      <c r="O135" s="66"/>
      <c r="P135" s="50"/>
      <c r="Q135" s="50"/>
    </row>
    <row r="136" spans="1:17" ht="13.5" thickBot="1" x14ac:dyDescent="0.25">
      <c r="A136" s="283">
        <v>114</v>
      </c>
      <c r="B136" s="86" t="s">
        <v>99</v>
      </c>
      <c r="C136" s="87"/>
      <c r="D136" s="126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 t="s">
        <v>157</v>
      </c>
      <c r="Q136" s="88" t="s">
        <v>158</v>
      </c>
    </row>
    <row r="137" spans="1:17" x14ac:dyDescent="0.2">
      <c r="A137" s="283"/>
    </row>
  </sheetData>
  <mergeCells count="30">
    <mergeCell ref="L6:M6"/>
    <mergeCell ref="F5:M5"/>
    <mergeCell ref="N5:O6"/>
    <mergeCell ref="B100:C100"/>
    <mergeCell ref="B101:B108"/>
    <mergeCell ref="B14:C14"/>
    <mergeCell ref="B15:C15"/>
    <mergeCell ref="B20:C20"/>
    <mergeCell ref="B54:C54"/>
    <mergeCell ref="B60:C60"/>
    <mergeCell ref="B61:B99"/>
    <mergeCell ref="B8:C8"/>
    <mergeCell ref="B9:C9"/>
    <mergeCell ref="B10:C10"/>
    <mergeCell ref="B120:B129"/>
    <mergeCell ref="D130:G130"/>
    <mergeCell ref="B1:D1"/>
    <mergeCell ref="B2:F2"/>
    <mergeCell ref="B4:C4"/>
    <mergeCell ref="B5:C5"/>
    <mergeCell ref="D4:Q4"/>
    <mergeCell ref="B109:C109"/>
    <mergeCell ref="P5:Q6"/>
    <mergeCell ref="D5:E6"/>
    <mergeCell ref="F6:G6"/>
    <mergeCell ref="H6:I6"/>
    <mergeCell ref="J6:K6"/>
    <mergeCell ref="B24:C24"/>
    <mergeCell ref="B28:C28"/>
    <mergeCell ref="B49:C49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  <headerFooter>
    <oddFooter>&amp;C&amp;8Reporte de Información Presupuestal   - IES       -    2013&amp;R&amp;8&amp;D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9"/>
  <sheetViews>
    <sheetView zoomScale="80" zoomScaleNormal="80" workbookViewId="0">
      <selection activeCell="B1" sqref="B1:D1"/>
    </sheetView>
  </sheetViews>
  <sheetFormatPr baseColWidth="10" defaultRowHeight="12.75" x14ac:dyDescent="0.2"/>
  <cols>
    <col min="1" max="1" width="4.42578125" style="143" bestFit="1" customWidth="1"/>
    <col min="2" max="2" width="21.140625" style="143" customWidth="1"/>
    <col min="3" max="3" width="56.85546875" style="143" customWidth="1"/>
    <col min="4" max="9" width="21.7109375" style="167" customWidth="1"/>
    <col min="10" max="15" width="21.7109375" style="143" customWidth="1"/>
    <col min="16" max="17" width="21.7109375" style="164" customWidth="1"/>
    <col min="18" max="16384" width="11.42578125" style="143"/>
  </cols>
  <sheetData>
    <row r="1" spans="1:17" s="132" customFormat="1" ht="30" customHeight="1" x14ac:dyDescent="0.2">
      <c r="B1" s="329" t="s">
        <v>0</v>
      </c>
      <c r="C1" s="329"/>
      <c r="D1" s="329"/>
      <c r="E1" s="133"/>
      <c r="F1" s="134"/>
      <c r="G1" s="134"/>
      <c r="H1" s="135"/>
      <c r="I1" s="135"/>
      <c r="P1" s="135"/>
      <c r="Q1" s="135"/>
    </row>
    <row r="2" spans="1:17" s="132" customFormat="1" ht="30" customHeight="1" x14ac:dyDescent="0.2">
      <c r="B2" s="329" t="s">
        <v>1</v>
      </c>
      <c r="C2" s="329"/>
      <c r="D2" s="329"/>
      <c r="E2" s="329"/>
      <c r="F2" s="329"/>
      <c r="G2" s="133"/>
      <c r="P2" s="135"/>
      <c r="Q2" s="135"/>
    </row>
    <row r="3" spans="1:17" s="132" customFormat="1" ht="30" customHeight="1" x14ac:dyDescent="0.25">
      <c r="B3" s="136" t="s">
        <v>2</v>
      </c>
      <c r="C3" s="137"/>
      <c r="D3" s="138"/>
      <c r="E3" s="139"/>
      <c r="F3" s="139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1:17" s="132" customFormat="1" ht="30" customHeight="1" x14ac:dyDescent="0.25">
      <c r="B4" s="141" t="s">
        <v>125</v>
      </c>
      <c r="C4" s="142">
        <v>2013</v>
      </c>
      <c r="D4" s="138"/>
      <c r="E4" s="139"/>
      <c r="F4" s="139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17" ht="15.75" x14ac:dyDescent="0.2">
      <c r="B5" s="144"/>
      <c r="C5" s="145"/>
      <c r="D5" s="146"/>
      <c r="E5" s="147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</row>
    <row r="6" spans="1:17" ht="30" customHeight="1" x14ac:dyDescent="0.2">
      <c r="B6" s="141" t="s">
        <v>129</v>
      </c>
      <c r="C6" s="352"/>
      <c r="D6" s="352"/>
      <c r="E6" s="352"/>
      <c r="F6" s="352"/>
      <c r="G6" s="352"/>
      <c r="H6" s="352"/>
      <c r="I6" s="148"/>
      <c r="J6" s="148"/>
      <c r="K6" s="148"/>
      <c r="L6" s="148"/>
      <c r="M6" s="148"/>
      <c r="N6" s="148"/>
      <c r="O6" s="148"/>
      <c r="P6" s="148"/>
      <c r="Q6" s="148"/>
    </row>
    <row r="7" spans="1:17" ht="30" customHeight="1" x14ac:dyDescent="0.2">
      <c r="B7" s="144"/>
      <c r="C7" s="145"/>
      <c r="D7" s="149"/>
      <c r="E7" s="150"/>
      <c r="F7" s="150"/>
      <c r="G7" s="151"/>
      <c r="H7" s="151"/>
      <c r="I7" s="148"/>
      <c r="J7" s="148"/>
      <c r="K7" s="148"/>
      <c r="L7" s="148"/>
      <c r="M7" s="148"/>
      <c r="N7" s="148"/>
      <c r="O7" s="148"/>
      <c r="P7" s="148"/>
      <c r="Q7" s="148"/>
    </row>
    <row r="8" spans="1:17" ht="30" customHeight="1" x14ac:dyDescent="0.2">
      <c r="B8" s="141" t="s">
        <v>130</v>
      </c>
      <c r="C8" s="152"/>
      <c r="D8" s="153"/>
      <c r="E8" s="153"/>
      <c r="F8" s="153"/>
      <c r="G8" s="153"/>
      <c r="H8" s="153"/>
      <c r="I8" s="148"/>
      <c r="J8" s="148"/>
      <c r="K8" s="148"/>
      <c r="L8" s="148"/>
      <c r="M8" s="148"/>
      <c r="N8" s="148"/>
      <c r="O8" s="148"/>
      <c r="P8" s="148"/>
      <c r="Q8" s="148"/>
    </row>
    <row r="9" spans="1:17" ht="15.75" x14ac:dyDescent="0.2">
      <c r="B9" s="144"/>
      <c r="C9" s="145"/>
      <c r="D9" s="146"/>
      <c r="E9" s="147"/>
      <c r="F9" s="147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7" ht="15.75" x14ac:dyDescent="0.2">
      <c r="B10" s="144"/>
      <c r="C10" s="145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</row>
    <row r="11" spans="1:17" ht="32.25" customHeight="1" thickBot="1" x14ac:dyDescent="0.25">
      <c r="B11" s="328" t="s">
        <v>132</v>
      </c>
      <c r="C11" s="328"/>
      <c r="D11" s="146"/>
      <c r="E11" s="147"/>
      <c r="F11" s="147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</row>
    <row r="12" spans="1:17" ht="16.5" thickBot="1" x14ac:dyDescent="0.25">
      <c r="D12" s="330" t="s">
        <v>3</v>
      </c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2"/>
    </row>
    <row r="13" spans="1:17" s="154" customFormat="1" ht="16.5" thickBot="1" x14ac:dyDescent="0.25">
      <c r="B13" s="333"/>
      <c r="C13" s="333"/>
      <c r="D13" s="334" t="s">
        <v>4</v>
      </c>
      <c r="E13" s="335"/>
      <c r="F13" s="338" t="s">
        <v>5</v>
      </c>
      <c r="G13" s="339"/>
      <c r="H13" s="339"/>
      <c r="I13" s="339"/>
      <c r="J13" s="339"/>
      <c r="K13" s="339"/>
      <c r="L13" s="339"/>
      <c r="M13" s="340"/>
      <c r="N13" s="334" t="s">
        <v>6</v>
      </c>
      <c r="O13" s="335"/>
      <c r="P13" s="343" t="s">
        <v>7</v>
      </c>
      <c r="Q13" s="344"/>
    </row>
    <row r="14" spans="1:17" s="154" customFormat="1" ht="16.5" thickBot="1" x14ac:dyDescent="0.25">
      <c r="B14" s="155"/>
      <c r="C14" s="155"/>
      <c r="D14" s="336"/>
      <c r="E14" s="337"/>
      <c r="F14" s="347" t="s">
        <v>8</v>
      </c>
      <c r="G14" s="348"/>
      <c r="H14" s="348" t="s">
        <v>9</v>
      </c>
      <c r="I14" s="348"/>
      <c r="J14" s="349" t="s">
        <v>10</v>
      </c>
      <c r="K14" s="349"/>
      <c r="L14" s="350" t="s">
        <v>11</v>
      </c>
      <c r="M14" s="351"/>
      <c r="N14" s="341"/>
      <c r="O14" s="342"/>
      <c r="P14" s="345"/>
      <c r="Q14" s="346"/>
    </row>
    <row r="15" spans="1:17" s="156" customFormat="1" ht="16.5" thickBot="1" x14ac:dyDescent="0.25">
      <c r="B15" s="157"/>
      <c r="C15" s="157"/>
      <c r="D15" s="158" t="s">
        <v>100</v>
      </c>
      <c r="E15" s="159" t="s">
        <v>101</v>
      </c>
      <c r="F15" s="158" t="s">
        <v>100</v>
      </c>
      <c r="G15" s="159" t="s">
        <v>101</v>
      </c>
      <c r="H15" s="158" t="s">
        <v>100</v>
      </c>
      <c r="I15" s="159" t="s">
        <v>101</v>
      </c>
      <c r="J15" s="158" t="s">
        <v>100</v>
      </c>
      <c r="K15" s="159" t="s">
        <v>101</v>
      </c>
      <c r="L15" s="158" t="s">
        <v>100</v>
      </c>
      <c r="M15" s="159" t="s">
        <v>101</v>
      </c>
      <c r="N15" s="158" t="s">
        <v>100</v>
      </c>
      <c r="O15" s="159" t="s">
        <v>101</v>
      </c>
      <c r="P15" s="158" t="s">
        <v>100</v>
      </c>
      <c r="Q15" s="159" t="s">
        <v>101</v>
      </c>
    </row>
    <row r="16" spans="1:17" ht="24" customHeight="1" thickBot="1" x14ac:dyDescent="0.25">
      <c r="A16" s="160"/>
      <c r="B16" s="353" t="s">
        <v>12</v>
      </c>
      <c r="C16" s="353"/>
      <c r="D16" s="161"/>
      <c r="E16" s="162"/>
      <c r="F16" s="143"/>
      <c r="G16" s="162"/>
      <c r="H16" s="162"/>
      <c r="I16" s="162"/>
      <c r="J16" s="163"/>
      <c r="K16" s="163"/>
    </row>
    <row r="17" spans="2:18" ht="24" customHeight="1" thickBot="1" x14ac:dyDescent="0.25">
      <c r="B17" s="369" t="s">
        <v>13</v>
      </c>
      <c r="C17" s="370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6">
        <f t="shared" ref="P17:P18" si="0">+D17+F17+H17+J17+L17+N17</f>
        <v>0</v>
      </c>
      <c r="Q17" s="166">
        <f t="shared" ref="Q17:Q18" si="1">+E17+G17+I17+K17+M17+O17</f>
        <v>0</v>
      </c>
      <c r="R17" s="167"/>
    </row>
    <row r="18" spans="2:18" ht="24" customHeight="1" x14ac:dyDescent="0.2">
      <c r="B18" s="358" t="s">
        <v>14</v>
      </c>
      <c r="C18" s="359"/>
      <c r="D18" s="168">
        <f>+D19+D20+D21+D22</f>
        <v>0</v>
      </c>
      <c r="E18" s="168">
        <f t="shared" ref="E18:O18" si="2">SUM(E19:E22)</f>
        <v>0</v>
      </c>
      <c r="F18" s="168">
        <f t="shared" si="2"/>
        <v>0</v>
      </c>
      <c r="G18" s="168">
        <f t="shared" si="2"/>
        <v>0</v>
      </c>
      <c r="H18" s="168">
        <f t="shared" si="2"/>
        <v>0</v>
      </c>
      <c r="I18" s="168">
        <f t="shared" si="2"/>
        <v>0</v>
      </c>
      <c r="J18" s="168">
        <f t="shared" si="2"/>
        <v>0</v>
      </c>
      <c r="K18" s="168">
        <f t="shared" si="2"/>
        <v>0</v>
      </c>
      <c r="L18" s="168">
        <f t="shared" si="2"/>
        <v>0</v>
      </c>
      <c r="M18" s="168">
        <f t="shared" si="2"/>
        <v>0</v>
      </c>
      <c r="N18" s="168">
        <f t="shared" si="2"/>
        <v>0</v>
      </c>
      <c r="O18" s="168">
        <f t="shared" si="2"/>
        <v>0</v>
      </c>
      <c r="P18" s="169">
        <f t="shared" si="0"/>
        <v>0</v>
      </c>
      <c r="Q18" s="169">
        <f t="shared" si="1"/>
        <v>0</v>
      </c>
      <c r="R18" s="167"/>
    </row>
    <row r="19" spans="2:18" ht="24" customHeight="1" x14ac:dyDescent="0.2">
      <c r="B19" s="170"/>
      <c r="C19" s="171" t="s">
        <v>15</v>
      </c>
      <c r="D19" s="172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4">
        <f>+D19+F19+H19+J19+L19+N19</f>
        <v>0</v>
      </c>
      <c r="Q19" s="174">
        <f>+E19+G19+I19+K19+M19+O19</f>
        <v>0</v>
      </c>
      <c r="R19" s="167"/>
    </row>
    <row r="20" spans="2:18" ht="24" customHeight="1" x14ac:dyDescent="0.2">
      <c r="B20" s="170"/>
      <c r="C20" s="171" t="s">
        <v>16</v>
      </c>
      <c r="D20" s="172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4">
        <f t="shared" ref="P20:P62" si="3">+D20+F20+H20+J20+L20+N20</f>
        <v>0</v>
      </c>
      <c r="Q20" s="174">
        <f t="shared" ref="Q20:Q62" si="4">+E20+G20+I20+K20+M20+O20</f>
        <v>0</v>
      </c>
      <c r="R20" s="167"/>
    </row>
    <row r="21" spans="2:18" ht="24" customHeight="1" x14ac:dyDescent="0.2">
      <c r="B21" s="170"/>
      <c r="C21" s="171" t="s">
        <v>17</v>
      </c>
      <c r="D21" s="172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4">
        <f t="shared" si="3"/>
        <v>0</v>
      </c>
      <c r="Q21" s="174">
        <f t="shared" si="4"/>
        <v>0</v>
      </c>
      <c r="R21" s="167"/>
    </row>
    <row r="22" spans="2:18" ht="24" customHeight="1" thickBot="1" x14ac:dyDescent="0.25">
      <c r="B22" s="356" t="s">
        <v>133</v>
      </c>
      <c r="C22" s="357"/>
      <c r="D22" s="172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4">
        <f t="shared" si="3"/>
        <v>0</v>
      </c>
      <c r="Q22" s="174">
        <f t="shared" si="4"/>
        <v>0</v>
      </c>
      <c r="R22" s="167"/>
    </row>
    <row r="23" spans="2:18" ht="24" customHeight="1" x14ac:dyDescent="0.2">
      <c r="B23" s="358" t="s">
        <v>19</v>
      </c>
      <c r="C23" s="359"/>
      <c r="D23" s="175">
        <f>SUM(D24:D27)</f>
        <v>0</v>
      </c>
      <c r="E23" s="168">
        <f t="shared" ref="E23:O23" si="5">SUM(E24:E27)</f>
        <v>0</v>
      </c>
      <c r="F23" s="168">
        <f t="shared" si="5"/>
        <v>0</v>
      </c>
      <c r="G23" s="168">
        <f t="shared" si="5"/>
        <v>0</v>
      </c>
      <c r="H23" s="168">
        <f t="shared" si="5"/>
        <v>0</v>
      </c>
      <c r="I23" s="168">
        <f t="shared" si="5"/>
        <v>0</v>
      </c>
      <c r="J23" s="168">
        <f t="shared" si="5"/>
        <v>0</v>
      </c>
      <c r="K23" s="168">
        <f t="shared" si="5"/>
        <v>0</v>
      </c>
      <c r="L23" s="168">
        <f t="shared" si="5"/>
        <v>0</v>
      </c>
      <c r="M23" s="168">
        <f t="shared" si="5"/>
        <v>0</v>
      </c>
      <c r="N23" s="168">
        <f t="shared" si="5"/>
        <v>0</v>
      </c>
      <c r="O23" s="168">
        <f t="shared" si="5"/>
        <v>0</v>
      </c>
      <c r="P23" s="169">
        <f t="shared" si="3"/>
        <v>0</v>
      </c>
      <c r="Q23" s="169">
        <f t="shared" si="4"/>
        <v>0</v>
      </c>
      <c r="R23" s="167"/>
    </row>
    <row r="24" spans="2:18" ht="24" customHeight="1" x14ac:dyDescent="0.2">
      <c r="B24" s="170"/>
      <c r="C24" s="171" t="s">
        <v>20</v>
      </c>
      <c r="D24" s="172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4">
        <f t="shared" si="3"/>
        <v>0</v>
      </c>
      <c r="Q24" s="174">
        <f t="shared" si="4"/>
        <v>0</v>
      </c>
      <c r="R24" s="167"/>
    </row>
    <row r="25" spans="2:18" ht="24" customHeight="1" x14ac:dyDescent="0.2">
      <c r="B25" s="170"/>
      <c r="C25" s="171" t="s">
        <v>21</v>
      </c>
      <c r="D25" s="172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4">
        <f t="shared" si="3"/>
        <v>0</v>
      </c>
      <c r="Q25" s="174">
        <f t="shared" si="4"/>
        <v>0</v>
      </c>
      <c r="R25" s="167"/>
    </row>
    <row r="26" spans="2:18" ht="24" customHeight="1" x14ac:dyDescent="0.2">
      <c r="B26" s="170"/>
      <c r="C26" s="171" t="s">
        <v>22</v>
      </c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4">
        <f t="shared" si="3"/>
        <v>0</v>
      </c>
      <c r="Q26" s="174">
        <f t="shared" si="4"/>
        <v>0</v>
      </c>
      <c r="R26" s="167"/>
    </row>
    <row r="27" spans="2:18" ht="24" customHeight="1" thickBot="1" x14ac:dyDescent="0.25">
      <c r="B27" s="170"/>
      <c r="C27" s="171" t="s">
        <v>23</v>
      </c>
      <c r="D27" s="172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>
        <f t="shared" si="3"/>
        <v>0</v>
      </c>
      <c r="Q27" s="174">
        <f t="shared" si="4"/>
        <v>0</v>
      </c>
      <c r="R27" s="167"/>
    </row>
    <row r="28" spans="2:18" ht="24" customHeight="1" x14ac:dyDescent="0.2">
      <c r="B28" s="358" t="s">
        <v>24</v>
      </c>
      <c r="C28" s="359"/>
      <c r="D28" s="175">
        <f>SUM(D29:D31)</f>
        <v>0</v>
      </c>
      <c r="E28" s="168">
        <f t="shared" ref="E28:O28" si="6">SUM(E29:E31)</f>
        <v>0</v>
      </c>
      <c r="F28" s="168">
        <f t="shared" si="6"/>
        <v>0</v>
      </c>
      <c r="G28" s="168">
        <f t="shared" si="6"/>
        <v>0</v>
      </c>
      <c r="H28" s="168">
        <f t="shared" si="6"/>
        <v>0</v>
      </c>
      <c r="I28" s="168">
        <f t="shared" si="6"/>
        <v>0</v>
      </c>
      <c r="J28" s="168">
        <f t="shared" si="6"/>
        <v>0</v>
      </c>
      <c r="K28" s="168">
        <f t="shared" si="6"/>
        <v>0</v>
      </c>
      <c r="L28" s="168">
        <f t="shared" si="6"/>
        <v>0</v>
      </c>
      <c r="M28" s="168">
        <f t="shared" si="6"/>
        <v>0</v>
      </c>
      <c r="N28" s="168">
        <f t="shared" si="6"/>
        <v>0</v>
      </c>
      <c r="O28" s="168">
        <f t="shared" si="6"/>
        <v>0</v>
      </c>
      <c r="P28" s="169">
        <f t="shared" si="3"/>
        <v>0</v>
      </c>
      <c r="Q28" s="169">
        <f t="shared" si="4"/>
        <v>0</v>
      </c>
      <c r="R28" s="167"/>
    </row>
    <row r="29" spans="2:18" ht="24" customHeight="1" x14ac:dyDescent="0.2">
      <c r="B29" s="176"/>
      <c r="C29" s="177" t="s">
        <v>25</v>
      </c>
      <c r="D29" s="178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>
        <f t="shared" si="3"/>
        <v>0</v>
      </c>
      <c r="Q29" s="180">
        <f t="shared" si="4"/>
        <v>0</v>
      </c>
      <c r="R29" s="167"/>
    </row>
    <row r="30" spans="2:18" ht="24" customHeight="1" x14ac:dyDescent="0.2">
      <c r="B30" s="176"/>
      <c r="C30" s="177" t="s">
        <v>26</v>
      </c>
      <c r="D30" s="178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80">
        <f t="shared" si="3"/>
        <v>0</v>
      </c>
      <c r="Q30" s="180">
        <f t="shared" si="4"/>
        <v>0</v>
      </c>
      <c r="R30" s="167"/>
    </row>
    <row r="31" spans="2:18" ht="24" customHeight="1" thickBot="1" x14ac:dyDescent="0.25">
      <c r="B31" s="176"/>
      <c r="C31" s="177" t="s">
        <v>27</v>
      </c>
      <c r="D31" s="178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80">
        <f t="shared" si="3"/>
        <v>0</v>
      </c>
      <c r="Q31" s="180">
        <f t="shared" si="4"/>
        <v>0</v>
      </c>
      <c r="R31" s="167"/>
    </row>
    <row r="32" spans="2:18" ht="24" customHeight="1" x14ac:dyDescent="0.2">
      <c r="B32" s="358" t="s">
        <v>28</v>
      </c>
      <c r="C32" s="359"/>
      <c r="D32" s="175">
        <f>SUM(D33:D35)</f>
        <v>0</v>
      </c>
      <c r="E32" s="168">
        <f t="shared" ref="E32:O32" si="7">SUM(E33:E35)</f>
        <v>0</v>
      </c>
      <c r="F32" s="168">
        <f t="shared" si="7"/>
        <v>0</v>
      </c>
      <c r="G32" s="168">
        <f t="shared" si="7"/>
        <v>0</v>
      </c>
      <c r="H32" s="168">
        <f t="shared" si="7"/>
        <v>0</v>
      </c>
      <c r="I32" s="168">
        <f t="shared" si="7"/>
        <v>0</v>
      </c>
      <c r="J32" s="168">
        <f t="shared" si="7"/>
        <v>0</v>
      </c>
      <c r="K32" s="168">
        <f t="shared" si="7"/>
        <v>0</v>
      </c>
      <c r="L32" s="168">
        <f t="shared" si="7"/>
        <v>0</v>
      </c>
      <c r="M32" s="168">
        <f t="shared" si="7"/>
        <v>0</v>
      </c>
      <c r="N32" s="168">
        <f t="shared" si="7"/>
        <v>0</v>
      </c>
      <c r="O32" s="168">
        <f t="shared" si="7"/>
        <v>0</v>
      </c>
      <c r="P32" s="169">
        <f t="shared" si="3"/>
        <v>0</v>
      </c>
      <c r="Q32" s="169">
        <f t="shared" si="4"/>
        <v>0</v>
      </c>
      <c r="R32" s="167"/>
    </row>
    <row r="33" spans="2:18" ht="24" customHeight="1" x14ac:dyDescent="0.2">
      <c r="B33" s="170"/>
      <c r="C33" s="171" t="s">
        <v>29</v>
      </c>
      <c r="D33" s="172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4">
        <f t="shared" si="3"/>
        <v>0</v>
      </c>
      <c r="Q33" s="174">
        <f t="shared" si="4"/>
        <v>0</v>
      </c>
      <c r="R33" s="167"/>
    </row>
    <row r="34" spans="2:18" ht="24" customHeight="1" x14ac:dyDescent="0.2">
      <c r="B34" s="170"/>
      <c r="C34" s="171" t="s">
        <v>30</v>
      </c>
      <c r="D34" s="172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4">
        <f t="shared" si="3"/>
        <v>0</v>
      </c>
      <c r="Q34" s="174">
        <f t="shared" si="4"/>
        <v>0</v>
      </c>
      <c r="R34" s="167"/>
    </row>
    <row r="35" spans="2:18" ht="24" customHeight="1" thickBot="1" x14ac:dyDescent="0.25">
      <c r="B35" s="170"/>
      <c r="C35" s="171" t="s">
        <v>31</v>
      </c>
      <c r="D35" s="172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4">
        <f t="shared" si="3"/>
        <v>0</v>
      </c>
      <c r="Q35" s="174">
        <f t="shared" si="4"/>
        <v>0</v>
      </c>
      <c r="R35" s="167"/>
    </row>
    <row r="36" spans="2:18" ht="24" customHeight="1" x14ac:dyDescent="0.2">
      <c r="B36" s="358" t="s">
        <v>32</v>
      </c>
      <c r="C36" s="359"/>
      <c r="D36" s="175">
        <f>+D37+D47+D52</f>
        <v>0</v>
      </c>
      <c r="E36" s="168">
        <f t="shared" ref="E36:O36" si="8">+E37+E47+E52</f>
        <v>0</v>
      </c>
      <c r="F36" s="168">
        <f t="shared" si="8"/>
        <v>0</v>
      </c>
      <c r="G36" s="168">
        <f t="shared" si="8"/>
        <v>0</v>
      </c>
      <c r="H36" s="168">
        <f t="shared" si="8"/>
        <v>0</v>
      </c>
      <c r="I36" s="168">
        <f t="shared" si="8"/>
        <v>0</v>
      </c>
      <c r="J36" s="168">
        <f t="shared" si="8"/>
        <v>0</v>
      </c>
      <c r="K36" s="168">
        <f t="shared" si="8"/>
        <v>0</v>
      </c>
      <c r="L36" s="168">
        <f t="shared" si="8"/>
        <v>0</v>
      </c>
      <c r="M36" s="168">
        <f t="shared" si="8"/>
        <v>0</v>
      </c>
      <c r="N36" s="168">
        <f t="shared" si="8"/>
        <v>0</v>
      </c>
      <c r="O36" s="168">
        <f t="shared" si="8"/>
        <v>0</v>
      </c>
      <c r="P36" s="169">
        <f t="shared" si="3"/>
        <v>0</v>
      </c>
      <c r="Q36" s="169">
        <f t="shared" si="4"/>
        <v>0</v>
      </c>
      <c r="R36" s="167"/>
    </row>
    <row r="37" spans="2:18" ht="24" customHeight="1" x14ac:dyDescent="0.2">
      <c r="B37" s="181"/>
      <c r="C37" s="182" t="s">
        <v>33</v>
      </c>
      <c r="D37" s="183">
        <f>SUM(D38:D46)</f>
        <v>0</v>
      </c>
      <c r="E37" s="184">
        <f t="shared" ref="E37:O37" si="9">SUM(E38:E46)</f>
        <v>0</v>
      </c>
      <c r="F37" s="184">
        <f t="shared" si="9"/>
        <v>0</v>
      </c>
      <c r="G37" s="184">
        <f t="shared" si="9"/>
        <v>0</v>
      </c>
      <c r="H37" s="184">
        <f t="shared" si="9"/>
        <v>0</v>
      </c>
      <c r="I37" s="184">
        <f t="shared" si="9"/>
        <v>0</v>
      </c>
      <c r="J37" s="184">
        <f t="shared" si="9"/>
        <v>0</v>
      </c>
      <c r="K37" s="184">
        <f t="shared" si="9"/>
        <v>0</v>
      </c>
      <c r="L37" s="184">
        <f t="shared" si="9"/>
        <v>0</v>
      </c>
      <c r="M37" s="184">
        <f t="shared" si="9"/>
        <v>0</v>
      </c>
      <c r="N37" s="184">
        <f t="shared" si="9"/>
        <v>0</v>
      </c>
      <c r="O37" s="184">
        <f t="shared" si="9"/>
        <v>0</v>
      </c>
      <c r="P37" s="185">
        <f t="shared" si="3"/>
        <v>0</v>
      </c>
      <c r="Q37" s="185">
        <f t="shared" si="4"/>
        <v>0</v>
      </c>
      <c r="R37" s="167"/>
    </row>
    <row r="38" spans="2:18" ht="24" customHeight="1" x14ac:dyDescent="0.2">
      <c r="B38" s="170"/>
      <c r="C38" s="171" t="s">
        <v>34</v>
      </c>
      <c r="D38" s="172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4">
        <f t="shared" si="3"/>
        <v>0</v>
      </c>
      <c r="Q38" s="174">
        <f t="shared" si="4"/>
        <v>0</v>
      </c>
      <c r="R38" s="167"/>
    </row>
    <row r="39" spans="2:18" ht="24" customHeight="1" x14ac:dyDescent="0.2">
      <c r="B39" s="170"/>
      <c r="C39" s="171" t="s">
        <v>35</v>
      </c>
      <c r="D39" s="172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4">
        <f t="shared" si="3"/>
        <v>0</v>
      </c>
      <c r="Q39" s="174">
        <f t="shared" si="4"/>
        <v>0</v>
      </c>
      <c r="R39" s="167"/>
    </row>
    <row r="40" spans="2:18" ht="24" customHeight="1" x14ac:dyDescent="0.2">
      <c r="B40" s="170"/>
      <c r="C40" s="171" t="s">
        <v>36</v>
      </c>
      <c r="D40" s="172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4">
        <f t="shared" si="3"/>
        <v>0</v>
      </c>
      <c r="Q40" s="174">
        <f t="shared" si="4"/>
        <v>0</v>
      </c>
      <c r="R40" s="167"/>
    </row>
    <row r="41" spans="2:18" ht="24" customHeight="1" x14ac:dyDescent="0.2">
      <c r="B41" s="170"/>
      <c r="C41" s="171" t="s">
        <v>37</v>
      </c>
      <c r="D41" s="172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4">
        <f t="shared" si="3"/>
        <v>0</v>
      </c>
      <c r="Q41" s="174">
        <f t="shared" si="4"/>
        <v>0</v>
      </c>
      <c r="R41" s="167"/>
    </row>
    <row r="42" spans="2:18" ht="24" customHeight="1" x14ac:dyDescent="0.2">
      <c r="B42" s="170"/>
      <c r="C42" s="171" t="s">
        <v>38</v>
      </c>
      <c r="D42" s="172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4">
        <f t="shared" si="3"/>
        <v>0</v>
      </c>
      <c r="Q42" s="174">
        <f t="shared" si="4"/>
        <v>0</v>
      </c>
      <c r="R42" s="167"/>
    </row>
    <row r="43" spans="2:18" ht="24" customHeight="1" x14ac:dyDescent="0.2">
      <c r="B43" s="170"/>
      <c r="C43" s="171" t="s">
        <v>39</v>
      </c>
      <c r="D43" s="172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>
        <f t="shared" si="3"/>
        <v>0</v>
      </c>
      <c r="Q43" s="174">
        <f t="shared" si="4"/>
        <v>0</v>
      </c>
      <c r="R43" s="167"/>
    </row>
    <row r="44" spans="2:18" ht="24" customHeight="1" x14ac:dyDescent="0.2">
      <c r="B44" s="170"/>
      <c r="C44" s="171" t="s">
        <v>40</v>
      </c>
      <c r="D44" s="172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4">
        <f t="shared" si="3"/>
        <v>0</v>
      </c>
      <c r="Q44" s="174">
        <f t="shared" si="4"/>
        <v>0</v>
      </c>
      <c r="R44" s="167"/>
    </row>
    <row r="45" spans="2:18" ht="24" customHeight="1" x14ac:dyDescent="0.2">
      <c r="B45" s="170"/>
      <c r="C45" s="171" t="s">
        <v>41</v>
      </c>
      <c r="D45" s="172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>
        <f t="shared" si="3"/>
        <v>0</v>
      </c>
      <c r="Q45" s="174">
        <f t="shared" si="4"/>
        <v>0</v>
      </c>
      <c r="R45" s="167"/>
    </row>
    <row r="46" spans="2:18" ht="24" customHeight="1" x14ac:dyDescent="0.2">
      <c r="B46" s="170"/>
      <c r="C46" s="171" t="s">
        <v>11</v>
      </c>
      <c r="D46" s="172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>
        <f t="shared" si="3"/>
        <v>0</v>
      </c>
      <c r="Q46" s="174">
        <f t="shared" si="4"/>
        <v>0</v>
      </c>
      <c r="R46" s="167"/>
    </row>
    <row r="47" spans="2:18" ht="24" customHeight="1" x14ac:dyDescent="0.2">
      <c r="B47" s="181"/>
      <c r="C47" s="182" t="s">
        <v>42</v>
      </c>
      <c r="D47" s="183">
        <f>SUM(D48:D51)</f>
        <v>0</v>
      </c>
      <c r="E47" s="184">
        <f t="shared" ref="E47:O47" si="10">SUM(E48:E51)</f>
        <v>0</v>
      </c>
      <c r="F47" s="184">
        <f t="shared" si="10"/>
        <v>0</v>
      </c>
      <c r="G47" s="184">
        <f t="shared" si="10"/>
        <v>0</v>
      </c>
      <c r="H47" s="184">
        <f t="shared" si="10"/>
        <v>0</v>
      </c>
      <c r="I47" s="184">
        <f t="shared" si="10"/>
        <v>0</v>
      </c>
      <c r="J47" s="184">
        <f t="shared" si="10"/>
        <v>0</v>
      </c>
      <c r="K47" s="184">
        <f t="shared" si="10"/>
        <v>0</v>
      </c>
      <c r="L47" s="184">
        <f t="shared" si="10"/>
        <v>0</v>
      </c>
      <c r="M47" s="184">
        <f t="shared" si="10"/>
        <v>0</v>
      </c>
      <c r="N47" s="184">
        <f t="shared" si="10"/>
        <v>0</v>
      </c>
      <c r="O47" s="184">
        <f t="shared" si="10"/>
        <v>0</v>
      </c>
      <c r="P47" s="185">
        <f t="shared" si="3"/>
        <v>0</v>
      </c>
      <c r="Q47" s="185">
        <f t="shared" si="4"/>
        <v>0</v>
      </c>
      <c r="R47" s="167"/>
    </row>
    <row r="48" spans="2:18" ht="24" customHeight="1" x14ac:dyDescent="0.2">
      <c r="B48" s="170"/>
      <c r="C48" s="171" t="s">
        <v>43</v>
      </c>
      <c r="D48" s="172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>
        <f t="shared" si="3"/>
        <v>0</v>
      </c>
      <c r="Q48" s="174">
        <f t="shared" si="4"/>
        <v>0</v>
      </c>
      <c r="R48" s="167"/>
    </row>
    <row r="49" spans="2:18" ht="24" customHeight="1" x14ac:dyDescent="0.2">
      <c r="B49" s="170"/>
      <c r="C49" s="171" t="s">
        <v>10</v>
      </c>
      <c r="D49" s="172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>
        <f t="shared" si="3"/>
        <v>0</v>
      </c>
      <c r="Q49" s="174">
        <f t="shared" si="4"/>
        <v>0</v>
      </c>
      <c r="R49" s="167"/>
    </row>
    <row r="50" spans="2:18" ht="24" customHeight="1" x14ac:dyDescent="0.2">
      <c r="B50" s="170"/>
      <c r="C50" s="171" t="s">
        <v>39</v>
      </c>
      <c r="D50" s="172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>
        <f t="shared" si="3"/>
        <v>0</v>
      </c>
      <c r="Q50" s="174">
        <f t="shared" si="4"/>
        <v>0</v>
      </c>
      <c r="R50" s="167"/>
    </row>
    <row r="51" spans="2:18" ht="24" customHeight="1" x14ac:dyDescent="0.2">
      <c r="B51" s="170"/>
      <c r="C51" s="171" t="s">
        <v>11</v>
      </c>
      <c r="D51" s="172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>
        <f t="shared" si="3"/>
        <v>0</v>
      </c>
      <c r="Q51" s="174">
        <f t="shared" si="4"/>
        <v>0</v>
      </c>
      <c r="R51" s="167"/>
    </row>
    <row r="52" spans="2:18" ht="24" customHeight="1" x14ac:dyDescent="0.2">
      <c r="B52" s="181"/>
      <c r="C52" s="182" t="s">
        <v>44</v>
      </c>
      <c r="D52" s="183">
        <f>SUM(D53:D56)</f>
        <v>0</v>
      </c>
      <c r="E52" s="184">
        <f t="shared" ref="E52:O52" si="11">SUM(E53:E56)</f>
        <v>0</v>
      </c>
      <c r="F52" s="184">
        <f t="shared" si="11"/>
        <v>0</v>
      </c>
      <c r="G52" s="184">
        <f t="shared" si="11"/>
        <v>0</v>
      </c>
      <c r="H52" s="184">
        <f t="shared" si="11"/>
        <v>0</v>
      </c>
      <c r="I52" s="184">
        <f t="shared" si="11"/>
        <v>0</v>
      </c>
      <c r="J52" s="184">
        <f t="shared" si="11"/>
        <v>0</v>
      </c>
      <c r="K52" s="184">
        <f t="shared" si="11"/>
        <v>0</v>
      </c>
      <c r="L52" s="184">
        <f t="shared" si="11"/>
        <v>0</v>
      </c>
      <c r="M52" s="184">
        <f t="shared" si="11"/>
        <v>0</v>
      </c>
      <c r="N52" s="184">
        <f t="shared" si="11"/>
        <v>0</v>
      </c>
      <c r="O52" s="184">
        <f t="shared" si="11"/>
        <v>0</v>
      </c>
      <c r="P52" s="185">
        <f t="shared" si="3"/>
        <v>0</v>
      </c>
      <c r="Q52" s="185">
        <f t="shared" si="4"/>
        <v>0</v>
      </c>
      <c r="R52" s="167"/>
    </row>
    <row r="53" spans="2:18" ht="24" customHeight="1" x14ac:dyDescent="0.2">
      <c r="B53" s="170"/>
      <c r="C53" s="171" t="s">
        <v>102</v>
      </c>
      <c r="D53" s="172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4">
        <f t="shared" si="3"/>
        <v>0</v>
      </c>
      <c r="Q53" s="174">
        <f t="shared" si="4"/>
        <v>0</v>
      </c>
      <c r="R53" s="167"/>
    </row>
    <row r="54" spans="2:18" ht="24" customHeight="1" x14ac:dyDescent="0.2">
      <c r="B54" s="170"/>
      <c r="C54" s="171" t="s">
        <v>103</v>
      </c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4">
        <f t="shared" si="3"/>
        <v>0</v>
      </c>
      <c r="Q54" s="174">
        <f t="shared" si="4"/>
        <v>0</v>
      </c>
      <c r="R54" s="167"/>
    </row>
    <row r="55" spans="2:18" ht="24" customHeight="1" x14ac:dyDescent="0.2">
      <c r="B55" s="170"/>
      <c r="C55" s="171" t="s">
        <v>104</v>
      </c>
      <c r="D55" s="172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4">
        <f t="shared" si="3"/>
        <v>0</v>
      </c>
      <c r="Q55" s="174">
        <f t="shared" si="4"/>
        <v>0</v>
      </c>
      <c r="R55" s="167"/>
    </row>
    <row r="56" spans="2:18" ht="24" customHeight="1" thickBot="1" x14ac:dyDescent="0.25">
      <c r="B56" s="170"/>
      <c r="C56" s="171" t="s">
        <v>11</v>
      </c>
      <c r="D56" s="17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4">
        <f t="shared" si="3"/>
        <v>0</v>
      </c>
      <c r="Q56" s="174">
        <f t="shared" si="4"/>
        <v>0</v>
      </c>
      <c r="R56" s="167"/>
    </row>
    <row r="57" spans="2:18" ht="24" customHeight="1" x14ac:dyDescent="0.2">
      <c r="B57" s="358" t="s">
        <v>6</v>
      </c>
      <c r="C57" s="359"/>
      <c r="D57" s="175">
        <f>SUM(D58:D61)</f>
        <v>0</v>
      </c>
      <c r="E57" s="168">
        <f t="shared" ref="E57:O57" si="12">SUM(E58:E61)</f>
        <v>0</v>
      </c>
      <c r="F57" s="168">
        <f t="shared" si="12"/>
        <v>0</v>
      </c>
      <c r="G57" s="168">
        <f t="shared" si="12"/>
        <v>0</v>
      </c>
      <c r="H57" s="168">
        <f t="shared" si="12"/>
        <v>0</v>
      </c>
      <c r="I57" s="168">
        <f t="shared" si="12"/>
        <v>0</v>
      </c>
      <c r="J57" s="168">
        <f t="shared" si="12"/>
        <v>0</v>
      </c>
      <c r="K57" s="168">
        <f t="shared" si="12"/>
        <v>0</v>
      </c>
      <c r="L57" s="168">
        <f t="shared" si="12"/>
        <v>0</v>
      </c>
      <c r="M57" s="168">
        <f t="shared" si="12"/>
        <v>0</v>
      </c>
      <c r="N57" s="168">
        <f t="shared" si="12"/>
        <v>0</v>
      </c>
      <c r="O57" s="168">
        <f t="shared" si="12"/>
        <v>0</v>
      </c>
      <c r="P57" s="169">
        <f t="shared" si="3"/>
        <v>0</v>
      </c>
      <c r="Q57" s="169">
        <f t="shared" si="4"/>
        <v>0</v>
      </c>
      <c r="R57" s="167"/>
    </row>
    <row r="58" spans="2:18" ht="24" customHeight="1" x14ac:dyDescent="0.2">
      <c r="B58" s="170"/>
      <c r="C58" s="171" t="s">
        <v>45</v>
      </c>
      <c r="D58" s="172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4">
        <f t="shared" si="3"/>
        <v>0</v>
      </c>
      <c r="Q58" s="174">
        <f t="shared" si="4"/>
        <v>0</v>
      </c>
      <c r="R58" s="167"/>
    </row>
    <row r="59" spans="2:18" ht="24" customHeight="1" x14ac:dyDescent="0.2">
      <c r="B59" s="170"/>
      <c r="C59" s="171" t="s">
        <v>46</v>
      </c>
      <c r="D59" s="172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4">
        <f t="shared" si="3"/>
        <v>0</v>
      </c>
      <c r="Q59" s="174">
        <f t="shared" si="4"/>
        <v>0</v>
      </c>
      <c r="R59" s="167"/>
    </row>
    <row r="60" spans="2:18" ht="24" customHeight="1" x14ac:dyDescent="0.2">
      <c r="B60" s="170"/>
      <c r="C60" s="171" t="s">
        <v>47</v>
      </c>
      <c r="D60" s="172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4">
        <f t="shared" si="3"/>
        <v>0</v>
      </c>
      <c r="Q60" s="174">
        <f t="shared" si="4"/>
        <v>0</v>
      </c>
      <c r="R60" s="167"/>
    </row>
    <row r="61" spans="2:18" ht="24" customHeight="1" x14ac:dyDescent="0.2">
      <c r="B61" s="170"/>
      <c r="C61" s="171" t="s">
        <v>11</v>
      </c>
      <c r="D61" s="17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4">
        <f t="shared" si="3"/>
        <v>0</v>
      </c>
      <c r="Q61" s="174">
        <f t="shared" si="4"/>
        <v>0</v>
      </c>
      <c r="R61" s="167"/>
    </row>
    <row r="62" spans="2:18" ht="24" customHeight="1" thickBot="1" x14ac:dyDescent="0.25">
      <c r="B62" s="362" t="s">
        <v>48</v>
      </c>
      <c r="C62" s="363"/>
      <c r="D62" s="186">
        <f>+D57+D36+D32+D28+D23+D18+D17</f>
        <v>0</v>
      </c>
      <c r="E62" s="187">
        <f t="shared" ref="E62:O62" si="13">+E57+E36+E32+E28+E23+E18+E17</f>
        <v>0</v>
      </c>
      <c r="F62" s="187">
        <f t="shared" si="13"/>
        <v>0</v>
      </c>
      <c r="G62" s="187">
        <f t="shared" si="13"/>
        <v>0</v>
      </c>
      <c r="H62" s="187">
        <f t="shared" si="13"/>
        <v>0</v>
      </c>
      <c r="I62" s="187">
        <f t="shared" si="13"/>
        <v>0</v>
      </c>
      <c r="J62" s="187">
        <f t="shared" si="13"/>
        <v>0</v>
      </c>
      <c r="K62" s="187">
        <f t="shared" si="13"/>
        <v>0</v>
      </c>
      <c r="L62" s="187">
        <f t="shared" si="13"/>
        <v>0</v>
      </c>
      <c r="M62" s="187">
        <f t="shared" si="13"/>
        <v>0</v>
      </c>
      <c r="N62" s="187">
        <f t="shared" si="13"/>
        <v>0</v>
      </c>
      <c r="O62" s="187">
        <f t="shared" si="13"/>
        <v>0</v>
      </c>
      <c r="P62" s="188">
        <f t="shared" si="3"/>
        <v>0</v>
      </c>
      <c r="Q62" s="188">
        <f t="shared" si="4"/>
        <v>0</v>
      </c>
      <c r="R62" s="167"/>
    </row>
    <row r="63" spans="2:18" ht="24" customHeight="1" x14ac:dyDescent="0.2">
      <c r="B63" s="189"/>
      <c r="C63" s="189"/>
      <c r="J63" s="167"/>
      <c r="K63" s="167"/>
      <c r="L63" s="167"/>
      <c r="M63" s="167"/>
      <c r="N63" s="167"/>
      <c r="O63" s="167"/>
      <c r="P63" s="190"/>
      <c r="Q63" s="190"/>
      <c r="R63" s="167"/>
    </row>
    <row r="64" spans="2:18" ht="24" customHeight="1" x14ac:dyDescent="0.2">
      <c r="B64" s="189"/>
      <c r="C64" s="189"/>
      <c r="J64" s="167"/>
      <c r="K64" s="167"/>
      <c r="L64" s="167"/>
      <c r="M64" s="167"/>
      <c r="N64" s="167"/>
      <c r="O64" s="167"/>
      <c r="P64" s="190"/>
      <c r="Q64" s="190"/>
      <c r="R64" s="167"/>
    </row>
    <row r="65" spans="2:18" ht="24" customHeight="1" x14ac:dyDescent="0.2">
      <c r="B65" s="189"/>
      <c r="C65" s="189"/>
      <c r="J65" s="167"/>
      <c r="K65" s="167"/>
      <c r="L65" s="167"/>
      <c r="M65" s="167"/>
      <c r="N65" s="167"/>
      <c r="O65" s="167"/>
      <c r="P65" s="190"/>
      <c r="Q65" s="190"/>
      <c r="R65" s="167"/>
    </row>
    <row r="66" spans="2:18" ht="24" customHeight="1" x14ac:dyDescent="0.2">
      <c r="B66" s="189"/>
      <c r="C66" s="189"/>
      <c r="J66" s="167"/>
      <c r="K66" s="167"/>
      <c r="L66" s="167"/>
      <c r="M66" s="167"/>
      <c r="N66" s="167"/>
      <c r="O66" s="167"/>
      <c r="P66" s="190"/>
      <c r="Q66" s="190"/>
      <c r="R66" s="167"/>
    </row>
    <row r="67" spans="2:18" ht="24" customHeight="1" x14ac:dyDescent="0.2">
      <c r="B67" s="189"/>
      <c r="C67" s="189"/>
      <c r="J67" s="167"/>
      <c r="K67" s="167"/>
      <c r="L67" s="167"/>
      <c r="M67" s="167"/>
      <c r="N67" s="167"/>
      <c r="O67" s="167"/>
      <c r="P67" s="190"/>
      <c r="Q67" s="190"/>
      <c r="R67" s="167"/>
    </row>
    <row r="68" spans="2:18" ht="24" customHeight="1" thickBot="1" x14ac:dyDescent="0.25">
      <c r="B68" s="353" t="s">
        <v>49</v>
      </c>
      <c r="C68" s="353"/>
      <c r="J68" s="167"/>
      <c r="K68" s="167"/>
      <c r="L68" s="167"/>
      <c r="M68" s="167"/>
      <c r="N68" s="167"/>
      <c r="O68" s="167"/>
      <c r="P68" s="190"/>
      <c r="Q68" s="190"/>
      <c r="R68" s="167"/>
    </row>
    <row r="69" spans="2:18" s="194" customFormat="1" ht="24" customHeight="1" x14ac:dyDescent="0.2">
      <c r="B69" s="364" t="s">
        <v>50</v>
      </c>
      <c r="C69" s="191" t="s">
        <v>51</v>
      </c>
      <c r="D69" s="192">
        <f>+D70+D86+D91</f>
        <v>0</v>
      </c>
      <c r="E69" s="192">
        <f t="shared" ref="E69:O69" si="14">+E70+E86+E91</f>
        <v>0</v>
      </c>
      <c r="F69" s="192">
        <f t="shared" si="14"/>
        <v>0</v>
      </c>
      <c r="G69" s="192">
        <f t="shared" si="14"/>
        <v>0</v>
      </c>
      <c r="H69" s="192">
        <f t="shared" si="14"/>
        <v>0</v>
      </c>
      <c r="I69" s="192">
        <f t="shared" si="14"/>
        <v>0</v>
      </c>
      <c r="J69" s="192">
        <f t="shared" si="14"/>
        <v>0</v>
      </c>
      <c r="K69" s="192">
        <f t="shared" si="14"/>
        <v>0</v>
      </c>
      <c r="L69" s="192">
        <f t="shared" si="14"/>
        <v>0</v>
      </c>
      <c r="M69" s="192">
        <f t="shared" si="14"/>
        <v>0</v>
      </c>
      <c r="N69" s="192">
        <f t="shared" si="14"/>
        <v>0</v>
      </c>
      <c r="O69" s="192">
        <f t="shared" si="14"/>
        <v>0</v>
      </c>
      <c r="P69" s="192">
        <f t="shared" ref="P69:P118" si="15">+D69+F69+H69+J69+L69+N69</f>
        <v>0</v>
      </c>
      <c r="Q69" s="192">
        <f t="shared" ref="Q69:Q118" si="16">+E69+G69+I69+K69+M69+O69</f>
        <v>0</v>
      </c>
      <c r="R69" s="193"/>
    </row>
    <row r="70" spans="2:18" ht="24" customHeight="1" x14ac:dyDescent="0.2">
      <c r="B70" s="365"/>
      <c r="C70" s="195" t="s">
        <v>52</v>
      </c>
      <c r="D70" s="196">
        <f>+D71+D76+D81</f>
        <v>0</v>
      </c>
      <c r="E70" s="196">
        <f t="shared" ref="E70:O70" si="17">+E71+E76+E81</f>
        <v>0</v>
      </c>
      <c r="F70" s="196">
        <f t="shared" si="17"/>
        <v>0</v>
      </c>
      <c r="G70" s="196">
        <f t="shared" si="17"/>
        <v>0</v>
      </c>
      <c r="H70" s="196">
        <f t="shared" si="17"/>
        <v>0</v>
      </c>
      <c r="I70" s="196">
        <f t="shared" si="17"/>
        <v>0</v>
      </c>
      <c r="J70" s="196">
        <f t="shared" si="17"/>
        <v>0</v>
      </c>
      <c r="K70" s="196">
        <f t="shared" si="17"/>
        <v>0</v>
      </c>
      <c r="L70" s="196">
        <f t="shared" si="17"/>
        <v>0</v>
      </c>
      <c r="M70" s="196">
        <f t="shared" si="17"/>
        <v>0</v>
      </c>
      <c r="N70" s="196">
        <f t="shared" si="17"/>
        <v>0</v>
      </c>
      <c r="O70" s="196">
        <f t="shared" si="17"/>
        <v>0</v>
      </c>
      <c r="P70" s="196">
        <f t="shared" si="15"/>
        <v>0</v>
      </c>
      <c r="Q70" s="196">
        <f t="shared" si="16"/>
        <v>0</v>
      </c>
      <c r="R70" s="167"/>
    </row>
    <row r="71" spans="2:18" ht="24" customHeight="1" x14ac:dyDescent="0.2">
      <c r="B71" s="365"/>
      <c r="C71" s="197" t="s">
        <v>53</v>
      </c>
      <c r="D71" s="196">
        <f>SUM(D72:D75)</f>
        <v>0</v>
      </c>
      <c r="E71" s="196">
        <f t="shared" ref="E71:O71" si="18">SUM(E72:E75)</f>
        <v>0</v>
      </c>
      <c r="F71" s="196">
        <f t="shared" si="18"/>
        <v>0</v>
      </c>
      <c r="G71" s="196">
        <f t="shared" si="18"/>
        <v>0</v>
      </c>
      <c r="H71" s="196">
        <f t="shared" si="18"/>
        <v>0</v>
      </c>
      <c r="I71" s="196">
        <f t="shared" si="18"/>
        <v>0</v>
      </c>
      <c r="J71" s="196">
        <f t="shared" si="18"/>
        <v>0</v>
      </c>
      <c r="K71" s="196">
        <f t="shared" si="18"/>
        <v>0</v>
      </c>
      <c r="L71" s="196">
        <f t="shared" si="18"/>
        <v>0</v>
      </c>
      <c r="M71" s="196">
        <f t="shared" si="18"/>
        <v>0</v>
      </c>
      <c r="N71" s="196">
        <f t="shared" si="18"/>
        <v>0</v>
      </c>
      <c r="O71" s="196">
        <f t="shared" si="18"/>
        <v>0</v>
      </c>
      <c r="P71" s="196">
        <f t="shared" si="15"/>
        <v>0</v>
      </c>
      <c r="Q71" s="196">
        <f t="shared" si="16"/>
        <v>0</v>
      </c>
      <c r="R71" s="167"/>
    </row>
    <row r="72" spans="2:18" s="202" customFormat="1" ht="24" customHeight="1" x14ac:dyDescent="0.2">
      <c r="B72" s="365"/>
      <c r="C72" s="198" t="s">
        <v>54</v>
      </c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200">
        <f t="shared" si="15"/>
        <v>0</v>
      </c>
      <c r="Q72" s="200">
        <f t="shared" si="16"/>
        <v>0</v>
      </c>
      <c r="R72" s="201"/>
    </row>
    <row r="73" spans="2:18" s="202" customFormat="1" ht="24" customHeight="1" x14ac:dyDescent="0.2">
      <c r="B73" s="365"/>
      <c r="C73" s="198" t="s">
        <v>55</v>
      </c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200">
        <f t="shared" si="15"/>
        <v>0</v>
      </c>
      <c r="Q73" s="200">
        <f t="shared" si="16"/>
        <v>0</v>
      </c>
      <c r="R73" s="201"/>
    </row>
    <row r="74" spans="2:18" s="202" customFormat="1" ht="24" customHeight="1" x14ac:dyDescent="0.2">
      <c r="B74" s="365"/>
      <c r="C74" s="198" t="s">
        <v>56</v>
      </c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200">
        <f t="shared" si="15"/>
        <v>0</v>
      </c>
      <c r="Q74" s="200">
        <f t="shared" si="16"/>
        <v>0</v>
      </c>
      <c r="R74" s="201"/>
    </row>
    <row r="75" spans="2:18" s="202" customFormat="1" ht="24" customHeight="1" x14ac:dyDescent="0.2">
      <c r="B75" s="365"/>
      <c r="C75" s="198" t="s">
        <v>57</v>
      </c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200">
        <f t="shared" si="15"/>
        <v>0</v>
      </c>
      <c r="Q75" s="200">
        <f t="shared" si="16"/>
        <v>0</v>
      </c>
      <c r="R75" s="201"/>
    </row>
    <row r="76" spans="2:18" ht="24" customHeight="1" x14ac:dyDescent="0.2">
      <c r="B76" s="365"/>
      <c r="C76" s="197" t="s">
        <v>58</v>
      </c>
      <c r="D76" s="196">
        <f>SUM(D77:D80)</f>
        <v>0</v>
      </c>
      <c r="E76" s="196">
        <f t="shared" ref="E76:O76" si="19">SUM(E77:E80)</f>
        <v>0</v>
      </c>
      <c r="F76" s="196">
        <f t="shared" si="19"/>
        <v>0</v>
      </c>
      <c r="G76" s="196">
        <f t="shared" si="19"/>
        <v>0</v>
      </c>
      <c r="H76" s="196">
        <f t="shared" si="19"/>
        <v>0</v>
      </c>
      <c r="I76" s="196">
        <f t="shared" si="19"/>
        <v>0</v>
      </c>
      <c r="J76" s="196">
        <f t="shared" si="19"/>
        <v>0</v>
      </c>
      <c r="K76" s="196">
        <f t="shared" si="19"/>
        <v>0</v>
      </c>
      <c r="L76" s="196">
        <f t="shared" si="19"/>
        <v>0</v>
      </c>
      <c r="M76" s="196">
        <f t="shared" si="19"/>
        <v>0</v>
      </c>
      <c r="N76" s="196">
        <f t="shared" si="19"/>
        <v>0</v>
      </c>
      <c r="O76" s="196">
        <f t="shared" si="19"/>
        <v>0</v>
      </c>
      <c r="P76" s="196">
        <f t="shared" si="15"/>
        <v>0</v>
      </c>
      <c r="Q76" s="196">
        <f t="shared" si="16"/>
        <v>0</v>
      </c>
      <c r="R76" s="167"/>
    </row>
    <row r="77" spans="2:18" s="202" customFormat="1" ht="24" customHeight="1" x14ac:dyDescent="0.2">
      <c r="B77" s="365"/>
      <c r="C77" s="198" t="s">
        <v>54</v>
      </c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200">
        <f t="shared" si="15"/>
        <v>0</v>
      </c>
      <c r="Q77" s="200">
        <f t="shared" si="16"/>
        <v>0</v>
      </c>
      <c r="R77" s="201"/>
    </row>
    <row r="78" spans="2:18" s="202" customFormat="1" ht="24" customHeight="1" x14ac:dyDescent="0.2">
      <c r="B78" s="365"/>
      <c r="C78" s="198" t="s">
        <v>55</v>
      </c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200">
        <f t="shared" si="15"/>
        <v>0</v>
      </c>
      <c r="Q78" s="200">
        <f t="shared" si="16"/>
        <v>0</v>
      </c>
      <c r="R78" s="201"/>
    </row>
    <row r="79" spans="2:18" s="202" customFormat="1" ht="24" customHeight="1" x14ac:dyDescent="0.2">
      <c r="B79" s="365"/>
      <c r="C79" s="198" t="s">
        <v>56</v>
      </c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200">
        <f t="shared" si="15"/>
        <v>0</v>
      </c>
      <c r="Q79" s="200">
        <f t="shared" si="16"/>
        <v>0</v>
      </c>
      <c r="R79" s="201"/>
    </row>
    <row r="80" spans="2:18" s="202" customFormat="1" ht="24" customHeight="1" x14ac:dyDescent="0.2">
      <c r="B80" s="365"/>
      <c r="C80" s="198" t="s">
        <v>57</v>
      </c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200">
        <f t="shared" si="15"/>
        <v>0</v>
      </c>
      <c r="Q80" s="200">
        <f t="shared" si="16"/>
        <v>0</v>
      </c>
      <c r="R80" s="201"/>
    </row>
    <row r="81" spans="2:18" ht="24" customHeight="1" x14ac:dyDescent="0.2">
      <c r="B81" s="365"/>
      <c r="C81" s="197" t="s">
        <v>59</v>
      </c>
      <c r="D81" s="196">
        <f>SUM(D82:D85)</f>
        <v>0</v>
      </c>
      <c r="E81" s="196">
        <f t="shared" ref="E81:O81" si="20">SUM(E82:E85)</f>
        <v>0</v>
      </c>
      <c r="F81" s="196">
        <f t="shared" si="20"/>
        <v>0</v>
      </c>
      <c r="G81" s="196">
        <f t="shared" si="20"/>
        <v>0</v>
      </c>
      <c r="H81" s="196">
        <f t="shared" si="20"/>
        <v>0</v>
      </c>
      <c r="I81" s="196">
        <f t="shared" si="20"/>
        <v>0</v>
      </c>
      <c r="J81" s="196">
        <f t="shared" si="20"/>
        <v>0</v>
      </c>
      <c r="K81" s="196">
        <f t="shared" si="20"/>
        <v>0</v>
      </c>
      <c r="L81" s="196">
        <f t="shared" si="20"/>
        <v>0</v>
      </c>
      <c r="M81" s="196">
        <f t="shared" si="20"/>
        <v>0</v>
      </c>
      <c r="N81" s="196">
        <f t="shared" si="20"/>
        <v>0</v>
      </c>
      <c r="O81" s="196">
        <f t="shared" si="20"/>
        <v>0</v>
      </c>
      <c r="P81" s="196">
        <f t="shared" si="15"/>
        <v>0</v>
      </c>
      <c r="Q81" s="196">
        <f t="shared" si="16"/>
        <v>0</v>
      </c>
      <c r="R81" s="167"/>
    </row>
    <row r="82" spans="2:18" s="202" customFormat="1" ht="24" customHeight="1" x14ac:dyDescent="0.2">
      <c r="B82" s="365"/>
      <c r="C82" s="198" t="s">
        <v>54</v>
      </c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200">
        <f t="shared" si="15"/>
        <v>0</v>
      </c>
      <c r="Q82" s="200">
        <f t="shared" si="16"/>
        <v>0</v>
      </c>
      <c r="R82" s="201"/>
    </row>
    <row r="83" spans="2:18" s="202" customFormat="1" ht="24" customHeight="1" x14ac:dyDescent="0.2">
      <c r="B83" s="365"/>
      <c r="C83" s="198" t="s">
        <v>55</v>
      </c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200">
        <f t="shared" si="15"/>
        <v>0</v>
      </c>
      <c r="Q83" s="200">
        <f t="shared" si="16"/>
        <v>0</v>
      </c>
      <c r="R83" s="201"/>
    </row>
    <row r="84" spans="2:18" s="202" customFormat="1" ht="24" customHeight="1" x14ac:dyDescent="0.2">
      <c r="B84" s="365"/>
      <c r="C84" s="198" t="s">
        <v>56</v>
      </c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200">
        <f t="shared" si="15"/>
        <v>0</v>
      </c>
      <c r="Q84" s="200">
        <f t="shared" si="16"/>
        <v>0</v>
      </c>
      <c r="R84" s="201"/>
    </row>
    <row r="85" spans="2:18" s="202" customFormat="1" ht="24" customHeight="1" x14ac:dyDescent="0.2">
      <c r="B85" s="365"/>
      <c r="C85" s="198" t="s">
        <v>57</v>
      </c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200">
        <f t="shared" si="15"/>
        <v>0</v>
      </c>
      <c r="Q85" s="200">
        <f t="shared" si="16"/>
        <v>0</v>
      </c>
      <c r="R85" s="201"/>
    </row>
    <row r="86" spans="2:18" ht="24" customHeight="1" x14ac:dyDescent="0.2">
      <c r="B86" s="365"/>
      <c r="C86" s="195" t="s">
        <v>60</v>
      </c>
      <c r="D86" s="196">
        <f>SUM(D87:D90)</f>
        <v>0</v>
      </c>
      <c r="E86" s="196">
        <f t="shared" ref="E86:O86" si="21">SUM(E87:E90)</f>
        <v>0</v>
      </c>
      <c r="F86" s="196">
        <f t="shared" si="21"/>
        <v>0</v>
      </c>
      <c r="G86" s="196">
        <f t="shared" si="21"/>
        <v>0</v>
      </c>
      <c r="H86" s="196">
        <f t="shared" si="21"/>
        <v>0</v>
      </c>
      <c r="I86" s="196">
        <f t="shared" si="21"/>
        <v>0</v>
      </c>
      <c r="J86" s="196">
        <f t="shared" si="21"/>
        <v>0</v>
      </c>
      <c r="K86" s="196">
        <f t="shared" si="21"/>
        <v>0</v>
      </c>
      <c r="L86" s="196">
        <f t="shared" si="21"/>
        <v>0</v>
      </c>
      <c r="M86" s="196">
        <f t="shared" si="21"/>
        <v>0</v>
      </c>
      <c r="N86" s="196">
        <f t="shared" si="21"/>
        <v>0</v>
      </c>
      <c r="O86" s="196">
        <f t="shared" si="21"/>
        <v>0</v>
      </c>
      <c r="P86" s="196">
        <f t="shared" si="15"/>
        <v>0</v>
      </c>
      <c r="Q86" s="196">
        <f t="shared" si="16"/>
        <v>0</v>
      </c>
      <c r="R86" s="167"/>
    </row>
    <row r="87" spans="2:18" s="202" customFormat="1" ht="24" customHeight="1" x14ac:dyDescent="0.2">
      <c r="B87" s="365"/>
      <c r="C87" s="198" t="s">
        <v>54</v>
      </c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200">
        <f t="shared" si="15"/>
        <v>0</v>
      </c>
      <c r="Q87" s="200">
        <f t="shared" si="16"/>
        <v>0</v>
      </c>
      <c r="R87" s="201"/>
    </row>
    <row r="88" spans="2:18" s="202" customFormat="1" ht="24" customHeight="1" x14ac:dyDescent="0.2">
      <c r="B88" s="365"/>
      <c r="C88" s="198" t="s">
        <v>55</v>
      </c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200">
        <f t="shared" si="15"/>
        <v>0</v>
      </c>
      <c r="Q88" s="200">
        <f t="shared" si="16"/>
        <v>0</v>
      </c>
      <c r="R88" s="201"/>
    </row>
    <row r="89" spans="2:18" s="202" customFormat="1" ht="24" customHeight="1" x14ac:dyDescent="0.2">
      <c r="B89" s="365"/>
      <c r="C89" s="198" t="s">
        <v>56</v>
      </c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200">
        <f t="shared" si="15"/>
        <v>0</v>
      </c>
      <c r="Q89" s="200">
        <f t="shared" si="16"/>
        <v>0</v>
      </c>
      <c r="R89" s="201"/>
    </row>
    <row r="90" spans="2:18" s="202" customFormat="1" ht="24" customHeight="1" x14ac:dyDescent="0.2">
      <c r="B90" s="365"/>
      <c r="C90" s="198" t="s">
        <v>57</v>
      </c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200">
        <f t="shared" si="15"/>
        <v>0</v>
      </c>
      <c r="Q90" s="200">
        <f t="shared" si="16"/>
        <v>0</v>
      </c>
      <c r="R90" s="201"/>
    </row>
    <row r="91" spans="2:18" ht="24" customHeight="1" x14ac:dyDescent="0.2">
      <c r="B91" s="365"/>
      <c r="C91" s="195" t="s">
        <v>61</v>
      </c>
      <c r="D91" s="196">
        <f>SUM(D92:D95)</f>
        <v>0</v>
      </c>
      <c r="E91" s="196">
        <f t="shared" ref="E91:O91" si="22">SUM(E92:E95)</f>
        <v>0</v>
      </c>
      <c r="F91" s="196">
        <f t="shared" si="22"/>
        <v>0</v>
      </c>
      <c r="G91" s="196">
        <f t="shared" si="22"/>
        <v>0</v>
      </c>
      <c r="H91" s="196">
        <f t="shared" si="22"/>
        <v>0</v>
      </c>
      <c r="I91" s="196">
        <f t="shared" si="22"/>
        <v>0</v>
      </c>
      <c r="J91" s="196">
        <f t="shared" si="22"/>
        <v>0</v>
      </c>
      <c r="K91" s="196">
        <f t="shared" si="22"/>
        <v>0</v>
      </c>
      <c r="L91" s="196">
        <f t="shared" si="22"/>
        <v>0</v>
      </c>
      <c r="M91" s="196">
        <f t="shared" si="22"/>
        <v>0</v>
      </c>
      <c r="N91" s="196">
        <f t="shared" si="22"/>
        <v>0</v>
      </c>
      <c r="O91" s="196">
        <f t="shared" si="22"/>
        <v>0</v>
      </c>
      <c r="P91" s="196">
        <f t="shared" si="15"/>
        <v>0</v>
      </c>
      <c r="Q91" s="196">
        <f t="shared" si="16"/>
        <v>0</v>
      </c>
      <c r="R91" s="167"/>
    </row>
    <row r="92" spans="2:18" s="202" customFormat="1" ht="24" customHeight="1" x14ac:dyDescent="0.2">
      <c r="B92" s="365"/>
      <c r="C92" s="198" t="s">
        <v>54</v>
      </c>
      <c r="D92" s="199"/>
      <c r="E92" s="203"/>
      <c r="F92" s="203"/>
      <c r="G92" s="204"/>
      <c r="H92" s="204"/>
      <c r="I92" s="204"/>
      <c r="J92" s="203"/>
      <c r="K92" s="204"/>
      <c r="L92" s="204"/>
      <c r="M92" s="204"/>
      <c r="N92" s="204"/>
      <c r="O92" s="204"/>
      <c r="P92" s="205">
        <f t="shared" si="15"/>
        <v>0</v>
      </c>
      <c r="Q92" s="205">
        <f t="shared" si="16"/>
        <v>0</v>
      </c>
      <c r="R92" s="201"/>
    </row>
    <row r="93" spans="2:18" s="202" customFormat="1" ht="24" customHeight="1" x14ac:dyDescent="0.2">
      <c r="B93" s="365"/>
      <c r="C93" s="198" t="s">
        <v>55</v>
      </c>
      <c r="D93" s="199"/>
      <c r="E93" s="203"/>
      <c r="F93" s="203"/>
      <c r="G93" s="204"/>
      <c r="H93" s="204"/>
      <c r="I93" s="204"/>
      <c r="J93" s="203"/>
      <c r="K93" s="204"/>
      <c r="L93" s="204"/>
      <c r="M93" s="204"/>
      <c r="N93" s="204"/>
      <c r="O93" s="204"/>
      <c r="P93" s="205">
        <f t="shared" si="15"/>
        <v>0</v>
      </c>
      <c r="Q93" s="205">
        <f t="shared" si="16"/>
        <v>0</v>
      </c>
      <c r="R93" s="201"/>
    </row>
    <row r="94" spans="2:18" s="202" customFormat="1" ht="24" customHeight="1" x14ac:dyDescent="0.2">
      <c r="B94" s="365"/>
      <c r="C94" s="198" t="s">
        <v>56</v>
      </c>
      <c r="D94" s="199"/>
      <c r="E94" s="203"/>
      <c r="F94" s="203"/>
      <c r="G94" s="204"/>
      <c r="H94" s="204"/>
      <c r="I94" s="204"/>
      <c r="J94" s="203"/>
      <c r="K94" s="204"/>
      <c r="L94" s="204"/>
      <c r="M94" s="204"/>
      <c r="N94" s="204"/>
      <c r="O94" s="204"/>
      <c r="P94" s="205">
        <f t="shared" si="15"/>
        <v>0</v>
      </c>
      <c r="Q94" s="205">
        <f t="shared" si="16"/>
        <v>0</v>
      </c>
      <c r="R94" s="201"/>
    </row>
    <row r="95" spans="2:18" s="202" customFormat="1" ht="24" customHeight="1" x14ac:dyDescent="0.2">
      <c r="B95" s="365"/>
      <c r="C95" s="198" t="s">
        <v>57</v>
      </c>
      <c r="D95" s="199"/>
      <c r="E95" s="203"/>
      <c r="F95" s="203"/>
      <c r="G95" s="204"/>
      <c r="H95" s="204"/>
      <c r="I95" s="204"/>
      <c r="J95" s="203"/>
      <c r="K95" s="204"/>
      <c r="L95" s="204"/>
      <c r="M95" s="204"/>
      <c r="N95" s="204"/>
      <c r="O95" s="204"/>
      <c r="P95" s="205">
        <f t="shared" si="15"/>
        <v>0</v>
      </c>
      <c r="Q95" s="205">
        <f t="shared" si="16"/>
        <v>0</v>
      </c>
      <c r="R95" s="201"/>
    </row>
    <row r="96" spans="2:18" ht="24" customHeight="1" x14ac:dyDescent="0.2">
      <c r="B96" s="365"/>
      <c r="C96" s="206" t="s">
        <v>62</v>
      </c>
      <c r="D96" s="207"/>
      <c r="E96" s="208"/>
      <c r="F96" s="208"/>
      <c r="G96" s="209"/>
      <c r="H96" s="209"/>
      <c r="I96" s="209"/>
      <c r="J96" s="208"/>
      <c r="K96" s="209"/>
      <c r="L96" s="209"/>
      <c r="M96" s="209"/>
      <c r="N96" s="209"/>
      <c r="O96" s="209"/>
      <c r="P96" s="210">
        <f t="shared" si="15"/>
        <v>0</v>
      </c>
      <c r="Q96" s="210">
        <f t="shared" si="16"/>
        <v>0</v>
      </c>
      <c r="R96" s="167"/>
    </row>
    <row r="97" spans="1:18" ht="24" customHeight="1" x14ac:dyDescent="0.2">
      <c r="B97" s="365"/>
      <c r="C97" s="211" t="s">
        <v>63</v>
      </c>
      <c r="D97" s="212"/>
      <c r="E97" s="213"/>
      <c r="F97" s="213"/>
      <c r="G97" s="214"/>
      <c r="H97" s="214"/>
      <c r="I97" s="214"/>
      <c r="J97" s="213"/>
      <c r="K97" s="214"/>
      <c r="L97" s="214"/>
      <c r="M97" s="214"/>
      <c r="N97" s="214"/>
      <c r="O97" s="214"/>
      <c r="P97" s="215">
        <f t="shared" si="15"/>
        <v>0</v>
      </c>
      <c r="Q97" s="215">
        <f t="shared" si="16"/>
        <v>0</v>
      </c>
      <c r="R97" s="167"/>
    </row>
    <row r="98" spans="1:18" ht="24" customHeight="1" x14ac:dyDescent="0.2">
      <c r="B98" s="365"/>
      <c r="C98" s="211" t="s">
        <v>64</v>
      </c>
      <c r="D98" s="212"/>
      <c r="E98" s="213"/>
      <c r="F98" s="213"/>
      <c r="G98" s="214"/>
      <c r="H98" s="214"/>
      <c r="I98" s="214"/>
      <c r="J98" s="213"/>
      <c r="K98" s="214"/>
      <c r="L98" s="214"/>
      <c r="M98" s="214"/>
      <c r="N98" s="214"/>
      <c r="O98" s="214"/>
      <c r="P98" s="215">
        <f t="shared" si="15"/>
        <v>0</v>
      </c>
      <c r="Q98" s="215">
        <f t="shared" si="16"/>
        <v>0</v>
      </c>
      <c r="R98" s="167"/>
    </row>
    <row r="99" spans="1:18" ht="24" customHeight="1" x14ac:dyDescent="0.2">
      <c r="B99" s="365"/>
      <c r="C99" s="211" t="s">
        <v>65</v>
      </c>
      <c r="D99" s="212"/>
      <c r="E99" s="213"/>
      <c r="F99" s="213"/>
      <c r="G99" s="214"/>
      <c r="H99" s="214"/>
      <c r="I99" s="214"/>
      <c r="J99" s="213"/>
      <c r="K99" s="214"/>
      <c r="L99" s="214"/>
      <c r="M99" s="214"/>
      <c r="N99" s="214"/>
      <c r="O99" s="214"/>
      <c r="P99" s="215">
        <f t="shared" si="15"/>
        <v>0</v>
      </c>
      <c r="Q99" s="215">
        <f t="shared" si="16"/>
        <v>0</v>
      </c>
      <c r="R99" s="167"/>
    </row>
    <row r="100" spans="1:18" ht="24" customHeight="1" x14ac:dyDescent="0.2">
      <c r="B100" s="365"/>
      <c r="C100" s="211" t="s">
        <v>66</v>
      </c>
      <c r="D100" s="212"/>
      <c r="E100" s="213"/>
      <c r="F100" s="213"/>
      <c r="G100" s="214"/>
      <c r="H100" s="214"/>
      <c r="I100" s="214"/>
      <c r="J100" s="213"/>
      <c r="K100" s="214"/>
      <c r="L100" s="214"/>
      <c r="M100" s="214"/>
      <c r="N100" s="214"/>
      <c r="O100" s="214"/>
      <c r="P100" s="215">
        <f t="shared" si="15"/>
        <v>0</v>
      </c>
      <c r="Q100" s="215">
        <f t="shared" si="16"/>
        <v>0</v>
      </c>
      <c r="R100" s="167"/>
    </row>
    <row r="101" spans="1:18" ht="24" customHeight="1" x14ac:dyDescent="0.2">
      <c r="B101" s="365"/>
      <c r="C101" s="211" t="s">
        <v>67</v>
      </c>
      <c r="D101" s="212"/>
      <c r="E101" s="213"/>
      <c r="F101" s="213"/>
      <c r="G101" s="214"/>
      <c r="H101" s="214"/>
      <c r="I101" s="214"/>
      <c r="J101" s="213"/>
      <c r="K101" s="214"/>
      <c r="L101" s="214"/>
      <c r="M101" s="214"/>
      <c r="N101" s="214"/>
      <c r="O101" s="214"/>
      <c r="P101" s="215">
        <f t="shared" si="15"/>
        <v>0</v>
      </c>
      <c r="Q101" s="215">
        <f t="shared" si="16"/>
        <v>0</v>
      </c>
      <c r="R101" s="167"/>
    </row>
    <row r="102" spans="1:18" ht="24" customHeight="1" x14ac:dyDescent="0.2">
      <c r="B102" s="365"/>
      <c r="C102" s="211" t="s">
        <v>31</v>
      </c>
      <c r="D102" s="212"/>
      <c r="E102" s="213"/>
      <c r="F102" s="213"/>
      <c r="G102" s="214"/>
      <c r="H102" s="214"/>
      <c r="I102" s="214"/>
      <c r="J102" s="213"/>
      <c r="K102" s="214"/>
      <c r="L102" s="214"/>
      <c r="M102" s="214"/>
      <c r="N102" s="214"/>
      <c r="O102" s="214"/>
      <c r="P102" s="215">
        <f t="shared" si="15"/>
        <v>0</v>
      </c>
      <c r="Q102" s="215">
        <f t="shared" si="16"/>
        <v>0</v>
      </c>
      <c r="R102" s="167"/>
    </row>
    <row r="103" spans="1:18" ht="24" customHeight="1" x14ac:dyDescent="0.2">
      <c r="B103" s="365"/>
      <c r="C103" s="211" t="s">
        <v>68</v>
      </c>
      <c r="D103" s="212"/>
      <c r="E103" s="213"/>
      <c r="F103" s="213"/>
      <c r="G103" s="214"/>
      <c r="H103" s="214"/>
      <c r="I103" s="214"/>
      <c r="J103" s="213"/>
      <c r="K103" s="214"/>
      <c r="L103" s="214"/>
      <c r="M103" s="214"/>
      <c r="N103" s="214"/>
      <c r="O103" s="214"/>
      <c r="P103" s="215">
        <f t="shared" si="15"/>
        <v>0</v>
      </c>
      <c r="Q103" s="215">
        <f t="shared" si="16"/>
        <v>0</v>
      </c>
      <c r="R103" s="167"/>
    </row>
    <row r="104" spans="1:18" s="202" customFormat="1" ht="24" customHeight="1" x14ac:dyDescent="0.2">
      <c r="A104" s="143"/>
      <c r="B104" s="365"/>
      <c r="C104" s="211" t="s">
        <v>57</v>
      </c>
      <c r="D104" s="212"/>
      <c r="E104" s="213"/>
      <c r="F104" s="213"/>
      <c r="G104" s="214"/>
      <c r="H104" s="214"/>
      <c r="I104" s="214"/>
      <c r="J104" s="213"/>
      <c r="K104" s="214"/>
      <c r="L104" s="214"/>
      <c r="M104" s="214"/>
      <c r="N104" s="214"/>
      <c r="O104" s="214"/>
      <c r="P104" s="215">
        <f t="shared" si="15"/>
        <v>0</v>
      </c>
      <c r="Q104" s="215">
        <f t="shared" si="16"/>
        <v>0</v>
      </c>
      <c r="R104" s="201"/>
    </row>
    <row r="105" spans="1:18" ht="24" customHeight="1" x14ac:dyDescent="0.2">
      <c r="B105" s="365"/>
      <c r="C105" s="211" t="s">
        <v>28</v>
      </c>
      <c r="D105" s="216">
        <f>SUM(D106:D107)</f>
        <v>0</v>
      </c>
      <c r="E105" s="216">
        <f t="shared" ref="E105:O105" si="23">SUM(E106:E107)</f>
        <v>0</v>
      </c>
      <c r="F105" s="216">
        <f t="shared" si="23"/>
        <v>0</v>
      </c>
      <c r="G105" s="216">
        <f t="shared" si="23"/>
        <v>0</v>
      </c>
      <c r="H105" s="216">
        <f t="shared" si="23"/>
        <v>0</v>
      </c>
      <c r="I105" s="216">
        <f t="shared" si="23"/>
        <v>0</v>
      </c>
      <c r="J105" s="216">
        <f t="shared" si="23"/>
        <v>0</v>
      </c>
      <c r="K105" s="216">
        <f t="shared" si="23"/>
        <v>0</v>
      </c>
      <c r="L105" s="216">
        <f t="shared" si="23"/>
        <v>0</v>
      </c>
      <c r="M105" s="216">
        <f t="shared" si="23"/>
        <v>0</v>
      </c>
      <c r="N105" s="216">
        <f t="shared" si="23"/>
        <v>0</v>
      </c>
      <c r="O105" s="216">
        <f t="shared" si="23"/>
        <v>0</v>
      </c>
      <c r="P105" s="215">
        <f t="shared" si="15"/>
        <v>0</v>
      </c>
      <c r="Q105" s="215">
        <f t="shared" si="16"/>
        <v>0</v>
      </c>
      <c r="R105" s="167"/>
    </row>
    <row r="106" spans="1:18" ht="24" customHeight="1" x14ac:dyDescent="0.2">
      <c r="B106" s="365"/>
      <c r="C106" s="217" t="s">
        <v>69</v>
      </c>
      <c r="D106" s="21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4">
        <f t="shared" si="15"/>
        <v>0</v>
      </c>
      <c r="Q106" s="174">
        <f t="shared" si="16"/>
        <v>0</v>
      </c>
      <c r="R106" s="167"/>
    </row>
    <row r="107" spans="1:18" ht="24" customHeight="1" thickBot="1" x14ac:dyDescent="0.25">
      <c r="B107" s="366"/>
      <c r="C107" s="219" t="s">
        <v>70</v>
      </c>
      <c r="D107" s="220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2">
        <f t="shared" si="15"/>
        <v>0</v>
      </c>
      <c r="Q107" s="222">
        <f t="shared" si="16"/>
        <v>0</v>
      </c>
      <c r="R107" s="167"/>
    </row>
    <row r="108" spans="1:18" ht="24" customHeight="1" thickBot="1" x14ac:dyDescent="0.25">
      <c r="B108" s="367" t="s">
        <v>71</v>
      </c>
      <c r="C108" s="368"/>
      <c r="D108" s="223">
        <f>+D105+D104+D103+D102+D101+D100+D99+D98+D97+D96+D69</f>
        <v>0</v>
      </c>
      <c r="E108" s="223">
        <f t="shared" ref="E108:O108" si="24">+E105+E104+E103+E102+E101+E100+E99+E98+E97+E96+E69</f>
        <v>0</v>
      </c>
      <c r="F108" s="223">
        <f t="shared" si="24"/>
        <v>0</v>
      </c>
      <c r="G108" s="223">
        <f t="shared" si="24"/>
        <v>0</v>
      </c>
      <c r="H108" s="223">
        <f t="shared" si="24"/>
        <v>0</v>
      </c>
      <c r="I108" s="223">
        <f t="shared" si="24"/>
        <v>0</v>
      </c>
      <c r="J108" s="223">
        <f t="shared" si="24"/>
        <v>0</v>
      </c>
      <c r="K108" s="223">
        <f t="shared" si="24"/>
        <v>0</v>
      </c>
      <c r="L108" s="223">
        <f t="shared" si="24"/>
        <v>0</v>
      </c>
      <c r="M108" s="223">
        <f t="shared" si="24"/>
        <v>0</v>
      </c>
      <c r="N108" s="223">
        <f t="shared" si="24"/>
        <v>0</v>
      </c>
      <c r="O108" s="223">
        <f t="shared" si="24"/>
        <v>0</v>
      </c>
      <c r="P108" s="223">
        <f t="shared" si="15"/>
        <v>0</v>
      </c>
      <c r="Q108" s="223">
        <f t="shared" si="16"/>
        <v>0</v>
      </c>
      <c r="R108" s="167"/>
    </row>
    <row r="109" spans="1:18" ht="24" customHeight="1" x14ac:dyDescent="0.2">
      <c r="B109" s="364" t="s">
        <v>72</v>
      </c>
      <c r="C109" s="224" t="s">
        <v>73</v>
      </c>
      <c r="D109" s="225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169">
        <f t="shared" si="15"/>
        <v>0</v>
      </c>
      <c r="Q109" s="169">
        <f t="shared" si="16"/>
        <v>0</v>
      </c>
      <c r="R109" s="167"/>
    </row>
    <row r="110" spans="1:18" ht="24" customHeight="1" x14ac:dyDescent="0.2">
      <c r="B110" s="365"/>
      <c r="C110" s="227" t="s">
        <v>74</v>
      </c>
      <c r="D110" s="212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28">
        <f t="shared" si="15"/>
        <v>0</v>
      </c>
      <c r="Q110" s="228">
        <f t="shared" si="16"/>
        <v>0</v>
      </c>
      <c r="R110" s="167"/>
    </row>
    <row r="111" spans="1:18" ht="24" customHeight="1" x14ac:dyDescent="0.2">
      <c r="B111" s="365"/>
      <c r="C111" s="229" t="s">
        <v>75</v>
      </c>
      <c r="D111" s="212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28">
        <f t="shared" si="15"/>
        <v>0</v>
      </c>
      <c r="Q111" s="228">
        <f t="shared" si="16"/>
        <v>0</v>
      </c>
      <c r="R111" s="167"/>
    </row>
    <row r="112" spans="1:18" ht="24" customHeight="1" x14ac:dyDescent="0.2">
      <c r="B112" s="365"/>
      <c r="C112" s="229" t="s">
        <v>76</v>
      </c>
      <c r="D112" s="212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28">
        <f t="shared" si="15"/>
        <v>0</v>
      </c>
      <c r="Q112" s="228">
        <f t="shared" si="16"/>
        <v>0</v>
      </c>
      <c r="R112" s="167"/>
    </row>
    <row r="113" spans="2:18" ht="24" customHeight="1" x14ac:dyDescent="0.2">
      <c r="B113" s="365"/>
      <c r="C113" s="229" t="s">
        <v>77</v>
      </c>
      <c r="D113" s="212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28">
        <f t="shared" si="15"/>
        <v>0</v>
      </c>
      <c r="Q113" s="228">
        <f t="shared" si="16"/>
        <v>0</v>
      </c>
      <c r="R113" s="167"/>
    </row>
    <row r="114" spans="2:18" ht="24" customHeight="1" x14ac:dyDescent="0.2">
      <c r="B114" s="365"/>
      <c r="C114" s="229" t="s">
        <v>78</v>
      </c>
      <c r="D114" s="212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28">
        <f t="shared" si="15"/>
        <v>0</v>
      </c>
      <c r="Q114" s="228">
        <f t="shared" si="16"/>
        <v>0</v>
      </c>
      <c r="R114" s="167"/>
    </row>
    <row r="115" spans="2:18" ht="24" customHeight="1" x14ac:dyDescent="0.2">
      <c r="B115" s="365"/>
      <c r="C115" s="230" t="s">
        <v>79</v>
      </c>
      <c r="D115" s="212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28">
        <f t="shared" si="15"/>
        <v>0</v>
      </c>
      <c r="Q115" s="228">
        <f t="shared" si="16"/>
        <v>0</v>
      </c>
      <c r="R115" s="167"/>
    </row>
    <row r="116" spans="2:18" ht="24" customHeight="1" thickBot="1" x14ac:dyDescent="0.25">
      <c r="B116" s="366"/>
      <c r="C116" s="229" t="s">
        <v>80</v>
      </c>
      <c r="D116" s="212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28">
        <f t="shared" si="15"/>
        <v>0</v>
      </c>
      <c r="Q116" s="228">
        <f t="shared" si="16"/>
        <v>0</v>
      </c>
      <c r="R116" s="167"/>
    </row>
    <row r="117" spans="2:18" ht="24" customHeight="1" thickBot="1" x14ac:dyDescent="0.25">
      <c r="B117" s="367" t="s">
        <v>81</v>
      </c>
      <c r="C117" s="368"/>
      <c r="D117" s="223">
        <f>SUM(D109:D116)</f>
        <v>0</v>
      </c>
      <c r="E117" s="223">
        <f t="shared" ref="E117:O117" si="25">SUM(E109:E116)</f>
        <v>0</v>
      </c>
      <c r="F117" s="223">
        <f t="shared" si="25"/>
        <v>0</v>
      </c>
      <c r="G117" s="223">
        <f t="shared" si="25"/>
        <v>0</v>
      </c>
      <c r="H117" s="223">
        <f t="shared" si="25"/>
        <v>0</v>
      </c>
      <c r="I117" s="223">
        <f t="shared" si="25"/>
        <v>0</v>
      </c>
      <c r="J117" s="223">
        <f t="shared" si="25"/>
        <v>0</v>
      </c>
      <c r="K117" s="223">
        <f t="shared" si="25"/>
        <v>0</v>
      </c>
      <c r="L117" s="223">
        <f t="shared" si="25"/>
        <v>0</v>
      </c>
      <c r="M117" s="223">
        <f t="shared" si="25"/>
        <v>0</v>
      </c>
      <c r="N117" s="223">
        <f t="shared" si="25"/>
        <v>0</v>
      </c>
      <c r="O117" s="223">
        <f t="shared" si="25"/>
        <v>0</v>
      </c>
      <c r="P117" s="231">
        <f t="shared" si="15"/>
        <v>0</v>
      </c>
      <c r="Q117" s="231">
        <f t="shared" si="16"/>
        <v>0</v>
      </c>
      <c r="R117" s="167"/>
    </row>
    <row r="118" spans="2:18" ht="24" customHeight="1" thickBot="1" x14ac:dyDescent="0.25">
      <c r="B118" s="360" t="s">
        <v>82</v>
      </c>
      <c r="C118" s="361"/>
      <c r="D118" s="232">
        <f>+D108+D117</f>
        <v>0</v>
      </c>
      <c r="E118" s="232">
        <f t="shared" ref="E118:O118" si="26">+E108+E117</f>
        <v>0</v>
      </c>
      <c r="F118" s="232">
        <f t="shared" si="26"/>
        <v>0</v>
      </c>
      <c r="G118" s="232">
        <f t="shared" si="26"/>
        <v>0</v>
      </c>
      <c r="H118" s="232">
        <f t="shared" si="26"/>
        <v>0</v>
      </c>
      <c r="I118" s="232">
        <f t="shared" si="26"/>
        <v>0</v>
      </c>
      <c r="J118" s="232">
        <f t="shared" si="26"/>
        <v>0</v>
      </c>
      <c r="K118" s="232">
        <f t="shared" si="26"/>
        <v>0</v>
      </c>
      <c r="L118" s="232">
        <f t="shared" si="26"/>
        <v>0</v>
      </c>
      <c r="M118" s="232">
        <f t="shared" si="26"/>
        <v>0</v>
      </c>
      <c r="N118" s="232">
        <f t="shared" si="26"/>
        <v>0</v>
      </c>
      <c r="O118" s="232">
        <f t="shared" si="26"/>
        <v>0</v>
      </c>
      <c r="P118" s="232">
        <f t="shared" si="15"/>
        <v>0</v>
      </c>
      <c r="Q118" s="232">
        <f t="shared" si="16"/>
        <v>0</v>
      </c>
      <c r="R118" s="167"/>
    </row>
    <row r="119" spans="2:18" ht="24" customHeight="1" x14ac:dyDescent="0.2">
      <c r="C119" s="233"/>
      <c r="J119" s="167"/>
      <c r="K119" s="167"/>
      <c r="L119" s="167"/>
      <c r="M119" s="167"/>
      <c r="N119" s="167"/>
      <c r="O119" s="167"/>
      <c r="P119" s="190"/>
      <c r="Q119" s="190"/>
      <c r="R119" s="167"/>
    </row>
    <row r="120" spans="2:18" ht="24" customHeight="1" thickBot="1" x14ac:dyDescent="0.25">
      <c r="C120" s="233"/>
      <c r="J120" s="167"/>
      <c r="K120" s="167"/>
      <c r="L120" s="167"/>
      <c r="M120" s="167"/>
      <c r="N120" s="167"/>
      <c r="O120" s="167"/>
      <c r="P120" s="190"/>
      <c r="Q120" s="190"/>
      <c r="R120" s="167"/>
    </row>
    <row r="121" spans="2:18" ht="24" customHeight="1" thickBot="1" x14ac:dyDescent="0.25">
      <c r="B121" s="234" t="s">
        <v>83</v>
      </c>
      <c r="C121" s="235"/>
      <c r="J121" s="167"/>
      <c r="K121" s="167"/>
      <c r="L121" s="167"/>
      <c r="M121" s="167"/>
      <c r="N121" s="167"/>
      <c r="O121" s="167"/>
      <c r="P121" s="167"/>
      <c r="Q121" s="167"/>
      <c r="R121" s="167"/>
    </row>
    <row r="122" spans="2:18" ht="24" customHeight="1" x14ac:dyDescent="0.2">
      <c r="B122" s="236" t="s">
        <v>84</v>
      </c>
      <c r="C122" s="237"/>
      <c r="D122" s="238"/>
      <c r="E122" s="239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1">
        <f t="shared" ref="P122:P124" si="27">+D122+F122+H122+J122+L122+N122</f>
        <v>0</v>
      </c>
      <c r="Q122" s="241">
        <f t="shared" ref="Q122:Q124" si="28">+E122+G122+I122+K122+M122+O122</f>
        <v>0</v>
      </c>
      <c r="R122" s="167"/>
    </row>
    <row r="123" spans="2:18" ht="24" customHeight="1" thickBot="1" x14ac:dyDescent="0.25">
      <c r="B123" s="242" t="s">
        <v>85</v>
      </c>
      <c r="C123" s="243"/>
      <c r="D123" s="220"/>
      <c r="E123" s="244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6">
        <f t="shared" si="27"/>
        <v>0</v>
      </c>
      <c r="Q123" s="246">
        <f t="shared" si="28"/>
        <v>0</v>
      </c>
      <c r="R123" s="167"/>
    </row>
    <row r="124" spans="2:18" ht="24" customHeight="1" thickBot="1" x14ac:dyDescent="0.25">
      <c r="B124" s="247" t="s">
        <v>86</v>
      </c>
      <c r="C124" s="248"/>
      <c r="D124" s="249">
        <f>SUM(D122:D123)</f>
        <v>0</v>
      </c>
      <c r="E124" s="249">
        <f t="shared" ref="E124:O124" si="29">SUM(E122:E123)</f>
        <v>0</v>
      </c>
      <c r="F124" s="249">
        <f t="shared" si="29"/>
        <v>0</v>
      </c>
      <c r="G124" s="249">
        <f t="shared" si="29"/>
        <v>0</v>
      </c>
      <c r="H124" s="249">
        <f t="shared" si="29"/>
        <v>0</v>
      </c>
      <c r="I124" s="249">
        <f t="shared" si="29"/>
        <v>0</v>
      </c>
      <c r="J124" s="249">
        <f t="shared" si="29"/>
        <v>0</v>
      </c>
      <c r="K124" s="249">
        <f t="shared" si="29"/>
        <v>0</v>
      </c>
      <c r="L124" s="249">
        <f t="shared" si="29"/>
        <v>0</v>
      </c>
      <c r="M124" s="249">
        <f t="shared" si="29"/>
        <v>0</v>
      </c>
      <c r="N124" s="249">
        <f t="shared" si="29"/>
        <v>0</v>
      </c>
      <c r="O124" s="249">
        <f t="shared" si="29"/>
        <v>0</v>
      </c>
      <c r="P124" s="249">
        <f t="shared" si="27"/>
        <v>0</v>
      </c>
      <c r="Q124" s="249">
        <f t="shared" si="28"/>
        <v>0</v>
      </c>
      <c r="R124" s="167"/>
    </row>
    <row r="125" spans="2:18" ht="24" customHeight="1" x14ac:dyDescent="0.2">
      <c r="B125" s="233"/>
      <c r="C125" s="233"/>
      <c r="D125" s="250"/>
      <c r="J125" s="167"/>
      <c r="K125" s="167"/>
      <c r="L125" s="167"/>
      <c r="M125" s="167"/>
      <c r="N125" s="167"/>
      <c r="O125" s="167"/>
      <c r="P125" s="190"/>
      <c r="Q125" s="190"/>
      <c r="R125" s="167"/>
    </row>
    <row r="126" spans="2:18" ht="24" customHeight="1" x14ac:dyDescent="0.2">
      <c r="B126" s="233"/>
      <c r="C126" s="233"/>
      <c r="D126" s="250"/>
      <c r="J126" s="167"/>
      <c r="K126" s="167"/>
      <c r="L126" s="167"/>
      <c r="M126" s="167"/>
      <c r="N126" s="167"/>
      <c r="O126" s="167"/>
      <c r="P126" s="190"/>
      <c r="Q126" s="190"/>
      <c r="R126" s="167"/>
    </row>
    <row r="127" spans="2:18" ht="24" customHeight="1" thickBot="1" x14ac:dyDescent="0.25">
      <c r="B127" s="233"/>
      <c r="C127" s="233"/>
      <c r="D127" s="250"/>
      <c r="J127" s="167"/>
      <c r="K127" s="167"/>
      <c r="L127" s="167"/>
      <c r="M127" s="167"/>
      <c r="N127" s="167"/>
      <c r="O127" s="167"/>
      <c r="P127" s="190"/>
      <c r="Q127" s="190"/>
      <c r="R127" s="167"/>
    </row>
    <row r="128" spans="2:18" ht="24" customHeight="1" x14ac:dyDescent="0.2">
      <c r="B128" s="371" t="s">
        <v>87</v>
      </c>
      <c r="C128" s="251" t="s">
        <v>88</v>
      </c>
      <c r="D128" s="252"/>
      <c r="E128" s="253"/>
      <c r="F128" s="254"/>
      <c r="G128" s="254"/>
      <c r="H128" s="254"/>
      <c r="I128" s="254"/>
      <c r="J128" s="254"/>
      <c r="K128" s="254"/>
      <c r="L128" s="254"/>
      <c r="M128" s="254"/>
      <c r="N128" s="254"/>
      <c r="O128" s="254"/>
      <c r="P128" s="255">
        <f t="shared" ref="P128:P138" si="30">+D128+F128+H128+J128+L128+N128</f>
        <v>0</v>
      </c>
      <c r="Q128" s="255">
        <f t="shared" ref="Q128:Q138" si="31">+E128+G128+I128+K128+M128+O128</f>
        <v>0</v>
      </c>
      <c r="R128" s="167"/>
    </row>
    <row r="129" spans="2:18" ht="24" customHeight="1" x14ac:dyDescent="0.2">
      <c r="B129" s="372"/>
      <c r="C129" s="256" t="s">
        <v>89</v>
      </c>
      <c r="D129" s="199"/>
      <c r="E129" s="204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8">
        <f t="shared" si="30"/>
        <v>0</v>
      </c>
      <c r="Q129" s="258">
        <f t="shared" si="31"/>
        <v>0</v>
      </c>
      <c r="R129" s="167"/>
    </row>
    <row r="130" spans="2:18" ht="24" customHeight="1" x14ac:dyDescent="0.2">
      <c r="B130" s="372"/>
      <c r="C130" s="256" t="s">
        <v>90</v>
      </c>
      <c r="D130" s="199"/>
      <c r="E130" s="204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8">
        <f t="shared" si="30"/>
        <v>0</v>
      </c>
      <c r="Q130" s="258">
        <f t="shared" si="31"/>
        <v>0</v>
      </c>
      <c r="R130" s="167"/>
    </row>
    <row r="131" spans="2:18" ht="24" customHeight="1" x14ac:dyDescent="0.2">
      <c r="B131" s="372"/>
      <c r="C131" s="259" t="s">
        <v>91</v>
      </c>
      <c r="D131" s="260"/>
      <c r="E131" s="261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3">
        <f t="shared" si="30"/>
        <v>0</v>
      </c>
      <c r="Q131" s="263">
        <f t="shared" si="31"/>
        <v>0</v>
      </c>
      <c r="R131" s="167"/>
    </row>
    <row r="132" spans="2:18" ht="24" customHeight="1" x14ac:dyDescent="0.2">
      <c r="B132" s="372"/>
      <c r="C132" s="259" t="s">
        <v>92</v>
      </c>
      <c r="D132" s="260"/>
      <c r="E132" s="261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3">
        <f t="shared" si="30"/>
        <v>0</v>
      </c>
      <c r="Q132" s="263">
        <f t="shared" si="31"/>
        <v>0</v>
      </c>
      <c r="R132" s="167"/>
    </row>
    <row r="133" spans="2:18" ht="24" customHeight="1" x14ac:dyDescent="0.2">
      <c r="B133" s="372"/>
      <c r="C133" s="259" t="s">
        <v>93</v>
      </c>
      <c r="D133" s="260"/>
      <c r="E133" s="261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263">
        <f t="shared" si="30"/>
        <v>0</v>
      </c>
      <c r="Q133" s="263">
        <f t="shared" si="31"/>
        <v>0</v>
      </c>
      <c r="R133" s="167"/>
    </row>
    <row r="134" spans="2:18" ht="24" customHeight="1" x14ac:dyDescent="0.2">
      <c r="B134" s="372"/>
      <c r="C134" s="259" t="s">
        <v>94</v>
      </c>
      <c r="D134" s="260"/>
      <c r="E134" s="261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263">
        <f t="shared" si="30"/>
        <v>0</v>
      </c>
      <c r="Q134" s="263">
        <f t="shared" si="31"/>
        <v>0</v>
      </c>
      <c r="R134" s="167"/>
    </row>
    <row r="135" spans="2:18" ht="24" customHeight="1" x14ac:dyDescent="0.2">
      <c r="B135" s="372"/>
      <c r="C135" s="259" t="s">
        <v>95</v>
      </c>
      <c r="D135" s="260"/>
      <c r="E135" s="261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263">
        <f t="shared" si="30"/>
        <v>0</v>
      </c>
      <c r="Q135" s="263">
        <f t="shared" si="31"/>
        <v>0</v>
      </c>
      <c r="R135" s="167"/>
    </row>
    <row r="136" spans="2:18" ht="24" customHeight="1" x14ac:dyDescent="0.2">
      <c r="B136" s="372"/>
      <c r="C136" s="259" t="s">
        <v>96</v>
      </c>
      <c r="D136" s="260"/>
      <c r="E136" s="261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3">
        <f t="shared" si="30"/>
        <v>0</v>
      </c>
      <c r="Q136" s="263">
        <f t="shared" si="31"/>
        <v>0</v>
      </c>
      <c r="R136" s="167"/>
    </row>
    <row r="137" spans="2:18" ht="24" customHeight="1" thickBot="1" x14ac:dyDescent="0.25">
      <c r="B137" s="373"/>
      <c r="C137" s="264" t="s">
        <v>105</v>
      </c>
      <c r="D137" s="265"/>
      <c r="E137" s="266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8">
        <f t="shared" si="30"/>
        <v>0</v>
      </c>
      <c r="Q137" s="268">
        <f t="shared" si="31"/>
        <v>0</v>
      </c>
      <c r="R137" s="167"/>
    </row>
    <row r="138" spans="2:18" ht="24" customHeight="1" thickBot="1" x14ac:dyDescent="0.25">
      <c r="B138" s="269" t="s">
        <v>97</v>
      </c>
      <c r="C138" s="270"/>
      <c r="D138" s="271">
        <f>SUM(D128:D137)</f>
        <v>0</v>
      </c>
      <c r="E138" s="271">
        <f t="shared" ref="E138:O138" si="32">SUM(E128:E137)</f>
        <v>0</v>
      </c>
      <c r="F138" s="271">
        <f t="shared" si="32"/>
        <v>0</v>
      </c>
      <c r="G138" s="271">
        <f t="shared" si="32"/>
        <v>0</v>
      </c>
      <c r="H138" s="271">
        <f t="shared" si="32"/>
        <v>0</v>
      </c>
      <c r="I138" s="271">
        <f t="shared" si="32"/>
        <v>0</v>
      </c>
      <c r="J138" s="271">
        <f t="shared" si="32"/>
        <v>0</v>
      </c>
      <c r="K138" s="271">
        <f t="shared" si="32"/>
        <v>0</v>
      </c>
      <c r="L138" s="271">
        <f t="shared" si="32"/>
        <v>0</v>
      </c>
      <c r="M138" s="271">
        <f t="shared" si="32"/>
        <v>0</v>
      </c>
      <c r="N138" s="271">
        <f t="shared" si="32"/>
        <v>0</v>
      </c>
      <c r="O138" s="271">
        <f t="shared" si="32"/>
        <v>0</v>
      </c>
      <c r="P138" s="271">
        <f t="shared" si="30"/>
        <v>0</v>
      </c>
      <c r="Q138" s="271">
        <f t="shared" si="31"/>
        <v>0</v>
      </c>
      <c r="R138" s="167"/>
    </row>
    <row r="139" spans="2:18" ht="24" customHeight="1" x14ac:dyDescent="0.2">
      <c r="J139" s="167"/>
      <c r="K139" s="167"/>
      <c r="L139" s="167"/>
      <c r="M139" s="167"/>
      <c r="N139" s="167"/>
      <c r="O139" s="167"/>
      <c r="P139" s="190"/>
      <c r="Q139" s="190"/>
      <c r="R139" s="167"/>
    </row>
    <row r="140" spans="2:18" ht="24" customHeight="1" thickBot="1" x14ac:dyDescent="0.25">
      <c r="J140" s="167"/>
      <c r="K140" s="167"/>
      <c r="L140" s="167"/>
      <c r="M140" s="167"/>
      <c r="N140" s="167"/>
      <c r="O140" s="167"/>
      <c r="P140" s="190"/>
      <c r="Q140" s="190"/>
      <c r="R140" s="167"/>
    </row>
    <row r="141" spans="2:18" ht="24" customHeight="1" thickBot="1" x14ac:dyDescent="0.25">
      <c r="B141" s="272" t="s">
        <v>98</v>
      </c>
      <c r="C141" s="273"/>
      <c r="D141" s="274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6">
        <f t="shared" ref="P141" si="33">+D141+F141+H141+J141+L141+N141</f>
        <v>0</v>
      </c>
      <c r="Q141" s="276">
        <f t="shared" ref="Q141" si="34">+E141+G141+I141+K141+M141+O141</f>
        <v>0</v>
      </c>
      <c r="R141" s="167"/>
    </row>
    <row r="142" spans="2:18" ht="24" customHeight="1" x14ac:dyDescent="0.2">
      <c r="B142" s="277"/>
      <c r="C142" s="277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167"/>
    </row>
    <row r="143" spans="2:18" ht="24" customHeight="1" thickBot="1" x14ac:dyDescent="0.25">
      <c r="J143" s="167"/>
      <c r="K143" s="167"/>
      <c r="L143" s="167"/>
      <c r="M143" s="167"/>
      <c r="N143" s="167"/>
      <c r="O143" s="167"/>
      <c r="P143" s="190"/>
      <c r="Q143" s="190"/>
      <c r="R143" s="167"/>
    </row>
    <row r="144" spans="2:18" ht="24" customHeight="1" thickBot="1" x14ac:dyDescent="0.25">
      <c r="B144" s="272" t="s">
        <v>99</v>
      </c>
      <c r="C144" s="273"/>
      <c r="D144" s="274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6">
        <f t="shared" ref="P144" si="35">+D144+F144+H144+J144+L144+N144</f>
        <v>0</v>
      </c>
      <c r="Q144" s="276">
        <f t="shared" ref="Q144" si="36">+E144+G144+I144+K144+M144+O144</f>
        <v>0</v>
      </c>
      <c r="R144" s="167"/>
    </row>
    <row r="145" spans="2:18" ht="24" customHeight="1" x14ac:dyDescent="0.2">
      <c r="J145" s="167"/>
      <c r="K145" s="167"/>
      <c r="L145" s="167"/>
      <c r="M145" s="167"/>
      <c r="N145" s="167"/>
      <c r="O145" s="167"/>
      <c r="P145" s="190"/>
      <c r="Q145" s="190"/>
      <c r="R145" s="167"/>
    </row>
    <row r="146" spans="2:18" ht="24" customHeight="1" x14ac:dyDescent="0.2">
      <c r="D146" s="279"/>
      <c r="E146" s="279"/>
      <c r="F146" s="279"/>
      <c r="G146" s="279"/>
      <c r="J146" s="167"/>
      <c r="K146" s="167"/>
      <c r="L146" s="167"/>
      <c r="M146" s="167"/>
      <c r="N146" s="190"/>
      <c r="O146" s="190"/>
      <c r="P146" s="167"/>
      <c r="Q146" s="143"/>
    </row>
    <row r="147" spans="2:18" ht="30.75" customHeight="1" thickBot="1" x14ac:dyDescent="0.25">
      <c r="B147" s="280" t="s">
        <v>126</v>
      </c>
      <c r="D147" s="354"/>
      <c r="E147" s="354"/>
      <c r="F147" s="354"/>
      <c r="G147" s="354"/>
      <c r="J147" s="167"/>
      <c r="K147" s="167"/>
      <c r="L147" s="167"/>
      <c r="M147" s="167"/>
      <c r="N147" s="190"/>
      <c r="O147" s="190"/>
      <c r="P147" s="167"/>
      <c r="Q147" s="143"/>
    </row>
    <row r="148" spans="2:18" ht="30.75" customHeight="1" thickBot="1" x14ac:dyDescent="0.25">
      <c r="B148" s="280" t="s">
        <v>127</v>
      </c>
      <c r="D148" s="355"/>
      <c r="E148" s="355"/>
      <c r="F148" s="355"/>
      <c r="G148" s="355"/>
      <c r="J148" s="167"/>
      <c r="K148" s="167"/>
      <c r="L148" s="167"/>
      <c r="M148" s="167"/>
      <c r="N148" s="190"/>
      <c r="O148" s="190"/>
      <c r="P148" s="167"/>
      <c r="Q148" s="143"/>
    </row>
    <row r="149" spans="2:18" ht="30.75" customHeight="1" thickBot="1" x14ac:dyDescent="0.25">
      <c r="B149" s="280" t="s">
        <v>128</v>
      </c>
      <c r="D149" s="355"/>
      <c r="E149" s="355"/>
      <c r="F149" s="355"/>
      <c r="G149" s="355"/>
      <c r="J149" s="167"/>
      <c r="K149" s="167"/>
      <c r="L149" s="167"/>
      <c r="M149" s="167"/>
      <c r="N149" s="190"/>
      <c r="O149" s="190"/>
      <c r="P149" s="167"/>
      <c r="Q149" s="143"/>
    </row>
    <row r="150" spans="2:18" ht="30.75" customHeight="1" thickBot="1" x14ac:dyDescent="0.25">
      <c r="B150" s="280" t="s">
        <v>131</v>
      </c>
      <c r="D150" s="355"/>
      <c r="E150" s="355"/>
      <c r="F150" s="355"/>
      <c r="G150" s="355"/>
      <c r="J150" s="167"/>
      <c r="K150" s="167"/>
      <c r="L150" s="167"/>
      <c r="M150" s="167"/>
      <c r="N150" s="190"/>
      <c r="O150" s="190"/>
      <c r="P150" s="167"/>
      <c r="Q150" s="143"/>
    </row>
    <row r="151" spans="2:18" ht="24" customHeight="1" x14ac:dyDescent="0.2">
      <c r="J151" s="167"/>
      <c r="K151" s="167"/>
      <c r="L151" s="167"/>
      <c r="M151" s="167"/>
      <c r="N151" s="190"/>
      <c r="O151" s="190"/>
      <c r="P151" s="167"/>
      <c r="Q151" s="143"/>
    </row>
    <row r="152" spans="2:18" ht="24" customHeight="1" x14ac:dyDescent="0.2">
      <c r="J152" s="167"/>
      <c r="K152" s="167"/>
      <c r="L152" s="167"/>
      <c r="M152" s="167"/>
      <c r="N152" s="167"/>
      <c r="O152" s="167"/>
      <c r="P152" s="190"/>
      <c r="Q152" s="190"/>
      <c r="R152" s="167"/>
    </row>
    <row r="153" spans="2:18" ht="24" customHeight="1" x14ac:dyDescent="0.2">
      <c r="J153" s="167"/>
      <c r="K153" s="167"/>
      <c r="L153" s="167"/>
      <c r="M153" s="167"/>
      <c r="N153" s="167"/>
      <c r="O153" s="167"/>
      <c r="P153" s="190"/>
      <c r="Q153" s="190"/>
      <c r="R153" s="167"/>
    </row>
    <row r="154" spans="2:18" ht="24" customHeight="1" x14ac:dyDescent="0.2">
      <c r="J154" s="167"/>
      <c r="K154" s="167"/>
      <c r="L154" s="167"/>
      <c r="M154" s="167"/>
      <c r="N154" s="167"/>
      <c r="O154" s="167"/>
      <c r="P154" s="190"/>
      <c r="Q154" s="190"/>
      <c r="R154" s="167"/>
    </row>
    <row r="155" spans="2:18" ht="24" customHeight="1" x14ac:dyDescent="0.2">
      <c r="J155" s="167"/>
      <c r="K155" s="167"/>
      <c r="L155" s="167"/>
      <c r="M155" s="167"/>
      <c r="N155" s="167"/>
      <c r="O155" s="167"/>
      <c r="P155" s="190"/>
      <c r="Q155" s="190"/>
      <c r="R155" s="167"/>
    </row>
    <row r="156" spans="2:18" ht="24" customHeight="1" x14ac:dyDescent="0.2">
      <c r="J156" s="167"/>
      <c r="K156" s="167"/>
      <c r="L156" s="167"/>
      <c r="M156" s="167"/>
      <c r="N156" s="167"/>
      <c r="O156" s="167"/>
      <c r="P156" s="190"/>
      <c r="Q156" s="190"/>
      <c r="R156" s="167"/>
    </row>
    <row r="157" spans="2:18" ht="24" customHeight="1" x14ac:dyDescent="0.2">
      <c r="J157" s="167"/>
      <c r="K157" s="167"/>
      <c r="L157" s="167"/>
      <c r="M157" s="167"/>
      <c r="N157" s="167"/>
      <c r="O157" s="167"/>
      <c r="P157" s="190"/>
      <c r="Q157" s="190"/>
      <c r="R157" s="167"/>
    </row>
    <row r="158" spans="2:18" ht="24" customHeight="1" x14ac:dyDescent="0.2">
      <c r="J158" s="167"/>
      <c r="K158" s="167"/>
      <c r="L158" s="167"/>
      <c r="M158" s="167"/>
      <c r="N158" s="167"/>
      <c r="O158" s="167"/>
      <c r="P158" s="190"/>
      <c r="Q158" s="190"/>
      <c r="R158" s="167"/>
    </row>
    <row r="159" spans="2:18" ht="24" customHeight="1" x14ac:dyDescent="0.2">
      <c r="J159" s="167"/>
      <c r="K159" s="167"/>
      <c r="L159" s="167"/>
      <c r="M159" s="167"/>
      <c r="N159" s="167"/>
      <c r="O159" s="167"/>
      <c r="P159" s="190"/>
      <c r="Q159" s="190"/>
      <c r="R159" s="167"/>
    </row>
    <row r="160" spans="2:18" ht="24" customHeight="1" x14ac:dyDescent="0.2">
      <c r="J160" s="167"/>
      <c r="K160" s="167"/>
      <c r="L160" s="167"/>
      <c r="M160" s="167"/>
      <c r="N160" s="167"/>
      <c r="O160" s="167"/>
      <c r="P160" s="190"/>
      <c r="Q160" s="190"/>
      <c r="R160" s="167"/>
    </row>
    <row r="161" spans="10:18" ht="24" customHeight="1" x14ac:dyDescent="0.2">
      <c r="J161" s="167"/>
      <c r="K161" s="167"/>
      <c r="L161" s="167"/>
      <c r="M161" s="167"/>
      <c r="N161" s="167"/>
      <c r="O161" s="167"/>
      <c r="P161" s="190"/>
      <c r="Q161" s="190"/>
      <c r="R161" s="167"/>
    </row>
    <row r="162" spans="10:18" ht="24" customHeight="1" x14ac:dyDescent="0.2">
      <c r="J162" s="167"/>
      <c r="K162" s="167"/>
      <c r="L162" s="167"/>
      <c r="M162" s="167"/>
      <c r="N162" s="167"/>
      <c r="O162" s="167"/>
      <c r="P162" s="190"/>
      <c r="Q162" s="190"/>
      <c r="R162" s="167"/>
    </row>
    <row r="163" spans="10:18" ht="24" customHeight="1" x14ac:dyDescent="0.2">
      <c r="J163" s="167"/>
      <c r="K163" s="167"/>
      <c r="L163" s="167"/>
      <c r="M163" s="167"/>
      <c r="N163" s="167"/>
      <c r="O163" s="167"/>
      <c r="P163" s="190"/>
      <c r="Q163" s="190"/>
      <c r="R163" s="167"/>
    </row>
    <row r="164" spans="10:18" ht="24" customHeight="1" x14ac:dyDescent="0.2">
      <c r="J164" s="167"/>
      <c r="K164" s="167"/>
      <c r="L164" s="167"/>
      <c r="M164" s="167"/>
      <c r="N164" s="167"/>
      <c r="O164" s="167"/>
      <c r="P164" s="190"/>
      <c r="Q164" s="190"/>
      <c r="R164" s="167"/>
    </row>
    <row r="165" spans="10:18" ht="24" customHeight="1" x14ac:dyDescent="0.2">
      <c r="J165" s="167"/>
      <c r="K165" s="167"/>
      <c r="L165" s="167"/>
      <c r="M165" s="167"/>
      <c r="N165" s="167"/>
      <c r="O165" s="167"/>
      <c r="P165" s="190"/>
      <c r="Q165" s="190"/>
      <c r="R165" s="167"/>
    </row>
    <row r="166" spans="10:18" ht="24" customHeight="1" x14ac:dyDescent="0.2">
      <c r="J166" s="167"/>
      <c r="K166" s="167"/>
      <c r="L166" s="167"/>
      <c r="M166" s="167"/>
      <c r="N166" s="167"/>
      <c r="O166" s="167"/>
      <c r="P166" s="190"/>
      <c r="Q166" s="190"/>
      <c r="R166" s="167"/>
    </row>
    <row r="167" spans="10:18" ht="24" customHeight="1" x14ac:dyDescent="0.2">
      <c r="J167" s="167"/>
      <c r="K167" s="167"/>
      <c r="L167" s="167"/>
      <c r="M167" s="167"/>
      <c r="N167" s="167"/>
      <c r="O167" s="167"/>
      <c r="P167" s="190"/>
      <c r="Q167" s="190"/>
      <c r="R167" s="167"/>
    </row>
    <row r="168" spans="10:18" ht="24" customHeight="1" x14ac:dyDescent="0.2">
      <c r="J168" s="167"/>
      <c r="K168" s="167"/>
      <c r="L168" s="167"/>
      <c r="M168" s="167"/>
      <c r="N168" s="167"/>
      <c r="O168" s="167"/>
      <c r="P168" s="190"/>
      <c r="Q168" s="190"/>
      <c r="R168" s="167"/>
    </row>
    <row r="169" spans="10:18" ht="24" customHeight="1" x14ac:dyDescent="0.2">
      <c r="J169" s="167"/>
      <c r="K169" s="167"/>
      <c r="L169" s="167"/>
      <c r="M169" s="167"/>
      <c r="N169" s="167"/>
      <c r="O169" s="167"/>
      <c r="P169" s="190"/>
      <c r="Q169" s="190"/>
      <c r="R169" s="167"/>
    </row>
    <row r="170" spans="10:18" ht="24" customHeight="1" x14ac:dyDescent="0.2">
      <c r="J170" s="167"/>
      <c r="K170" s="167"/>
      <c r="L170" s="167"/>
      <c r="M170" s="167"/>
      <c r="N170" s="167"/>
      <c r="O170" s="167"/>
      <c r="P170" s="190"/>
      <c r="Q170" s="190"/>
      <c r="R170" s="167"/>
    </row>
    <row r="171" spans="10:18" ht="24" customHeight="1" x14ac:dyDescent="0.2">
      <c r="J171" s="167"/>
      <c r="K171" s="167"/>
      <c r="L171" s="167"/>
      <c r="M171" s="167"/>
      <c r="N171" s="167"/>
      <c r="O171" s="167"/>
      <c r="P171" s="190"/>
      <c r="Q171" s="190"/>
      <c r="R171" s="167"/>
    </row>
    <row r="172" spans="10:18" ht="24" customHeight="1" x14ac:dyDescent="0.2">
      <c r="J172" s="167"/>
      <c r="K172" s="167"/>
      <c r="L172" s="167"/>
      <c r="M172" s="167"/>
      <c r="N172" s="167"/>
      <c r="O172" s="167"/>
      <c r="P172" s="190"/>
      <c r="Q172" s="190"/>
      <c r="R172" s="167"/>
    </row>
    <row r="173" spans="10:18" ht="24" customHeight="1" x14ac:dyDescent="0.2">
      <c r="J173" s="167"/>
      <c r="K173" s="167"/>
      <c r="L173" s="167"/>
      <c r="M173" s="167"/>
      <c r="N173" s="167"/>
      <c r="O173" s="167"/>
      <c r="P173" s="190"/>
      <c r="Q173" s="190"/>
      <c r="R173" s="167"/>
    </row>
    <row r="174" spans="10:18" ht="24" customHeight="1" x14ac:dyDescent="0.2">
      <c r="J174" s="167"/>
      <c r="K174" s="167"/>
      <c r="L174" s="167"/>
      <c r="M174" s="167"/>
      <c r="N174" s="167"/>
      <c r="O174" s="167"/>
      <c r="P174" s="190"/>
      <c r="Q174" s="190"/>
      <c r="R174" s="167"/>
    </row>
    <row r="175" spans="10:18" ht="24" customHeight="1" x14ac:dyDescent="0.2">
      <c r="J175" s="167"/>
      <c r="K175" s="167"/>
      <c r="L175" s="167"/>
      <c r="M175" s="167"/>
      <c r="N175" s="167"/>
      <c r="O175" s="167"/>
      <c r="P175" s="190"/>
      <c r="Q175" s="190"/>
      <c r="R175" s="167"/>
    </row>
    <row r="176" spans="10:18" ht="24" customHeight="1" x14ac:dyDescent="0.2">
      <c r="J176" s="167"/>
      <c r="K176" s="167"/>
      <c r="L176" s="167"/>
      <c r="M176" s="167"/>
      <c r="N176" s="167"/>
      <c r="O176" s="167"/>
      <c r="P176" s="190"/>
      <c r="Q176" s="190"/>
      <c r="R176" s="167"/>
    </row>
    <row r="177" spans="10:18" ht="24" customHeight="1" x14ac:dyDescent="0.2">
      <c r="J177" s="167"/>
      <c r="K177" s="167"/>
      <c r="L177" s="167"/>
      <c r="M177" s="167"/>
      <c r="N177" s="167"/>
      <c r="O177" s="167"/>
      <c r="P177" s="190"/>
      <c r="Q177" s="190"/>
      <c r="R177" s="167"/>
    </row>
    <row r="178" spans="10:18" ht="24" customHeight="1" x14ac:dyDescent="0.2">
      <c r="J178" s="167"/>
      <c r="K178" s="167"/>
      <c r="L178" s="167"/>
      <c r="M178" s="167"/>
      <c r="N178" s="167"/>
      <c r="O178" s="167"/>
      <c r="P178" s="190"/>
      <c r="Q178" s="190"/>
      <c r="R178" s="167"/>
    </row>
    <row r="179" spans="10:18" ht="24" customHeight="1" x14ac:dyDescent="0.2">
      <c r="J179" s="167"/>
      <c r="K179" s="167"/>
      <c r="L179" s="167"/>
      <c r="M179" s="167"/>
      <c r="N179" s="167"/>
      <c r="O179" s="167"/>
      <c r="P179" s="190"/>
      <c r="Q179" s="190"/>
      <c r="R179" s="167"/>
    </row>
    <row r="180" spans="10:18" ht="24" customHeight="1" x14ac:dyDescent="0.2">
      <c r="J180" s="167"/>
      <c r="K180" s="167"/>
      <c r="L180" s="167"/>
      <c r="M180" s="167"/>
      <c r="N180" s="167"/>
      <c r="O180" s="167"/>
      <c r="P180" s="190"/>
      <c r="Q180" s="190"/>
      <c r="R180" s="167"/>
    </row>
    <row r="181" spans="10:18" ht="24" customHeight="1" x14ac:dyDescent="0.2">
      <c r="J181" s="167"/>
      <c r="K181" s="167"/>
      <c r="L181" s="167"/>
      <c r="M181" s="167"/>
      <c r="N181" s="167"/>
      <c r="O181" s="167"/>
      <c r="P181" s="190"/>
      <c r="Q181" s="190"/>
      <c r="R181" s="167"/>
    </row>
    <row r="182" spans="10:18" ht="24" customHeight="1" x14ac:dyDescent="0.2">
      <c r="J182" s="167"/>
      <c r="K182" s="167"/>
      <c r="L182" s="167"/>
      <c r="M182" s="167"/>
      <c r="N182" s="167"/>
      <c r="O182" s="167"/>
      <c r="P182" s="190"/>
      <c r="Q182" s="190"/>
      <c r="R182" s="167"/>
    </row>
    <row r="183" spans="10:18" ht="24" customHeight="1" x14ac:dyDescent="0.2">
      <c r="J183" s="167"/>
      <c r="K183" s="167"/>
      <c r="L183" s="167"/>
      <c r="M183" s="167"/>
      <c r="N183" s="167"/>
      <c r="O183" s="167"/>
      <c r="P183" s="190"/>
      <c r="Q183" s="190"/>
      <c r="R183" s="167"/>
    </row>
    <row r="184" spans="10:18" ht="24" customHeight="1" x14ac:dyDescent="0.2">
      <c r="J184" s="167"/>
      <c r="K184" s="167"/>
      <c r="L184" s="167"/>
      <c r="M184" s="167"/>
      <c r="N184" s="167"/>
      <c r="O184" s="167"/>
      <c r="P184" s="190"/>
      <c r="Q184" s="190"/>
      <c r="R184" s="167"/>
    </row>
    <row r="185" spans="10:18" ht="24" customHeight="1" x14ac:dyDescent="0.2">
      <c r="J185" s="167"/>
      <c r="K185" s="167"/>
      <c r="L185" s="167"/>
      <c r="M185" s="167"/>
      <c r="N185" s="167"/>
      <c r="O185" s="167"/>
      <c r="P185" s="190"/>
      <c r="Q185" s="190"/>
      <c r="R185" s="167"/>
    </row>
    <row r="186" spans="10:18" ht="24" customHeight="1" x14ac:dyDescent="0.2">
      <c r="J186" s="167"/>
      <c r="K186" s="167"/>
      <c r="L186" s="167"/>
      <c r="M186" s="167"/>
      <c r="N186" s="167"/>
      <c r="O186" s="167"/>
      <c r="P186" s="190"/>
      <c r="Q186" s="190"/>
      <c r="R186" s="167"/>
    </row>
    <row r="187" spans="10:18" ht="24" customHeight="1" x14ac:dyDescent="0.2">
      <c r="J187" s="167"/>
      <c r="K187" s="167"/>
      <c r="L187" s="167"/>
      <c r="M187" s="167"/>
      <c r="N187" s="167"/>
      <c r="O187" s="167"/>
      <c r="P187" s="190"/>
      <c r="Q187" s="190"/>
      <c r="R187" s="167"/>
    </row>
    <row r="188" spans="10:18" ht="24" customHeight="1" x14ac:dyDescent="0.2">
      <c r="J188" s="167"/>
      <c r="K188" s="167"/>
      <c r="L188" s="167"/>
      <c r="M188" s="167"/>
      <c r="N188" s="167"/>
      <c r="O188" s="167"/>
      <c r="P188" s="190"/>
      <c r="Q188" s="190"/>
      <c r="R188" s="167"/>
    </row>
    <row r="189" spans="10:18" ht="24" customHeight="1" x14ac:dyDescent="0.2">
      <c r="J189" s="167"/>
      <c r="K189" s="167"/>
      <c r="L189" s="167"/>
      <c r="M189" s="167"/>
      <c r="N189" s="167"/>
      <c r="O189" s="167"/>
      <c r="P189" s="190"/>
      <c r="Q189" s="190"/>
      <c r="R189" s="167"/>
    </row>
    <row r="190" spans="10:18" ht="24" customHeight="1" x14ac:dyDescent="0.2">
      <c r="J190" s="167"/>
      <c r="K190" s="167"/>
      <c r="L190" s="167"/>
      <c r="M190" s="167"/>
      <c r="N190" s="167"/>
      <c r="O190" s="167"/>
      <c r="P190" s="190"/>
      <c r="Q190" s="190"/>
      <c r="R190" s="167"/>
    </row>
    <row r="191" spans="10:18" ht="24" customHeight="1" x14ac:dyDescent="0.2">
      <c r="J191" s="167"/>
      <c r="K191" s="167"/>
      <c r="L191" s="167"/>
      <c r="M191" s="167"/>
      <c r="N191" s="167"/>
      <c r="O191" s="167"/>
      <c r="P191" s="190"/>
      <c r="Q191" s="190"/>
      <c r="R191" s="167"/>
    </row>
    <row r="192" spans="10:18" ht="24" customHeight="1" x14ac:dyDescent="0.2">
      <c r="J192" s="167"/>
      <c r="K192" s="167"/>
      <c r="L192" s="167"/>
      <c r="M192" s="167"/>
      <c r="N192" s="167"/>
      <c r="O192" s="167"/>
      <c r="P192" s="190"/>
      <c r="Q192" s="190"/>
      <c r="R192" s="167"/>
    </row>
    <row r="193" spans="10:18" ht="24" customHeight="1" x14ac:dyDescent="0.2">
      <c r="J193" s="167"/>
      <c r="K193" s="167"/>
      <c r="L193" s="167"/>
      <c r="M193" s="167"/>
      <c r="N193" s="167"/>
      <c r="O193" s="167"/>
      <c r="P193" s="190"/>
      <c r="Q193" s="190"/>
      <c r="R193" s="167"/>
    </row>
    <row r="194" spans="10:18" ht="24" customHeight="1" x14ac:dyDescent="0.2">
      <c r="J194" s="167"/>
      <c r="K194" s="167"/>
      <c r="L194" s="167"/>
      <c r="M194" s="167"/>
      <c r="N194" s="167"/>
      <c r="O194" s="167"/>
      <c r="P194" s="190"/>
      <c r="Q194" s="190"/>
      <c r="R194" s="167"/>
    </row>
    <row r="195" spans="10:18" ht="24" customHeight="1" x14ac:dyDescent="0.2">
      <c r="J195" s="167"/>
      <c r="K195" s="167"/>
      <c r="L195" s="167"/>
      <c r="M195" s="167"/>
      <c r="N195" s="167"/>
      <c r="O195" s="167"/>
      <c r="P195" s="190"/>
      <c r="Q195" s="190"/>
      <c r="R195" s="167"/>
    </row>
    <row r="196" spans="10:18" ht="24" customHeight="1" x14ac:dyDescent="0.2">
      <c r="J196" s="167"/>
      <c r="K196" s="167"/>
      <c r="L196" s="167"/>
      <c r="M196" s="167"/>
      <c r="N196" s="167"/>
      <c r="O196" s="167"/>
      <c r="P196" s="190"/>
      <c r="Q196" s="190"/>
      <c r="R196" s="167"/>
    </row>
    <row r="197" spans="10:18" ht="24" customHeight="1" x14ac:dyDescent="0.2">
      <c r="J197" s="167"/>
      <c r="K197" s="167"/>
      <c r="L197" s="167"/>
      <c r="M197" s="167"/>
      <c r="N197" s="167"/>
      <c r="O197" s="167"/>
      <c r="P197" s="190"/>
      <c r="Q197" s="190"/>
      <c r="R197" s="167"/>
    </row>
    <row r="198" spans="10:18" ht="24" customHeight="1" x14ac:dyDescent="0.2">
      <c r="J198" s="167"/>
      <c r="K198" s="167"/>
      <c r="L198" s="167"/>
      <c r="M198" s="167"/>
      <c r="N198" s="167"/>
      <c r="O198" s="167"/>
      <c r="P198" s="190"/>
      <c r="Q198" s="190"/>
      <c r="R198" s="167"/>
    </row>
    <row r="199" spans="10:18" ht="24" customHeight="1" x14ac:dyDescent="0.2">
      <c r="J199" s="167"/>
      <c r="K199" s="167"/>
      <c r="L199" s="167"/>
      <c r="M199" s="167"/>
      <c r="N199" s="167"/>
      <c r="O199" s="167"/>
      <c r="P199" s="190"/>
      <c r="Q199" s="190"/>
      <c r="R199" s="167"/>
    </row>
    <row r="200" spans="10:18" ht="24" customHeight="1" x14ac:dyDescent="0.2">
      <c r="J200" s="167"/>
      <c r="K200" s="167"/>
      <c r="L200" s="167"/>
      <c r="M200" s="167"/>
      <c r="N200" s="167"/>
      <c r="O200" s="167"/>
      <c r="P200" s="190"/>
      <c r="Q200" s="190"/>
      <c r="R200" s="167"/>
    </row>
    <row r="201" spans="10:18" ht="24" customHeight="1" x14ac:dyDescent="0.2">
      <c r="J201" s="167"/>
      <c r="K201" s="167"/>
      <c r="L201" s="167"/>
      <c r="M201" s="167"/>
      <c r="N201" s="167"/>
      <c r="O201" s="167"/>
      <c r="P201" s="190"/>
      <c r="Q201" s="190"/>
      <c r="R201" s="167"/>
    </row>
    <row r="202" spans="10:18" ht="24" customHeight="1" x14ac:dyDescent="0.2">
      <c r="J202" s="167"/>
      <c r="K202" s="167"/>
      <c r="L202" s="167"/>
      <c r="M202" s="167"/>
      <c r="N202" s="167"/>
      <c r="O202" s="167"/>
      <c r="P202" s="190"/>
      <c r="Q202" s="190"/>
      <c r="R202" s="167"/>
    </row>
    <row r="203" spans="10:18" ht="24" customHeight="1" x14ac:dyDescent="0.2">
      <c r="J203" s="167"/>
      <c r="K203" s="167"/>
      <c r="L203" s="167"/>
      <c r="M203" s="167"/>
      <c r="N203" s="167"/>
      <c r="O203" s="167"/>
      <c r="P203" s="190"/>
      <c r="Q203" s="190"/>
      <c r="R203" s="167"/>
    </row>
    <row r="204" spans="10:18" ht="24" customHeight="1" x14ac:dyDescent="0.2">
      <c r="J204" s="167"/>
      <c r="K204" s="167"/>
      <c r="L204" s="167"/>
      <c r="M204" s="167"/>
      <c r="N204" s="167"/>
      <c r="O204" s="167"/>
      <c r="P204" s="190"/>
      <c r="Q204" s="190"/>
      <c r="R204" s="167"/>
    </row>
    <row r="205" spans="10:18" ht="24" customHeight="1" x14ac:dyDescent="0.2">
      <c r="J205" s="167"/>
      <c r="K205" s="167"/>
      <c r="L205" s="167"/>
      <c r="M205" s="167"/>
      <c r="N205" s="167"/>
      <c r="O205" s="167"/>
      <c r="P205" s="190"/>
      <c r="Q205" s="190"/>
      <c r="R205" s="167"/>
    </row>
    <row r="206" spans="10:18" ht="24" customHeight="1" x14ac:dyDescent="0.2">
      <c r="J206" s="167"/>
      <c r="K206" s="167"/>
      <c r="L206" s="167"/>
      <c r="M206" s="167"/>
      <c r="N206" s="167"/>
      <c r="O206" s="167"/>
      <c r="P206" s="190"/>
      <c r="Q206" s="190"/>
      <c r="R206" s="167"/>
    </row>
    <row r="207" spans="10:18" ht="24" customHeight="1" x14ac:dyDescent="0.2">
      <c r="J207" s="167"/>
      <c r="K207" s="167"/>
      <c r="L207" s="167"/>
      <c r="M207" s="167"/>
      <c r="N207" s="167"/>
      <c r="O207" s="167"/>
      <c r="P207" s="190"/>
      <c r="Q207" s="190"/>
      <c r="R207" s="167"/>
    </row>
    <row r="208" spans="10:18" ht="24" customHeight="1" x14ac:dyDescent="0.2">
      <c r="J208" s="167"/>
      <c r="K208" s="167"/>
      <c r="L208" s="167"/>
      <c r="M208" s="167"/>
      <c r="N208" s="167"/>
      <c r="O208" s="167"/>
      <c r="P208" s="190"/>
      <c r="Q208" s="190"/>
      <c r="R208" s="167"/>
    </row>
    <row r="209" spans="10:18" ht="24" customHeight="1" x14ac:dyDescent="0.2">
      <c r="J209" s="167"/>
      <c r="K209" s="167"/>
      <c r="L209" s="167"/>
      <c r="M209" s="167"/>
      <c r="N209" s="167"/>
      <c r="O209" s="167"/>
      <c r="P209" s="190"/>
      <c r="Q209" s="190"/>
      <c r="R209" s="167"/>
    </row>
    <row r="210" spans="10:18" ht="24" customHeight="1" x14ac:dyDescent="0.2">
      <c r="J210" s="167"/>
      <c r="K210" s="167"/>
      <c r="L210" s="167"/>
      <c r="M210" s="167"/>
      <c r="N210" s="167"/>
      <c r="O210" s="167"/>
      <c r="P210" s="190"/>
      <c r="Q210" s="190"/>
      <c r="R210" s="167"/>
    </row>
    <row r="211" spans="10:18" ht="24" customHeight="1" x14ac:dyDescent="0.2">
      <c r="J211" s="167"/>
      <c r="K211" s="167"/>
      <c r="L211" s="167"/>
      <c r="M211" s="167"/>
      <c r="N211" s="167"/>
      <c r="O211" s="167"/>
      <c r="P211" s="190"/>
      <c r="Q211" s="190"/>
      <c r="R211" s="167"/>
    </row>
    <row r="212" spans="10:18" ht="24" customHeight="1" x14ac:dyDescent="0.2">
      <c r="J212" s="167"/>
      <c r="K212" s="167"/>
      <c r="L212" s="167"/>
      <c r="M212" s="167"/>
      <c r="N212" s="167"/>
      <c r="O212" s="167"/>
      <c r="P212" s="190"/>
      <c r="Q212" s="190"/>
      <c r="R212" s="167"/>
    </row>
    <row r="213" spans="10:18" ht="24" customHeight="1" x14ac:dyDescent="0.2">
      <c r="J213" s="167"/>
      <c r="K213" s="167"/>
      <c r="L213" s="167"/>
      <c r="M213" s="167"/>
      <c r="N213" s="167"/>
      <c r="O213" s="167"/>
      <c r="P213" s="190"/>
      <c r="Q213" s="190"/>
      <c r="R213" s="167"/>
    </row>
    <row r="214" spans="10:18" ht="24" customHeight="1" x14ac:dyDescent="0.2">
      <c r="J214" s="167"/>
      <c r="K214" s="167"/>
      <c r="L214" s="167"/>
      <c r="M214" s="167"/>
      <c r="N214" s="167"/>
      <c r="O214" s="167"/>
      <c r="P214" s="190"/>
      <c r="Q214" s="190"/>
      <c r="R214" s="167"/>
    </row>
    <row r="215" spans="10:18" ht="24" customHeight="1" x14ac:dyDescent="0.2">
      <c r="J215" s="167"/>
      <c r="K215" s="167"/>
      <c r="L215" s="167"/>
      <c r="M215" s="167"/>
      <c r="N215" s="167"/>
      <c r="O215" s="167"/>
      <c r="P215" s="190"/>
      <c r="Q215" s="190"/>
      <c r="R215" s="167"/>
    </row>
    <row r="216" spans="10:18" ht="24" customHeight="1" x14ac:dyDescent="0.2">
      <c r="J216" s="167"/>
      <c r="K216" s="167"/>
      <c r="L216" s="167"/>
      <c r="M216" s="167"/>
      <c r="N216" s="167"/>
      <c r="O216" s="167"/>
      <c r="P216" s="190"/>
      <c r="Q216" s="190"/>
      <c r="R216" s="167"/>
    </row>
    <row r="217" spans="10:18" ht="24" customHeight="1" x14ac:dyDescent="0.2">
      <c r="J217" s="167"/>
      <c r="K217" s="167"/>
      <c r="L217" s="167"/>
      <c r="M217" s="167"/>
      <c r="N217" s="167"/>
      <c r="O217" s="167"/>
      <c r="P217" s="190"/>
      <c r="Q217" s="190"/>
      <c r="R217" s="167"/>
    </row>
    <row r="218" spans="10:18" ht="24" customHeight="1" x14ac:dyDescent="0.2">
      <c r="J218" s="167"/>
      <c r="K218" s="167"/>
      <c r="L218" s="167"/>
      <c r="M218" s="167"/>
      <c r="N218" s="167"/>
      <c r="O218" s="167"/>
      <c r="P218" s="190"/>
      <c r="Q218" s="190"/>
      <c r="R218" s="167"/>
    </row>
    <row r="219" spans="10:18" ht="24" customHeight="1" x14ac:dyDescent="0.2">
      <c r="J219" s="167"/>
      <c r="K219" s="167"/>
      <c r="L219" s="167"/>
      <c r="M219" s="167"/>
      <c r="N219" s="167"/>
      <c r="O219" s="167"/>
      <c r="P219" s="190"/>
      <c r="Q219" s="190"/>
      <c r="R219" s="167"/>
    </row>
    <row r="220" spans="10:18" ht="24" customHeight="1" x14ac:dyDescent="0.2">
      <c r="J220" s="167"/>
      <c r="K220" s="167"/>
      <c r="L220" s="167"/>
      <c r="M220" s="167"/>
      <c r="N220" s="167"/>
      <c r="O220" s="167"/>
      <c r="P220" s="190"/>
      <c r="Q220" s="190"/>
      <c r="R220" s="167"/>
    </row>
    <row r="221" spans="10:18" ht="24" customHeight="1" x14ac:dyDescent="0.2">
      <c r="J221" s="167"/>
      <c r="K221" s="167"/>
      <c r="L221" s="167"/>
      <c r="M221" s="167"/>
      <c r="N221" s="167"/>
      <c r="O221" s="167"/>
      <c r="P221" s="190"/>
      <c r="Q221" s="190"/>
      <c r="R221" s="167"/>
    </row>
    <row r="222" spans="10:18" ht="24" customHeight="1" x14ac:dyDescent="0.2">
      <c r="J222" s="167"/>
      <c r="K222" s="167"/>
      <c r="L222" s="167"/>
      <c r="M222" s="167"/>
      <c r="N222" s="167"/>
      <c r="O222" s="167"/>
      <c r="P222" s="190"/>
      <c r="Q222" s="190"/>
      <c r="R222" s="167"/>
    </row>
    <row r="223" spans="10:18" ht="24" customHeight="1" x14ac:dyDescent="0.2">
      <c r="J223" s="167"/>
      <c r="K223" s="167"/>
      <c r="L223" s="167"/>
      <c r="M223" s="167"/>
      <c r="N223" s="167"/>
      <c r="O223" s="167"/>
      <c r="P223" s="190"/>
      <c r="Q223" s="190"/>
      <c r="R223" s="167"/>
    </row>
    <row r="224" spans="10:18" ht="24" customHeight="1" x14ac:dyDescent="0.2">
      <c r="J224" s="167"/>
      <c r="K224" s="167"/>
      <c r="L224" s="167"/>
      <c r="M224" s="167"/>
      <c r="N224" s="167"/>
      <c r="O224" s="167"/>
      <c r="P224" s="190"/>
      <c r="Q224" s="190"/>
      <c r="R224" s="167"/>
    </row>
    <row r="225" spans="10:18" ht="24" customHeight="1" x14ac:dyDescent="0.2">
      <c r="J225" s="167"/>
      <c r="K225" s="167"/>
      <c r="L225" s="167"/>
      <c r="M225" s="167"/>
      <c r="N225" s="167"/>
      <c r="O225" s="167"/>
      <c r="P225" s="190"/>
      <c r="Q225" s="190"/>
      <c r="R225" s="167"/>
    </row>
    <row r="226" spans="10:18" ht="24" customHeight="1" x14ac:dyDescent="0.2">
      <c r="J226" s="167"/>
      <c r="K226" s="167"/>
      <c r="L226" s="167"/>
      <c r="M226" s="167"/>
      <c r="N226" s="167"/>
      <c r="O226" s="167"/>
      <c r="P226" s="190"/>
      <c r="Q226" s="190"/>
      <c r="R226" s="167"/>
    </row>
    <row r="227" spans="10:18" ht="24" customHeight="1" x14ac:dyDescent="0.2">
      <c r="J227" s="167"/>
      <c r="K227" s="167"/>
      <c r="L227" s="167"/>
      <c r="M227" s="167"/>
      <c r="N227" s="167"/>
      <c r="O227" s="167"/>
      <c r="P227" s="190"/>
      <c r="Q227" s="190"/>
      <c r="R227" s="167"/>
    </row>
    <row r="228" spans="10:18" ht="24" customHeight="1" x14ac:dyDescent="0.2">
      <c r="J228" s="167"/>
      <c r="K228" s="167"/>
      <c r="L228" s="167"/>
      <c r="M228" s="167"/>
      <c r="N228" s="167"/>
      <c r="O228" s="167"/>
      <c r="P228" s="190"/>
      <c r="Q228" s="190"/>
      <c r="R228" s="167"/>
    </row>
    <row r="229" spans="10:18" ht="24" customHeight="1" x14ac:dyDescent="0.2">
      <c r="J229" s="167"/>
      <c r="K229" s="167"/>
      <c r="L229" s="167"/>
      <c r="M229" s="167"/>
      <c r="N229" s="167"/>
      <c r="O229" s="167"/>
      <c r="P229" s="190"/>
      <c r="Q229" s="190"/>
      <c r="R229" s="167"/>
    </row>
    <row r="230" spans="10:18" ht="24" customHeight="1" x14ac:dyDescent="0.2">
      <c r="J230" s="167"/>
      <c r="K230" s="167"/>
      <c r="L230" s="167"/>
      <c r="M230" s="167"/>
      <c r="N230" s="167"/>
      <c r="O230" s="167"/>
      <c r="P230" s="190"/>
      <c r="Q230" s="190"/>
      <c r="R230" s="167"/>
    </row>
    <row r="231" spans="10:18" ht="24" customHeight="1" x14ac:dyDescent="0.2">
      <c r="J231" s="167"/>
      <c r="K231" s="167"/>
      <c r="L231" s="167"/>
      <c r="M231" s="167"/>
      <c r="N231" s="167"/>
      <c r="O231" s="167"/>
      <c r="P231" s="190"/>
      <c r="Q231" s="190"/>
      <c r="R231" s="167"/>
    </row>
    <row r="232" spans="10:18" ht="24" customHeight="1" x14ac:dyDescent="0.2">
      <c r="J232" s="167"/>
      <c r="K232" s="167"/>
      <c r="L232" s="167"/>
      <c r="M232" s="167"/>
      <c r="N232" s="167"/>
      <c r="O232" s="167"/>
      <c r="P232" s="190"/>
      <c r="Q232" s="190"/>
      <c r="R232" s="167"/>
    </row>
    <row r="233" spans="10:18" ht="24" customHeight="1" x14ac:dyDescent="0.2">
      <c r="J233" s="167"/>
      <c r="K233" s="167"/>
      <c r="L233" s="167"/>
      <c r="M233" s="167"/>
      <c r="N233" s="167"/>
      <c r="O233" s="167"/>
      <c r="P233" s="190"/>
      <c r="Q233" s="190"/>
      <c r="R233" s="167"/>
    </row>
    <row r="234" spans="10:18" ht="24" customHeight="1" x14ac:dyDescent="0.2">
      <c r="J234" s="167"/>
      <c r="K234" s="167"/>
      <c r="L234" s="167"/>
      <c r="M234" s="167"/>
      <c r="N234" s="167"/>
      <c r="O234" s="167"/>
      <c r="P234" s="190"/>
      <c r="Q234" s="190"/>
      <c r="R234" s="167"/>
    </row>
    <row r="235" spans="10:18" ht="24" customHeight="1" x14ac:dyDescent="0.2">
      <c r="J235" s="167"/>
      <c r="K235" s="167"/>
      <c r="L235" s="167"/>
      <c r="M235" s="167"/>
      <c r="N235" s="167"/>
      <c r="O235" s="167"/>
      <c r="P235" s="190"/>
      <c r="Q235" s="190"/>
      <c r="R235" s="167"/>
    </row>
    <row r="236" spans="10:18" ht="24" customHeight="1" x14ac:dyDescent="0.2">
      <c r="J236" s="167"/>
      <c r="K236" s="167"/>
      <c r="L236" s="167"/>
      <c r="M236" s="167"/>
      <c r="N236" s="167"/>
      <c r="O236" s="167"/>
      <c r="P236" s="190"/>
      <c r="Q236" s="190"/>
      <c r="R236" s="167"/>
    </row>
    <row r="237" spans="10:18" ht="24" customHeight="1" x14ac:dyDescent="0.2">
      <c r="J237" s="167"/>
      <c r="K237" s="167"/>
      <c r="L237" s="167"/>
      <c r="M237" s="167"/>
      <c r="N237" s="167"/>
      <c r="O237" s="167"/>
      <c r="P237" s="190"/>
      <c r="Q237" s="190"/>
      <c r="R237" s="167"/>
    </row>
    <row r="238" spans="10:18" ht="24" customHeight="1" x14ac:dyDescent="0.2">
      <c r="J238" s="167"/>
      <c r="K238" s="167"/>
      <c r="L238" s="167"/>
      <c r="M238" s="167"/>
      <c r="N238" s="167"/>
      <c r="O238" s="167"/>
      <c r="P238" s="190"/>
      <c r="Q238" s="190"/>
      <c r="R238" s="167"/>
    </row>
    <row r="239" spans="10:18" ht="24" customHeight="1" x14ac:dyDescent="0.2">
      <c r="J239" s="167"/>
      <c r="K239" s="167"/>
      <c r="L239" s="167"/>
      <c r="M239" s="167"/>
      <c r="N239" s="167"/>
      <c r="O239" s="167"/>
      <c r="P239" s="190"/>
      <c r="Q239" s="190"/>
      <c r="R239" s="167"/>
    </row>
    <row r="240" spans="10:18" ht="24" customHeight="1" x14ac:dyDescent="0.2">
      <c r="J240" s="167"/>
      <c r="K240" s="167"/>
      <c r="L240" s="167"/>
      <c r="M240" s="167"/>
      <c r="N240" s="167"/>
      <c r="O240" s="167"/>
      <c r="P240" s="190"/>
      <c r="Q240" s="190"/>
      <c r="R240" s="167"/>
    </row>
    <row r="241" spans="10:18" ht="24" customHeight="1" x14ac:dyDescent="0.2">
      <c r="J241" s="167"/>
      <c r="K241" s="167"/>
      <c r="L241" s="167"/>
      <c r="M241" s="167"/>
      <c r="N241" s="167"/>
      <c r="O241" s="167"/>
      <c r="P241" s="190"/>
      <c r="Q241" s="190"/>
      <c r="R241" s="167"/>
    </row>
    <row r="242" spans="10:18" ht="24" customHeight="1" x14ac:dyDescent="0.2">
      <c r="J242" s="167"/>
      <c r="K242" s="167"/>
      <c r="L242" s="167"/>
      <c r="M242" s="167"/>
      <c r="N242" s="167"/>
      <c r="O242" s="167"/>
      <c r="P242" s="190"/>
      <c r="Q242" s="190"/>
      <c r="R242" s="167"/>
    </row>
    <row r="243" spans="10:18" ht="24" customHeight="1" x14ac:dyDescent="0.2">
      <c r="J243" s="167"/>
      <c r="K243" s="167"/>
      <c r="L243" s="167"/>
      <c r="M243" s="167"/>
      <c r="N243" s="167"/>
      <c r="O243" s="167"/>
      <c r="P243" s="190"/>
      <c r="Q243" s="190"/>
      <c r="R243" s="167"/>
    </row>
    <row r="244" spans="10:18" ht="24" customHeight="1" x14ac:dyDescent="0.2">
      <c r="J244" s="167"/>
      <c r="K244" s="167"/>
      <c r="L244" s="167"/>
      <c r="M244" s="167"/>
      <c r="N244" s="167"/>
      <c r="O244" s="167"/>
      <c r="P244" s="190"/>
      <c r="Q244" s="190"/>
      <c r="R244" s="167"/>
    </row>
    <row r="245" spans="10:18" ht="24" customHeight="1" x14ac:dyDescent="0.2">
      <c r="J245" s="167"/>
      <c r="K245" s="167"/>
      <c r="L245" s="167"/>
      <c r="M245" s="167"/>
      <c r="N245" s="167"/>
      <c r="O245" s="167"/>
      <c r="P245" s="190"/>
      <c r="Q245" s="190"/>
      <c r="R245" s="167"/>
    </row>
    <row r="246" spans="10:18" ht="24" customHeight="1" x14ac:dyDescent="0.2">
      <c r="J246" s="167"/>
      <c r="K246" s="167"/>
      <c r="L246" s="167"/>
      <c r="M246" s="167"/>
      <c r="N246" s="167"/>
      <c r="O246" s="167"/>
      <c r="P246" s="190"/>
      <c r="Q246" s="190"/>
      <c r="R246" s="167"/>
    </row>
    <row r="247" spans="10:18" ht="24" customHeight="1" x14ac:dyDescent="0.2">
      <c r="J247" s="167"/>
      <c r="K247" s="167"/>
      <c r="L247" s="167"/>
      <c r="M247" s="167"/>
      <c r="N247" s="167"/>
      <c r="O247" s="167"/>
      <c r="P247" s="190"/>
      <c r="Q247" s="190"/>
      <c r="R247" s="167"/>
    </row>
    <row r="248" spans="10:18" ht="24" customHeight="1" x14ac:dyDescent="0.2">
      <c r="J248" s="167"/>
      <c r="K248" s="167"/>
      <c r="L248" s="167"/>
      <c r="M248" s="167"/>
      <c r="N248" s="167"/>
      <c r="O248" s="167"/>
      <c r="P248" s="190"/>
      <c r="Q248" s="190"/>
      <c r="R248" s="167"/>
    </row>
    <row r="249" spans="10:18" ht="24" customHeight="1" x14ac:dyDescent="0.2">
      <c r="J249" s="167"/>
      <c r="K249" s="167"/>
      <c r="L249" s="167"/>
      <c r="M249" s="167"/>
      <c r="N249" s="167"/>
      <c r="O249" s="167"/>
      <c r="P249" s="190"/>
      <c r="Q249" s="190"/>
      <c r="R249" s="167"/>
    </row>
    <row r="250" spans="10:18" ht="24" customHeight="1" x14ac:dyDescent="0.2">
      <c r="J250" s="167"/>
      <c r="K250" s="167"/>
      <c r="L250" s="167"/>
      <c r="M250" s="167"/>
      <c r="N250" s="167"/>
      <c r="O250" s="167"/>
      <c r="P250" s="190"/>
      <c r="Q250" s="190"/>
      <c r="R250" s="167"/>
    </row>
    <row r="251" spans="10:18" x14ac:dyDescent="0.2">
      <c r="J251" s="167"/>
      <c r="K251" s="167"/>
      <c r="L251" s="167"/>
      <c r="M251" s="167"/>
      <c r="N251" s="167"/>
      <c r="O251" s="167"/>
      <c r="P251" s="190"/>
      <c r="Q251" s="190"/>
      <c r="R251" s="167"/>
    </row>
    <row r="252" spans="10:18" x14ac:dyDescent="0.2">
      <c r="J252" s="167"/>
      <c r="K252" s="167"/>
      <c r="L252" s="167"/>
      <c r="M252" s="167"/>
      <c r="N252" s="167"/>
      <c r="O252" s="167"/>
      <c r="P252" s="190"/>
      <c r="Q252" s="190"/>
      <c r="R252" s="167"/>
    </row>
    <row r="253" spans="10:18" x14ac:dyDescent="0.2">
      <c r="J253" s="167"/>
      <c r="K253" s="167"/>
      <c r="L253" s="167"/>
      <c r="M253" s="167"/>
      <c r="N253" s="167"/>
      <c r="O253" s="167"/>
      <c r="P253" s="190"/>
      <c r="Q253" s="190"/>
      <c r="R253" s="167"/>
    </row>
    <row r="254" spans="10:18" x14ac:dyDescent="0.2">
      <c r="J254" s="167"/>
      <c r="K254" s="167"/>
      <c r="L254" s="167"/>
      <c r="M254" s="167"/>
      <c r="N254" s="167"/>
      <c r="O254" s="167"/>
      <c r="P254" s="190"/>
      <c r="Q254" s="190"/>
      <c r="R254" s="167"/>
    </row>
    <row r="255" spans="10:18" x14ac:dyDescent="0.2">
      <c r="J255" s="167"/>
      <c r="K255" s="167"/>
      <c r="L255" s="167"/>
      <c r="M255" s="167"/>
      <c r="N255" s="167"/>
      <c r="O255" s="167"/>
      <c r="P255" s="190"/>
      <c r="Q255" s="190"/>
      <c r="R255" s="167"/>
    </row>
    <row r="256" spans="10:18" x14ac:dyDescent="0.2">
      <c r="J256" s="167"/>
      <c r="K256" s="167"/>
      <c r="L256" s="167"/>
      <c r="M256" s="167"/>
      <c r="N256" s="167"/>
      <c r="O256" s="167"/>
      <c r="P256" s="190"/>
      <c r="Q256" s="190"/>
      <c r="R256" s="167"/>
    </row>
    <row r="257" spans="10:18" x14ac:dyDescent="0.2">
      <c r="J257" s="167"/>
      <c r="K257" s="167"/>
      <c r="L257" s="167"/>
      <c r="M257" s="167"/>
      <c r="N257" s="167"/>
      <c r="O257" s="167"/>
      <c r="P257" s="190"/>
      <c r="Q257" s="190"/>
      <c r="R257" s="167"/>
    </row>
    <row r="258" spans="10:18" x14ac:dyDescent="0.2">
      <c r="J258" s="167"/>
      <c r="K258" s="167"/>
      <c r="L258" s="167"/>
      <c r="M258" s="167"/>
      <c r="N258" s="167"/>
      <c r="O258" s="167"/>
      <c r="P258" s="190"/>
      <c r="Q258" s="190"/>
      <c r="R258" s="167"/>
    </row>
    <row r="259" spans="10:18" x14ac:dyDescent="0.2">
      <c r="J259" s="167"/>
      <c r="K259" s="167"/>
      <c r="L259" s="167"/>
      <c r="M259" s="167"/>
      <c r="N259" s="167"/>
      <c r="O259" s="167"/>
      <c r="P259" s="190"/>
      <c r="Q259" s="190"/>
      <c r="R259" s="167"/>
    </row>
    <row r="260" spans="10:18" x14ac:dyDescent="0.2">
      <c r="J260" s="167"/>
      <c r="K260" s="167"/>
      <c r="L260" s="167"/>
      <c r="M260" s="167"/>
      <c r="N260" s="167"/>
      <c r="O260" s="167"/>
      <c r="P260" s="190"/>
      <c r="Q260" s="190"/>
      <c r="R260" s="167"/>
    </row>
    <row r="261" spans="10:18" x14ac:dyDescent="0.2">
      <c r="J261" s="167"/>
      <c r="K261" s="167"/>
      <c r="L261" s="167"/>
      <c r="M261" s="167"/>
      <c r="N261" s="167"/>
      <c r="O261" s="167"/>
      <c r="P261" s="190"/>
      <c r="Q261" s="190"/>
      <c r="R261" s="167"/>
    </row>
    <row r="262" spans="10:18" x14ac:dyDescent="0.2">
      <c r="J262" s="167"/>
      <c r="K262" s="167"/>
      <c r="L262" s="167"/>
      <c r="M262" s="167"/>
      <c r="N262" s="167"/>
      <c r="O262" s="167"/>
      <c r="P262" s="190"/>
      <c r="Q262" s="190"/>
      <c r="R262" s="167"/>
    </row>
    <row r="263" spans="10:18" x14ac:dyDescent="0.2">
      <c r="J263" s="167"/>
      <c r="K263" s="167"/>
      <c r="L263" s="167"/>
      <c r="M263" s="167"/>
      <c r="N263" s="167"/>
      <c r="O263" s="167"/>
      <c r="P263" s="190"/>
      <c r="Q263" s="190"/>
      <c r="R263" s="167"/>
    </row>
    <row r="264" spans="10:18" x14ac:dyDescent="0.2">
      <c r="J264" s="167"/>
      <c r="K264" s="167"/>
      <c r="L264" s="167"/>
      <c r="M264" s="167"/>
      <c r="N264" s="167"/>
      <c r="O264" s="167"/>
      <c r="P264" s="190"/>
      <c r="Q264" s="190"/>
      <c r="R264" s="167"/>
    </row>
    <row r="265" spans="10:18" x14ac:dyDescent="0.2">
      <c r="J265" s="167"/>
      <c r="K265" s="167"/>
      <c r="L265" s="167"/>
      <c r="M265" s="167"/>
      <c r="N265" s="167"/>
      <c r="O265" s="167"/>
      <c r="P265" s="190"/>
      <c r="Q265" s="190"/>
      <c r="R265" s="167"/>
    </row>
    <row r="266" spans="10:18" x14ac:dyDescent="0.2">
      <c r="J266" s="167"/>
      <c r="K266" s="167"/>
      <c r="L266" s="167"/>
      <c r="M266" s="167"/>
      <c r="N266" s="167"/>
      <c r="O266" s="167"/>
      <c r="P266" s="190"/>
      <c r="Q266" s="190"/>
      <c r="R266" s="167"/>
    </row>
    <row r="267" spans="10:18" x14ac:dyDescent="0.2">
      <c r="J267" s="167"/>
      <c r="K267" s="167"/>
      <c r="L267" s="167"/>
      <c r="M267" s="167"/>
      <c r="N267" s="167"/>
      <c r="O267" s="167"/>
      <c r="P267" s="190"/>
      <c r="Q267" s="190"/>
      <c r="R267" s="167"/>
    </row>
    <row r="268" spans="10:18" x14ac:dyDescent="0.2">
      <c r="J268" s="167"/>
      <c r="K268" s="167"/>
      <c r="L268" s="167"/>
      <c r="M268" s="167"/>
      <c r="N268" s="167"/>
      <c r="O268" s="167"/>
      <c r="P268" s="190"/>
      <c r="Q268" s="190"/>
      <c r="R268" s="167"/>
    </row>
    <row r="269" spans="10:18" x14ac:dyDescent="0.2">
      <c r="J269" s="167"/>
      <c r="K269" s="167"/>
      <c r="L269" s="167"/>
      <c r="M269" s="167"/>
      <c r="N269" s="167"/>
      <c r="O269" s="167"/>
      <c r="P269" s="190"/>
      <c r="Q269" s="190"/>
      <c r="R269" s="167"/>
    </row>
    <row r="270" spans="10:18" x14ac:dyDescent="0.2">
      <c r="J270" s="167"/>
      <c r="K270" s="167"/>
      <c r="L270" s="167"/>
      <c r="M270" s="167"/>
      <c r="N270" s="167"/>
      <c r="O270" s="167"/>
      <c r="P270" s="190"/>
      <c r="Q270" s="190"/>
      <c r="R270" s="167"/>
    </row>
    <row r="271" spans="10:18" x14ac:dyDescent="0.2">
      <c r="J271" s="167"/>
      <c r="K271" s="167"/>
      <c r="L271" s="167"/>
      <c r="M271" s="167"/>
      <c r="N271" s="167"/>
      <c r="O271" s="167"/>
      <c r="P271" s="190"/>
      <c r="Q271" s="190"/>
      <c r="R271" s="167"/>
    </row>
    <row r="272" spans="10:18" x14ac:dyDescent="0.2">
      <c r="J272" s="167"/>
      <c r="K272" s="167"/>
      <c r="L272" s="167"/>
      <c r="M272" s="167"/>
      <c r="N272" s="167"/>
      <c r="O272" s="167"/>
      <c r="P272" s="190"/>
      <c r="Q272" s="190"/>
      <c r="R272" s="167"/>
    </row>
    <row r="273" spans="10:18" x14ac:dyDescent="0.2">
      <c r="J273" s="167"/>
      <c r="K273" s="167"/>
      <c r="L273" s="167"/>
      <c r="M273" s="167"/>
      <c r="N273" s="167"/>
      <c r="O273" s="167"/>
      <c r="P273" s="190"/>
      <c r="Q273" s="190"/>
      <c r="R273" s="167"/>
    </row>
    <row r="274" spans="10:18" x14ac:dyDescent="0.2">
      <c r="J274" s="167"/>
      <c r="K274" s="167"/>
      <c r="L274" s="167"/>
      <c r="M274" s="167"/>
      <c r="N274" s="167"/>
      <c r="O274" s="167"/>
      <c r="P274" s="190"/>
      <c r="Q274" s="190"/>
      <c r="R274" s="167"/>
    </row>
    <row r="275" spans="10:18" x14ac:dyDescent="0.2">
      <c r="J275" s="167"/>
      <c r="K275" s="167"/>
      <c r="L275" s="167"/>
      <c r="M275" s="167"/>
      <c r="N275" s="167"/>
      <c r="O275" s="167"/>
      <c r="P275" s="190"/>
      <c r="Q275" s="190"/>
      <c r="R275" s="167"/>
    </row>
    <row r="276" spans="10:18" x14ac:dyDescent="0.2">
      <c r="J276" s="167"/>
      <c r="K276" s="167"/>
      <c r="L276" s="167"/>
      <c r="M276" s="167"/>
      <c r="N276" s="167"/>
      <c r="O276" s="167"/>
      <c r="P276" s="190"/>
      <c r="Q276" s="190"/>
      <c r="R276" s="167"/>
    </row>
    <row r="277" spans="10:18" x14ac:dyDescent="0.2">
      <c r="J277" s="167"/>
      <c r="K277" s="167"/>
      <c r="L277" s="167"/>
      <c r="M277" s="167"/>
      <c r="N277" s="167"/>
      <c r="O277" s="167"/>
      <c r="P277" s="190"/>
      <c r="Q277" s="190"/>
      <c r="R277" s="167"/>
    </row>
    <row r="278" spans="10:18" x14ac:dyDescent="0.2">
      <c r="J278" s="167"/>
      <c r="K278" s="167"/>
      <c r="L278" s="167"/>
      <c r="M278" s="167"/>
      <c r="N278" s="167"/>
      <c r="O278" s="167"/>
      <c r="P278" s="190"/>
      <c r="Q278" s="190"/>
      <c r="R278" s="167"/>
    </row>
    <row r="279" spans="10:18" x14ac:dyDescent="0.2">
      <c r="J279" s="167"/>
      <c r="K279" s="167"/>
      <c r="L279" s="167"/>
      <c r="M279" s="167"/>
      <c r="N279" s="167"/>
      <c r="O279" s="167"/>
      <c r="P279" s="190"/>
      <c r="Q279" s="190"/>
      <c r="R279" s="167"/>
    </row>
    <row r="280" spans="10:18" x14ac:dyDescent="0.2">
      <c r="J280" s="167"/>
      <c r="K280" s="167"/>
      <c r="L280" s="167"/>
      <c r="M280" s="167"/>
      <c r="N280" s="167"/>
      <c r="O280" s="167"/>
      <c r="P280" s="190"/>
      <c r="Q280" s="190"/>
      <c r="R280" s="167"/>
    </row>
    <row r="281" spans="10:18" x14ac:dyDescent="0.2">
      <c r="J281" s="167"/>
      <c r="K281" s="167"/>
      <c r="L281" s="167"/>
      <c r="M281" s="167"/>
      <c r="N281" s="167"/>
      <c r="O281" s="167"/>
      <c r="P281" s="190"/>
      <c r="Q281" s="190"/>
      <c r="R281" s="167"/>
    </row>
    <row r="282" spans="10:18" x14ac:dyDescent="0.2">
      <c r="J282" s="167"/>
      <c r="K282" s="167"/>
      <c r="L282" s="167"/>
      <c r="M282" s="167"/>
      <c r="N282" s="167"/>
      <c r="O282" s="167"/>
      <c r="P282" s="190"/>
      <c r="Q282" s="190"/>
      <c r="R282" s="167"/>
    </row>
    <row r="283" spans="10:18" x14ac:dyDescent="0.2">
      <c r="J283" s="167"/>
      <c r="K283" s="167"/>
      <c r="L283" s="167"/>
      <c r="M283" s="167"/>
      <c r="N283" s="167"/>
      <c r="O283" s="167"/>
      <c r="P283" s="190"/>
      <c r="Q283" s="190"/>
      <c r="R283" s="167"/>
    </row>
    <row r="284" spans="10:18" x14ac:dyDescent="0.2">
      <c r="J284" s="167"/>
      <c r="K284" s="167"/>
      <c r="L284" s="167"/>
      <c r="M284" s="167"/>
      <c r="N284" s="167"/>
      <c r="O284" s="167"/>
      <c r="P284" s="190"/>
      <c r="Q284" s="190"/>
      <c r="R284" s="167"/>
    </row>
    <row r="285" spans="10:18" x14ac:dyDescent="0.2">
      <c r="J285" s="167"/>
      <c r="K285" s="167"/>
      <c r="L285" s="167"/>
      <c r="M285" s="167"/>
      <c r="N285" s="167"/>
      <c r="O285" s="167"/>
      <c r="P285" s="190"/>
      <c r="Q285" s="190"/>
      <c r="R285" s="167"/>
    </row>
    <row r="286" spans="10:18" x14ac:dyDescent="0.2">
      <c r="J286" s="167"/>
      <c r="K286" s="167"/>
      <c r="L286" s="167"/>
      <c r="M286" s="167"/>
      <c r="N286" s="167"/>
      <c r="O286" s="167"/>
      <c r="P286" s="190"/>
      <c r="Q286" s="190"/>
      <c r="R286" s="167"/>
    </row>
    <row r="287" spans="10:18" x14ac:dyDescent="0.2">
      <c r="J287" s="167"/>
      <c r="K287" s="167"/>
      <c r="L287" s="167"/>
      <c r="M287" s="167"/>
      <c r="N287" s="167"/>
      <c r="O287" s="167"/>
      <c r="P287" s="190"/>
      <c r="Q287" s="190"/>
      <c r="R287" s="167"/>
    </row>
    <row r="288" spans="10:18" x14ac:dyDescent="0.2">
      <c r="J288" s="167"/>
      <c r="K288" s="167"/>
      <c r="L288" s="167"/>
      <c r="M288" s="167"/>
      <c r="N288" s="167"/>
      <c r="O288" s="167"/>
      <c r="P288" s="190"/>
      <c r="Q288" s="190"/>
      <c r="R288" s="167"/>
    </row>
    <row r="289" spans="10:18" x14ac:dyDescent="0.2">
      <c r="J289" s="167"/>
      <c r="K289" s="167"/>
      <c r="L289" s="167"/>
      <c r="M289" s="167"/>
      <c r="N289" s="167"/>
      <c r="O289" s="167"/>
      <c r="P289" s="190"/>
      <c r="Q289" s="190"/>
      <c r="R289" s="167"/>
    </row>
  </sheetData>
  <mergeCells count="35">
    <mergeCell ref="D149:G149"/>
    <mergeCell ref="D150:G150"/>
    <mergeCell ref="B128:B137"/>
    <mergeCell ref="B57:C57"/>
    <mergeCell ref="B18:C18"/>
    <mergeCell ref="B16:C16"/>
    <mergeCell ref="D147:G147"/>
    <mergeCell ref="D148:G148"/>
    <mergeCell ref="B22:C22"/>
    <mergeCell ref="B23:C23"/>
    <mergeCell ref="B28:C28"/>
    <mergeCell ref="B32:C32"/>
    <mergeCell ref="B36:C36"/>
    <mergeCell ref="B118:C118"/>
    <mergeCell ref="B62:C62"/>
    <mergeCell ref="B68:C68"/>
    <mergeCell ref="B69:B107"/>
    <mergeCell ref="B108:C108"/>
    <mergeCell ref="B109:B116"/>
    <mergeCell ref="B117:C117"/>
    <mergeCell ref="B17:C17"/>
    <mergeCell ref="B11:C11"/>
    <mergeCell ref="B1:D1"/>
    <mergeCell ref="B2:F2"/>
    <mergeCell ref="D12:Q12"/>
    <mergeCell ref="B13:C13"/>
    <mergeCell ref="D13:E14"/>
    <mergeCell ref="F13:M13"/>
    <mergeCell ref="N13:O14"/>
    <mergeCell ref="P13:Q14"/>
    <mergeCell ref="F14:G14"/>
    <mergeCell ref="H14:I14"/>
    <mergeCell ref="J14:K14"/>
    <mergeCell ref="L14:M14"/>
    <mergeCell ref="C6:H6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  <headerFooter>
    <oddFooter>&amp;C&amp;8Reporte de Información Presupuestal   - IES       -    2013&amp;R&amp;8&amp;D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9"/>
  <sheetViews>
    <sheetView zoomScale="80" zoomScaleNormal="80" workbookViewId="0">
      <selection activeCell="B17" sqref="B17:C17"/>
    </sheetView>
  </sheetViews>
  <sheetFormatPr baseColWidth="10" defaultRowHeight="12.75" x14ac:dyDescent="0.2"/>
  <cols>
    <col min="1" max="1" width="4.42578125" style="143" bestFit="1" customWidth="1"/>
    <col min="2" max="2" width="21.140625" style="143" customWidth="1"/>
    <col min="3" max="3" width="56.85546875" style="143" customWidth="1"/>
    <col min="4" max="9" width="21.7109375" style="167" customWidth="1"/>
    <col min="10" max="15" width="21.7109375" style="143" customWidth="1"/>
    <col min="16" max="17" width="21.7109375" style="164" customWidth="1"/>
    <col min="18" max="16384" width="11.42578125" style="143"/>
  </cols>
  <sheetData>
    <row r="1" spans="1:17" s="132" customFormat="1" ht="30" customHeight="1" x14ac:dyDescent="0.2">
      <c r="B1" s="329" t="s">
        <v>0</v>
      </c>
      <c r="C1" s="329"/>
      <c r="D1" s="329"/>
      <c r="E1" s="133"/>
      <c r="F1" s="134"/>
      <c r="G1" s="134"/>
      <c r="H1" s="135"/>
      <c r="I1" s="135"/>
      <c r="P1" s="135"/>
      <c r="Q1" s="135"/>
    </row>
    <row r="2" spans="1:17" s="132" customFormat="1" ht="30" customHeight="1" x14ac:dyDescent="0.2">
      <c r="B2" s="329" t="s">
        <v>1</v>
      </c>
      <c r="C2" s="329"/>
      <c r="D2" s="329"/>
      <c r="E2" s="329"/>
      <c r="F2" s="329"/>
      <c r="G2" s="133"/>
      <c r="P2" s="135"/>
      <c r="Q2" s="135"/>
    </row>
    <row r="3" spans="1:17" s="132" customFormat="1" ht="30" customHeight="1" x14ac:dyDescent="0.25">
      <c r="B3" s="136" t="s">
        <v>2</v>
      </c>
      <c r="C3" s="137"/>
      <c r="D3" s="138"/>
      <c r="E3" s="139"/>
      <c r="F3" s="139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1:17" s="132" customFormat="1" ht="30" customHeight="1" x14ac:dyDescent="0.25">
      <c r="B4" s="141" t="s">
        <v>125</v>
      </c>
      <c r="C4" s="142">
        <v>2012</v>
      </c>
      <c r="D4" s="138"/>
      <c r="E4" s="139"/>
      <c r="F4" s="139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17" ht="15.75" x14ac:dyDescent="0.2">
      <c r="B5" s="144"/>
      <c r="C5" s="145"/>
      <c r="D5" s="146"/>
      <c r="E5" s="147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</row>
    <row r="6" spans="1:17" ht="30" customHeight="1" x14ac:dyDescent="0.2">
      <c r="B6" s="141" t="s">
        <v>129</v>
      </c>
      <c r="C6" s="352"/>
      <c r="D6" s="352"/>
      <c r="E6" s="352"/>
      <c r="F6" s="352"/>
      <c r="G6" s="352"/>
      <c r="H6" s="352"/>
      <c r="I6" s="148"/>
      <c r="J6" s="148"/>
      <c r="K6" s="148"/>
      <c r="L6" s="148"/>
      <c r="M6" s="148"/>
      <c r="N6" s="148"/>
      <c r="O6" s="148"/>
      <c r="P6" s="148"/>
      <c r="Q6" s="148"/>
    </row>
    <row r="7" spans="1:17" ht="30" customHeight="1" x14ac:dyDescent="0.2">
      <c r="B7" s="144"/>
      <c r="C7" s="145"/>
      <c r="D7" s="149"/>
      <c r="E7" s="150"/>
      <c r="F7" s="150"/>
      <c r="G7" s="151"/>
      <c r="H7" s="151"/>
      <c r="I7" s="148"/>
      <c r="J7" s="148"/>
      <c r="K7" s="148"/>
      <c r="L7" s="148"/>
      <c r="M7" s="148"/>
      <c r="N7" s="148"/>
      <c r="O7" s="148"/>
      <c r="P7" s="148"/>
      <c r="Q7" s="148"/>
    </row>
    <row r="8" spans="1:17" ht="30" customHeight="1" x14ac:dyDescent="0.2">
      <c r="B8" s="141" t="s">
        <v>130</v>
      </c>
      <c r="C8" s="152"/>
      <c r="D8" s="153"/>
      <c r="E8" s="153"/>
      <c r="F8" s="153"/>
      <c r="G8" s="153"/>
      <c r="H8" s="153"/>
      <c r="I8" s="148"/>
      <c r="J8" s="148"/>
      <c r="K8" s="148"/>
      <c r="L8" s="148"/>
      <c r="M8" s="148"/>
      <c r="N8" s="148"/>
      <c r="O8" s="148"/>
      <c r="P8" s="148"/>
      <c r="Q8" s="148"/>
    </row>
    <row r="9" spans="1:17" ht="15.75" x14ac:dyDescent="0.2">
      <c r="B9" s="144"/>
      <c r="C9" s="145"/>
      <c r="D9" s="146"/>
      <c r="E9" s="147"/>
      <c r="F9" s="147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7" ht="15.75" x14ac:dyDescent="0.2">
      <c r="B10" s="144"/>
      <c r="C10" s="145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</row>
    <row r="11" spans="1:17" ht="32.25" customHeight="1" thickBot="1" x14ac:dyDescent="0.25">
      <c r="B11" s="328" t="s">
        <v>132</v>
      </c>
      <c r="C11" s="328"/>
      <c r="D11" s="146"/>
      <c r="E11" s="147"/>
      <c r="F11" s="147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</row>
    <row r="12" spans="1:17" ht="16.5" thickBot="1" x14ac:dyDescent="0.25">
      <c r="D12" s="330" t="s">
        <v>3</v>
      </c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2"/>
    </row>
    <row r="13" spans="1:17" s="154" customFormat="1" ht="16.5" thickBot="1" x14ac:dyDescent="0.25">
      <c r="B13" s="333"/>
      <c r="C13" s="333"/>
      <c r="D13" s="334" t="s">
        <v>4</v>
      </c>
      <c r="E13" s="335"/>
      <c r="F13" s="338" t="s">
        <v>5</v>
      </c>
      <c r="G13" s="339"/>
      <c r="H13" s="339"/>
      <c r="I13" s="339"/>
      <c r="J13" s="339"/>
      <c r="K13" s="339"/>
      <c r="L13" s="339"/>
      <c r="M13" s="340"/>
      <c r="N13" s="334" t="s">
        <v>6</v>
      </c>
      <c r="O13" s="335"/>
      <c r="P13" s="343" t="s">
        <v>7</v>
      </c>
      <c r="Q13" s="344"/>
    </row>
    <row r="14" spans="1:17" s="154" customFormat="1" ht="16.5" thickBot="1" x14ac:dyDescent="0.25">
      <c r="B14" s="155"/>
      <c r="C14" s="155"/>
      <c r="D14" s="336"/>
      <c r="E14" s="337"/>
      <c r="F14" s="347" t="s">
        <v>8</v>
      </c>
      <c r="G14" s="348"/>
      <c r="H14" s="348" t="s">
        <v>9</v>
      </c>
      <c r="I14" s="348"/>
      <c r="J14" s="349" t="s">
        <v>10</v>
      </c>
      <c r="K14" s="349"/>
      <c r="L14" s="350" t="s">
        <v>11</v>
      </c>
      <c r="M14" s="351"/>
      <c r="N14" s="341"/>
      <c r="O14" s="342"/>
      <c r="P14" s="345"/>
      <c r="Q14" s="346"/>
    </row>
    <row r="15" spans="1:17" s="156" customFormat="1" ht="16.5" thickBot="1" x14ac:dyDescent="0.25">
      <c r="B15" s="157"/>
      <c r="C15" s="157"/>
      <c r="D15" s="158" t="s">
        <v>100</v>
      </c>
      <c r="E15" s="159" t="s">
        <v>101</v>
      </c>
      <c r="F15" s="158" t="s">
        <v>100</v>
      </c>
      <c r="G15" s="159" t="s">
        <v>101</v>
      </c>
      <c r="H15" s="158" t="s">
        <v>100</v>
      </c>
      <c r="I15" s="159" t="s">
        <v>101</v>
      </c>
      <c r="J15" s="158" t="s">
        <v>100</v>
      </c>
      <c r="K15" s="159" t="s">
        <v>101</v>
      </c>
      <c r="L15" s="158" t="s">
        <v>100</v>
      </c>
      <c r="M15" s="159" t="s">
        <v>101</v>
      </c>
      <c r="N15" s="158" t="s">
        <v>100</v>
      </c>
      <c r="O15" s="159" t="s">
        <v>101</v>
      </c>
      <c r="P15" s="158" t="s">
        <v>100</v>
      </c>
      <c r="Q15" s="159" t="s">
        <v>101</v>
      </c>
    </row>
    <row r="16" spans="1:17" ht="24" customHeight="1" thickBot="1" x14ac:dyDescent="0.25">
      <c r="A16" s="160"/>
      <c r="B16" s="353" t="s">
        <v>12</v>
      </c>
      <c r="C16" s="353"/>
      <c r="D16" s="161"/>
      <c r="E16" s="162"/>
      <c r="F16" s="143"/>
      <c r="G16" s="162"/>
      <c r="H16" s="162"/>
      <c r="I16" s="162"/>
      <c r="J16" s="163"/>
      <c r="K16" s="163"/>
    </row>
    <row r="17" spans="2:18" ht="24" customHeight="1" thickBot="1" x14ac:dyDescent="0.25">
      <c r="B17" s="369" t="s">
        <v>13</v>
      </c>
      <c r="C17" s="370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6">
        <f t="shared" ref="P17:Q18" si="0">+D17+F17+H17+J17+L17+N17</f>
        <v>0</v>
      </c>
      <c r="Q17" s="166">
        <f t="shared" si="0"/>
        <v>0</v>
      </c>
      <c r="R17" s="167"/>
    </row>
    <row r="18" spans="2:18" ht="24" customHeight="1" x14ac:dyDescent="0.2">
      <c r="B18" s="358" t="s">
        <v>14</v>
      </c>
      <c r="C18" s="359"/>
      <c r="D18" s="168">
        <f>+D19+D20+D21+D22</f>
        <v>0</v>
      </c>
      <c r="E18" s="168">
        <f t="shared" ref="E18:O18" si="1">SUM(E19:E22)</f>
        <v>0</v>
      </c>
      <c r="F18" s="168">
        <f t="shared" si="1"/>
        <v>0</v>
      </c>
      <c r="G18" s="168">
        <f t="shared" si="1"/>
        <v>0</v>
      </c>
      <c r="H18" s="168">
        <f t="shared" si="1"/>
        <v>0</v>
      </c>
      <c r="I18" s="168">
        <f t="shared" si="1"/>
        <v>0</v>
      </c>
      <c r="J18" s="168">
        <f t="shared" si="1"/>
        <v>0</v>
      </c>
      <c r="K18" s="168">
        <f t="shared" si="1"/>
        <v>0</v>
      </c>
      <c r="L18" s="168">
        <f t="shared" si="1"/>
        <v>0</v>
      </c>
      <c r="M18" s="168">
        <f t="shared" si="1"/>
        <v>0</v>
      </c>
      <c r="N18" s="168">
        <f t="shared" si="1"/>
        <v>0</v>
      </c>
      <c r="O18" s="168">
        <f t="shared" si="1"/>
        <v>0</v>
      </c>
      <c r="P18" s="169">
        <f t="shared" si="0"/>
        <v>0</v>
      </c>
      <c r="Q18" s="169">
        <f t="shared" si="0"/>
        <v>0</v>
      </c>
      <c r="R18" s="167"/>
    </row>
    <row r="19" spans="2:18" ht="24" customHeight="1" x14ac:dyDescent="0.2">
      <c r="B19" s="170"/>
      <c r="C19" s="171" t="s">
        <v>15</v>
      </c>
      <c r="D19" s="172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4">
        <f>+D19+F19+H19+J19+L19+N19</f>
        <v>0</v>
      </c>
      <c r="Q19" s="174">
        <f>+E19+G19+I19+K19+M19+O19</f>
        <v>0</v>
      </c>
      <c r="R19" s="167"/>
    </row>
    <row r="20" spans="2:18" ht="24" customHeight="1" x14ac:dyDescent="0.2">
      <c r="B20" s="170"/>
      <c r="C20" s="171" t="s">
        <v>16</v>
      </c>
      <c r="D20" s="172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4">
        <f t="shared" ref="P20:Q62" si="2">+D20+F20+H20+J20+L20+N20</f>
        <v>0</v>
      </c>
      <c r="Q20" s="174">
        <f t="shared" si="2"/>
        <v>0</v>
      </c>
      <c r="R20" s="167"/>
    </row>
    <row r="21" spans="2:18" ht="24" customHeight="1" x14ac:dyDescent="0.2">
      <c r="B21" s="170"/>
      <c r="C21" s="171" t="s">
        <v>17</v>
      </c>
      <c r="D21" s="172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4">
        <f t="shared" si="2"/>
        <v>0</v>
      </c>
      <c r="Q21" s="174">
        <f t="shared" si="2"/>
        <v>0</v>
      </c>
      <c r="R21" s="167"/>
    </row>
    <row r="22" spans="2:18" ht="24" customHeight="1" thickBot="1" x14ac:dyDescent="0.25">
      <c r="B22" s="356" t="s">
        <v>133</v>
      </c>
      <c r="C22" s="357"/>
      <c r="D22" s="172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4">
        <f t="shared" si="2"/>
        <v>0</v>
      </c>
      <c r="Q22" s="174">
        <f t="shared" si="2"/>
        <v>0</v>
      </c>
      <c r="R22" s="167"/>
    </row>
    <row r="23" spans="2:18" ht="24" customHeight="1" x14ac:dyDescent="0.2">
      <c r="B23" s="358" t="s">
        <v>19</v>
      </c>
      <c r="C23" s="359"/>
      <c r="D23" s="175">
        <f>SUM(D24:D27)</f>
        <v>0</v>
      </c>
      <c r="E23" s="168">
        <f t="shared" ref="E23:O23" si="3">SUM(E24:E27)</f>
        <v>0</v>
      </c>
      <c r="F23" s="168">
        <f t="shared" si="3"/>
        <v>0</v>
      </c>
      <c r="G23" s="168">
        <f t="shared" si="3"/>
        <v>0</v>
      </c>
      <c r="H23" s="168">
        <f t="shared" si="3"/>
        <v>0</v>
      </c>
      <c r="I23" s="168">
        <f t="shared" si="3"/>
        <v>0</v>
      </c>
      <c r="J23" s="168">
        <f t="shared" si="3"/>
        <v>0</v>
      </c>
      <c r="K23" s="168">
        <f t="shared" si="3"/>
        <v>0</v>
      </c>
      <c r="L23" s="168">
        <f t="shared" si="3"/>
        <v>0</v>
      </c>
      <c r="M23" s="168">
        <f t="shared" si="3"/>
        <v>0</v>
      </c>
      <c r="N23" s="168">
        <f t="shared" si="3"/>
        <v>0</v>
      </c>
      <c r="O23" s="168">
        <f t="shared" si="3"/>
        <v>0</v>
      </c>
      <c r="P23" s="169">
        <f t="shared" si="2"/>
        <v>0</v>
      </c>
      <c r="Q23" s="169">
        <f t="shared" si="2"/>
        <v>0</v>
      </c>
      <c r="R23" s="167"/>
    </row>
    <row r="24" spans="2:18" ht="24" customHeight="1" x14ac:dyDescent="0.2">
      <c r="B24" s="170"/>
      <c r="C24" s="171" t="s">
        <v>20</v>
      </c>
      <c r="D24" s="172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4">
        <f t="shared" si="2"/>
        <v>0</v>
      </c>
      <c r="Q24" s="174">
        <f t="shared" si="2"/>
        <v>0</v>
      </c>
      <c r="R24" s="167"/>
    </row>
    <row r="25" spans="2:18" ht="24" customHeight="1" x14ac:dyDescent="0.2">
      <c r="B25" s="170"/>
      <c r="C25" s="171" t="s">
        <v>21</v>
      </c>
      <c r="D25" s="172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4">
        <f t="shared" si="2"/>
        <v>0</v>
      </c>
      <c r="Q25" s="174">
        <f t="shared" si="2"/>
        <v>0</v>
      </c>
      <c r="R25" s="167"/>
    </row>
    <row r="26" spans="2:18" ht="24" customHeight="1" x14ac:dyDescent="0.2">
      <c r="B26" s="170"/>
      <c r="C26" s="171" t="s">
        <v>22</v>
      </c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4">
        <f t="shared" si="2"/>
        <v>0</v>
      </c>
      <c r="Q26" s="174">
        <f t="shared" si="2"/>
        <v>0</v>
      </c>
      <c r="R26" s="167"/>
    </row>
    <row r="27" spans="2:18" ht="24" customHeight="1" thickBot="1" x14ac:dyDescent="0.25">
      <c r="B27" s="170"/>
      <c r="C27" s="171" t="s">
        <v>23</v>
      </c>
      <c r="D27" s="172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>
        <f t="shared" si="2"/>
        <v>0</v>
      </c>
      <c r="Q27" s="174">
        <f t="shared" si="2"/>
        <v>0</v>
      </c>
      <c r="R27" s="167"/>
    </row>
    <row r="28" spans="2:18" ht="24" customHeight="1" x14ac:dyDescent="0.2">
      <c r="B28" s="358" t="s">
        <v>24</v>
      </c>
      <c r="C28" s="359"/>
      <c r="D28" s="175">
        <f>SUM(D29:D31)</f>
        <v>0</v>
      </c>
      <c r="E28" s="168">
        <f t="shared" ref="E28:O28" si="4">SUM(E29:E31)</f>
        <v>0</v>
      </c>
      <c r="F28" s="168">
        <f t="shared" si="4"/>
        <v>0</v>
      </c>
      <c r="G28" s="168">
        <f t="shared" si="4"/>
        <v>0</v>
      </c>
      <c r="H28" s="168">
        <f t="shared" si="4"/>
        <v>0</v>
      </c>
      <c r="I28" s="168">
        <f t="shared" si="4"/>
        <v>0</v>
      </c>
      <c r="J28" s="168">
        <f t="shared" si="4"/>
        <v>0</v>
      </c>
      <c r="K28" s="168">
        <f t="shared" si="4"/>
        <v>0</v>
      </c>
      <c r="L28" s="168">
        <f t="shared" si="4"/>
        <v>0</v>
      </c>
      <c r="M28" s="168">
        <f t="shared" si="4"/>
        <v>0</v>
      </c>
      <c r="N28" s="168">
        <f t="shared" si="4"/>
        <v>0</v>
      </c>
      <c r="O28" s="168">
        <f t="shared" si="4"/>
        <v>0</v>
      </c>
      <c r="P28" s="169">
        <f t="shared" si="2"/>
        <v>0</v>
      </c>
      <c r="Q28" s="169">
        <f t="shared" si="2"/>
        <v>0</v>
      </c>
      <c r="R28" s="167"/>
    </row>
    <row r="29" spans="2:18" ht="24" customHeight="1" x14ac:dyDescent="0.2">
      <c r="B29" s="176"/>
      <c r="C29" s="177" t="s">
        <v>25</v>
      </c>
      <c r="D29" s="178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>
        <f t="shared" si="2"/>
        <v>0</v>
      </c>
      <c r="Q29" s="180">
        <f t="shared" si="2"/>
        <v>0</v>
      </c>
      <c r="R29" s="167"/>
    </row>
    <row r="30" spans="2:18" ht="24" customHeight="1" x14ac:dyDescent="0.2">
      <c r="B30" s="176"/>
      <c r="C30" s="177" t="s">
        <v>26</v>
      </c>
      <c r="D30" s="178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80">
        <f t="shared" si="2"/>
        <v>0</v>
      </c>
      <c r="Q30" s="180">
        <f t="shared" si="2"/>
        <v>0</v>
      </c>
      <c r="R30" s="167"/>
    </row>
    <row r="31" spans="2:18" ht="24" customHeight="1" thickBot="1" x14ac:dyDescent="0.25">
      <c r="B31" s="176"/>
      <c r="C31" s="177" t="s">
        <v>27</v>
      </c>
      <c r="D31" s="178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80">
        <f t="shared" si="2"/>
        <v>0</v>
      </c>
      <c r="Q31" s="180">
        <f t="shared" si="2"/>
        <v>0</v>
      </c>
      <c r="R31" s="167"/>
    </row>
    <row r="32" spans="2:18" ht="24" customHeight="1" x14ac:dyDescent="0.2">
      <c r="B32" s="358" t="s">
        <v>28</v>
      </c>
      <c r="C32" s="359"/>
      <c r="D32" s="175">
        <f>SUM(D33:D35)</f>
        <v>0</v>
      </c>
      <c r="E32" s="168">
        <f t="shared" ref="E32:O32" si="5">SUM(E33:E35)</f>
        <v>0</v>
      </c>
      <c r="F32" s="168">
        <f t="shared" si="5"/>
        <v>0</v>
      </c>
      <c r="G32" s="168">
        <f t="shared" si="5"/>
        <v>0</v>
      </c>
      <c r="H32" s="168">
        <f t="shared" si="5"/>
        <v>0</v>
      </c>
      <c r="I32" s="168">
        <f t="shared" si="5"/>
        <v>0</v>
      </c>
      <c r="J32" s="168">
        <f t="shared" si="5"/>
        <v>0</v>
      </c>
      <c r="K32" s="168">
        <f t="shared" si="5"/>
        <v>0</v>
      </c>
      <c r="L32" s="168">
        <f t="shared" si="5"/>
        <v>0</v>
      </c>
      <c r="M32" s="168">
        <f t="shared" si="5"/>
        <v>0</v>
      </c>
      <c r="N32" s="168">
        <f t="shared" si="5"/>
        <v>0</v>
      </c>
      <c r="O32" s="168">
        <f t="shared" si="5"/>
        <v>0</v>
      </c>
      <c r="P32" s="169">
        <f t="shared" si="2"/>
        <v>0</v>
      </c>
      <c r="Q32" s="169">
        <f t="shared" si="2"/>
        <v>0</v>
      </c>
      <c r="R32" s="167"/>
    </row>
    <row r="33" spans="2:18" ht="24" customHeight="1" x14ac:dyDescent="0.2">
      <c r="B33" s="170"/>
      <c r="C33" s="171" t="s">
        <v>29</v>
      </c>
      <c r="D33" s="172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4">
        <f t="shared" si="2"/>
        <v>0</v>
      </c>
      <c r="Q33" s="174">
        <f t="shared" si="2"/>
        <v>0</v>
      </c>
      <c r="R33" s="167"/>
    </row>
    <row r="34" spans="2:18" ht="24" customHeight="1" x14ac:dyDescent="0.2">
      <c r="B34" s="170"/>
      <c r="C34" s="171" t="s">
        <v>30</v>
      </c>
      <c r="D34" s="172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4">
        <f t="shared" si="2"/>
        <v>0</v>
      </c>
      <c r="Q34" s="174">
        <f t="shared" si="2"/>
        <v>0</v>
      </c>
      <c r="R34" s="167"/>
    </row>
    <row r="35" spans="2:18" ht="24" customHeight="1" thickBot="1" x14ac:dyDescent="0.25">
      <c r="B35" s="170"/>
      <c r="C35" s="171" t="s">
        <v>31</v>
      </c>
      <c r="D35" s="172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4">
        <f t="shared" si="2"/>
        <v>0</v>
      </c>
      <c r="Q35" s="174">
        <f t="shared" si="2"/>
        <v>0</v>
      </c>
      <c r="R35" s="167"/>
    </row>
    <row r="36" spans="2:18" ht="24" customHeight="1" x14ac:dyDescent="0.2">
      <c r="B36" s="358" t="s">
        <v>32</v>
      </c>
      <c r="C36" s="359"/>
      <c r="D36" s="175">
        <f>+D37+D47+D52</f>
        <v>0</v>
      </c>
      <c r="E36" s="168">
        <f t="shared" ref="E36:O36" si="6">+E37+E47+E52</f>
        <v>0</v>
      </c>
      <c r="F36" s="168">
        <f t="shared" si="6"/>
        <v>0</v>
      </c>
      <c r="G36" s="168">
        <f t="shared" si="6"/>
        <v>0</v>
      </c>
      <c r="H36" s="168">
        <f t="shared" si="6"/>
        <v>0</v>
      </c>
      <c r="I36" s="168">
        <f t="shared" si="6"/>
        <v>0</v>
      </c>
      <c r="J36" s="168">
        <f t="shared" si="6"/>
        <v>0</v>
      </c>
      <c r="K36" s="168">
        <f t="shared" si="6"/>
        <v>0</v>
      </c>
      <c r="L36" s="168">
        <f t="shared" si="6"/>
        <v>0</v>
      </c>
      <c r="M36" s="168">
        <f t="shared" si="6"/>
        <v>0</v>
      </c>
      <c r="N36" s="168">
        <f t="shared" si="6"/>
        <v>0</v>
      </c>
      <c r="O36" s="168">
        <f t="shared" si="6"/>
        <v>0</v>
      </c>
      <c r="P36" s="169">
        <f t="shared" si="2"/>
        <v>0</v>
      </c>
      <c r="Q36" s="169">
        <f t="shared" si="2"/>
        <v>0</v>
      </c>
      <c r="R36" s="167"/>
    </row>
    <row r="37" spans="2:18" ht="24" customHeight="1" x14ac:dyDescent="0.2">
      <c r="B37" s="181"/>
      <c r="C37" s="182" t="s">
        <v>33</v>
      </c>
      <c r="D37" s="183">
        <f>SUM(D38:D46)</f>
        <v>0</v>
      </c>
      <c r="E37" s="184">
        <f t="shared" ref="E37:O37" si="7">SUM(E38:E46)</f>
        <v>0</v>
      </c>
      <c r="F37" s="184">
        <f t="shared" si="7"/>
        <v>0</v>
      </c>
      <c r="G37" s="184">
        <f t="shared" si="7"/>
        <v>0</v>
      </c>
      <c r="H37" s="184">
        <f t="shared" si="7"/>
        <v>0</v>
      </c>
      <c r="I37" s="184">
        <f t="shared" si="7"/>
        <v>0</v>
      </c>
      <c r="J37" s="184">
        <f t="shared" si="7"/>
        <v>0</v>
      </c>
      <c r="K37" s="184">
        <f t="shared" si="7"/>
        <v>0</v>
      </c>
      <c r="L37" s="184">
        <f t="shared" si="7"/>
        <v>0</v>
      </c>
      <c r="M37" s="184">
        <f t="shared" si="7"/>
        <v>0</v>
      </c>
      <c r="N37" s="184">
        <f t="shared" si="7"/>
        <v>0</v>
      </c>
      <c r="O37" s="184">
        <f t="shared" si="7"/>
        <v>0</v>
      </c>
      <c r="P37" s="185">
        <f t="shared" si="2"/>
        <v>0</v>
      </c>
      <c r="Q37" s="185">
        <f t="shared" si="2"/>
        <v>0</v>
      </c>
      <c r="R37" s="167"/>
    </row>
    <row r="38" spans="2:18" ht="24" customHeight="1" x14ac:dyDescent="0.2">
      <c r="B38" s="170"/>
      <c r="C38" s="171" t="s">
        <v>34</v>
      </c>
      <c r="D38" s="172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4">
        <f t="shared" si="2"/>
        <v>0</v>
      </c>
      <c r="Q38" s="174">
        <f t="shared" si="2"/>
        <v>0</v>
      </c>
      <c r="R38" s="167"/>
    </row>
    <row r="39" spans="2:18" ht="24" customHeight="1" x14ac:dyDescent="0.2">
      <c r="B39" s="170"/>
      <c r="C39" s="171" t="s">
        <v>35</v>
      </c>
      <c r="D39" s="172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4">
        <f t="shared" si="2"/>
        <v>0</v>
      </c>
      <c r="Q39" s="174">
        <f t="shared" si="2"/>
        <v>0</v>
      </c>
      <c r="R39" s="167"/>
    </row>
    <row r="40" spans="2:18" ht="24" customHeight="1" x14ac:dyDescent="0.2">
      <c r="B40" s="170"/>
      <c r="C40" s="171" t="s">
        <v>36</v>
      </c>
      <c r="D40" s="172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4">
        <f t="shared" si="2"/>
        <v>0</v>
      </c>
      <c r="Q40" s="174">
        <f t="shared" si="2"/>
        <v>0</v>
      </c>
      <c r="R40" s="167"/>
    </row>
    <row r="41" spans="2:18" ht="24" customHeight="1" x14ac:dyDescent="0.2">
      <c r="B41" s="170"/>
      <c r="C41" s="171" t="s">
        <v>37</v>
      </c>
      <c r="D41" s="172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4">
        <f t="shared" si="2"/>
        <v>0</v>
      </c>
      <c r="Q41" s="174">
        <f t="shared" si="2"/>
        <v>0</v>
      </c>
      <c r="R41" s="167"/>
    </row>
    <row r="42" spans="2:18" ht="24" customHeight="1" x14ac:dyDescent="0.2">
      <c r="B42" s="170"/>
      <c r="C42" s="171" t="s">
        <v>38</v>
      </c>
      <c r="D42" s="172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4">
        <f t="shared" si="2"/>
        <v>0</v>
      </c>
      <c r="Q42" s="174">
        <f t="shared" si="2"/>
        <v>0</v>
      </c>
      <c r="R42" s="167"/>
    </row>
    <row r="43" spans="2:18" ht="24" customHeight="1" x14ac:dyDescent="0.2">
      <c r="B43" s="170"/>
      <c r="C43" s="171" t="s">
        <v>39</v>
      </c>
      <c r="D43" s="172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>
        <f t="shared" si="2"/>
        <v>0</v>
      </c>
      <c r="Q43" s="174">
        <f t="shared" si="2"/>
        <v>0</v>
      </c>
      <c r="R43" s="167"/>
    </row>
    <row r="44" spans="2:18" ht="24" customHeight="1" x14ac:dyDescent="0.2">
      <c r="B44" s="170"/>
      <c r="C44" s="171" t="s">
        <v>40</v>
      </c>
      <c r="D44" s="172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4">
        <f t="shared" si="2"/>
        <v>0</v>
      </c>
      <c r="Q44" s="174">
        <f t="shared" si="2"/>
        <v>0</v>
      </c>
      <c r="R44" s="167"/>
    </row>
    <row r="45" spans="2:18" ht="24" customHeight="1" x14ac:dyDescent="0.2">
      <c r="B45" s="170"/>
      <c r="C45" s="171" t="s">
        <v>41</v>
      </c>
      <c r="D45" s="172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>
        <f t="shared" si="2"/>
        <v>0</v>
      </c>
      <c r="Q45" s="174">
        <f t="shared" si="2"/>
        <v>0</v>
      </c>
      <c r="R45" s="167"/>
    </row>
    <row r="46" spans="2:18" ht="24" customHeight="1" x14ac:dyDescent="0.2">
      <c r="B46" s="170"/>
      <c r="C46" s="171" t="s">
        <v>11</v>
      </c>
      <c r="D46" s="172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>
        <f t="shared" si="2"/>
        <v>0</v>
      </c>
      <c r="Q46" s="174">
        <f t="shared" si="2"/>
        <v>0</v>
      </c>
      <c r="R46" s="167"/>
    </row>
    <row r="47" spans="2:18" ht="24" customHeight="1" x14ac:dyDescent="0.2">
      <c r="B47" s="181"/>
      <c r="C47" s="182" t="s">
        <v>42</v>
      </c>
      <c r="D47" s="183">
        <f>SUM(D48:D51)</f>
        <v>0</v>
      </c>
      <c r="E47" s="184">
        <f t="shared" ref="E47:O47" si="8">SUM(E48:E51)</f>
        <v>0</v>
      </c>
      <c r="F47" s="184">
        <f t="shared" si="8"/>
        <v>0</v>
      </c>
      <c r="G47" s="184">
        <f t="shared" si="8"/>
        <v>0</v>
      </c>
      <c r="H47" s="184">
        <f t="shared" si="8"/>
        <v>0</v>
      </c>
      <c r="I47" s="184">
        <f t="shared" si="8"/>
        <v>0</v>
      </c>
      <c r="J47" s="184">
        <f t="shared" si="8"/>
        <v>0</v>
      </c>
      <c r="K47" s="184">
        <f t="shared" si="8"/>
        <v>0</v>
      </c>
      <c r="L47" s="184">
        <f t="shared" si="8"/>
        <v>0</v>
      </c>
      <c r="M47" s="184">
        <f t="shared" si="8"/>
        <v>0</v>
      </c>
      <c r="N47" s="184">
        <f t="shared" si="8"/>
        <v>0</v>
      </c>
      <c r="O47" s="184">
        <f t="shared" si="8"/>
        <v>0</v>
      </c>
      <c r="P47" s="185">
        <f t="shared" si="2"/>
        <v>0</v>
      </c>
      <c r="Q47" s="185">
        <f t="shared" si="2"/>
        <v>0</v>
      </c>
      <c r="R47" s="167"/>
    </row>
    <row r="48" spans="2:18" ht="24" customHeight="1" x14ac:dyDescent="0.2">
      <c r="B48" s="170"/>
      <c r="C48" s="171" t="s">
        <v>43</v>
      </c>
      <c r="D48" s="172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>
        <f t="shared" si="2"/>
        <v>0</v>
      </c>
      <c r="Q48" s="174">
        <f t="shared" si="2"/>
        <v>0</v>
      </c>
      <c r="R48" s="167"/>
    </row>
    <row r="49" spans="2:18" ht="24" customHeight="1" x14ac:dyDescent="0.2">
      <c r="B49" s="170"/>
      <c r="C49" s="171" t="s">
        <v>10</v>
      </c>
      <c r="D49" s="172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>
        <f t="shared" si="2"/>
        <v>0</v>
      </c>
      <c r="Q49" s="174">
        <f t="shared" si="2"/>
        <v>0</v>
      </c>
      <c r="R49" s="167"/>
    </row>
    <row r="50" spans="2:18" ht="24" customHeight="1" x14ac:dyDescent="0.2">
      <c r="B50" s="170"/>
      <c r="C50" s="171" t="s">
        <v>39</v>
      </c>
      <c r="D50" s="172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>
        <f t="shared" si="2"/>
        <v>0</v>
      </c>
      <c r="Q50" s="174">
        <f t="shared" si="2"/>
        <v>0</v>
      </c>
      <c r="R50" s="167"/>
    </row>
    <row r="51" spans="2:18" ht="24" customHeight="1" x14ac:dyDescent="0.2">
      <c r="B51" s="170"/>
      <c r="C51" s="171" t="s">
        <v>11</v>
      </c>
      <c r="D51" s="172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>
        <f t="shared" si="2"/>
        <v>0</v>
      </c>
      <c r="Q51" s="174">
        <f t="shared" si="2"/>
        <v>0</v>
      </c>
      <c r="R51" s="167"/>
    </row>
    <row r="52" spans="2:18" ht="24" customHeight="1" x14ac:dyDescent="0.2">
      <c r="B52" s="181"/>
      <c r="C52" s="182" t="s">
        <v>44</v>
      </c>
      <c r="D52" s="183">
        <f>SUM(D53:D56)</f>
        <v>0</v>
      </c>
      <c r="E52" s="184">
        <f t="shared" ref="E52:O52" si="9">SUM(E53:E56)</f>
        <v>0</v>
      </c>
      <c r="F52" s="184">
        <f t="shared" si="9"/>
        <v>0</v>
      </c>
      <c r="G52" s="184">
        <f t="shared" si="9"/>
        <v>0</v>
      </c>
      <c r="H52" s="184">
        <f t="shared" si="9"/>
        <v>0</v>
      </c>
      <c r="I52" s="184">
        <f t="shared" si="9"/>
        <v>0</v>
      </c>
      <c r="J52" s="184">
        <f t="shared" si="9"/>
        <v>0</v>
      </c>
      <c r="K52" s="184">
        <f t="shared" si="9"/>
        <v>0</v>
      </c>
      <c r="L52" s="184">
        <f t="shared" si="9"/>
        <v>0</v>
      </c>
      <c r="M52" s="184">
        <f t="shared" si="9"/>
        <v>0</v>
      </c>
      <c r="N52" s="184">
        <f t="shared" si="9"/>
        <v>0</v>
      </c>
      <c r="O52" s="184">
        <f t="shared" si="9"/>
        <v>0</v>
      </c>
      <c r="P52" s="185">
        <f t="shared" si="2"/>
        <v>0</v>
      </c>
      <c r="Q52" s="185">
        <f t="shared" si="2"/>
        <v>0</v>
      </c>
      <c r="R52" s="167"/>
    </row>
    <row r="53" spans="2:18" ht="24" customHeight="1" x14ac:dyDescent="0.2">
      <c r="B53" s="170"/>
      <c r="C53" s="171" t="s">
        <v>102</v>
      </c>
      <c r="D53" s="172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4">
        <f t="shared" si="2"/>
        <v>0</v>
      </c>
      <c r="Q53" s="174">
        <f t="shared" si="2"/>
        <v>0</v>
      </c>
      <c r="R53" s="167"/>
    </row>
    <row r="54" spans="2:18" ht="24" customHeight="1" x14ac:dyDescent="0.2">
      <c r="B54" s="170"/>
      <c r="C54" s="171" t="s">
        <v>103</v>
      </c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4">
        <f t="shared" si="2"/>
        <v>0</v>
      </c>
      <c r="Q54" s="174">
        <f t="shared" si="2"/>
        <v>0</v>
      </c>
      <c r="R54" s="167"/>
    </row>
    <row r="55" spans="2:18" ht="24" customHeight="1" x14ac:dyDescent="0.2">
      <c r="B55" s="170"/>
      <c r="C55" s="171" t="s">
        <v>104</v>
      </c>
      <c r="D55" s="172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4">
        <f t="shared" si="2"/>
        <v>0</v>
      </c>
      <c r="Q55" s="174">
        <f t="shared" si="2"/>
        <v>0</v>
      </c>
      <c r="R55" s="167"/>
    </row>
    <row r="56" spans="2:18" ht="24" customHeight="1" thickBot="1" x14ac:dyDescent="0.25">
      <c r="B56" s="170"/>
      <c r="C56" s="171" t="s">
        <v>11</v>
      </c>
      <c r="D56" s="17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4">
        <f t="shared" si="2"/>
        <v>0</v>
      </c>
      <c r="Q56" s="174">
        <f t="shared" si="2"/>
        <v>0</v>
      </c>
      <c r="R56" s="167"/>
    </row>
    <row r="57" spans="2:18" ht="24" customHeight="1" x14ac:dyDescent="0.2">
      <c r="B57" s="358" t="s">
        <v>6</v>
      </c>
      <c r="C57" s="359"/>
      <c r="D57" s="175">
        <f>SUM(D58:D61)</f>
        <v>0</v>
      </c>
      <c r="E57" s="168">
        <f t="shared" ref="E57:O57" si="10">SUM(E58:E61)</f>
        <v>0</v>
      </c>
      <c r="F57" s="168">
        <f t="shared" si="10"/>
        <v>0</v>
      </c>
      <c r="G57" s="168">
        <f t="shared" si="10"/>
        <v>0</v>
      </c>
      <c r="H57" s="168">
        <f t="shared" si="10"/>
        <v>0</v>
      </c>
      <c r="I57" s="168">
        <f t="shared" si="10"/>
        <v>0</v>
      </c>
      <c r="J57" s="168">
        <f t="shared" si="10"/>
        <v>0</v>
      </c>
      <c r="K57" s="168">
        <f t="shared" si="10"/>
        <v>0</v>
      </c>
      <c r="L57" s="168">
        <f t="shared" si="10"/>
        <v>0</v>
      </c>
      <c r="M57" s="168">
        <f t="shared" si="10"/>
        <v>0</v>
      </c>
      <c r="N57" s="168">
        <f t="shared" si="10"/>
        <v>0</v>
      </c>
      <c r="O57" s="168">
        <f t="shared" si="10"/>
        <v>0</v>
      </c>
      <c r="P57" s="169">
        <f t="shared" si="2"/>
        <v>0</v>
      </c>
      <c r="Q57" s="169">
        <f t="shared" si="2"/>
        <v>0</v>
      </c>
      <c r="R57" s="167"/>
    </row>
    <row r="58" spans="2:18" ht="24" customHeight="1" x14ac:dyDescent="0.2">
      <c r="B58" s="170"/>
      <c r="C58" s="171" t="s">
        <v>45</v>
      </c>
      <c r="D58" s="172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4">
        <f t="shared" si="2"/>
        <v>0</v>
      </c>
      <c r="Q58" s="174">
        <f t="shared" si="2"/>
        <v>0</v>
      </c>
      <c r="R58" s="167"/>
    </row>
    <row r="59" spans="2:18" ht="24" customHeight="1" x14ac:dyDescent="0.2">
      <c r="B59" s="170"/>
      <c r="C59" s="171" t="s">
        <v>46</v>
      </c>
      <c r="D59" s="172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4">
        <f t="shared" si="2"/>
        <v>0</v>
      </c>
      <c r="Q59" s="174">
        <f t="shared" si="2"/>
        <v>0</v>
      </c>
      <c r="R59" s="167"/>
    </row>
    <row r="60" spans="2:18" ht="24" customHeight="1" x14ac:dyDescent="0.2">
      <c r="B60" s="170"/>
      <c r="C60" s="171" t="s">
        <v>47</v>
      </c>
      <c r="D60" s="172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4">
        <f t="shared" si="2"/>
        <v>0</v>
      </c>
      <c r="Q60" s="174">
        <f t="shared" si="2"/>
        <v>0</v>
      </c>
      <c r="R60" s="167"/>
    </row>
    <row r="61" spans="2:18" ht="24" customHeight="1" x14ac:dyDescent="0.2">
      <c r="B61" s="170"/>
      <c r="C61" s="171" t="s">
        <v>11</v>
      </c>
      <c r="D61" s="17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4">
        <f t="shared" si="2"/>
        <v>0</v>
      </c>
      <c r="Q61" s="174">
        <f t="shared" si="2"/>
        <v>0</v>
      </c>
      <c r="R61" s="167"/>
    </row>
    <row r="62" spans="2:18" ht="24" customHeight="1" thickBot="1" x14ac:dyDescent="0.25">
      <c r="B62" s="362" t="s">
        <v>48</v>
      </c>
      <c r="C62" s="363"/>
      <c r="D62" s="186">
        <f>+D57+D36+D32+D28+D23+D18+D17</f>
        <v>0</v>
      </c>
      <c r="E62" s="187">
        <f t="shared" ref="E62:O62" si="11">+E57+E36+E32+E28+E23+E18+E17</f>
        <v>0</v>
      </c>
      <c r="F62" s="187">
        <f t="shared" si="11"/>
        <v>0</v>
      </c>
      <c r="G62" s="187">
        <f t="shared" si="11"/>
        <v>0</v>
      </c>
      <c r="H62" s="187">
        <f t="shared" si="11"/>
        <v>0</v>
      </c>
      <c r="I62" s="187">
        <f t="shared" si="11"/>
        <v>0</v>
      </c>
      <c r="J62" s="187">
        <f t="shared" si="11"/>
        <v>0</v>
      </c>
      <c r="K62" s="187">
        <f t="shared" si="11"/>
        <v>0</v>
      </c>
      <c r="L62" s="187">
        <f t="shared" si="11"/>
        <v>0</v>
      </c>
      <c r="M62" s="187">
        <f t="shared" si="11"/>
        <v>0</v>
      </c>
      <c r="N62" s="187">
        <f t="shared" si="11"/>
        <v>0</v>
      </c>
      <c r="O62" s="187">
        <f t="shared" si="11"/>
        <v>0</v>
      </c>
      <c r="P62" s="188">
        <f t="shared" si="2"/>
        <v>0</v>
      </c>
      <c r="Q62" s="188">
        <f t="shared" si="2"/>
        <v>0</v>
      </c>
      <c r="R62" s="167"/>
    </row>
    <row r="63" spans="2:18" ht="24" customHeight="1" x14ac:dyDescent="0.2">
      <c r="B63" s="189"/>
      <c r="C63" s="189"/>
      <c r="J63" s="167"/>
      <c r="K63" s="167"/>
      <c r="L63" s="167"/>
      <c r="M63" s="167"/>
      <c r="N63" s="167"/>
      <c r="O63" s="167"/>
      <c r="P63" s="190"/>
      <c r="Q63" s="190"/>
      <c r="R63" s="167"/>
    </row>
    <row r="64" spans="2:18" ht="24" customHeight="1" x14ac:dyDescent="0.2">
      <c r="B64" s="189"/>
      <c r="C64" s="189"/>
      <c r="J64" s="167"/>
      <c r="K64" s="167"/>
      <c r="L64" s="167"/>
      <c r="M64" s="167"/>
      <c r="N64" s="167"/>
      <c r="O64" s="167"/>
      <c r="P64" s="190"/>
      <c r="Q64" s="190"/>
      <c r="R64" s="167"/>
    </row>
    <row r="65" spans="2:18" ht="24" customHeight="1" x14ac:dyDescent="0.2">
      <c r="B65" s="189"/>
      <c r="C65" s="189"/>
      <c r="J65" s="167"/>
      <c r="K65" s="167"/>
      <c r="L65" s="167"/>
      <c r="M65" s="167"/>
      <c r="N65" s="167"/>
      <c r="O65" s="167"/>
      <c r="P65" s="190"/>
      <c r="Q65" s="190"/>
      <c r="R65" s="167"/>
    </row>
    <row r="66" spans="2:18" ht="24" customHeight="1" x14ac:dyDescent="0.2">
      <c r="B66" s="189"/>
      <c r="C66" s="189"/>
      <c r="J66" s="167"/>
      <c r="K66" s="167"/>
      <c r="L66" s="167"/>
      <c r="M66" s="167"/>
      <c r="N66" s="167"/>
      <c r="O66" s="167"/>
      <c r="P66" s="190"/>
      <c r="Q66" s="190"/>
      <c r="R66" s="167"/>
    </row>
    <row r="67" spans="2:18" ht="24" customHeight="1" x14ac:dyDescent="0.2">
      <c r="B67" s="189"/>
      <c r="C67" s="189"/>
      <c r="J67" s="167"/>
      <c r="K67" s="167"/>
      <c r="L67" s="167"/>
      <c r="M67" s="167"/>
      <c r="N67" s="167"/>
      <c r="O67" s="167"/>
      <c r="P67" s="190"/>
      <c r="Q67" s="190"/>
      <c r="R67" s="167"/>
    </row>
    <row r="68" spans="2:18" ht="24" customHeight="1" thickBot="1" x14ac:dyDescent="0.25">
      <c r="B68" s="353" t="s">
        <v>49</v>
      </c>
      <c r="C68" s="353"/>
      <c r="J68" s="167"/>
      <c r="K68" s="167"/>
      <c r="L68" s="167"/>
      <c r="M68" s="167"/>
      <c r="N68" s="167"/>
      <c r="O68" s="167"/>
      <c r="P68" s="190"/>
      <c r="Q68" s="190"/>
      <c r="R68" s="167"/>
    </row>
    <row r="69" spans="2:18" s="194" customFormat="1" ht="24" customHeight="1" x14ac:dyDescent="0.2">
      <c r="B69" s="364" t="s">
        <v>50</v>
      </c>
      <c r="C69" s="191" t="s">
        <v>51</v>
      </c>
      <c r="D69" s="192">
        <f>+D70+D86+D91</f>
        <v>0</v>
      </c>
      <c r="E69" s="192">
        <f t="shared" ref="E69:O69" si="12">+E70+E86+E91</f>
        <v>0</v>
      </c>
      <c r="F69" s="192">
        <f t="shared" si="12"/>
        <v>0</v>
      </c>
      <c r="G69" s="192">
        <f t="shared" si="12"/>
        <v>0</v>
      </c>
      <c r="H69" s="192">
        <f t="shared" si="12"/>
        <v>0</v>
      </c>
      <c r="I69" s="192">
        <f t="shared" si="12"/>
        <v>0</v>
      </c>
      <c r="J69" s="192">
        <f t="shared" si="12"/>
        <v>0</v>
      </c>
      <c r="K69" s="192">
        <f t="shared" si="12"/>
        <v>0</v>
      </c>
      <c r="L69" s="192">
        <f t="shared" si="12"/>
        <v>0</v>
      </c>
      <c r="M69" s="192">
        <f t="shared" si="12"/>
        <v>0</v>
      </c>
      <c r="N69" s="192">
        <f t="shared" si="12"/>
        <v>0</v>
      </c>
      <c r="O69" s="192">
        <f t="shared" si="12"/>
        <v>0</v>
      </c>
      <c r="P69" s="192">
        <f t="shared" ref="P69:Q118" si="13">+D69+F69+H69+J69+L69+N69</f>
        <v>0</v>
      </c>
      <c r="Q69" s="192">
        <f t="shared" si="13"/>
        <v>0</v>
      </c>
      <c r="R69" s="193"/>
    </row>
    <row r="70" spans="2:18" ht="24" customHeight="1" x14ac:dyDescent="0.2">
      <c r="B70" s="365"/>
      <c r="C70" s="195" t="s">
        <v>52</v>
      </c>
      <c r="D70" s="196">
        <f>+D71+D76+D81</f>
        <v>0</v>
      </c>
      <c r="E70" s="196">
        <f t="shared" ref="E70:O70" si="14">+E71+E76+E81</f>
        <v>0</v>
      </c>
      <c r="F70" s="196">
        <f t="shared" si="14"/>
        <v>0</v>
      </c>
      <c r="G70" s="196">
        <f t="shared" si="14"/>
        <v>0</v>
      </c>
      <c r="H70" s="196">
        <f t="shared" si="14"/>
        <v>0</v>
      </c>
      <c r="I70" s="196">
        <f t="shared" si="14"/>
        <v>0</v>
      </c>
      <c r="J70" s="196">
        <f t="shared" si="14"/>
        <v>0</v>
      </c>
      <c r="K70" s="196">
        <f t="shared" si="14"/>
        <v>0</v>
      </c>
      <c r="L70" s="196">
        <f t="shared" si="14"/>
        <v>0</v>
      </c>
      <c r="M70" s="196">
        <f t="shared" si="14"/>
        <v>0</v>
      </c>
      <c r="N70" s="196">
        <f t="shared" si="14"/>
        <v>0</v>
      </c>
      <c r="O70" s="196">
        <f t="shared" si="14"/>
        <v>0</v>
      </c>
      <c r="P70" s="196">
        <f t="shared" si="13"/>
        <v>0</v>
      </c>
      <c r="Q70" s="196">
        <f t="shared" si="13"/>
        <v>0</v>
      </c>
      <c r="R70" s="167"/>
    </row>
    <row r="71" spans="2:18" ht="24" customHeight="1" x14ac:dyDescent="0.2">
      <c r="B71" s="365"/>
      <c r="C71" s="197" t="s">
        <v>53</v>
      </c>
      <c r="D71" s="196">
        <f>SUM(D72:D75)</f>
        <v>0</v>
      </c>
      <c r="E71" s="196">
        <f t="shared" ref="E71:O71" si="15">SUM(E72:E75)</f>
        <v>0</v>
      </c>
      <c r="F71" s="196">
        <f t="shared" si="15"/>
        <v>0</v>
      </c>
      <c r="G71" s="196">
        <f t="shared" si="15"/>
        <v>0</v>
      </c>
      <c r="H71" s="196">
        <f t="shared" si="15"/>
        <v>0</v>
      </c>
      <c r="I71" s="196">
        <f t="shared" si="15"/>
        <v>0</v>
      </c>
      <c r="J71" s="196">
        <f t="shared" si="15"/>
        <v>0</v>
      </c>
      <c r="K71" s="196">
        <f t="shared" si="15"/>
        <v>0</v>
      </c>
      <c r="L71" s="196">
        <f t="shared" si="15"/>
        <v>0</v>
      </c>
      <c r="M71" s="196">
        <f t="shared" si="15"/>
        <v>0</v>
      </c>
      <c r="N71" s="196">
        <f t="shared" si="15"/>
        <v>0</v>
      </c>
      <c r="O71" s="196">
        <f t="shared" si="15"/>
        <v>0</v>
      </c>
      <c r="P71" s="196">
        <f t="shared" si="13"/>
        <v>0</v>
      </c>
      <c r="Q71" s="196">
        <f t="shared" si="13"/>
        <v>0</v>
      </c>
      <c r="R71" s="167"/>
    </row>
    <row r="72" spans="2:18" s="202" customFormat="1" ht="24" customHeight="1" x14ac:dyDescent="0.2">
      <c r="B72" s="365"/>
      <c r="C72" s="198" t="s">
        <v>54</v>
      </c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200">
        <f t="shared" si="13"/>
        <v>0</v>
      </c>
      <c r="Q72" s="200">
        <f t="shared" si="13"/>
        <v>0</v>
      </c>
      <c r="R72" s="201"/>
    </row>
    <row r="73" spans="2:18" s="202" customFormat="1" ht="24" customHeight="1" x14ac:dyDescent="0.2">
      <c r="B73" s="365"/>
      <c r="C73" s="198" t="s">
        <v>55</v>
      </c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200">
        <f t="shared" si="13"/>
        <v>0</v>
      </c>
      <c r="Q73" s="200">
        <f t="shared" si="13"/>
        <v>0</v>
      </c>
      <c r="R73" s="201"/>
    </row>
    <row r="74" spans="2:18" s="202" customFormat="1" ht="24" customHeight="1" x14ac:dyDescent="0.2">
      <c r="B74" s="365"/>
      <c r="C74" s="198" t="s">
        <v>56</v>
      </c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200">
        <f t="shared" si="13"/>
        <v>0</v>
      </c>
      <c r="Q74" s="200">
        <f t="shared" si="13"/>
        <v>0</v>
      </c>
      <c r="R74" s="201"/>
    </row>
    <row r="75" spans="2:18" s="202" customFormat="1" ht="24" customHeight="1" x14ac:dyDescent="0.2">
      <c r="B75" s="365"/>
      <c r="C75" s="198" t="s">
        <v>57</v>
      </c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200">
        <f t="shared" si="13"/>
        <v>0</v>
      </c>
      <c r="Q75" s="200">
        <f t="shared" si="13"/>
        <v>0</v>
      </c>
      <c r="R75" s="201"/>
    </row>
    <row r="76" spans="2:18" ht="24" customHeight="1" x14ac:dyDescent="0.2">
      <c r="B76" s="365"/>
      <c r="C76" s="197" t="s">
        <v>58</v>
      </c>
      <c r="D76" s="196">
        <f>SUM(D77:D80)</f>
        <v>0</v>
      </c>
      <c r="E76" s="196">
        <f t="shared" ref="E76:O76" si="16">SUM(E77:E80)</f>
        <v>0</v>
      </c>
      <c r="F76" s="196">
        <f t="shared" si="16"/>
        <v>0</v>
      </c>
      <c r="G76" s="196">
        <f t="shared" si="16"/>
        <v>0</v>
      </c>
      <c r="H76" s="196">
        <f t="shared" si="16"/>
        <v>0</v>
      </c>
      <c r="I76" s="196">
        <f t="shared" si="16"/>
        <v>0</v>
      </c>
      <c r="J76" s="196">
        <f t="shared" si="16"/>
        <v>0</v>
      </c>
      <c r="K76" s="196">
        <f t="shared" si="16"/>
        <v>0</v>
      </c>
      <c r="L76" s="196">
        <f t="shared" si="16"/>
        <v>0</v>
      </c>
      <c r="M76" s="196">
        <f t="shared" si="16"/>
        <v>0</v>
      </c>
      <c r="N76" s="196">
        <f t="shared" si="16"/>
        <v>0</v>
      </c>
      <c r="O76" s="196">
        <f t="shared" si="16"/>
        <v>0</v>
      </c>
      <c r="P76" s="196">
        <f t="shared" si="13"/>
        <v>0</v>
      </c>
      <c r="Q76" s="196">
        <f t="shared" si="13"/>
        <v>0</v>
      </c>
      <c r="R76" s="167"/>
    </row>
    <row r="77" spans="2:18" s="202" customFormat="1" ht="24" customHeight="1" x14ac:dyDescent="0.2">
      <c r="B77" s="365"/>
      <c r="C77" s="198" t="s">
        <v>54</v>
      </c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200">
        <f t="shared" si="13"/>
        <v>0</v>
      </c>
      <c r="Q77" s="200">
        <f t="shared" si="13"/>
        <v>0</v>
      </c>
      <c r="R77" s="201"/>
    </row>
    <row r="78" spans="2:18" s="202" customFormat="1" ht="24" customHeight="1" x14ac:dyDescent="0.2">
      <c r="B78" s="365"/>
      <c r="C78" s="198" t="s">
        <v>55</v>
      </c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200">
        <f t="shared" si="13"/>
        <v>0</v>
      </c>
      <c r="Q78" s="200">
        <f t="shared" si="13"/>
        <v>0</v>
      </c>
      <c r="R78" s="201"/>
    </row>
    <row r="79" spans="2:18" s="202" customFormat="1" ht="24" customHeight="1" x14ac:dyDescent="0.2">
      <c r="B79" s="365"/>
      <c r="C79" s="198" t="s">
        <v>56</v>
      </c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200">
        <f t="shared" si="13"/>
        <v>0</v>
      </c>
      <c r="Q79" s="200">
        <f t="shared" si="13"/>
        <v>0</v>
      </c>
      <c r="R79" s="201"/>
    </row>
    <row r="80" spans="2:18" s="202" customFormat="1" ht="24" customHeight="1" x14ac:dyDescent="0.2">
      <c r="B80" s="365"/>
      <c r="C80" s="198" t="s">
        <v>57</v>
      </c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200">
        <f t="shared" si="13"/>
        <v>0</v>
      </c>
      <c r="Q80" s="200">
        <f t="shared" si="13"/>
        <v>0</v>
      </c>
      <c r="R80" s="201"/>
    </row>
    <row r="81" spans="2:18" ht="24" customHeight="1" x14ac:dyDescent="0.2">
      <c r="B81" s="365"/>
      <c r="C81" s="197" t="s">
        <v>59</v>
      </c>
      <c r="D81" s="196">
        <f>SUM(D82:D85)</f>
        <v>0</v>
      </c>
      <c r="E81" s="196">
        <f t="shared" ref="E81:O81" si="17">SUM(E82:E85)</f>
        <v>0</v>
      </c>
      <c r="F81" s="196">
        <f t="shared" si="17"/>
        <v>0</v>
      </c>
      <c r="G81" s="196">
        <f t="shared" si="17"/>
        <v>0</v>
      </c>
      <c r="H81" s="196">
        <f t="shared" si="17"/>
        <v>0</v>
      </c>
      <c r="I81" s="196">
        <f t="shared" si="17"/>
        <v>0</v>
      </c>
      <c r="J81" s="196">
        <f t="shared" si="17"/>
        <v>0</v>
      </c>
      <c r="K81" s="196">
        <f t="shared" si="17"/>
        <v>0</v>
      </c>
      <c r="L81" s="196">
        <f t="shared" si="17"/>
        <v>0</v>
      </c>
      <c r="M81" s="196">
        <f t="shared" si="17"/>
        <v>0</v>
      </c>
      <c r="N81" s="196">
        <f t="shared" si="17"/>
        <v>0</v>
      </c>
      <c r="O81" s="196">
        <f t="shared" si="17"/>
        <v>0</v>
      </c>
      <c r="P81" s="196">
        <f t="shared" si="13"/>
        <v>0</v>
      </c>
      <c r="Q81" s="196">
        <f t="shared" si="13"/>
        <v>0</v>
      </c>
      <c r="R81" s="167"/>
    </row>
    <row r="82" spans="2:18" s="202" customFormat="1" ht="24" customHeight="1" x14ac:dyDescent="0.2">
      <c r="B82" s="365"/>
      <c r="C82" s="198" t="s">
        <v>54</v>
      </c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200">
        <f t="shared" si="13"/>
        <v>0</v>
      </c>
      <c r="Q82" s="200">
        <f t="shared" si="13"/>
        <v>0</v>
      </c>
      <c r="R82" s="201"/>
    </row>
    <row r="83" spans="2:18" s="202" customFormat="1" ht="24" customHeight="1" x14ac:dyDescent="0.2">
      <c r="B83" s="365"/>
      <c r="C83" s="198" t="s">
        <v>55</v>
      </c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200">
        <f t="shared" si="13"/>
        <v>0</v>
      </c>
      <c r="Q83" s="200">
        <f t="shared" si="13"/>
        <v>0</v>
      </c>
      <c r="R83" s="201"/>
    </row>
    <row r="84" spans="2:18" s="202" customFormat="1" ht="24" customHeight="1" x14ac:dyDescent="0.2">
      <c r="B84" s="365"/>
      <c r="C84" s="198" t="s">
        <v>56</v>
      </c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200">
        <f t="shared" si="13"/>
        <v>0</v>
      </c>
      <c r="Q84" s="200">
        <f t="shared" si="13"/>
        <v>0</v>
      </c>
      <c r="R84" s="201"/>
    </row>
    <row r="85" spans="2:18" s="202" customFormat="1" ht="24" customHeight="1" x14ac:dyDescent="0.2">
      <c r="B85" s="365"/>
      <c r="C85" s="198" t="s">
        <v>57</v>
      </c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200">
        <f t="shared" si="13"/>
        <v>0</v>
      </c>
      <c r="Q85" s="200">
        <f t="shared" si="13"/>
        <v>0</v>
      </c>
      <c r="R85" s="201"/>
    </row>
    <row r="86" spans="2:18" ht="24" customHeight="1" x14ac:dyDescent="0.2">
      <c r="B86" s="365"/>
      <c r="C86" s="195" t="s">
        <v>60</v>
      </c>
      <c r="D86" s="196">
        <f>SUM(D87:D90)</f>
        <v>0</v>
      </c>
      <c r="E86" s="196">
        <f t="shared" ref="E86:O86" si="18">SUM(E87:E90)</f>
        <v>0</v>
      </c>
      <c r="F86" s="196">
        <f t="shared" si="18"/>
        <v>0</v>
      </c>
      <c r="G86" s="196">
        <f t="shared" si="18"/>
        <v>0</v>
      </c>
      <c r="H86" s="196">
        <f t="shared" si="18"/>
        <v>0</v>
      </c>
      <c r="I86" s="196">
        <f t="shared" si="18"/>
        <v>0</v>
      </c>
      <c r="J86" s="196">
        <f t="shared" si="18"/>
        <v>0</v>
      </c>
      <c r="K86" s="196">
        <f t="shared" si="18"/>
        <v>0</v>
      </c>
      <c r="L86" s="196">
        <f t="shared" si="18"/>
        <v>0</v>
      </c>
      <c r="M86" s="196">
        <f t="shared" si="18"/>
        <v>0</v>
      </c>
      <c r="N86" s="196">
        <f t="shared" si="18"/>
        <v>0</v>
      </c>
      <c r="O86" s="196">
        <f t="shared" si="18"/>
        <v>0</v>
      </c>
      <c r="P86" s="196">
        <f t="shared" si="13"/>
        <v>0</v>
      </c>
      <c r="Q86" s="196">
        <f t="shared" si="13"/>
        <v>0</v>
      </c>
      <c r="R86" s="167"/>
    </row>
    <row r="87" spans="2:18" s="202" customFormat="1" ht="24" customHeight="1" x14ac:dyDescent="0.2">
      <c r="B87" s="365"/>
      <c r="C87" s="198" t="s">
        <v>54</v>
      </c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200">
        <f t="shared" si="13"/>
        <v>0</v>
      </c>
      <c r="Q87" s="200">
        <f t="shared" si="13"/>
        <v>0</v>
      </c>
      <c r="R87" s="201"/>
    </row>
    <row r="88" spans="2:18" s="202" customFormat="1" ht="24" customHeight="1" x14ac:dyDescent="0.2">
      <c r="B88" s="365"/>
      <c r="C88" s="198" t="s">
        <v>55</v>
      </c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200">
        <f t="shared" si="13"/>
        <v>0</v>
      </c>
      <c r="Q88" s="200">
        <f t="shared" si="13"/>
        <v>0</v>
      </c>
      <c r="R88" s="201"/>
    </row>
    <row r="89" spans="2:18" s="202" customFormat="1" ht="24" customHeight="1" x14ac:dyDescent="0.2">
      <c r="B89" s="365"/>
      <c r="C89" s="198" t="s">
        <v>56</v>
      </c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200">
        <f t="shared" si="13"/>
        <v>0</v>
      </c>
      <c r="Q89" s="200">
        <f t="shared" si="13"/>
        <v>0</v>
      </c>
      <c r="R89" s="201"/>
    </row>
    <row r="90" spans="2:18" s="202" customFormat="1" ht="24" customHeight="1" x14ac:dyDescent="0.2">
      <c r="B90" s="365"/>
      <c r="C90" s="198" t="s">
        <v>57</v>
      </c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200">
        <f t="shared" si="13"/>
        <v>0</v>
      </c>
      <c r="Q90" s="200">
        <f t="shared" si="13"/>
        <v>0</v>
      </c>
      <c r="R90" s="201"/>
    </row>
    <row r="91" spans="2:18" ht="24" customHeight="1" x14ac:dyDescent="0.2">
      <c r="B91" s="365"/>
      <c r="C91" s="195" t="s">
        <v>61</v>
      </c>
      <c r="D91" s="196">
        <f>SUM(D92:D95)</f>
        <v>0</v>
      </c>
      <c r="E91" s="196">
        <f t="shared" ref="E91:O91" si="19">SUM(E92:E95)</f>
        <v>0</v>
      </c>
      <c r="F91" s="196">
        <f t="shared" si="19"/>
        <v>0</v>
      </c>
      <c r="G91" s="196">
        <f t="shared" si="19"/>
        <v>0</v>
      </c>
      <c r="H91" s="196">
        <f t="shared" si="19"/>
        <v>0</v>
      </c>
      <c r="I91" s="196">
        <f t="shared" si="19"/>
        <v>0</v>
      </c>
      <c r="J91" s="196">
        <f t="shared" si="19"/>
        <v>0</v>
      </c>
      <c r="K91" s="196">
        <f t="shared" si="19"/>
        <v>0</v>
      </c>
      <c r="L91" s="196">
        <f t="shared" si="19"/>
        <v>0</v>
      </c>
      <c r="M91" s="196">
        <f t="shared" si="19"/>
        <v>0</v>
      </c>
      <c r="N91" s="196">
        <f t="shared" si="19"/>
        <v>0</v>
      </c>
      <c r="O91" s="196">
        <f t="shared" si="19"/>
        <v>0</v>
      </c>
      <c r="P91" s="196">
        <f t="shared" si="13"/>
        <v>0</v>
      </c>
      <c r="Q91" s="196">
        <f t="shared" si="13"/>
        <v>0</v>
      </c>
      <c r="R91" s="167"/>
    </row>
    <row r="92" spans="2:18" s="202" customFormat="1" ht="24" customHeight="1" x14ac:dyDescent="0.2">
      <c r="B92" s="365"/>
      <c r="C92" s="198" t="s">
        <v>54</v>
      </c>
      <c r="D92" s="199"/>
      <c r="E92" s="203"/>
      <c r="F92" s="203"/>
      <c r="G92" s="204"/>
      <c r="H92" s="204"/>
      <c r="I92" s="204"/>
      <c r="J92" s="203"/>
      <c r="K92" s="204"/>
      <c r="L92" s="204"/>
      <c r="M92" s="204"/>
      <c r="N92" s="204"/>
      <c r="O92" s="204"/>
      <c r="P92" s="205">
        <f t="shared" si="13"/>
        <v>0</v>
      </c>
      <c r="Q92" s="205">
        <f t="shared" si="13"/>
        <v>0</v>
      </c>
      <c r="R92" s="201"/>
    </row>
    <row r="93" spans="2:18" s="202" customFormat="1" ht="24" customHeight="1" x14ac:dyDescent="0.2">
      <c r="B93" s="365"/>
      <c r="C93" s="198" t="s">
        <v>55</v>
      </c>
      <c r="D93" s="199"/>
      <c r="E93" s="203"/>
      <c r="F93" s="203"/>
      <c r="G93" s="204"/>
      <c r="H93" s="204"/>
      <c r="I93" s="204"/>
      <c r="J93" s="203"/>
      <c r="K93" s="204"/>
      <c r="L93" s="204"/>
      <c r="M93" s="204"/>
      <c r="N93" s="204"/>
      <c r="O93" s="204"/>
      <c r="P93" s="205">
        <f t="shared" si="13"/>
        <v>0</v>
      </c>
      <c r="Q93" s="205">
        <f t="shared" si="13"/>
        <v>0</v>
      </c>
      <c r="R93" s="201"/>
    </row>
    <row r="94" spans="2:18" s="202" customFormat="1" ht="24" customHeight="1" x14ac:dyDescent="0.2">
      <c r="B94" s="365"/>
      <c r="C94" s="198" t="s">
        <v>56</v>
      </c>
      <c r="D94" s="199"/>
      <c r="E94" s="203"/>
      <c r="F94" s="203"/>
      <c r="G94" s="204"/>
      <c r="H94" s="204"/>
      <c r="I94" s="204"/>
      <c r="J94" s="203"/>
      <c r="K94" s="204"/>
      <c r="L94" s="204"/>
      <c r="M94" s="204"/>
      <c r="N94" s="204"/>
      <c r="O94" s="204"/>
      <c r="P94" s="205">
        <f t="shared" si="13"/>
        <v>0</v>
      </c>
      <c r="Q94" s="205">
        <f t="shared" si="13"/>
        <v>0</v>
      </c>
      <c r="R94" s="201"/>
    </row>
    <row r="95" spans="2:18" s="202" customFormat="1" ht="24" customHeight="1" x14ac:dyDescent="0.2">
      <c r="B95" s="365"/>
      <c r="C95" s="198" t="s">
        <v>57</v>
      </c>
      <c r="D95" s="199"/>
      <c r="E95" s="203"/>
      <c r="F95" s="203"/>
      <c r="G95" s="204"/>
      <c r="H95" s="204"/>
      <c r="I95" s="204"/>
      <c r="J95" s="203"/>
      <c r="K95" s="204"/>
      <c r="L95" s="204"/>
      <c r="M95" s="204"/>
      <c r="N95" s="204"/>
      <c r="O95" s="204"/>
      <c r="P95" s="205">
        <f t="shared" si="13"/>
        <v>0</v>
      </c>
      <c r="Q95" s="205">
        <f t="shared" si="13"/>
        <v>0</v>
      </c>
      <c r="R95" s="201"/>
    </row>
    <row r="96" spans="2:18" ht="24" customHeight="1" x14ac:dyDescent="0.2">
      <c r="B96" s="365"/>
      <c r="C96" s="206" t="s">
        <v>62</v>
      </c>
      <c r="D96" s="207"/>
      <c r="E96" s="208"/>
      <c r="F96" s="208"/>
      <c r="G96" s="209"/>
      <c r="H96" s="209"/>
      <c r="I96" s="209"/>
      <c r="J96" s="208"/>
      <c r="K96" s="209"/>
      <c r="L96" s="209"/>
      <c r="M96" s="209"/>
      <c r="N96" s="209"/>
      <c r="O96" s="209"/>
      <c r="P96" s="210">
        <f t="shared" si="13"/>
        <v>0</v>
      </c>
      <c r="Q96" s="210">
        <f t="shared" si="13"/>
        <v>0</v>
      </c>
      <c r="R96" s="167"/>
    </row>
    <row r="97" spans="1:18" ht="24" customHeight="1" x14ac:dyDescent="0.2">
      <c r="B97" s="365"/>
      <c r="C97" s="211" t="s">
        <v>63</v>
      </c>
      <c r="D97" s="212"/>
      <c r="E97" s="213"/>
      <c r="F97" s="213"/>
      <c r="G97" s="214"/>
      <c r="H97" s="214"/>
      <c r="I97" s="214"/>
      <c r="J97" s="213"/>
      <c r="K97" s="214"/>
      <c r="L97" s="214"/>
      <c r="M97" s="214"/>
      <c r="N97" s="214"/>
      <c r="O97" s="214"/>
      <c r="P97" s="215">
        <f t="shared" si="13"/>
        <v>0</v>
      </c>
      <c r="Q97" s="215">
        <f t="shared" si="13"/>
        <v>0</v>
      </c>
      <c r="R97" s="167"/>
    </row>
    <row r="98" spans="1:18" ht="24" customHeight="1" x14ac:dyDescent="0.2">
      <c r="B98" s="365"/>
      <c r="C98" s="211" t="s">
        <v>64</v>
      </c>
      <c r="D98" s="212"/>
      <c r="E98" s="213"/>
      <c r="F98" s="213"/>
      <c r="G98" s="214"/>
      <c r="H98" s="214"/>
      <c r="I98" s="214"/>
      <c r="J98" s="213"/>
      <c r="K98" s="214"/>
      <c r="L98" s="214"/>
      <c r="M98" s="214"/>
      <c r="N98" s="214"/>
      <c r="O98" s="214"/>
      <c r="P98" s="215">
        <f t="shared" si="13"/>
        <v>0</v>
      </c>
      <c r="Q98" s="215">
        <f t="shared" si="13"/>
        <v>0</v>
      </c>
      <c r="R98" s="167"/>
    </row>
    <row r="99" spans="1:18" ht="24" customHeight="1" x14ac:dyDescent="0.2">
      <c r="B99" s="365"/>
      <c r="C99" s="211" t="s">
        <v>65</v>
      </c>
      <c r="D99" s="212"/>
      <c r="E99" s="213"/>
      <c r="F99" s="213"/>
      <c r="G99" s="214"/>
      <c r="H99" s="214"/>
      <c r="I99" s="214"/>
      <c r="J99" s="213"/>
      <c r="K99" s="214"/>
      <c r="L99" s="214"/>
      <c r="M99" s="214"/>
      <c r="N99" s="214"/>
      <c r="O99" s="214"/>
      <c r="P99" s="215">
        <f t="shared" si="13"/>
        <v>0</v>
      </c>
      <c r="Q99" s="215">
        <f t="shared" si="13"/>
        <v>0</v>
      </c>
      <c r="R99" s="167"/>
    </row>
    <row r="100" spans="1:18" ht="24" customHeight="1" x14ac:dyDescent="0.2">
      <c r="B100" s="365"/>
      <c r="C100" s="211" t="s">
        <v>66</v>
      </c>
      <c r="D100" s="212"/>
      <c r="E100" s="213"/>
      <c r="F100" s="213"/>
      <c r="G100" s="214"/>
      <c r="H100" s="214"/>
      <c r="I100" s="214"/>
      <c r="J100" s="213"/>
      <c r="K100" s="214"/>
      <c r="L100" s="214"/>
      <c r="M100" s="214"/>
      <c r="N100" s="214"/>
      <c r="O100" s="214"/>
      <c r="P100" s="215">
        <f t="shared" si="13"/>
        <v>0</v>
      </c>
      <c r="Q100" s="215">
        <f t="shared" si="13"/>
        <v>0</v>
      </c>
      <c r="R100" s="167"/>
    </row>
    <row r="101" spans="1:18" ht="24" customHeight="1" x14ac:dyDescent="0.2">
      <c r="B101" s="365"/>
      <c r="C101" s="211" t="s">
        <v>67</v>
      </c>
      <c r="D101" s="212"/>
      <c r="E101" s="213"/>
      <c r="F101" s="213"/>
      <c r="G101" s="214"/>
      <c r="H101" s="214"/>
      <c r="I101" s="214"/>
      <c r="J101" s="213"/>
      <c r="K101" s="214"/>
      <c r="L101" s="214"/>
      <c r="M101" s="214"/>
      <c r="N101" s="214"/>
      <c r="O101" s="214"/>
      <c r="P101" s="215">
        <f t="shared" si="13"/>
        <v>0</v>
      </c>
      <c r="Q101" s="215">
        <f t="shared" si="13"/>
        <v>0</v>
      </c>
      <c r="R101" s="167"/>
    </row>
    <row r="102" spans="1:18" ht="24" customHeight="1" x14ac:dyDescent="0.2">
      <c r="B102" s="365"/>
      <c r="C102" s="211" t="s">
        <v>31</v>
      </c>
      <c r="D102" s="212"/>
      <c r="E102" s="213"/>
      <c r="F102" s="213"/>
      <c r="G102" s="214"/>
      <c r="H102" s="214"/>
      <c r="I102" s="214"/>
      <c r="J102" s="213"/>
      <c r="K102" s="214"/>
      <c r="L102" s="214"/>
      <c r="M102" s="214"/>
      <c r="N102" s="214"/>
      <c r="O102" s="214"/>
      <c r="P102" s="215">
        <f t="shared" si="13"/>
        <v>0</v>
      </c>
      <c r="Q102" s="215">
        <f t="shared" si="13"/>
        <v>0</v>
      </c>
      <c r="R102" s="167"/>
    </row>
    <row r="103" spans="1:18" ht="24" customHeight="1" x14ac:dyDescent="0.2">
      <c r="B103" s="365"/>
      <c r="C103" s="211" t="s">
        <v>68</v>
      </c>
      <c r="D103" s="212"/>
      <c r="E103" s="213"/>
      <c r="F103" s="213"/>
      <c r="G103" s="214"/>
      <c r="H103" s="214"/>
      <c r="I103" s="214"/>
      <c r="J103" s="213"/>
      <c r="K103" s="214"/>
      <c r="L103" s="214"/>
      <c r="M103" s="214"/>
      <c r="N103" s="214"/>
      <c r="O103" s="214"/>
      <c r="P103" s="215">
        <f t="shared" si="13"/>
        <v>0</v>
      </c>
      <c r="Q103" s="215">
        <f t="shared" si="13"/>
        <v>0</v>
      </c>
      <c r="R103" s="167"/>
    </row>
    <row r="104" spans="1:18" s="202" customFormat="1" ht="24" customHeight="1" x14ac:dyDescent="0.2">
      <c r="A104" s="143"/>
      <c r="B104" s="365"/>
      <c r="C104" s="211" t="s">
        <v>57</v>
      </c>
      <c r="D104" s="212"/>
      <c r="E104" s="213"/>
      <c r="F104" s="213"/>
      <c r="G104" s="214"/>
      <c r="H104" s="214"/>
      <c r="I104" s="214"/>
      <c r="J104" s="213"/>
      <c r="K104" s="214"/>
      <c r="L104" s="214"/>
      <c r="M104" s="214"/>
      <c r="N104" s="214"/>
      <c r="O104" s="214"/>
      <c r="P104" s="215">
        <f t="shared" si="13"/>
        <v>0</v>
      </c>
      <c r="Q104" s="215">
        <f t="shared" si="13"/>
        <v>0</v>
      </c>
      <c r="R104" s="201"/>
    </row>
    <row r="105" spans="1:18" ht="24" customHeight="1" x14ac:dyDescent="0.2">
      <c r="B105" s="365"/>
      <c r="C105" s="211" t="s">
        <v>28</v>
      </c>
      <c r="D105" s="216">
        <f>SUM(D106:D107)</f>
        <v>0</v>
      </c>
      <c r="E105" s="216">
        <f t="shared" ref="E105:O105" si="20">SUM(E106:E107)</f>
        <v>0</v>
      </c>
      <c r="F105" s="216">
        <f t="shared" si="20"/>
        <v>0</v>
      </c>
      <c r="G105" s="216">
        <f t="shared" si="20"/>
        <v>0</v>
      </c>
      <c r="H105" s="216">
        <f t="shared" si="20"/>
        <v>0</v>
      </c>
      <c r="I105" s="216">
        <f t="shared" si="20"/>
        <v>0</v>
      </c>
      <c r="J105" s="216">
        <f t="shared" si="20"/>
        <v>0</v>
      </c>
      <c r="K105" s="216">
        <f t="shared" si="20"/>
        <v>0</v>
      </c>
      <c r="L105" s="216">
        <f t="shared" si="20"/>
        <v>0</v>
      </c>
      <c r="M105" s="216">
        <f t="shared" si="20"/>
        <v>0</v>
      </c>
      <c r="N105" s="216">
        <f t="shared" si="20"/>
        <v>0</v>
      </c>
      <c r="O105" s="216">
        <f t="shared" si="20"/>
        <v>0</v>
      </c>
      <c r="P105" s="215">
        <f t="shared" si="13"/>
        <v>0</v>
      </c>
      <c r="Q105" s="215">
        <f t="shared" si="13"/>
        <v>0</v>
      </c>
      <c r="R105" s="167"/>
    </row>
    <row r="106" spans="1:18" ht="24" customHeight="1" x14ac:dyDescent="0.2">
      <c r="B106" s="365"/>
      <c r="C106" s="217" t="s">
        <v>69</v>
      </c>
      <c r="D106" s="21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4">
        <f t="shared" si="13"/>
        <v>0</v>
      </c>
      <c r="Q106" s="174">
        <f t="shared" si="13"/>
        <v>0</v>
      </c>
      <c r="R106" s="167"/>
    </row>
    <row r="107" spans="1:18" ht="24" customHeight="1" thickBot="1" x14ac:dyDescent="0.25">
      <c r="B107" s="366"/>
      <c r="C107" s="219" t="s">
        <v>70</v>
      </c>
      <c r="D107" s="220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2">
        <f t="shared" si="13"/>
        <v>0</v>
      </c>
      <c r="Q107" s="222">
        <f t="shared" si="13"/>
        <v>0</v>
      </c>
      <c r="R107" s="167"/>
    </row>
    <row r="108" spans="1:18" ht="24" customHeight="1" thickBot="1" x14ac:dyDescent="0.25">
      <c r="B108" s="367" t="s">
        <v>71</v>
      </c>
      <c r="C108" s="368"/>
      <c r="D108" s="223">
        <f>+D105+D104+D103+D102+D101+D100+D99+D98+D97+D96+D69</f>
        <v>0</v>
      </c>
      <c r="E108" s="223">
        <f t="shared" ref="E108:O108" si="21">+E105+E104+E103+E102+E101+E100+E99+E98+E97+E96+E69</f>
        <v>0</v>
      </c>
      <c r="F108" s="223">
        <f t="shared" si="21"/>
        <v>0</v>
      </c>
      <c r="G108" s="223">
        <f t="shared" si="21"/>
        <v>0</v>
      </c>
      <c r="H108" s="223">
        <f t="shared" si="21"/>
        <v>0</v>
      </c>
      <c r="I108" s="223">
        <f t="shared" si="21"/>
        <v>0</v>
      </c>
      <c r="J108" s="223">
        <f t="shared" si="21"/>
        <v>0</v>
      </c>
      <c r="K108" s="223">
        <f t="shared" si="21"/>
        <v>0</v>
      </c>
      <c r="L108" s="223">
        <f t="shared" si="21"/>
        <v>0</v>
      </c>
      <c r="M108" s="223">
        <f t="shared" si="21"/>
        <v>0</v>
      </c>
      <c r="N108" s="223">
        <f t="shared" si="21"/>
        <v>0</v>
      </c>
      <c r="O108" s="223">
        <f t="shared" si="21"/>
        <v>0</v>
      </c>
      <c r="P108" s="223">
        <f t="shared" si="13"/>
        <v>0</v>
      </c>
      <c r="Q108" s="223">
        <f t="shared" si="13"/>
        <v>0</v>
      </c>
      <c r="R108" s="167"/>
    </row>
    <row r="109" spans="1:18" ht="24" customHeight="1" x14ac:dyDescent="0.2">
      <c r="B109" s="364" t="s">
        <v>72</v>
      </c>
      <c r="C109" s="224" t="s">
        <v>73</v>
      </c>
      <c r="D109" s="225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169">
        <f t="shared" si="13"/>
        <v>0</v>
      </c>
      <c r="Q109" s="169">
        <f t="shared" si="13"/>
        <v>0</v>
      </c>
      <c r="R109" s="167"/>
    </row>
    <row r="110" spans="1:18" ht="24" customHeight="1" x14ac:dyDescent="0.2">
      <c r="B110" s="365"/>
      <c r="C110" s="227" t="s">
        <v>74</v>
      </c>
      <c r="D110" s="212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28">
        <f t="shared" si="13"/>
        <v>0</v>
      </c>
      <c r="Q110" s="228">
        <f t="shared" si="13"/>
        <v>0</v>
      </c>
      <c r="R110" s="167"/>
    </row>
    <row r="111" spans="1:18" ht="24" customHeight="1" x14ac:dyDescent="0.2">
      <c r="B111" s="365"/>
      <c r="C111" s="229" t="s">
        <v>75</v>
      </c>
      <c r="D111" s="212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28">
        <f t="shared" si="13"/>
        <v>0</v>
      </c>
      <c r="Q111" s="228">
        <f t="shared" si="13"/>
        <v>0</v>
      </c>
      <c r="R111" s="167"/>
    </row>
    <row r="112" spans="1:18" ht="24" customHeight="1" x14ac:dyDescent="0.2">
      <c r="B112" s="365"/>
      <c r="C112" s="229" t="s">
        <v>76</v>
      </c>
      <c r="D112" s="212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28">
        <f t="shared" si="13"/>
        <v>0</v>
      </c>
      <c r="Q112" s="228">
        <f t="shared" si="13"/>
        <v>0</v>
      </c>
      <c r="R112" s="167"/>
    </row>
    <row r="113" spans="2:18" ht="24" customHeight="1" x14ac:dyDescent="0.2">
      <c r="B113" s="365"/>
      <c r="C113" s="229" t="s">
        <v>77</v>
      </c>
      <c r="D113" s="212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28">
        <f t="shared" si="13"/>
        <v>0</v>
      </c>
      <c r="Q113" s="228">
        <f t="shared" si="13"/>
        <v>0</v>
      </c>
      <c r="R113" s="167"/>
    </row>
    <row r="114" spans="2:18" ht="24" customHeight="1" x14ac:dyDescent="0.2">
      <c r="B114" s="365"/>
      <c r="C114" s="229" t="s">
        <v>78</v>
      </c>
      <c r="D114" s="212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28">
        <f t="shared" si="13"/>
        <v>0</v>
      </c>
      <c r="Q114" s="228">
        <f t="shared" si="13"/>
        <v>0</v>
      </c>
      <c r="R114" s="167"/>
    </row>
    <row r="115" spans="2:18" ht="24" customHeight="1" x14ac:dyDescent="0.2">
      <c r="B115" s="365"/>
      <c r="C115" s="230" t="s">
        <v>79</v>
      </c>
      <c r="D115" s="212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28">
        <f t="shared" si="13"/>
        <v>0</v>
      </c>
      <c r="Q115" s="228">
        <f t="shared" si="13"/>
        <v>0</v>
      </c>
      <c r="R115" s="167"/>
    </row>
    <row r="116" spans="2:18" ht="24" customHeight="1" thickBot="1" x14ac:dyDescent="0.25">
      <c r="B116" s="366"/>
      <c r="C116" s="229" t="s">
        <v>80</v>
      </c>
      <c r="D116" s="212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28">
        <f t="shared" si="13"/>
        <v>0</v>
      </c>
      <c r="Q116" s="228">
        <f t="shared" si="13"/>
        <v>0</v>
      </c>
      <c r="R116" s="167"/>
    </row>
    <row r="117" spans="2:18" ht="24" customHeight="1" thickBot="1" x14ac:dyDescent="0.25">
      <c r="B117" s="367" t="s">
        <v>81</v>
      </c>
      <c r="C117" s="368"/>
      <c r="D117" s="223">
        <f>SUM(D109:D116)</f>
        <v>0</v>
      </c>
      <c r="E117" s="223">
        <f t="shared" ref="E117:O117" si="22">SUM(E109:E116)</f>
        <v>0</v>
      </c>
      <c r="F117" s="223">
        <f t="shared" si="22"/>
        <v>0</v>
      </c>
      <c r="G117" s="223">
        <f t="shared" si="22"/>
        <v>0</v>
      </c>
      <c r="H117" s="223">
        <f t="shared" si="22"/>
        <v>0</v>
      </c>
      <c r="I117" s="223">
        <f t="shared" si="22"/>
        <v>0</v>
      </c>
      <c r="J117" s="223">
        <f t="shared" si="22"/>
        <v>0</v>
      </c>
      <c r="K117" s="223">
        <f t="shared" si="22"/>
        <v>0</v>
      </c>
      <c r="L117" s="223">
        <f t="shared" si="22"/>
        <v>0</v>
      </c>
      <c r="M117" s="223">
        <f t="shared" si="22"/>
        <v>0</v>
      </c>
      <c r="N117" s="223">
        <f t="shared" si="22"/>
        <v>0</v>
      </c>
      <c r="O117" s="223">
        <f t="shared" si="22"/>
        <v>0</v>
      </c>
      <c r="P117" s="231">
        <f t="shared" si="13"/>
        <v>0</v>
      </c>
      <c r="Q117" s="231">
        <f t="shared" si="13"/>
        <v>0</v>
      </c>
      <c r="R117" s="167"/>
    </row>
    <row r="118" spans="2:18" ht="24" customHeight="1" thickBot="1" x14ac:dyDescent="0.25">
      <c r="B118" s="360" t="s">
        <v>82</v>
      </c>
      <c r="C118" s="361"/>
      <c r="D118" s="232">
        <f>+D108+D117</f>
        <v>0</v>
      </c>
      <c r="E118" s="232">
        <f t="shared" ref="E118:O118" si="23">+E108+E117</f>
        <v>0</v>
      </c>
      <c r="F118" s="232">
        <f t="shared" si="23"/>
        <v>0</v>
      </c>
      <c r="G118" s="232">
        <f t="shared" si="23"/>
        <v>0</v>
      </c>
      <c r="H118" s="232">
        <f t="shared" si="23"/>
        <v>0</v>
      </c>
      <c r="I118" s="232">
        <f t="shared" si="23"/>
        <v>0</v>
      </c>
      <c r="J118" s="232">
        <f t="shared" si="23"/>
        <v>0</v>
      </c>
      <c r="K118" s="232">
        <f t="shared" si="23"/>
        <v>0</v>
      </c>
      <c r="L118" s="232">
        <f t="shared" si="23"/>
        <v>0</v>
      </c>
      <c r="M118" s="232">
        <f t="shared" si="23"/>
        <v>0</v>
      </c>
      <c r="N118" s="232">
        <f t="shared" si="23"/>
        <v>0</v>
      </c>
      <c r="O118" s="232">
        <f t="shared" si="23"/>
        <v>0</v>
      </c>
      <c r="P118" s="232">
        <f t="shared" si="13"/>
        <v>0</v>
      </c>
      <c r="Q118" s="232">
        <f t="shared" si="13"/>
        <v>0</v>
      </c>
      <c r="R118" s="167"/>
    </row>
    <row r="119" spans="2:18" ht="24" customHeight="1" x14ac:dyDescent="0.2">
      <c r="C119" s="233"/>
      <c r="J119" s="167"/>
      <c r="K119" s="167"/>
      <c r="L119" s="167"/>
      <c r="M119" s="167"/>
      <c r="N119" s="167"/>
      <c r="O119" s="167"/>
      <c r="P119" s="190"/>
      <c r="Q119" s="190"/>
      <c r="R119" s="167"/>
    </row>
    <row r="120" spans="2:18" ht="24" customHeight="1" thickBot="1" x14ac:dyDescent="0.25">
      <c r="C120" s="233"/>
      <c r="J120" s="167"/>
      <c r="K120" s="167"/>
      <c r="L120" s="167"/>
      <c r="M120" s="167"/>
      <c r="N120" s="167"/>
      <c r="O120" s="167"/>
      <c r="P120" s="190"/>
      <c r="Q120" s="190"/>
      <c r="R120" s="167"/>
    </row>
    <row r="121" spans="2:18" ht="24" customHeight="1" thickBot="1" x14ac:dyDescent="0.25">
      <c r="B121" s="234" t="s">
        <v>83</v>
      </c>
      <c r="C121" s="235"/>
      <c r="J121" s="167"/>
      <c r="K121" s="167"/>
      <c r="L121" s="167"/>
      <c r="M121" s="167"/>
      <c r="N121" s="167"/>
      <c r="O121" s="167"/>
      <c r="P121" s="167"/>
      <c r="Q121" s="167"/>
      <c r="R121" s="167"/>
    </row>
    <row r="122" spans="2:18" ht="24" customHeight="1" x14ac:dyDescent="0.2">
      <c r="B122" s="236" t="s">
        <v>84</v>
      </c>
      <c r="C122" s="237"/>
      <c r="D122" s="238"/>
      <c r="E122" s="239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1">
        <f t="shared" ref="P122:Q124" si="24">+D122+F122+H122+J122+L122+N122</f>
        <v>0</v>
      </c>
      <c r="Q122" s="241">
        <f t="shared" si="24"/>
        <v>0</v>
      </c>
      <c r="R122" s="167"/>
    </row>
    <row r="123" spans="2:18" ht="24" customHeight="1" thickBot="1" x14ac:dyDescent="0.25">
      <c r="B123" s="242" t="s">
        <v>85</v>
      </c>
      <c r="C123" s="243"/>
      <c r="D123" s="220"/>
      <c r="E123" s="244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6">
        <f t="shared" si="24"/>
        <v>0</v>
      </c>
      <c r="Q123" s="246">
        <f t="shared" si="24"/>
        <v>0</v>
      </c>
      <c r="R123" s="167"/>
    </row>
    <row r="124" spans="2:18" ht="24" customHeight="1" thickBot="1" x14ac:dyDescent="0.25">
      <c r="B124" s="247" t="s">
        <v>86</v>
      </c>
      <c r="C124" s="248"/>
      <c r="D124" s="249">
        <f>SUM(D122:D123)</f>
        <v>0</v>
      </c>
      <c r="E124" s="249">
        <f t="shared" ref="E124:O124" si="25">SUM(E122:E123)</f>
        <v>0</v>
      </c>
      <c r="F124" s="249">
        <f t="shared" si="25"/>
        <v>0</v>
      </c>
      <c r="G124" s="249">
        <f t="shared" si="25"/>
        <v>0</v>
      </c>
      <c r="H124" s="249">
        <f t="shared" si="25"/>
        <v>0</v>
      </c>
      <c r="I124" s="249">
        <f t="shared" si="25"/>
        <v>0</v>
      </c>
      <c r="J124" s="249">
        <f t="shared" si="25"/>
        <v>0</v>
      </c>
      <c r="K124" s="249">
        <f t="shared" si="25"/>
        <v>0</v>
      </c>
      <c r="L124" s="249">
        <f t="shared" si="25"/>
        <v>0</v>
      </c>
      <c r="M124" s="249">
        <f t="shared" si="25"/>
        <v>0</v>
      </c>
      <c r="N124" s="249">
        <f t="shared" si="25"/>
        <v>0</v>
      </c>
      <c r="O124" s="249">
        <f t="shared" si="25"/>
        <v>0</v>
      </c>
      <c r="P124" s="249">
        <f t="shared" si="24"/>
        <v>0</v>
      </c>
      <c r="Q124" s="249">
        <f t="shared" si="24"/>
        <v>0</v>
      </c>
      <c r="R124" s="167"/>
    </row>
    <row r="125" spans="2:18" ht="24" customHeight="1" x14ac:dyDescent="0.2">
      <c r="B125" s="233"/>
      <c r="C125" s="233"/>
      <c r="D125" s="250"/>
      <c r="J125" s="167"/>
      <c r="K125" s="167"/>
      <c r="L125" s="167"/>
      <c r="M125" s="167"/>
      <c r="N125" s="167"/>
      <c r="O125" s="167"/>
      <c r="P125" s="190"/>
      <c r="Q125" s="190"/>
      <c r="R125" s="167"/>
    </row>
    <row r="126" spans="2:18" ht="24" customHeight="1" x14ac:dyDescent="0.2">
      <c r="B126" s="233"/>
      <c r="C126" s="233"/>
      <c r="D126" s="250"/>
      <c r="J126" s="167"/>
      <c r="K126" s="167"/>
      <c r="L126" s="167"/>
      <c r="M126" s="167"/>
      <c r="N126" s="167"/>
      <c r="O126" s="167"/>
      <c r="P126" s="190"/>
      <c r="Q126" s="190"/>
      <c r="R126" s="167"/>
    </row>
    <row r="127" spans="2:18" ht="24" customHeight="1" thickBot="1" x14ac:dyDescent="0.25">
      <c r="B127" s="233"/>
      <c r="C127" s="233"/>
      <c r="D127" s="250"/>
      <c r="J127" s="167"/>
      <c r="K127" s="167"/>
      <c r="L127" s="167"/>
      <c r="M127" s="167"/>
      <c r="N127" s="167"/>
      <c r="O127" s="167"/>
      <c r="P127" s="190"/>
      <c r="Q127" s="190"/>
      <c r="R127" s="167"/>
    </row>
    <row r="128" spans="2:18" ht="24" customHeight="1" x14ac:dyDescent="0.2">
      <c r="B128" s="371" t="s">
        <v>87</v>
      </c>
      <c r="C128" s="251" t="s">
        <v>88</v>
      </c>
      <c r="D128" s="252"/>
      <c r="E128" s="253"/>
      <c r="F128" s="254"/>
      <c r="G128" s="254"/>
      <c r="H128" s="254"/>
      <c r="I128" s="254"/>
      <c r="J128" s="254"/>
      <c r="K128" s="254"/>
      <c r="L128" s="254"/>
      <c r="M128" s="254"/>
      <c r="N128" s="254"/>
      <c r="O128" s="254"/>
      <c r="P128" s="255">
        <f t="shared" ref="P128:Q138" si="26">+D128+F128+H128+J128+L128+N128</f>
        <v>0</v>
      </c>
      <c r="Q128" s="255">
        <f t="shared" si="26"/>
        <v>0</v>
      </c>
      <c r="R128" s="167"/>
    </row>
    <row r="129" spans="2:18" ht="24" customHeight="1" x14ac:dyDescent="0.2">
      <c r="B129" s="372"/>
      <c r="C129" s="256" t="s">
        <v>89</v>
      </c>
      <c r="D129" s="199"/>
      <c r="E129" s="204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8">
        <f t="shared" si="26"/>
        <v>0</v>
      </c>
      <c r="Q129" s="258">
        <f t="shared" si="26"/>
        <v>0</v>
      </c>
      <c r="R129" s="167"/>
    </row>
    <row r="130" spans="2:18" ht="24" customHeight="1" x14ac:dyDescent="0.2">
      <c r="B130" s="372"/>
      <c r="C130" s="256" t="s">
        <v>90</v>
      </c>
      <c r="D130" s="199"/>
      <c r="E130" s="204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8">
        <f t="shared" si="26"/>
        <v>0</v>
      </c>
      <c r="Q130" s="258">
        <f t="shared" si="26"/>
        <v>0</v>
      </c>
      <c r="R130" s="167"/>
    </row>
    <row r="131" spans="2:18" ht="24" customHeight="1" x14ac:dyDescent="0.2">
      <c r="B131" s="372"/>
      <c r="C131" s="259" t="s">
        <v>91</v>
      </c>
      <c r="D131" s="260"/>
      <c r="E131" s="261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3">
        <f t="shared" si="26"/>
        <v>0</v>
      </c>
      <c r="Q131" s="263">
        <f t="shared" si="26"/>
        <v>0</v>
      </c>
      <c r="R131" s="167"/>
    </row>
    <row r="132" spans="2:18" ht="24" customHeight="1" x14ac:dyDescent="0.2">
      <c r="B132" s="372"/>
      <c r="C132" s="259" t="s">
        <v>92</v>
      </c>
      <c r="D132" s="260"/>
      <c r="E132" s="261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3">
        <f t="shared" si="26"/>
        <v>0</v>
      </c>
      <c r="Q132" s="263">
        <f t="shared" si="26"/>
        <v>0</v>
      </c>
      <c r="R132" s="167"/>
    </row>
    <row r="133" spans="2:18" ht="24" customHeight="1" x14ac:dyDescent="0.2">
      <c r="B133" s="372"/>
      <c r="C133" s="259" t="s">
        <v>93</v>
      </c>
      <c r="D133" s="260"/>
      <c r="E133" s="261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263">
        <f t="shared" si="26"/>
        <v>0</v>
      </c>
      <c r="Q133" s="263">
        <f t="shared" si="26"/>
        <v>0</v>
      </c>
      <c r="R133" s="167"/>
    </row>
    <row r="134" spans="2:18" ht="24" customHeight="1" x14ac:dyDescent="0.2">
      <c r="B134" s="372"/>
      <c r="C134" s="259" t="s">
        <v>94</v>
      </c>
      <c r="D134" s="260"/>
      <c r="E134" s="261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263">
        <f t="shared" si="26"/>
        <v>0</v>
      </c>
      <c r="Q134" s="263">
        <f t="shared" si="26"/>
        <v>0</v>
      </c>
      <c r="R134" s="167"/>
    </row>
    <row r="135" spans="2:18" ht="24" customHeight="1" x14ac:dyDescent="0.2">
      <c r="B135" s="372"/>
      <c r="C135" s="259" t="s">
        <v>95</v>
      </c>
      <c r="D135" s="260"/>
      <c r="E135" s="261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263">
        <f t="shared" si="26"/>
        <v>0</v>
      </c>
      <c r="Q135" s="263">
        <f t="shared" si="26"/>
        <v>0</v>
      </c>
      <c r="R135" s="167"/>
    </row>
    <row r="136" spans="2:18" ht="24" customHeight="1" x14ac:dyDescent="0.2">
      <c r="B136" s="372"/>
      <c r="C136" s="259" t="s">
        <v>96</v>
      </c>
      <c r="D136" s="260"/>
      <c r="E136" s="261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3">
        <f t="shared" si="26"/>
        <v>0</v>
      </c>
      <c r="Q136" s="263">
        <f t="shared" si="26"/>
        <v>0</v>
      </c>
      <c r="R136" s="167"/>
    </row>
    <row r="137" spans="2:18" ht="24" customHeight="1" thickBot="1" x14ac:dyDescent="0.25">
      <c r="B137" s="373"/>
      <c r="C137" s="264" t="s">
        <v>105</v>
      </c>
      <c r="D137" s="265"/>
      <c r="E137" s="266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8">
        <f t="shared" si="26"/>
        <v>0</v>
      </c>
      <c r="Q137" s="268">
        <f t="shared" si="26"/>
        <v>0</v>
      </c>
      <c r="R137" s="167"/>
    </row>
    <row r="138" spans="2:18" ht="24" customHeight="1" thickBot="1" x14ac:dyDescent="0.25">
      <c r="B138" s="269" t="s">
        <v>97</v>
      </c>
      <c r="C138" s="270"/>
      <c r="D138" s="271">
        <f>SUM(D128:D137)</f>
        <v>0</v>
      </c>
      <c r="E138" s="271">
        <f t="shared" ref="E138:O138" si="27">SUM(E128:E137)</f>
        <v>0</v>
      </c>
      <c r="F138" s="271">
        <f t="shared" si="27"/>
        <v>0</v>
      </c>
      <c r="G138" s="271">
        <f t="shared" si="27"/>
        <v>0</v>
      </c>
      <c r="H138" s="271">
        <f t="shared" si="27"/>
        <v>0</v>
      </c>
      <c r="I138" s="271">
        <f t="shared" si="27"/>
        <v>0</v>
      </c>
      <c r="J138" s="271">
        <f t="shared" si="27"/>
        <v>0</v>
      </c>
      <c r="K138" s="271">
        <f t="shared" si="27"/>
        <v>0</v>
      </c>
      <c r="L138" s="271">
        <f t="shared" si="27"/>
        <v>0</v>
      </c>
      <c r="M138" s="271">
        <f t="shared" si="27"/>
        <v>0</v>
      </c>
      <c r="N138" s="271">
        <f t="shared" si="27"/>
        <v>0</v>
      </c>
      <c r="O138" s="271">
        <f t="shared" si="27"/>
        <v>0</v>
      </c>
      <c r="P138" s="271">
        <f t="shared" si="26"/>
        <v>0</v>
      </c>
      <c r="Q138" s="271">
        <f t="shared" si="26"/>
        <v>0</v>
      </c>
      <c r="R138" s="167"/>
    </row>
    <row r="139" spans="2:18" ht="24" customHeight="1" x14ac:dyDescent="0.2">
      <c r="J139" s="167"/>
      <c r="K139" s="167"/>
      <c r="L139" s="167"/>
      <c r="M139" s="167"/>
      <c r="N139" s="167"/>
      <c r="O139" s="167"/>
      <c r="P139" s="190"/>
      <c r="Q139" s="190"/>
      <c r="R139" s="167"/>
    </row>
    <row r="140" spans="2:18" ht="24" customHeight="1" thickBot="1" x14ac:dyDescent="0.25">
      <c r="J140" s="167"/>
      <c r="K140" s="167"/>
      <c r="L140" s="167"/>
      <c r="M140" s="167"/>
      <c r="N140" s="167"/>
      <c r="O140" s="167"/>
      <c r="P140" s="190"/>
      <c r="Q140" s="190"/>
      <c r="R140" s="167"/>
    </row>
    <row r="141" spans="2:18" ht="24" customHeight="1" thickBot="1" x14ac:dyDescent="0.25">
      <c r="B141" s="272" t="s">
        <v>98</v>
      </c>
      <c r="C141" s="273"/>
      <c r="D141" s="274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6">
        <f t="shared" ref="P141:Q141" si="28">+D141+F141+H141+J141+L141+N141</f>
        <v>0</v>
      </c>
      <c r="Q141" s="276">
        <f t="shared" si="28"/>
        <v>0</v>
      </c>
      <c r="R141" s="167"/>
    </row>
    <row r="142" spans="2:18" ht="24" customHeight="1" x14ac:dyDescent="0.2">
      <c r="B142" s="277"/>
      <c r="C142" s="277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167"/>
    </row>
    <row r="143" spans="2:18" ht="24" customHeight="1" thickBot="1" x14ac:dyDescent="0.25">
      <c r="J143" s="167"/>
      <c r="K143" s="167"/>
      <c r="L143" s="167"/>
      <c r="M143" s="167"/>
      <c r="N143" s="167"/>
      <c r="O143" s="167"/>
      <c r="P143" s="190"/>
      <c r="Q143" s="190"/>
      <c r="R143" s="167"/>
    </row>
    <row r="144" spans="2:18" ht="24" customHeight="1" thickBot="1" x14ac:dyDescent="0.25">
      <c r="B144" s="272" t="s">
        <v>99</v>
      </c>
      <c r="C144" s="273"/>
      <c r="D144" s="274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6">
        <f t="shared" ref="P144:Q144" si="29">+D144+F144+H144+J144+L144+N144</f>
        <v>0</v>
      </c>
      <c r="Q144" s="276">
        <f t="shared" si="29"/>
        <v>0</v>
      </c>
      <c r="R144" s="167"/>
    </row>
    <row r="145" spans="2:18" ht="24" customHeight="1" x14ac:dyDescent="0.2">
      <c r="J145" s="167"/>
      <c r="K145" s="167"/>
      <c r="L145" s="167"/>
      <c r="M145" s="167"/>
      <c r="N145" s="167"/>
      <c r="O145" s="167"/>
      <c r="P145" s="190"/>
      <c r="Q145" s="190"/>
      <c r="R145" s="167"/>
    </row>
    <row r="146" spans="2:18" ht="24" customHeight="1" x14ac:dyDescent="0.2">
      <c r="D146" s="279"/>
      <c r="E146" s="279"/>
      <c r="F146" s="279"/>
      <c r="G146" s="279"/>
      <c r="J146" s="167"/>
      <c r="K146" s="167"/>
      <c r="L146" s="167"/>
      <c r="M146" s="167"/>
      <c r="N146" s="190"/>
      <c r="O146" s="190"/>
      <c r="P146" s="167"/>
      <c r="Q146" s="143"/>
    </row>
    <row r="147" spans="2:18" ht="30.75" customHeight="1" thickBot="1" x14ac:dyDescent="0.25">
      <c r="B147" s="280" t="s">
        <v>126</v>
      </c>
      <c r="D147" s="374"/>
      <c r="E147" s="374"/>
      <c r="F147" s="374"/>
      <c r="G147" s="374"/>
      <c r="J147" s="167"/>
      <c r="K147" s="167"/>
      <c r="L147" s="167"/>
      <c r="M147" s="167"/>
      <c r="N147" s="190"/>
      <c r="O147" s="190"/>
      <c r="P147" s="167"/>
      <c r="Q147" s="143"/>
    </row>
    <row r="148" spans="2:18" ht="30.75" customHeight="1" thickBot="1" x14ac:dyDescent="0.25">
      <c r="B148" s="280" t="s">
        <v>127</v>
      </c>
      <c r="D148" s="375"/>
      <c r="E148" s="375"/>
      <c r="F148" s="375"/>
      <c r="G148" s="375"/>
      <c r="J148" s="167"/>
      <c r="K148" s="167"/>
      <c r="L148" s="167"/>
      <c r="M148" s="167"/>
      <c r="N148" s="190"/>
      <c r="O148" s="190"/>
      <c r="P148" s="167"/>
      <c r="Q148" s="143"/>
    </row>
    <row r="149" spans="2:18" ht="30.75" customHeight="1" thickBot="1" x14ac:dyDescent="0.25">
      <c r="B149" s="280" t="s">
        <v>128</v>
      </c>
      <c r="D149" s="375"/>
      <c r="E149" s="375"/>
      <c r="F149" s="375"/>
      <c r="G149" s="375"/>
      <c r="J149" s="167"/>
      <c r="K149" s="167"/>
      <c r="L149" s="167"/>
      <c r="M149" s="167"/>
      <c r="N149" s="190"/>
      <c r="O149" s="190"/>
      <c r="P149" s="167"/>
      <c r="Q149" s="143"/>
    </row>
    <row r="150" spans="2:18" ht="30.75" customHeight="1" thickBot="1" x14ac:dyDescent="0.25">
      <c r="B150" s="280" t="s">
        <v>131</v>
      </c>
      <c r="D150" s="375"/>
      <c r="E150" s="375"/>
      <c r="F150" s="375"/>
      <c r="G150" s="375"/>
      <c r="J150" s="167"/>
      <c r="K150" s="167"/>
      <c r="L150" s="167"/>
      <c r="M150" s="167"/>
      <c r="N150" s="190"/>
      <c r="O150" s="190"/>
      <c r="P150" s="167"/>
      <c r="Q150" s="143"/>
    </row>
    <row r="151" spans="2:18" ht="24" customHeight="1" x14ac:dyDescent="0.2">
      <c r="J151" s="167"/>
      <c r="K151" s="167"/>
      <c r="L151" s="167"/>
      <c r="M151" s="167"/>
      <c r="N151" s="190"/>
      <c r="O151" s="190"/>
      <c r="P151" s="167"/>
      <c r="Q151" s="143"/>
    </row>
    <row r="152" spans="2:18" ht="24" customHeight="1" x14ac:dyDescent="0.2">
      <c r="J152" s="167"/>
      <c r="K152" s="167"/>
      <c r="L152" s="167"/>
      <c r="M152" s="167"/>
      <c r="N152" s="167"/>
      <c r="O152" s="167"/>
      <c r="P152" s="190"/>
      <c r="Q152" s="190"/>
      <c r="R152" s="167"/>
    </row>
    <row r="153" spans="2:18" ht="24" customHeight="1" x14ac:dyDescent="0.2">
      <c r="J153" s="167"/>
      <c r="K153" s="167"/>
      <c r="L153" s="167"/>
      <c r="M153" s="167"/>
      <c r="N153" s="167"/>
      <c r="O153" s="167"/>
      <c r="P153" s="190"/>
      <c r="Q153" s="190"/>
      <c r="R153" s="167"/>
    </row>
    <row r="154" spans="2:18" ht="24" customHeight="1" x14ac:dyDescent="0.2">
      <c r="J154" s="167"/>
      <c r="K154" s="167"/>
      <c r="L154" s="167"/>
      <c r="M154" s="167"/>
      <c r="N154" s="167"/>
      <c r="O154" s="167"/>
      <c r="P154" s="190"/>
      <c r="Q154" s="190"/>
      <c r="R154" s="167"/>
    </row>
    <row r="155" spans="2:18" ht="24" customHeight="1" x14ac:dyDescent="0.2">
      <c r="J155" s="167"/>
      <c r="K155" s="167"/>
      <c r="L155" s="167"/>
      <c r="M155" s="167"/>
      <c r="N155" s="167"/>
      <c r="O155" s="167"/>
      <c r="P155" s="190"/>
      <c r="Q155" s="190"/>
      <c r="R155" s="167"/>
    </row>
    <row r="156" spans="2:18" ht="24" customHeight="1" x14ac:dyDescent="0.2">
      <c r="J156" s="167"/>
      <c r="K156" s="167"/>
      <c r="L156" s="167"/>
      <c r="M156" s="167"/>
      <c r="N156" s="167"/>
      <c r="O156" s="167"/>
      <c r="P156" s="190"/>
      <c r="Q156" s="190"/>
      <c r="R156" s="167"/>
    </row>
    <row r="157" spans="2:18" ht="24" customHeight="1" x14ac:dyDescent="0.2">
      <c r="J157" s="167"/>
      <c r="K157" s="167"/>
      <c r="L157" s="167"/>
      <c r="M157" s="167"/>
      <c r="N157" s="167"/>
      <c r="O157" s="167"/>
      <c r="P157" s="190"/>
      <c r="Q157" s="190"/>
      <c r="R157" s="167"/>
    </row>
    <row r="158" spans="2:18" ht="24" customHeight="1" x14ac:dyDescent="0.2">
      <c r="J158" s="167"/>
      <c r="K158" s="167"/>
      <c r="L158" s="167"/>
      <c r="M158" s="167"/>
      <c r="N158" s="167"/>
      <c r="O158" s="167"/>
      <c r="P158" s="190"/>
      <c r="Q158" s="190"/>
      <c r="R158" s="167"/>
    </row>
    <row r="159" spans="2:18" ht="24" customHeight="1" x14ac:dyDescent="0.2">
      <c r="J159" s="167"/>
      <c r="K159" s="167"/>
      <c r="L159" s="167"/>
      <c r="M159" s="167"/>
      <c r="N159" s="167"/>
      <c r="O159" s="167"/>
      <c r="P159" s="190"/>
      <c r="Q159" s="190"/>
      <c r="R159" s="167"/>
    </row>
    <row r="160" spans="2:18" ht="24" customHeight="1" x14ac:dyDescent="0.2">
      <c r="J160" s="167"/>
      <c r="K160" s="167"/>
      <c r="L160" s="167"/>
      <c r="M160" s="167"/>
      <c r="N160" s="167"/>
      <c r="O160" s="167"/>
      <c r="P160" s="190"/>
      <c r="Q160" s="190"/>
      <c r="R160" s="167"/>
    </row>
    <row r="161" spans="10:18" ht="24" customHeight="1" x14ac:dyDescent="0.2">
      <c r="J161" s="167"/>
      <c r="K161" s="167"/>
      <c r="L161" s="167"/>
      <c r="M161" s="167"/>
      <c r="N161" s="167"/>
      <c r="O161" s="167"/>
      <c r="P161" s="190"/>
      <c r="Q161" s="190"/>
      <c r="R161" s="167"/>
    </row>
    <row r="162" spans="10:18" ht="24" customHeight="1" x14ac:dyDescent="0.2">
      <c r="J162" s="167"/>
      <c r="K162" s="167"/>
      <c r="L162" s="167"/>
      <c r="M162" s="167"/>
      <c r="N162" s="167"/>
      <c r="O162" s="167"/>
      <c r="P162" s="190"/>
      <c r="Q162" s="190"/>
      <c r="R162" s="167"/>
    </row>
    <row r="163" spans="10:18" ht="24" customHeight="1" x14ac:dyDescent="0.2">
      <c r="J163" s="167"/>
      <c r="K163" s="167"/>
      <c r="L163" s="167"/>
      <c r="M163" s="167"/>
      <c r="N163" s="167"/>
      <c r="O163" s="167"/>
      <c r="P163" s="190"/>
      <c r="Q163" s="190"/>
      <c r="R163" s="167"/>
    </row>
    <row r="164" spans="10:18" ht="24" customHeight="1" x14ac:dyDescent="0.2">
      <c r="J164" s="167"/>
      <c r="K164" s="167"/>
      <c r="L164" s="167"/>
      <c r="M164" s="167"/>
      <c r="N164" s="167"/>
      <c r="O164" s="167"/>
      <c r="P164" s="190"/>
      <c r="Q164" s="190"/>
      <c r="R164" s="167"/>
    </row>
    <row r="165" spans="10:18" ht="24" customHeight="1" x14ac:dyDescent="0.2">
      <c r="J165" s="167"/>
      <c r="K165" s="167"/>
      <c r="L165" s="167"/>
      <c r="M165" s="167"/>
      <c r="N165" s="167"/>
      <c r="O165" s="167"/>
      <c r="P165" s="190"/>
      <c r="Q165" s="190"/>
      <c r="R165" s="167"/>
    </row>
    <row r="166" spans="10:18" ht="24" customHeight="1" x14ac:dyDescent="0.2">
      <c r="J166" s="167"/>
      <c r="K166" s="167"/>
      <c r="L166" s="167"/>
      <c r="M166" s="167"/>
      <c r="N166" s="167"/>
      <c r="O166" s="167"/>
      <c r="P166" s="190"/>
      <c r="Q166" s="190"/>
      <c r="R166" s="167"/>
    </row>
    <row r="167" spans="10:18" ht="24" customHeight="1" x14ac:dyDescent="0.2">
      <c r="J167" s="167"/>
      <c r="K167" s="167"/>
      <c r="L167" s="167"/>
      <c r="M167" s="167"/>
      <c r="N167" s="167"/>
      <c r="O167" s="167"/>
      <c r="P167" s="190"/>
      <c r="Q167" s="190"/>
      <c r="R167" s="167"/>
    </row>
    <row r="168" spans="10:18" ht="24" customHeight="1" x14ac:dyDescent="0.2">
      <c r="J168" s="167"/>
      <c r="K168" s="167"/>
      <c r="L168" s="167"/>
      <c r="M168" s="167"/>
      <c r="N168" s="167"/>
      <c r="O168" s="167"/>
      <c r="P168" s="190"/>
      <c r="Q168" s="190"/>
      <c r="R168" s="167"/>
    </row>
    <row r="169" spans="10:18" ht="24" customHeight="1" x14ac:dyDescent="0.2">
      <c r="J169" s="167"/>
      <c r="K169" s="167"/>
      <c r="L169" s="167"/>
      <c r="M169" s="167"/>
      <c r="N169" s="167"/>
      <c r="O169" s="167"/>
      <c r="P169" s="190"/>
      <c r="Q169" s="190"/>
      <c r="R169" s="167"/>
    </row>
    <row r="170" spans="10:18" ht="24" customHeight="1" x14ac:dyDescent="0.2">
      <c r="J170" s="167"/>
      <c r="K170" s="167"/>
      <c r="L170" s="167"/>
      <c r="M170" s="167"/>
      <c r="N170" s="167"/>
      <c r="O170" s="167"/>
      <c r="P170" s="190"/>
      <c r="Q170" s="190"/>
      <c r="R170" s="167"/>
    </row>
    <row r="171" spans="10:18" ht="24" customHeight="1" x14ac:dyDescent="0.2">
      <c r="J171" s="167"/>
      <c r="K171" s="167"/>
      <c r="L171" s="167"/>
      <c r="M171" s="167"/>
      <c r="N171" s="167"/>
      <c r="O171" s="167"/>
      <c r="P171" s="190"/>
      <c r="Q171" s="190"/>
      <c r="R171" s="167"/>
    </row>
    <row r="172" spans="10:18" ht="24" customHeight="1" x14ac:dyDescent="0.2">
      <c r="J172" s="167"/>
      <c r="K172" s="167"/>
      <c r="L172" s="167"/>
      <c r="M172" s="167"/>
      <c r="N172" s="167"/>
      <c r="O172" s="167"/>
      <c r="P172" s="190"/>
      <c r="Q172" s="190"/>
      <c r="R172" s="167"/>
    </row>
    <row r="173" spans="10:18" ht="24" customHeight="1" x14ac:dyDescent="0.2">
      <c r="J173" s="167"/>
      <c r="K173" s="167"/>
      <c r="L173" s="167"/>
      <c r="M173" s="167"/>
      <c r="N173" s="167"/>
      <c r="O173" s="167"/>
      <c r="P173" s="190"/>
      <c r="Q173" s="190"/>
      <c r="R173" s="167"/>
    </row>
    <row r="174" spans="10:18" ht="24" customHeight="1" x14ac:dyDescent="0.2">
      <c r="J174" s="167"/>
      <c r="K174" s="167"/>
      <c r="L174" s="167"/>
      <c r="M174" s="167"/>
      <c r="N174" s="167"/>
      <c r="O174" s="167"/>
      <c r="P174" s="190"/>
      <c r="Q174" s="190"/>
      <c r="R174" s="167"/>
    </row>
    <row r="175" spans="10:18" ht="24" customHeight="1" x14ac:dyDescent="0.2">
      <c r="J175" s="167"/>
      <c r="K175" s="167"/>
      <c r="L175" s="167"/>
      <c r="M175" s="167"/>
      <c r="N175" s="167"/>
      <c r="O175" s="167"/>
      <c r="P175" s="190"/>
      <c r="Q175" s="190"/>
      <c r="R175" s="167"/>
    </row>
    <row r="176" spans="10:18" ht="24" customHeight="1" x14ac:dyDescent="0.2">
      <c r="J176" s="167"/>
      <c r="K176" s="167"/>
      <c r="L176" s="167"/>
      <c r="M176" s="167"/>
      <c r="N176" s="167"/>
      <c r="O176" s="167"/>
      <c r="P176" s="190"/>
      <c r="Q176" s="190"/>
      <c r="R176" s="167"/>
    </row>
    <row r="177" spans="10:18" ht="24" customHeight="1" x14ac:dyDescent="0.2">
      <c r="J177" s="167"/>
      <c r="K177" s="167"/>
      <c r="L177" s="167"/>
      <c r="M177" s="167"/>
      <c r="N177" s="167"/>
      <c r="O177" s="167"/>
      <c r="P177" s="190"/>
      <c r="Q177" s="190"/>
      <c r="R177" s="167"/>
    </row>
    <row r="178" spans="10:18" ht="24" customHeight="1" x14ac:dyDescent="0.2">
      <c r="J178" s="167"/>
      <c r="K178" s="167"/>
      <c r="L178" s="167"/>
      <c r="M178" s="167"/>
      <c r="N178" s="167"/>
      <c r="O178" s="167"/>
      <c r="P178" s="190"/>
      <c r="Q178" s="190"/>
      <c r="R178" s="167"/>
    </row>
    <row r="179" spans="10:18" ht="24" customHeight="1" x14ac:dyDescent="0.2">
      <c r="J179" s="167"/>
      <c r="K179" s="167"/>
      <c r="L179" s="167"/>
      <c r="M179" s="167"/>
      <c r="N179" s="167"/>
      <c r="O179" s="167"/>
      <c r="P179" s="190"/>
      <c r="Q179" s="190"/>
      <c r="R179" s="167"/>
    </row>
    <row r="180" spans="10:18" ht="24" customHeight="1" x14ac:dyDescent="0.2">
      <c r="J180" s="167"/>
      <c r="K180" s="167"/>
      <c r="L180" s="167"/>
      <c r="M180" s="167"/>
      <c r="N180" s="167"/>
      <c r="O180" s="167"/>
      <c r="P180" s="190"/>
      <c r="Q180" s="190"/>
      <c r="R180" s="167"/>
    </row>
    <row r="181" spans="10:18" ht="24" customHeight="1" x14ac:dyDescent="0.2">
      <c r="J181" s="167"/>
      <c r="K181" s="167"/>
      <c r="L181" s="167"/>
      <c r="M181" s="167"/>
      <c r="N181" s="167"/>
      <c r="O181" s="167"/>
      <c r="P181" s="190"/>
      <c r="Q181" s="190"/>
      <c r="R181" s="167"/>
    </row>
    <row r="182" spans="10:18" ht="24" customHeight="1" x14ac:dyDescent="0.2">
      <c r="J182" s="167"/>
      <c r="K182" s="167"/>
      <c r="L182" s="167"/>
      <c r="M182" s="167"/>
      <c r="N182" s="167"/>
      <c r="O182" s="167"/>
      <c r="P182" s="190"/>
      <c r="Q182" s="190"/>
      <c r="R182" s="167"/>
    </row>
    <row r="183" spans="10:18" ht="24" customHeight="1" x14ac:dyDescent="0.2">
      <c r="J183" s="167"/>
      <c r="K183" s="167"/>
      <c r="L183" s="167"/>
      <c r="M183" s="167"/>
      <c r="N183" s="167"/>
      <c r="O183" s="167"/>
      <c r="P183" s="190"/>
      <c r="Q183" s="190"/>
      <c r="R183" s="167"/>
    </row>
    <row r="184" spans="10:18" ht="24" customHeight="1" x14ac:dyDescent="0.2">
      <c r="J184" s="167"/>
      <c r="K184" s="167"/>
      <c r="L184" s="167"/>
      <c r="M184" s="167"/>
      <c r="N184" s="167"/>
      <c r="O184" s="167"/>
      <c r="P184" s="190"/>
      <c r="Q184" s="190"/>
      <c r="R184" s="167"/>
    </row>
    <row r="185" spans="10:18" ht="24" customHeight="1" x14ac:dyDescent="0.2">
      <c r="J185" s="167"/>
      <c r="K185" s="167"/>
      <c r="L185" s="167"/>
      <c r="M185" s="167"/>
      <c r="N185" s="167"/>
      <c r="O185" s="167"/>
      <c r="P185" s="190"/>
      <c r="Q185" s="190"/>
      <c r="R185" s="167"/>
    </row>
    <row r="186" spans="10:18" ht="24" customHeight="1" x14ac:dyDescent="0.2">
      <c r="J186" s="167"/>
      <c r="K186" s="167"/>
      <c r="L186" s="167"/>
      <c r="M186" s="167"/>
      <c r="N186" s="167"/>
      <c r="O186" s="167"/>
      <c r="P186" s="190"/>
      <c r="Q186" s="190"/>
      <c r="R186" s="167"/>
    </row>
    <row r="187" spans="10:18" ht="24" customHeight="1" x14ac:dyDescent="0.2">
      <c r="J187" s="167"/>
      <c r="K187" s="167"/>
      <c r="L187" s="167"/>
      <c r="M187" s="167"/>
      <c r="N187" s="167"/>
      <c r="O187" s="167"/>
      <c r="P187" s="190"/>
      <c r="Q187" s="190"/>
      <c r="R187" s="167"/>
    </row>
    <row r="188" spans="10:18" ht="24" customHeight="1" x14ac:dyDescent="0.2">
      <c r="J188" s="167"/>
      <c r="K188" s="167"/>
      <c r="L188" s="167"/>
      <c r="M188" s="167"/>
      <c r="N188" s="167"/>
      <c r="O188" s="167"/>
      <c r="P188" s="190"/>
      <c r="Q188" s="190"/>
      <c r="R188" s="167"/>
    </row>
    <row r="189" spans="10:18" ht="24" customHeight="1" x14ac:dyDescent="0.2">
      <c r="J189" s="167"/>
      <c r="K189" s="167"/>
      <c r="L189" s="167"/>
      <c r="M189" s="167"/>
      <c r="N189" s="167"/>
      <c r="O189" s="167"/>
      <c r="P189" s="190"/>
      <c r="Q189" s="190"/>
      <c r="R189" s="167"/>
    </row>
    <row r="190" spans="10:18" ht="24" customHeight="1" x14ac:dyDescent="0.2">
      <c r="J190" s="167"/>
      <c r="K190" s="167"/>
      <c r="L190" s="167"/>
      <c r="M190" s="167"/>
      <c r="N190" s="167"/>
      <c r="O190" s="167"/>
      <c r="P190" s="190"/>
      <c r="Q190" s="190"/>
      <c r="R190" s="167"/>
    </row>
    <row r="191" spans="10:18" ht="24" customHeight="1" x14ac:dyDescent="0.2">
      <c r="J191" s="167"/>
      <c r="K191" s="167"/>
      <c r="L191" s="167"/>
      <c r="M191" s="167"/>
      <c r="N191" s="167"/>
      <c r="O191" s="167"/>
      <c r="P191" s="190"/>
      <c r="Q191" s="190"/>
      <c r="R191" s="167"/>
    </row>
    <row r="192" spans="10:18" ht="24" customHeight="1" x14ac:dyDescent="0.2">
      <c r="J192" s="167"/>
      <c r="K192" s="167"/>
      <c r="L192" s="167"/>
      <c r="M192" s="167"/>
      <c r="N192" s="167"/>
      <c r="O192" s="167"/>
      <c r="P192" s="190"/>
      <c r="Q192" s="190"/>
      <c r="R192" s="167"/>
    </row>
    <row r="193" spans="10:18" ht="24" customHeight="1" x14ac:dyDescent="0.2">
      <c r="J193" s="167"/>
      <c r="K193" s="167"/>
      <c r="L193" s="167"/>
      <c r="M193" s="167"/>
      <c r="N193" s="167"/>
      <c r="O193" s="167"/>
      <c r="P193" s="190"/>
      <c r="Q193" s="190"/>
      <c r="R193" s="167"/>
    </row>
    <row r="194" spans="10:18" ht="24" customHeight="1" x14ac:dyDescent="0.2">
      <c r="J194" s="167"/>
      <c r="K194" s="167"/>
      <c r="L194" s="167"/>
      <c r="M194" s="167"/>
      <c r="N194" s="167"/>
      <c r="O194" s="167"/>
      <c r="P194" s="190"/>
      <c r="Q194" s="190"/>
      <c r="R194" s="167"/>
    </row>
    <row r="195" spans="10:18" ht="24" customHeight="1" x14ac:dyDescent="0.2">
      <c r="J195" s="167"/>
      <c r="K195" s="167"/>
      <c r="L195" s="167"/>
      <c r="M195" s="167"/>
      <c r="N195" s="167"/>
      <c r="O195" s="167"/>
      <c r="P195" s="190"/>
      <c r="Q195" s="190"/>
      <c r="R195" s="167"/>
    </row>
    <row r="196" spans="10:18" ht="24" customHeight="1" x14ac:dyDescent="0.2">
      <c r="J196" s="167"/>
      <c r="K196" s="167"/>
      <c r="L196" s="167"/>
      <c r="M196" s="167"/>
      <c r="N196" s="167"/>
      <c r="O196" s="167"/>
      <c r="P196" s="190"/>
      <c r="Q196" s="190"/>
      <c r="R196" s="167"/>
    </row>
    <row r="197" spans="10:18" ht="24" customHeight="1" x14ac:dyDescent="0.2">
      <c r="J197" s="167"/>
      <c r="K197" s="167"/>
      <c r="L197" s="167"/>
      <c r="M197" s="167"/>
      <c r="N197" s="167"/>
      <c r="O197" s="167"/>
      <c r="P197" s="190"/>
      <c r="Q197" s="190"/>
      <c r="R197" s="167"/>
    </row>
    <row r="198" spans="10:18" ht="24" customHeight="1" x14ac:dyDescent="0.2">
      <c r="J198" s="167"/>
      <c r="K198" s="167"/>
      <c r="L198" s="167"/>
      <c r="M198" s="167"/>
      <c r="N198" s="167"/>
      <c r="O198" s="167"/>
      <c r="P198" s="190"/>
      <c r="Q198" s="190"/>
      <c r="R198" s="167"/>
    </row>
    <row r="199" spans="10:18" ht="24" customHeight="1" x14ac:dyDescent="0.2">
      <c r="J199" s="167"/>
      <c r="K199" s="167"/>
      <c r="L199" s="167"/>
      <c r="M199" s="167"/>
      <c r="N199" s="167"/>
      <c r="O199" s="167"/>
      <c r="P199" s="190"/>
      <c r="Q199" s="190"/>
      <c r="R199" s="167"/>
    </row>
    <row r="200" spans="10:18" ht="24" customHeight="1" x14ac:dyDescent="0.2">
      <c r="J200" s="167"/>
      <c r="K200" s="167"/>
      <c r="L200" s="167"/>
      <c r="M200" s="167"/>
      <c r="N200" s="167"/>
      <c r="O200" s="167"/>
      <c r="P200" s="190"/>
      <c r="Q200" s="190"/>
      <c r="R200" s="167"/>
    </row>
    <row r="201" spans="10:18" ht="24" customHeight="1" x14ac:dyDescent="0.2">
      <c r="J201" s="167"/>
      <c r="K201" s="167"/>
      <c r="L201" s="167"/>
      <c r="M201" s="167"/>
      <c r="N201" s="167"/>
      <c r="O201" s="167"/>
      <c r="P201" s="190"/>
      <c r="Q201" s="190"/>
      <c r="R201" s="167"/>
    </row>
    <row r="202" spans="10:18" ht="24" customHeight="1" x14ac:dyDescent="0.2">
      <c r="J202" s="167"/>
      <c r="K202" s="167"/>
      <c r="L202" s="167"/>
      <c r="M202" s="167"/>
      <c r="N202" s="167"/>
      <c r="O202" s="167"/>
      <c r="P202" s="190"/>
      <c r="Q202" s="190"/>
      <c r="R202" s="167"/>
    </row>
    <row r="203" spans="10:18" ht="24" customHeight="1" x14ac:dyDescent="0.2">
      <c r="J203" s="167"/>
      <c r="K203" s="167"/>
      <c r="L203" s="167"/>
      <c r="M203" s="167"/>
      <c r="N203" s="167"/>
      <c r="O203" s="167"/>
      <c r="P203" s="190"/>
      <c r="Q203" s="190"/>
      <c r="R203" s="167"/>
    </row>
    <row r="204" spans="10:18" ht="24" customHeight="1" x14ac:dyDescent="0.2">
      <c r="J204" s="167"/>
      <c r="K204" s="167"/>
      <c r="L204" s="167"/>
      <c r="M204" s="167"/>
      <c r="N204" s="167"/>
      <c r="O204" s="167"/>
      <c r="P204" s="190"/>
      <c r="Q204" s="190"/>
      <c r="R204" s="167"/>
    </row>
    <row r="205" spans="10:18" ht="24" customHeight="1" x14ac:dyDescent="0.2">
      <c r="J205" s="167"/>
      <c r="K205" s="167"/>
      <c r="L205" s="167"/>
      <c r="M205" s="167"/>
      <c r="N205" s="167"/>
      <c r="O205" s="167"/>
      <c r="P205" s="190"/>
      <c r="Q205" s="190"/>
      <c r="R205" s="167"/>
    </row>
    <row r="206" spans="10:18" ht="24" customHeight="1" x14ac:dyDescent="0.2">
      <c r="J206" s="167"/>
      <c r="K206" s="167"/>
      <c r="L206" s="167"/>
      <c r="M206" s="167"/>
      <c r="N206" s="167"/>
      <c r="O206" s="167"/>
      <c r="P206" s="190"/>
      <c r="Q206" s="190"/>
      <c r="R206" s="167"/>
    </row>
    <row r="207" spans="10:18" ht="24" customHeight="1" x14ac:dyDescent="0.2">
      <c r="J207" s="167"/>
      <c r="K207" s="167"/>
      <c r="L207" s="167"/>
      <c r="M207" s="167"/>
      <c r="N207" s="167"/>
      <c r="O207" s="167"/>
      <c r="P207" s="190"/>
      <c r="Q207" s="190"/>
      <c r="R207" s="167"/>
    </row>
    <row r="208" spans="10:18" ht="24" customHeight="1" x14ac:dyDescent="0.2">
      <c r="J208" s="167"/>
      <c r="K208" s="167"/>
      <c r="L208" s="167"/>
      <c r="M208" s="167"/>
      <c r="N208" s="167"/>
      <c r="O208" s="167"/>
      <c r="P208" s="190"/>
      <c r="Q208" s="190"/>
      <c r="R208" s="167"/>
    </row>
    <row r="209" spans="10:18" ht="24" customHeight="1" x14ac:dyDescent="0.2">
      <c r="J209" s="167"/>
      <c r="K209" s="167"/>
      <c r="L209" s="167"/>
      <c r="M209" s="167"/>
      <c r="N209" s="167"/>
      <c r="O209" s="167"/>
      <c r="P209" s="190"/>
      <c r="Q209" s="190"/>
      <c r="R209" s="167"/>
    </row>
    <row r="210" spans="10:18" ht="24" customHeight="1" x14ac:dyDescent="0.2">
      <c r="J210" s="167"/>
      <c r="K210" s="167"/>
      <c r="L210" s="167"/>
      <c r="M210" s="167"/>
      <c r="N210" s="167"/>
      <c r="O210" s="167"/>
      <c r="P210" s="190"/>
      <c r="Q210" s="190"/>
      <c r="R210" s="167"/>
    </row>
    <row r="211" spans="10:18" ht="24" customHeight="1" x14ac:dyDescent="0.2">
      <c r="J211" s="167"/>
      <c r="K211" s="167"/>
      <c r="L211" s="167"/>
      <c r="M211" s="167"/>
      <c r="N211" s="167"/>
      <c r="O211" s="167"/>
      <c r="P211" s="190"/>
      <c r="Q211" s="190"/>
      <c r="R211" s="167"/>
    </row>
    <row r="212" spans="10:18" ht="24" customHeight="1" x14ac:dyDescent="0.2">
      <c r="J212" s="167"/>
      <c r="K212" s="167"/>
      <c r="L212" s="167"/>
      <c r="M212" s="167"/>
      <c r="N212" s="167"/>
      <c r="O212" s="167"/>
      <c r="P212" s="190"/>
      <c r="Q212" s="190"/>
      <c r="R212" s="167"/>
    </row>
    <row r="213" spans="10:18" ht="24" customHeight="1" x14ac:dyDescent="0.2">
      <c r="J213" s="167"/>
      <c r="K213" s="167"/>
      <c r="L213" s="167"/>
      <c r="M213" s="167"/>
      <c r="N213" s="167"/>
      <c r="O213" s="167"/>
      <c r="P213" s="190"/>
      <c r="Q213" s="190"/>
      <c r="R213" s="167"/>
    </row>
    <row r="214" spans="10:18" ht="24" customHeight="1" x14ac:dyDescent="0.2">
      <c r="J214" s="167"/>
      <c r="K214" s="167"/>
      <c r="L214" s="167"/>
      <c r="M214" s="167"/>
      <c r="N214" s="167"/>
      <c r="O214" s="167"/>
      <c r="P214" s="190"/>
      <c r="Q214" s="190"/>
      <c r="R214" s="167"/>
    </row>
    <row r="215" spans="10:18" ht="24" customHeight="1" x14ac:dyDescent="0.2">
      <c r="J215" s="167"/>
      <c r="K215" s="167"/>
      <c r="L215" s="167"/>
      <c r="M215" s="167"/>
      <c r="N215" s="167"/>
      <c r="O215" s="167"/>
      <c r="P215" s="190"/>
      <c r="Q215" s="190"/>
      <c r="R215" s="167"/>
    </row>
    <row r="216" spans="10:18" ht="24" customHeight="1" x14ac:dyDescent="0.2">
      <c r="J216" s="167"/>
      <c r="K216" s="167"/>
      <c r="L216" s="167"/>
      <c r="M216" s="167"/>
      <c r="N216" s="167"/>
      <c r="O216" s="167"/>
      <c r="P216" s="190"/>
      <c r="Q216" s="190"/>
      <c r="R216" s="167"/>
    </row>
    <row r="217" spans="10:18" ht="24" customHeight="1" x14ac:dyDescent="0.2">
      <c r="J217" s="167"/>
      <c r="K217" s="167"/>
      <c r="L217" s="167"/>
      <c r="M217" s="167"/>
      <c r="N217" s="167"/>
      <c r="O217" s="167"/>
      <c r="P217" s="190"/>
      <c r="Q217" s="190"/>
      <c r="R217" s="167"/>
    </row>
    <row r="218" spans="10:18" ht="24" customHeight="1" x14ac:dyDescent="0.2">
      <c r="J218" s="167"/>
      <c r="K218" s="167"/>
      <c r="L218" s="167"/>
      <c r="M218" s="167"/>
      <c r="N218" s="167"/>
      <c r="O218" s="167"/>
      <c r="P218" s="190"/>
      <c r="Q218" s="190"/>
      <c r="R218" s="167"/>
    </row>
    <row r="219" spans="10:18" ht="24" customHeight="1" x14ac:dyDescent="0.2">
      <c r="J219" s="167"/>
      <c r="K219" s="167"/>
      <c r="L219" s="167"/>
      <c r="M219" s="167"/>
      <c r="N219" s="167"/>
      <c r="O219" s="167"/>
      <c r="P219" s="190"/>
      <c r="Q219" s="190"/>
      <c r="R219" s="167"/>
    </row>
    <row r="220" spans="10:18" ht="24" customHeight="1" x14ac:dyDescent="0.2">
      <c r="J220" s="167"/>
      <c r="K220" s="167"/>
      <c r="L220" s="167"/>
      <c r="M220" s="167"/>
      <c r="N220" s="167"/>
      <c r="O220" s="167"/>
      <c r="P220" s="190"/>
      <c r="Q220" s="190"/>
      <c r="R220" s="167"/>
    </row>
    <row r="221" spans="10:18" ht="24" customHeight="1" x14ac:dyDescent="0.2">
      <c r="J221" s="167"/>
      <c r="K221" s="167"/>
      <c r="L221" s="167"/>
      <c r="M221" s="167"/>
      <c r="N221" s="167"/>
      <c r="O221" s="167"/>
      <c r="P221" s="190"/>
      <c r="Q221" s="190"/>
      <c r="R221" s="167"/>
    </row>
    <row r="222" spans="10:18" ht="24" customHeight="1" x14ac:dyDescent="0.2">
      <c r="J222" s="167"/>
      <c r="K222" s="167"/>
      <c r="L222" s="167"/>
      <c r="M222" s="167"/>
      <c r="N222" s="167"/>
      <c r="O222" s="167"/>
      <c r="P222" s="190"/>
      <c r="Q222" s="190"/>
      <c r="R222" s="167"/>
    </row>
    <row r="223" spans="10:18" ht="24" customHeight="1" x14ac:dyDescent="0.2">
      <c r="J223" s="167"/>
      <c r="K223" s="167"/>
      <c r="L223" s="167"/>
      <c r="M223" s="167"/>
      <c r="N223" s="167"/>
      <c r="O223" s="167"/>
      <c r="P223" s="190"/>
      <c r="Q223" s="190"/>
      <c r="R223" s="167"/>
    </row>
    <row r="224" spans="10:18" ht="24" customHeight="1" x14ac:dyDescent="0.2">
      <c r="J224" s="167"/>
      <c r="K224" s="167"/>
      <c r="L224" s="167"/>
      <c r="M224" s="167"/>
      <c r="N224" s="167"/>
      <c r="O224" s="167"/>
      <c r="P224" s="190"/>
      <c r="Q224" s="190"/>
      <c r="R224" s="167"/>
    </row>
    <row r="225" spans="10:18" ht="24" customHeight="1" x14ac:dyDescent="0.2">
      <c r="J225" s="167"/>
      <c r="K225" s="167"/>
      <c r="L225" s="167"/>
      <c r="M225" s="167"/>
      <c r="N225" s="167"/>
      <c r="O225" s="167"/>
      <c r="P225" s="190"/>
      <c r="Q225" s="190"/>
      <c r="R225" s="167"/>
    </row>
    <row r="226" spans="10:18" ht="24" customHeight="1" x14ac:dyDescent="0.2">
      <c r="J226" s="167"/>
      <c r="K226" s="167"/>
      <c r="L226" s="167"/>
      <c r="M226" s="167"/>
      <c r="N226" s="167"/>
      <c r="O226" s="167"/>
      <c r="P226" s="190"/>
      <c r="Q226" s="190"/>
      <c r="R226" s="167"/>
    </row>
    <row r="227" spans="10:18" ht="24" customHeight="1" x14ac:dyDescent="0.2">
      <c r="J227" s="167"/>
      <c r="K227" s="167"/>
      <c r="L227" s="167"/>
      <c r="M227" s="167"/>
      <c r="N227" s="167"/>
      <c r="O227" s="167"/>
      <c r="P227" s="190"/>
      <c r="Q227" s="190"/>
      <c r="R227" s="167"/>
    </row>
    <row r="228" spans="10:18" ht="24" customHeight="1" x14ac:dyDescent="0.2">
      <c r="J228" s="167"/>
      <c r="K228" s="167"/>
      <c r="L228" s="167"/>
      <c r="M228" s="167"/>
      <c r="N228" s="167"/>
      <c r="O228" s="167"/>
      <c r="P228" s="190"/>
      <c r="Q228" s="190"/>
      <c r="R228" s="167"/>
    </row>
    <row r="229" spans="10:18" ht="24" customHeight="1" x14ac:dyDescent="0.2">
      <c r="J229" s="167"/>
      <c r="K229" s="167"/>
      <c r="L229" s="167"/>
      <c r="M229" s="167"/>
      <c r="N229" s="167"/>
      <c r="O229" s="167"/>
      <c r="P229" s="190"/>
      <c r="Q229" s="190"/>
      <c r="R229" s="167"/>
    </row>
    <row r="230" spans="10:18" ht="24" customHeight="1" x14ac:dyDescent="0.2">
      <c r="J230" s="167"/>
      <c r="K230" s="167"/>
      <c r="L230" s="167"/>
      <c r="M230" s="167"/>
      <c r="N230" s="167"/>
      <c r="O230" s="167"/>
      <c r="P230" s="190"/>
      <c r="Q230" s="190"/>
      <c r="R230" s="167"/>
    </row>
    <row r="231" spans="10:18" ht="24" customHeight="1" x14ac:dyDescent="0.2">
      <c r="J231" s="167"/>
      <c r="K231" s="167"/>
      <c r="L231" s="167"/>
      <c r="M231" s="167"/>
      <c r="N231" s="167"/>
      <c r="O231" s="167"/>
      <c r="P231" s="190"/>
      <c r="Q231" s="190"/>
      <c r="R231" s="167"/>
    </row>
    <row r="232" spans="10:18" ht="24" customHeight="1" x14ac:dyDescent="0.2">
      <c r="J232" s="167"/>
      <c r="K232" s="167"/>
      <c r="L232" s="167"/>
      <c r="M232" s="167"/>
      <c r="N232" s="167"/>
      <c r="O232" s="167"/>
      <c r="P232" s="190"/>
      <c r="Q232" s="190"/>
      <c r="R232" s="167"/>
    </row>
    <row r="233" spans="10:18" ht="24" customHeight="1" x14ac:dyDescent="0.2">
      <c r="J233" s="167"/>
      <c r="K233" s="167"/>
      <c r="L233" s="167"/>
      <c r="M233" s="167"/>
      <c r="N233" s="167"/>
      <c r="O233" s="167"/>
      <c r="P233" s="190"/>
      <c r="Q233" s="190"/>
      <c r="R233" s="167"/>
    </row>
    <row r="234" spans="10:18" ht="24" customHeight="1" x14ac:dyDescent="0.2">
      <c r="J234" s="167"/>
      <c r="K234" s="167"/>
      <c r="L234" s="167"/>
      <c r="M234" s="167"/>
      <c r="N234" s="167"/>
      <c r="O234" s="167"/>
      <c r="P234" s="190"/>
      <c r="Q234" s="190"/>
      <c r="R234" s="167"/>
    </row>
    <row r="235" spans="10:18" ht="24" customHeight="1" x14ac:dyDescent="0.2">
      <c r="J235" s="167"/>
      <c r="K235" s="167"/>
      <c r="L235" s="167"/>
      <c r="M235" s="167"/>
      <c r="N235" s="167"/>
      <c r="O235" s="167"/>
      <c r="P235" s="190"/>
      <c r="Q235" s="190"/>
      <c r="R235" s="167"/>
    </row>
    <row r="236" spans="10:18" ht="24" customHeight="1" x14ac:dyDescent="0.2">
      <c r="J236" s="167"/>
      <c r="K236" s="167"/>
      <c r="L236" s="167"/>
      <c r="M236" s="167"/>
      <c r="N236" s="167"/>
      <c r="O236" s="167"/>
      <c r="P236" s="190"/>
      <c r="Q236" s="190"/>
      <c r="R236" s="167"/>
    </row>
    <row r="237" spans="10:18" ht="24" customHeight="1" x14ac:dyDescent="0.2">
      <c r="J237" s="167"/>
      <c r="K237" s="167"/>
      <c r="L237" s="167"/>
      <c r="M237" s="167"/>
      <c r="N237" s="167"/>
      <c r="O237" s="167"/>
      <c r="P237" s="190"/>
      <c r="Q237" s="190"/>
      <c r="R237" s="167"/>
    </row>
    <row r="238" spans="10:18" ht="24" customHeight="1" x14ac:dyDescent="0.2">
      <c r="J238" s="167"/>
      <c r="K238" s="167"/>
      <c r="L238" s="167"/>
      <c r="M238" s="167"/>
      <c r="N238" s="167"/>
      <c r="O238" s="167"/>
      <c r="P238" s="190"/>
      <c r="Q238" s="190"/>
      <c r="R238" s="167"/>
    </row>
    <row r="239" spans="10:18" ht="24" customHeight="1" x14ac:dyDescent="0.2">
      <c r="J239" s="167"/>
      <c r="K239" s="167"/>
      <c r="L239" s="167"/>
      <c r="M239" s="167"/>
      <c r="N239" s="167"/>
      <c r="O239" s="167"/>
      <c r="P239" s="190"/>
      <c r="Q239" s="190"/>
      <c r="R239" s="167"/>
    </row>
    <row r="240" spans="10:18" ht="24" customHeight="1" x14ac:dyDescent="0.2">
      <c r="J240" s="167"/>
      <c r="K240" s="167"/>
      <c r="L240" s="167"/>
      <c r="M240" s="167"/>
      <c r="N240" s="167"/>
      <c r="O240" s="167"/>
      <c r="P240" s="190"/>
      <c r="Q240" s="190"/>
      <c r="R240" s="167"/>
    </row>
    <row r="241" spans="10:18" ht="24" customHeight="1" x14ac:dyDescent="0.2">
      <c r="J241" s="167"/>
      <c r="K241" s="167"/>
      <c r="L241" s="167"/>
      <c r="M241" s="167"/>
      <c r="N241" s="167"/>
      <c r="O241" s="167"/>
      <c r="P241" s="190"/>
      <c r="Q241" s="190"/>
      <c r="R241" s="167"/>
    </row>
    <row r="242" spans="10:18" ht="24" customHeight="1" x14ac:dyDescent="0.2">
      <c r="J242" s="167"/>
      <c r="K242" s="167"/>
      <c r="L242" s="167"/>
      <c r="M242" s="167"/>
      <c r="N242" s="167"/>
      <c r="O242" s="167"/>
      <c r="P242" s="190"/>
      <c r="Q242" s="190"/>
      <c r="R242" s="167"/>
    </row>
    <row r="243" spans="10:18" ht="24" customHeight="1" x14ac:dyDescent="0.2">
      <c r="J243" s="167"/>
      <c r="K243" s="167"/>
      <c r="L243" s="167"/>
      <c r="M243" s="167"/>
      <c r="N243" s="167"/>
      <c r="O243" s="167"/>
      <c r="P243" s="190"/>
      <c r="Q243" s="190"/>
      <c r="R243" s="167"/>
    </row>
    <row r="244" spans="10:18" ht="24" customHeight="1" x14ac:dyDescent="0.2">
      <c r="J244" s="167"/>
      <c r="K244" s="167"/>
      <c r="L244" s="167"/>
      <c r="M244" s="167"/>
      <c r="N244" s="167"/>
      <c r="O244" s="167"/>
      <c r="P244" s="190"/>
      <c r="Q244" s="190"/>
      <c r="R244" s="167"/>
    </row>
    <row r="245" spans="10:18" ht="24" customHeight="1" x14ac:dyDescent="0.2">
      <c r="J245" s="167"/>
      <c r="K245" s="167"/>
      <c r="L245" s="167"/>
      <c r="M245" s="167"/>
      <c r="N245" s="167"/>
      <c r="O245" s="167"/>
      <c r="P245" s="190"/>
      <c r="Q245" s="190"/>
      <c r="R245" s="167"/>
    </row>
    <row r="246" spans="10:18" ht="24" customHeight="1" x14ac:dyDescent="0.2">
      <c r="J246" s="167"/>
      <c r="K246" s="167"/>
      <c r="L246" s="167"/>
      <c r="M246" s="167"/>
      <c r="N246" s="167"/>
      <c r="O246" s="167"/>
      <c r="P246" s="190"/>
      <c r="Q246" s="190"/>
      <c r="R246" s="167"/>
    </row>
    <row r="247" spans="10:18" ht="24" customHeight="1" x14ac:dyDescent="0.2">
      <c r="J247" s="167"/>
      <c r="K247" s="167"/>
      <c r="L247" s="167"/>
      <c r="M247" s="167"/>
      <c r="N247" s="167"/>
      <c r="O247" s="167"/>
      <c r="P247" s="190"/>
      <c r="Q247" s="190"/>
      <c r="R247" s="167"/>
    </row>
    <row r="248" spans="10:18" ht="24" customHeight="1" x14ac:dyDescent="0.2">
      <c r="J248" s="167"/>
      <c r="K248" s="167"/>
      <c r="L248" s="167"/>
      <c r="M248" s="167"/>
      <c r="N248" s="167"/>
      <c r="O248" s="167"/>
      <c r="P248" s="190"/>
      <c r="Q248" s="190"/>
      <c r="R248" s="167"/>
    </row>
    <row r="249" spans="10:18" ht="24" customHeight="1" x14ac:dyDescent="0.2">
      <c r="J249" s="167"/>
      <c r="K249" s="167"/>
      <c r="L249" s="167"/>
      <c r="M249" s="167"/>
      <c r="N249" s="167"/>
      <c r="O249" s="167"/>
      <c r="P249" s="190"/>
      <c r="Q249" s="190"/>
      <c r="R249" s="167"/>
    </row>
    <row r="250" spans="10:18" ht="24" customHeight="1" x14ac:dyDescent="0.2">
      <c r="J250" s="167"/>
      <c r="K250" s="167"/>
      <c r="L250" s="167"/>
      <c r="M250" s="167"/>
      <c r="N250" s="167"/>
      <c r="O250" s="167"/>
      <c r="P250" s="190"/>
      <c r="Q250" s="190"/>
      <c r="R250" s="167"/>
    </row>
    <row r="251" spans="10:18" x14ac:dyDescent="0.2">
      <c r="J251" s="167"/>
      <c r="K251" s="167"/>
      <c r="L251" s="167"/>
      <c r="M251" s="167"/>
      <c r="N251" s="167"/>
      <c r="O251" s="167"/>
      <c r="P251" s="190"/>
      <c r="Q251" s="190"/>
      <c r="R251" s="167"/>
    </row>
    <row r="252" spans="10:18" x14ac:dyDescent="0.2">
      <c r="J252" s="167"/>
      <c r="K252" s="167"/>
      <c r="L252" s="167"/>
      <c r="M252" s="167"/>
      <c r="N252" s="167"/>
      <c r="O252" s="167"/>
      <c r="P252" s="190"/>
      <c r="Q252" s="190"/>
      <c r="R252" s="167"/>
    </row>
    <row r="253" spans="10:18" x14ac:dyDescent="0.2">
      <c r="J253" s="167"/>
      <c r="K253" s="167"/>
      <c r="L253" s="167"/>
      <c r="M253" s="167"/>
      <c r="N253" s="167"/>
      <c r="O253" s="167"/>
      <c r="P253" s="190"/>
      <c r="Q253" s="190"/>
      <c r="R253" s="167"/>
    </row>
    <row r="254" spans="10:18" x14ac:dyDescent="0.2">
      <c r="J254" s="167"/>
      <c r="K254" s="167"/>
      <c r="L254" s="167"/>
      <c r="M254" s="167"/>
      <c r="N254" s="167"/>
      <c r="O254" s="167"/>
      <c r="P254" s="190"/>
      <c r="Q254" s="190"/>
      <c r="R254" s="167"/>
    </row>
    <row r="255" spans="10:18" x14ac:dyDescent="0.2">
      <c r="J255" s="167"/>
      <c r="K255" s="167"/>
      <c r="L255" s="167"/>
      <c r="M255" s="167"/>
      <c r="N255" s="167"/>
      <c r="O255" s="167"/>
      <c r="P255" s="190"/>
      <c r="Q255" s="190"/>
      <c r="R255" s="167"/>
    </row>
    <row r="256" spans="10:18" x14ac:dyDescent="0.2">
      <c r="J256" s="167"/>
      <c r="K256" s="167"/>
      <c r="L256" s="167"/>
      <c r="M256" s="167"/>
      <c r="N256" s="167"/>
      <c r="O256" s="167"/>
      <c r="P256" s="190"/>
      <c r="Q256" s="190"/>
      <c r="R256" s="167"/>
    </row>
    <row r="257" spans="10:18" x14ac:dyDescent="0.2">
      <c r="J257" s="167"/>
      <c r="K257" s="167"/>
      <c r="L257" s="167"/>
      <c r="M257" s="167"/>
      <c r="N257" s="167"/>
      <c r="O257" s="167"/>
      <c r="P257" s="190"/>
      <c r="Q257" s="190"/>
      <c r="R257" s="167"/>
    </row>
    <row r="258" spans="10:18" x14ac:dyDescent="0.2">
      <c r="J258" s="167"/>
      <c r="K258" s="167"/>
      <c r="L258" s="167"/>
      <c r="M258" s="167"/>
      <c r="N258" s="167"/>
      <c r="O258" s="167"/>
      <c r="P258" s="190"/>
      <c r="Q258" s="190"/>
      <c r="R258" s="167"/>
    </row>
    <row r="259" spans="10:18" x14ac:dyDescent="0.2">
      <c r="J259" s="167"/>
      <c r="K259" s="167"/>
      <c r="L259" s="167"/>
      <c r="M259" s="167"/>
      <c r="N259" s="167"/>
      <c r="O259" s="167"/>
      <c r="P259" s="190"/>
      <c r="Q259" s="190"/>
      <c r="R259" s="167"/>
    </row>
    <row r="260" spans="10:18" x14ac:dyDescent="0.2">
      <c r="J260" s="167"/>
      <c r="K260" s="167"/>
      <c r="L260" s="167"/>
      <c r="M260" s="167"/>
      <c r="N260" s="167"/>
      <c r="O260" s="167"/>
      <c r="P260" s="190"/>
      <c r="Q260" s="190"/>
      <c r="R260" s="167"/>
    </row>
    <row r="261" spans="10:18" x14ac:dyDescent="0.2">
      <c r="J261" s="167"/>
      <c r="K261" s="167"/>
      <c r="L261" s="167"/>
      <c r="M261" s="167"/>
      <c r="N261" s="167"/>
      <c r="O261" s="167"/>
      <c r="P261" s="190"/>
      <c r="Q261" s="190"/>
      <c r="R261" s="167"/>
    </row>
    <row r="262" spans="10:18" x14ac:dyDescent="0.2">
      <c r="J262" s="167"/>
      <c r="K262" s="167"/>
      <c r="L262" s="167"/>
      <c r="M262" s="167"/>
      <c r="N262" s="167"/>
      <c r="O262" s="167"/>
      <c r="P262" s="190"/>
      <c r="Q262" s="190"/>
      <c r="R262" s="167"/>
    </row>
    <row r="263" spans="10:18" x14ac:dyDescent="0.2">
      <c r="J263" s="167"/>
      <c r="K263" s="167"/>
      <c r="L263" s="167"/>
      <c r="M263" s="167"/>
      <c r="N263" s="167"/>
      <c r="O263" s="167"/>
      <c r="P263" s="190"/>
      <c r="Q263" s="190"/>
      <c r="R263" s="167"/>
    </row>
    <row r="264" spans="10:18" x14ac:dyDescent="0.2">
      <c r="J264" s="167"/>
      <c r="K264" s="167"/>
      <c r="L264" s="167"/>
      <c r="M264" s="167"/>
      <c r="N264" s="167"/>
      <c r="O264" s="167"/>
      <c r="P264" s="190"/>
      <c r="Q264" s="190"/>
      <c r="R264" s="167"/>
    </row>
    <row r="265" spans="10:18" x14ac:dyDescent="0.2">
      <c r="J265" s="167"/>
      <c r="K265" s="167"/>
      <c r="L265" s="167"/>
      <c r="M265" s="167"/>
      <c r="N265" s="167"/>
      <c r="O265" s="167"/>
      <c r="P265" s="190"/>
      <c r="Q265" s="190"/>
      <c r="R265" s="167"/>
    </row>
    <row r="266" spans="10:18" x14ac:dyDescent="0.2">
      <c r="J266" s="167"/>
      <c r="K266" s="167"/>
      <c r="L266" s="167"/>
      <c r="M266" s="167"/>
      <c r="N266" s="167"/>
      <c r="O266" s="167"/>
      <c r="P266" s="190"/>
      <c r="Q266" s="190"/>
      <c r="R266" s="167"/>
    </row>
    <row r="267" spans="10:18" x14ac:dyDescent="0.2">
      <c r="J267" s="167"/>
      <c r="K267" s="167"/>
      <c r="L267" s="167"/>
      <c r="M267" s="167"/>
      <c r="N267" s="167"/>
      <c r="O267" s="167"/>
      <c r="P267" s="190"/>
      <c r="Q267" s="190"/>
      <c r="R267" s="167"/>
    </row>
    <row r="268" spans="10:18" x14ac:dyDescent="0.2">
      <c r="J268" s="167"/>
      <c r="K268" s="167"/>
      <c r="L268" s="167"/>
      <c r="M268" s="167"/>
      <c r="N268" s="167"/>
      <c r="O268" s="167"/>
      <c r="P268" s="190"/>
      <c r="Q268" s="190"/>
      <c r="R268" s="167"/>
    </row>
    <row r="269" spans="10:18" x14ac:dyDescent="0.2">
      <c r="J269" s="167"/>
      <c r="K269" s="167"/>
      <c r="L269" s="167"/>
      <c r="M269" s="167"/>
      <c r="N269" s="167"/>
      <c r="O269" s="167"/>
      <c r="P269" s="190"/>
      <c r="Q269" s="190"/>
      <c r="R269" s="167"/>
    </row>
    <row r="270" spans="10:18" x14ac:dyDescent="0.2">
      <c r="J270" s="167"/>
      <c r="K270" s="167"/>
      <c r="L270" s="167"/>
      <c r="M270" s="167"/>
      <c r="N270" s="167"/>
      <c r="O270" s="167"/>
      <c r="P270" s="190"/>
      <c r="Q270" s="190"/>
      <c r="R270" s="167"/>
    </row>
    <row r="271" spans="10:18" x14ac:dyDescent="0.2">
      <c r="J271" s="167"/>
      <c r="K271" s="167"/>
      <c r="L271" s="167"/>
      <c r="M271" s="167"/>
      <c r="N271" s="167"/>
      <c r="O271" s="167"/>
      <c r="P271" s="190"/>
      <c r="Q271" s="190"/>
      <c r="R271" s="167"/>
    </row>
    <row r="272" spans="10:18" x14ac:dyDescent="0.2">
      <c r="J272" s="167"/>
      <c r="K272" s="167"/>
      <c r="L272" s="167"/>
      <c r="M272" s="167"/>
      <c r="N272" s="167"/>
      <c r="O272" s="167"/>
      <c r="P272" s="190"/>
      <c r="Q272" s="190"/>
      <c r="R272" s="167"/>
    </row>
    <row r="273" spans="10:18" x14ac:dyDescent="0.2">
      <c r="J273" s="167"/>
      <c r="K273" s="167"/>
      <c r="L273" s="167"/>
      <c r="M273" s="167"/>
      <c r="N273" s="167"/>
      <c r="O273" s="167"/>
      <c r="P273" s="190"/>
      <c r="Q273" s="190"/>
      <c r="R273" s="167"/>
    </row>
    <row r="274" spans="10:18" x14ac:dyDescent="0.2">
      <c r="J274" s="167"/>
      <c r="K274" s="167"/>
      <c r="L274" s="167"/>
      <c r="M274" s="167"/>
      <c r="N274" s="167"/>
      <c r="O274" s="167"/>
      <c r="P274" s="190"/>
      <c r="Q274" s="190"/>
      <c r="R274" s="167"/>
    </row>
    <row r="275" spans="10:18" x14ac:dyDescent="0.2">
      <c r="J275" s="167"/>
      <c r="K275" s="167"/>
      <c r="L275" s="167"/>
      <c r="M275" s="167"/>
      <c r="N275" s="167"/>
      <c r="O275" s="167"/>
      <c r="P275" s="190"/>
      <c r="Q275" s="190"/>
      <c r="R275" s="167"/>
    </row>
    <row r="276" spans="10:18" x14ac:dyDescent="0.2">
      <c r="J276" s="167"/>
      <c r="K276" s="167"/>
      <c r="L276" s="167"/>
      <c r="M276" s="167"/>
      <c r="N276" s="167"/>
      <c r="O276" s="167"/>
      <c r="P276" s="190"/>
      <c r="Q276" s="190"/>
      <c r="R276" s="167"/>
    </row>
    <row r="277" spans="10:18" x14ac:dyDescent="0.2">
      <c r="J277" s="167"/>
      <c r="K277" s="167"/>
      <c r="L277" s="167"/>
      <c r="M277" s="167"/>
      <c r="N277" s="167"/>
      <c r="O277" s="167"/>
      <c r="P277" s="190"/>
      <c r="Q277" s="190"/>
      <c r="R277" s="167"/>
    </row>
    <row r="278" spans="10:18" x14ac:dyDescent="0.2">
      <c r="J278" s="167"/>
      <c r="K278" s="167"/>
      <c r="L278" s="167"/>
      <c r="M278" s="167"/>
      <c r="N278" s="167"/>
      <c r="O278" s="167"/>
      <c r="P278" s="190"/>
      <c r="Q278" s="190"/>
      <c r="R278" s="167"/>
    </row>
    <row r="279" spans="10:18" x14ac:dyDescent="0.2">
      <c r="J279" s="167"/>
      <c r="K279" s="167"/>
      <c r="L279" s="167"/>
      <c r="M279" s="167"/>
      <c r="N279" s="167"/>
      <c r="O279" s="167"/>
      <c r="P279" s="190"/>
      <c r="Q279" s="190"/>
      <c r="R279" s="167"/>
    </row>
    <row r="280" spans="10:18" x14ac:dyDescent="0.2">
      <c r="J280" s="167"/>
      <c r="K280" s="167"/>
      <c r="L280" s="167"/>
      <c r="M280" s="167"/>
      <c r="N280" s="167"/>
      <c r="O280" s="167"/>
      <c r="P280" s="190"/>
      <c r="Q280" s="190"/>
      <c r="R280" s="167"/>
    </row>
    <row r="281" spans="10:18" x14ac:dyDescent="0.2">
      <c r="J281" s="167"/>
      <c r="K281" s="167"/>
      <c r="L281" s="167"/>
      <c r="M281" s="167"/>
      <c r="N281" s="167"/>
      <c r="O281" s="167"/>
      <c r="P281" s="190"/>
      <c r="Q281" s="190"/>
      <c r="R281" s="167"/>
    </row>
    <row r="282" spans="10:18" x14ac:dyDescent="0.2">
      <c r="J282" s="167"/>
      <c r="K282" s="167"/>
      <c r="L282" s="167"/>
      <c r="M282" s="167"/>
      <c r="N282" s="167"/>
      <c r="O282" s="167"/>
      <c r="P282" s="190"/>
      <c r="Q282" s="190"/>
      <c r="R282" s="167"/>
    </row>
    <row r="283" spans="10:18" x14ac:dyDescent="0.2">
      <c r="J283" s="167"/>
      <c r="K283" s="167"/>
      <c r="L283" s="167"/>
      <c r="M283" s="167"/>
      <c r="N283" s="167"/>
      <c r="O283" s="167"/>
      <c r="P283" s="190"/>
      <c r="Q283" s="190"/>
      <c r="R283" s="167"/>
    </row>
    <row r="284" spans="10:18" x14ac:dyDescent="0.2">
      <c r="J284" s="167"/>
      <c r="K284" s="167"/>
      <c r="L284" s="167"/>
      <c r="M284" s="167"/>
      <c r="N284" s="167"/>
      <c r="O284" s="167"/>
      <c r="P284" s="190"/>
      <c r="Q284" s="190"/>
      <c r="R284" s="167"/>
    </row>
    <row r="285" spans="10:18" x14ac:dyDescent="0.2">
      <c r="J285" s="167"/>
      <c r="K285" s="167"/>
      <c r="L285" s="167"/>
      <c r="M285" s="167"/>
      <c r="N285" s="167"/>
      <c r="O285" s="167"/>
      <c r="P285" s="190"/>
      <c r="Q285" s="190"/>
      <c r="R285" s="167"/>
    </row>
    <row r="286" spans="10:18" x14ac:dyDescent="0.2">
      <c r="J286" s="167"/>
      <c r="K286" s="167"/>
      <c r="L286" s="167"/>
      <c r="M286" s="167"/>
      <c r="N286" s="167"/>
      <c r="O286" s="167"/>
      <c r="P286" s="190"/>
      <c r="Q286" s="190"/>
      <c r="R286" s="167"/>
    </row>
    <row r="287" spans="10:18" x14ac:dyDescent="0.2">
      <c r="J287" s="167"/>
      <c r="K287" s="167"/>
      <c r="L287" s="167"/>
      <c r="M287" s="167"/>
      <c r="N287" s="167"/>
      <c r="O287" s="167"/>
      <c r="P287" s="190"/>
      <c r="Q287" s="190"/>
      <c r="R287" s="167"/>
    </row>
    <row r="288" spans="10:18" x14ac:dyDescent="0.2">
      <c r="J288" s="167"/>
      <c r="K288" s="167"/>
      <c r="L288" s="167"/>
      <c r="M288" s="167"/>
      <c r="N288" s="167"/>
      <c r="O288" s="167"/>
      <c r="P288" s="190"/>
      <c r="Q288" s="190"/>
      <c r="R288" s="167"/>
    </row>
    <row r="289" spans="10:18" x14ac:dyDescent="0.2">
      <c r="J289" s="167"/>
      <c r="K289" s="167"/>
      <c r="L289" s="167"/>
      <c r="M289" s="167"/>
      <c r="N289" s="167"/>
      <c r="O289" s="167"/>
      <c r="P289" s="190"/>
      <c r="Q289" s="190"/>
      <c r="R289" s="167"/>
    </row>
  </sheetData>
  <mergeCells count="35">
    <mergeCell ref="D147:G147"/>
    <mergeCell ref="D148:G148"/>
    <mergeCell ref="D149:G149"/>
    <mergeCell ref="D150:G150"/>
    <mergeCell ref="B13:C13"/>
    <mergeCell ref="D13:E14"/>
    <mergeCell ref="F13:M13"/>
    <mergeCell ref="B36:C36"/>
    <mergeCell ref="B16:C16"/>
    <mergeCell ref="B17:C17"/>
    <mergeCell ref="B18:C18"/>
    <mergeCell ref="B22:C22"/>
    <mergeCell ref="B23:C23"/>
    <mergeCell ref="B28:C28"/>
    <mergeCell ref="B32:C32"/>
    <mergeCell ref="B117:C117"/>
    <mergeCell ref="N13:O14"/>
    <mergeCell ref="P13:Q14"/>
    <mergeCell ref="B1:D1"/>
    <mergeCell ref="B2:F2"/>
    <mergeCell ref="C6:H6"/>
    <mergeCell ref="B11:C11"/>
    <mergeCell ref="D12:Q12"/>
    <mergeCell ref="F14:G14"/>
    <mergeCell ref="H14:I14"/>
    <mergeCell ref="J14:K14"/>
    <mergeCell ref="L14:M14"/>
    <mergeCell ref="B118:C118"/>
    <mergeCell ref="B128:B137"/>
    <mergeCell ref="B57:C57"/>
    <mergeCell ref="B62:C62"/>
    <mergeCell ref="B68:C68"/>
    <mergeCell ref="B69:B107"/>
    <mergeCell ref="B108:C108"/>
    <mergeCell ref="B109:B116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  <headerFooter>
    <oddFooter>&amp;C&amp;8Reporte de Información Presupuestal   - IES       -    2013&amp;R&amp;8&amp;D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Indicaciones Formato</vt:lpstr>
      <vt:lpstr>Presupuesto 2013</vt:lpstr>
      <vt:lpstr>Presupuesto2012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lhenao</cp:lastModifiedBy>
  <cp:lastPrinted>2012-12-20T20:22:37Z</cp:lastPrinted>
  <dcterms:created xsi:type="dcterms:W3CDTF">2012-12-18T14:07:44Z</dcterms:created>
  <dcterms:modified xsi:type="dcterms:W3CDTF">2013-02-21T20:48:49Z</dcterms:modified>
</cp:coreProperties>
</file>