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lsarmiento_mineducacion_gov_co1/Documents/1EMedia/1 F_ Transitos/Jovenes en Paz/Estrategia 3_Invitacion 2025_JA_FEB2025_14022025/"/>
    </mc:Choice>
  </mc:AlternateContent>
  <xr:revisionPtr revIDLastSave="85" documentId="13_ncr:1_{D4EAC031-6023-4EB3-BB70-16E9408185C6}" xr6:coauthVersionLast="47" xr6:coauthVersionMax="47" xr10:uidLastSave="{758FAFBA-7D21-42E3-AF92-9D3738FC9BE1}"/>
  <bookViews>
    <workbookView xWindow="-120" yWindow="-120" windowWidth="20730" windowHeight="11040" tabRatio="837" xr2:uid="{0530D68D-2787-42BE-8BA2-E0DE4D627067}"/>
  </bookViews>
  <sheets>
    <sheet name="Formato 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D15" i="1"/>
  <c r="H14" i="1"/>
  <c r="H13" i="1"/>
  <c r="H18" i="1" l="1"/>
  <c r="H12" i="1" l="1"/>
  <c r="H10" i="1" l="1"/>
  <c r="H11" i="1"/>
  <c r="H9" i="1"/>
  <c r="H8" i="1"/>
  <c r="G19" i="1"/>
  <c r="H15" i="1" l="1"/>
  <c r="H19" i="1"/>
  <c r="H20" i="1" l="1"/>
  <c r="G23" i="1" s="1"/>
  <c r="H23" i="1" l="1"/>
  <c r="H24" i="1" s="1"/>
  <c r="G26" i="1" l="1"/>
  <c r="H26" i="1" s="1"/>
  <c r="H27" i="1" l="1"/>
</calcChain>
</file>

<file path=xl/sharedStrings.xml><?xml version="1.0" encoding="utf-8"?>
<sst xmlns="http://schemas.openxmlformats.org/spreadsheetml/2006/main" count="50" uniqueCount="43">
  <si>
    <t>ITEM</t>
  </si>
  <si>
    <t>RUBRO</t>
  </si>
  <si>
    <t>DESCRIPCIÓN</t>
  </si>
  <si>
    <t>CANTIDAD</t>
  </si>
  <si>
    <t>% DE DEDICACIÓN</t>
  </si>
  <si>
    <t>MESES</t>
  </si>
  <si>
    <t>VALOR MENSUAL Y/O  UNITARIO</t>
  </si>
  <si>
    <t>VALOR TOTAL</t>
  </si>
  <si>
    <t>Asistente administrativo/a</t>
  </si>
  <si>
    <t xml:space="preserve">Profesional de seguimiento </t>
  </si>
  <si>
    <t>Profesionales de sistematización</t>
  </si>
  <si>
    <t>SUBTOTAL 1</t>
  </si>
  <si>
    <t xml:space="preserve">OTROS COSTOS ASOCIADOS A LA OPERACIÓN </t>
  </si>
  <si>
    <t>Nombre</t>
  </si>
  <si>
    <t>N/A</t>
  </si>
  <si>
    <t>NA</t>
  </si>
  <si>
    <t>SUBTOTAL 2</t>
  </si>
  <si>
    <t>1+2</t>
  </si>
  <si>
    <t>TOTAL COSTOS DIRECTOS + INDIRECTOS</t>
  </si>
  <si>
    <t>COSTOS INDIRECTOS DE OPERACIÓN</t>
  </si>
  <si>
    <t>Administración y utilidad</t>
  </si>
  <si>
    <t>%</t>
  </si>
  <si>
    <t>Gastos de Administración</t>
  </si>
  <si>
    <t>Corresponde a los gastos tributarios seguros y financieros acorde con la legislación nacional en lo referente a impuestos gravámenes financieros comisiones y expedición de garantías del proyecto</t>
  </si>
  <si>
    <t xml:space="preserve">TOTAL ANTES DE IVA </t>
  </si>
  <si>
    <t xml:space="preserve">IVA </t>
  </si>
  <si>
    <t>VALOR TOTAL DEL PROYECTO</t>
  </si>
  <si>
    <t>Organización</t>
  </si>
  <si>
    <t>Organizaciones, en caso de alianza</t>
  </si>
  <si>
    <t>Equipo técnico requerido</t>
  </si>
  <si>
    <t>Objeto</t>
  </si>
  <si>
    <t>Líder/esa pedagógico/a</t>
  </si>
  <si>
    <t>Profesional en Orientación Socio Ocupacional (OSO)</t>
  </si>
  <si>
    <t>Facilitadores pedagógicos (inclusión)</t>
  </si>
  <si>
    <t>Materiales y Logística</t>
  </si>
  <si>
    <t>2.1</t>
  </si>
  <si>
    <t>***Nota: Diligenciar lo resaltado en color naranja de acuerdo con los cálculos realizados</t>
  </si>
  <si>
    <t>IVA (SI APLICA)</t>
  </si>
  <si>
    <t>Comprende los materiales y lógistica requerida para el desarrollo de las actividades contempladas en el proyecto: sesiones con jóvenes, pedagogos y familias; desplazamientos del equipo, alquiler de salones, sonido, entre otros..(bolsa no reembolsable).</t>
  </si>
  <si>
    <t>(Este proyecto está excluido de IVA siempre y cuando se cumplan las condiciones del art. 476 numeral 5 del Estatuto Tributario)</t>
  </si>
  <si>
    <t>Realizar el acompañamiento pedagógico y el apoyo operativo para la implementación de la Fase I, Pedagogías para la vida y la paz, del componente educativo del Programa Nacional Jóvenes en Paz, propiciando en los y las jóvenes un reencuentro vital con la educación, a través de la estructuración de Planes Educativos Individuales (PEI), Proyectos Pedagógicos Comunitarios (PPC), así como su tránsito a la Fase II, Acceso a la educación formal, formación para el trabajo y educación complementaria.</t>
  </si>
  <si>
    <t>ESTRATEGIA 3. FASE I DEL COMPONENTE EDUCATIVO DEL PROGRAMA NACIONAL JÓVENES EN PAZ</t>
  </si>
  <si>
    <t>Coordinadores 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</si>
</sst>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[$$-240A]\ * #,##0.00_-;\-[$$-240A]\ * #,##0.00_-;_-[$$-240A]\ * &quot;-&quot;??_-;_-@_-"/>
    <numFmt numFmtId="165" formatCode="_-* #,##0\ &quot;$&quot;_-;\-* #,##0\ &quot;$&quot;_-;_-* &quot;-&quot;\ &quot;$&quot;_-;_-@_-"/>
    <numFmt numFmtId="166" formatCode="0.0%"/>
    <numFmt numFmtId="167" formatCode="_-[$$-240A]\ * #,##0_-;\-[$$-240A]\ * #,##0_-;_-[$$-240A]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color theme="0"/>
      <name val="Arial Narrow"/>
      <family val="2"/>
    </font>
    <font>
      <b/>
      <sz val="14"/>
      <color theme="0"/>
      <name val="Arial Narrow"/>
      <family val="2"/>
    </font>
    <font>
      <sz val="14"/>
      <color theme="0"/>
      <name val="Arial Narrow"/>
      <family val="2"/>
    </font>
    <font>
      <b/>
      <sz val="14"/>
      <name val="Arial Narrow"/>
      <family val="2"/>
    </font>
    <font>
      <sz val="8"/>
      <name val="Aptos Narrow"/>
      <family val="2"/>
      <scheme val="minor"/>
    </font>
    <font>
      <b/>
      <sz val="15"/>
      <color theme="0"/>
      <name val="Arial Narrow"/>
      <family val="2"/>
    </font>
    <font>
      <b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64" fontId="2" fillId="2" borderId="1" xfId="3" applyNumberFormat="1" applyFont="1" applyFill="1" applyBorder="1" applyAlignment="1" applyProtection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3" applyNumberFormat="1" applyFont="1" applyFill="1" applyBorder="1" applyAlignment="1" applyProtection="1">
      <alignment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0" borderId="1" xfId="4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9" fontId="9" fillId="0" borderId="10" xfId="4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67" fontId="3" fillId="0" borderId="1" xfId="3" applyNumberFormat="1" applyFont="1" applyFill="1" applyBorder="1" applyAlignment="1" applyProtection="1">
      <alignment vertical="center"/>
    </xf>
    <xf numFmtId="167" fontId="3" fillId="3" borderId="1" xfId="3" applyNumberFormat="1" applyFont="1" applyFill="1" applyBorder="1" applyAlignment="1" applyProtection="1">
      <alignment vertical="center"/>
    </xf>
    <xf numFmtId="167" fontId="4" fillId="5" borderId="1" xfId="0" applyNumberFormat="1" applyFont="1" applyFill="1" applyBorder="1" applyAlignment="1">
      <alignment vertical="center"/>
    </xf>
    <xf numFmtId="167" fontId="7" fillId="2" borderId="1" xfId="3" applyNumberFormat="1" applyFont="1" applyFill="1" applyBorder="1" applyAlignment="1" applyProtection="1">
      <alignment vertical="center"/>
    </xf>
    <xf numFmtId="167" fontId="3" fillId="4" borderId="1" xfId="0" applyNumberFormat="1" applyFont="1" applyFill="1" applyBorder="1" applyAlignment="1">
      <alignment vertical="center"/>
    </xf>
    <xf numFmtId="167" fontId="3" fillId="0" borderId="1" xfId="2" applyNumberFormat="1" applyFont="1" applyFill="1" applyBorder="1" applyAlignment="1" applyProtection="1">
      <alignment vertical="center"/>
    </xf>
    <xf numFmtId="167" fontId="2" fillId="2" borderId="1" xfId="3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167" fontId="11" fillId="2" borderId="1" xfId="3" applyNumberFormat="1" applyFont="1" applyFill="1" applyBorder="1" applyAlignment="1" applyProtection="1">
      <alignment vertical="center"/>
    </xf>
    <xf numFmtId="164" fontId="11" fillId="2" borderId="7" xfId="2" applyNumberFormat="1" applyFont="1" applyFill="1" applyBorder="1" applyAlignment="1" applyProtection="1">
      <alignment vertical="center"/>
    </xf>
    <xf numFmtId="2" fontId="3" fillId="6" borderId="1" xfId="3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166" fontId="3" fillId="6" borderId="1" xfId="4" applyNumberFormat="1" applyFont="1" applyFill="1" applyBorder="1" applyAlignment="1" applyProtection="1">
      <alignment horizontal="center" vertical="center"/>
      <protection locked="0"/>
    </xf>
    <xf numFmtId="164" fontId="3" fillId="6" borderId="1" xfId="3" applyNumberFormat="1" applyFont="1" applyFill="1" applyBorder="1" applyAlignment="1" applyProtection="1">
      <alignment vertical="center"/>
      <protection locked="0"/>
    </xf>
    <xf numFmtId="164" fontId="3" fillId="6" borderId="1" xfId="3" quotePrefix="1" applyNumberFormat="1" applyFont="1" applyFill="1" applyBorder="1" applyAlignment="1" applyProtection="1">
      <alignment vertical="center"/>
      <protection locked="0"/>
    </xf>
    <xf numFmtId="2" fontId="4" fillId="4" borderId="8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167" fontId="12" fillId="4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0088-D5E6-416C-94A8-6D6FCCA45704}">
  <dimension ref="A1:H29"/>
  <sheetViews>
    <sheetView tabSelected="1" zoomScale="70" zoomScaleNormal="70" workbookViewId="0">
      <selection activeCell="B9" sqref="B9"/>
    </sheetView>
  </sheetViews>
  <sheetFormatPr baseColWidth="10" defaultColWidth="11.42578125" defaultRowHeight="15.75" x14ac:dyDescent="0.25"/>
  <cols>
    <col min="1" max="1" width="9.42578125" style="2" customWidth="1"/>
    <col min="2" max="2" width="54.42578125" style="2" customWidth="1"/>
    <col min="3" max="3" width="53.28515625" style="11" customWidth="1"/>
    <col min="4" max="4" width="17.140625" style="44" customWidth="1"/>
    <col min="5" max="5" width="21" style="44" customWidth="1"/>
    <col min="6" max="6" width="20.7109375" style="44" customWidth="1"/>
    <col min="7" max="7" width="24.85546875" style="1" customWidth="1"/>
    <col min="8" max="8" width="29.140625" style="1" customWidth="1"/>
    <col min="9" max="16384" width="11.42578125" style="2"/>
  </cols>
  <sheetData>
    <row r="1" spans="1:8" ht="15.75" customHeight="1" x14ac:dyDescent="0.25">
      <c r="A1" s="71" t="s">
        <v>41</v>
      </c>
      <c r="B1" s="71"/>
      <c r="C1" s="71"/>
      <c r="D1" s="71"/>
      <c r="E1" s="71"/>
      <c r="F1" s="71"/>
      <c r="G1" s="71"/>
      <c r="H1" s="71"/>
    </row>
    <row r="2" spans="1:8" ht="15.75" customHeight="1" x14ac:dyDescent="0.25">
      <c r="A2" s="75" t="s">
        <v>27</v>
      </c>
      <c r="B2" s="75"/>
      <c r="C2" s="76"/>
      <c r="D2" s="77"/>
      <c r="E2" s="77"/>
      <c r="F2" s="77"/>
      <c r="G2" s="77"/>
      <c r="H2" s="78"/>
    </row>
    <row r="3" spans="1:8" ht="15.75" customHeight="1" x14ac:dyDescent="0.25">
      <c r="A3" s="75" t="s">
        <v>28</v>
      </c>
      <c r="B3" s="75"/>
      <c r="C3" s="76"/>
      <c r="D3" s="77"/>
      <c r="E3" s="77"/>
      <c r="F3" s="77"/>
      <c r="G3" s="77"/>
      <c r="H3" s="78"/>
    </row>
    <row r="4" spans="1:8" ht="56.25" customHeight="1" x14ac:dyDescent="0.25">
      <c r="A4" s="75" t="s">
        <v>30</v>
      </c>
      <c r="B4" s="75"/>
      <c r="C4" s="79" t="s">
        <v>40</v>
      </c>
      <c r="D4" s="80"/>
      <c r="E4" s="80"/>
      <c r="F4" s="80"/>
      <c r="G4" s="80"/>
      <c r="H4" s="81"/>
    </row>
    <row r="6" spans="1:8" s="6" customFormat="1" ht="31.5" x14ac:dyDescent="0.25">
      <c r="A6" s="3" t="s">
        <v>0</v>
      </c>
      <c r="B6" s="4" t="s">
        <v>1</v>
      </c>
      <c r="C6" s="3" t="s">
        <v>2</v>
      </c>
      <c r="D6" s="4" t="s">
        <v>3</v>
      </c>
      <c r="E6" s="3" t="s">
        <v>4</v>
      </c>
      <c r="F6" s="3" t="s">
        <v>5</v>
      </c>
      <c r="G6" s="5" t="s">
        <v>6</v>
      </c>
      <c r="H6" s="5" t="s">
        <v>7</v>
      </c>
    </row>
    <row r="7" spans="1:8" s="11" customFormat="1" x14ac:dyDescent="0.25">
      <c r="A7" s="7">
        <v>1</v>
      </c>
      <c r="B7" s="8" t="s">
        <v>29</v>
      </c>
      <c r="C7" s="9"/>
      <c r="D7" s="7"/>
      <c r="E7" s="7"/>
      <c r="F7" s="7"/>
      <c r="G7" s="10"/>
      <c r="H7" s="10"/>
    </row>
    <row r="8" spans="1:8" x14ac:dyDescent="0.25">
      <c r="A8" s="12">
        <v>1.1000000000000001</v>
      </c>
      <c r="B8" s="56" t="s">
        <v>42</v>
      </c>
      <c r="C8" s="13"/>
      <c r="D8" s="60"/>
      <c r="E8" s="14">
        <v>1</v>
      </c>
      <c r="F8" s="15">
        <v>5.5</v>
      </c>
      <c r="G8" s="64"/>
      <c r="H8" s="50">
        <f t="shared" ref="H8:H14" si="0">+G8*F8*E8*D8</f>
        <v>0</v>
      </c>
    </row>
    <row r="9" spans="1:8" x14ac:dyDescent="0.25">
      <c r="A9" s="12">
        <v>1.2</v>
      </c>
      <c r="B9" s="56" t="s">
        <v>31</v>
      </c>
      <c r="C9" s="13"/>
      <c r="D9" s="60"/>
      <c r="E9" s="14">
        <v>1</v>
      </c>
      <c r="F9" s="15">
        <v>5</v>
      </c>
      <c r="G9" s="64"/>
      <c r="H9" s="50">
        <f t="shared" si="0"/>
        <v>0</v>
      </c>
    </row>
    <row r="10" spans="1:8" x14ac:dyDescent="0.25">
      <c r="A10" s="12">
        <v>1.3</v>
      </c>
      <c r="B10" s="56" t="s">
        <v>8</v>
      </c>
      <c r="C10" s="13"/>
      <c r="D10" s="60"/>
      <c r="E10" s="14">
        <v>1</v>
      </c>
      <c r="F10" s="15">
        <v>5.5</v>
      </c>
      <c r="G10" s="64"/>
      <c r="H10" s="50">
        <f t="shared" si="0"/>
        <v>0</v>
      </c>
    </row>
    <row r="11" spans="1:8" x14ac:dyDescent="0.25">
      <c r="A11" s="12">
        <v>1.4</v>
      </c>
      <c r="B11" s="56" t="s">
        <v>9</v>
      </c>
      <c r="C11" s="13"/>
      <c r="D11" s="60"/>
      <c r="E11" s="14">
        <v>1</v>
      </c>
      <c r="F11" s="15">
        <v>4.5</v>
      </c>
      <c r="G11" s="64"/>
      <c r="H11" s="50">
        <f t="shared" si="0"/>
        <v>0</v>
      </c>
    </row>
    <row r="12" spans="1:8" x14ac:dyDescent="0.25">
      <c r="A12" s="12">
        <v>1.5</v>
      </c>
      <c r="B12" s="56" t="s">
        <v>32</v>
      </c>
      <c r="C12" s="13"/>
      <c r="D12" s="60"/>
      <c r="E12" s="14">
        <v>1</v>
      </c>
      <c r="F12" s="15">
        <v>4.5</v>
      </c>
      <c r="G12" s="64"/>
      <c r="H12" s="50">
        <f t="shared" si="0"/>
        <v>0</v>
      </c>
    </row>
    <row r="13" spans="1:8" x14ac:dyDescent="0.25">
      <c r="A13" s="12">
        <v>1.6</v>
      </c>
      <c r="B13" s="56" t="s">
        <v>10</v>
      </c>
      <c r="C13" s="13"/>
      <c r="D13" s="60"/>
      <c r="E13" s="14">
        <v>1</v>
      </c>
      <c r="F13" s="15">
        <v>5</v>
      </c>
      <c r="G13" s="64"/>
      <c r="H13" s="50">
        <f t="shared" si="0"/>
        <v>0</v>
      </c>
    </row>
    <row r="14" spans="1:8" x14ac:dyDescent="0.25">
      <c r="A14" s="12">
        <v>1.7</v>
      </c>
      <c r="B14" s="56" t="s">
        <v>33</v>
      </c>
      <c r="C14" s="13"/>
      <c r="D14" s="60"/>
      <c r="E14" s="14">
        <v>1</v>
      </c>
      <c r="F14" s="15">
        <v>4.5</v>
      </c>
      <c r="G14" s="64"/>
      <c r="H14" s="50">
        <f t="shared" si="0"/>
        <v>0</v>
      </c>
    </row>
    <row r="15" spans="1:8" ht="17.25" x14ac:dyDescent="0.25">
      <c r="A15" s="69" t="s">
        <v>11</v>
      </c>
      <c r="B15" s="70"/>
      <c r="C15" s="26"/>
      <c r="D15" s="65">
        <f>SUM(D8:D14)</f>
        <v>0</v>
      </c>
      <c r="E15" s="45"/>
      <c r="F15" s="45"/>
      <c r="G15" s="27">
        <f>SUM(G8:G14)</f>
        <v>0</v>
      </c>
      <c r="H15" s="66">
        <f>SUM(H8:H14)</f>
        <v>0</v>
      </c>
    </row>
    <row r="16" spans="1:8" x14ac:dyDescent="0.25">
      <c r="A16" s="16" t="s">
        <v>12</v>
      </c>
      <c r="B16" s="16"/>
      <c r="C16" s="16"/>
      <c r="D16" s="16"/>
      <c r="E16" s="16"/>
      <c r="F16" s="16"/>
      <c r="G16" s="16"/>
      <c r="H16" s="16"/>
    </row>
    <row r="17" spans="1:8" x14ac:dyDescent="0.25">
      <c r="A17" s="20">
        <v>2</v>
      </c>
      <c r="B17" s="21" t="s">
        <v>13</v>
      </c>
      <c r="C17" s="20" t="s">
        <v>2</v>
      </c>
      <c r="D17" s="22"/>
      <c r="E17" s="22"/>
      <c r="F17" s="22"/>
      <c r="G17" s="23"/>
      <c r="H17" s="51"/>
    </row>
    <row r="18" spans="1:8" ht="106.5" customHeight="1" x14ac:dyDescent="0.25">
      <c r="A18" s="12" t="s">
        <v>35</v>
      </c>
      <c r="B18" s="57" t="s">
        <v>34</v>
      </c>
      <c r="C18" s="24" t="s">
        <v>38</v>
      </c>
      <c r="D18" s="61"/>
      <c r="E18" s="25" t="s">
        <v>14</v>
      </c>
      <c r="F18" s="12" t="s">
        <v>15</v>
      </c>
      <c r="G18" s="63"/>
      <c r="H18" s="49">
        <f>+G18*D18</f>
        <v>0</v>
      </c>
    </row>
    <row r="19" spans="1:8" ht="17.25" x14ac:dyDescent="0.25">
      <c r="A19" s="69" t="s">
        <v>16</v>
      </c>
      <c r="B19" s="70"/>
      <c r="C19" s="26"/>
      <c r="D19" s="45"/>
      <c r="E19" s="45"/>
      <c r="F19" s="45"/>
      <c r="G19" s="27">
        <f>SUM(G18:G18)</f>
        <v>0</v>
      </c>
      <c r="H19" s="67">
        <f>SUM(H18:H18)</f>
        <v>0</v>
      </c>
    </row>
    <row r="20" spans="1:8" s="6" customFormat="1" ht="18" x14ac:dyDescent="0.25">
      <c r="A20" s="18" t="s">
        <v>17</v>
      </c>
      <c r="B20" s="16" t="s">
        <v>18</v>
      </c>
      <c r="C20" s="17"/>
      <c r="D20" s="18"/>
      <c r="E20" s="18"/>
      <c r="F20" s="18"/>
      <c r="G20" s="19"/>
      <c r="H20" s="52">
        <f>+H19+H15</f>
        <v>0</v>
      </c>
    </row>
    <row r="21" spans="1:8" x14ac:dyDescent="0.25">
      <c r="A21" s="18"/>
      <c r="B21" s="16" t="s">
        <v>19</v>
      </c>
      <c r="C21" s="29"/>
      <c r="D21" s="28"/>
      <c r="E21" s="28"/>
      <c r="F21" s="28"/>
      <c r="G21" s="30"/>
      <c r="H21" s="55"/>
    </row>
    <row r="22" spans="1:8" x14ac:dyDescent="0.25">
      <c r="A22" s="7">
        <v>3</v>
      </c>
      <c r="B22" s="8" t="s">
        <v>20</v>
      </c>
      <c r="C22" s="9"/>
      <c r="D22" s="31" t="s">
        <v>21</v>
      </c>
      <c r="E22" s="31"/>
      <c r="F22" s="31"/>
      <c r="G22" s="32"/>
      <c r="H22" s="53"/>
    </row>
    <row r="23" spans="1:8" ht="123.75" customHeight="1" x14ac:dyDescent="0.25">
      <c r="A23" s="12">
        <v>3.1</v>
      </c>
      <c r="B23" s="33" t="s">
        <v>22</v>
      </c>
      <c r="C23" s="13" t="s">
        <v>23</v>
      </c>
      <c r="D23" s="62">
        <v>0</v>
      </c>
      <c r="E23" s="12" t="s">
        <v>15</v>
      </c>
      <c r="F23" s="12" t="s">
        <v>15</v>
      </c>
      <c r="G23" s="34">
        <f>+D23*H20</f>
        <v>0</v>
      </c>
      <c r="H23" s="54">
        <f>+H20*D23</f>
        <v>0</v>
      </c>
    </row>
    <row r="24" spans="1:8" s="6" customFormat="1" ht="19.5" x14ac:dyDescent="0.25">
      <c r="A24" s="18" t="s">
        <v>17</v>
      </c>
      <c r="B24" s="72" t="s">
        <v>24</v>
      </c>
      <c r="C24" s="73"/>
      <c r="D24" s="73"/>
      <c r="E24" s="73"/>
      <c r="F24" s="73"/>
      <c r="G24" s="74"/>
      <c r="H24" s="58">
        <f>+H20+H23</f>
        <v>0</v>
      </c>
    </row>
    <row r="25" spans="1:8" x14ac:dyDescent="0.25">
      <c r="A25" s="7">
        <v>4</v>
      </c>
      <c r="B25" s="8" t="s">
        <v>25</v>
      </c>
      <c r="C25" s="9"/>
      <c r="D25" s="31" t="s">
        <v>21</v>
      </c>
      <c r="E25" s="31"/>
      <c r="F25" s="31"/>
      <c r="G25" s="32"/>
      <c r="H25" s="53"/>
    </row>
    <row r="26" spans="1:8" ht="47.25" x14ac:dyDescent="0.25">
      <c r="A26" s="12">
        <v>4.0999999999999996</v>
      </c>
      <c r="B26" s="33" t="s">
        <v>37</v>
      </c>
      <c r="C26" s="13" t="s">
        <v>39</v>
      </c>
      <c r="D26" s="62">
        <v>0</v>
      </c>
      <c r="E26" s="12" t="s">
        <v>15</v>
      </c>
      <c r="F26" s="12" t="s">
        <v>15</v>
      </c>
      <c r="G26" s="34">
        <f>+D26*H24</f>
        <v>0</v>
      </c>
      <c r="H26" s="54">
        <f>+G26</f>
        <v>0</v>
      </c>
    </row>
    <row r="27" spans="1:8" s="38" customFormat="1" ht="20.25" thickBot="1" x14ac:dyDescent="0.3">
      <c r="A27" s="35"/>
      <c r="B27" s="36" t="s">
        <v>26</v>
      </c>
      <c r="C27" s="36"/>
      <c r="D27" s="35"/>
      <c r="E27" s="35"/>
      <c r="F27" s="35"/>
      <c r="G27" s="37"/>
      <c r="H27" s="59">
        <f>ROUND(H24+H26,0)</f>
        <v>0</v>
      </c>
    </row>
    <row r="28" spans="1:8" ht="18" x14ac:dyDescent="0.25">
      <c r="A28" s="39"/>
      <c r="B28" s="39"/>
      <c r="C28" s="40"/>
      <c r="D28" s="41"/>
      <c r="E28" s="48"/>
      <c r="F28" s="41"/>
      <c r="G28" s="42"/>
      <c r="H28" s="43"/>
    </row>
    <row r="29" spans="1:8" x14ac:dyDescent="0.25">
      <c r="B29" s="68" t="s">
        <v>36</v>
      </c>
      <c r="C29" s="68"/>
      <c r="D29" s="41"/>
      <c r="E29" s="47"/>
      <c r="F29" s="46"/>
    </row>
  </sheetData>
  <mergeCells count="11">
    <mergeCell ref="B29:C29"/>
    <mergeCell ref="A15:B15"/>
    <mergeCell ref="A1:H1"/>
    <mergeCell ref="B24:G24"/>
    <mergeCell ref="A19:B19"/>
    <mergeCell ref="A3:B3"/>
    <mergeCell ref="A2:B2"/>
    <mergeCell ref="A4:B4"/>
    <mergeCell ref="C2:H2"/>
    <mergeCell ref="C3:H3"/>
    <mergeCell ref="C4:H4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Sarmiento Pinzon</dc:creator>
  <cp:keywords/>
  <dc:description/>
  <cp:lastModifiedBy>Lesly Sarmiento Pinzon</cp:lastModifiedBy>
  <cp:revision/>
  <dcterms:created xsi:type="dcterms:W3CDTF">2024-08-05T16:18:41Z</dcterms:created>
  <dcterms:modified xsi:type="dcterms:W3CDTF">2025-02-14T18:08:21Z</dcterms:modified>
  <cp:category/>
  <cp:contentStatus/>
</cp:coreProperties>
</file>