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AGOSTO 2023/"/>
    </mc:Choice>
  </mc:AlternateContent>
  <xr:revisionPtr revIDLastSave="198" documentId="8_{E32FBE74-4E2A-4D3D-8F3B-062882A17350}" xr6:coauthVersionLast="47" xr6:coauthVersionMax="47" xr10:uidLastSave="{B84D4BAD-3F20-42E6-B6F9-F8EACD6B2D54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Educa'!$A$3:$AB$291</definedName>
    <definedName name="_xlnm._FilterDatabase" localSheetId="0" hidden="1">'Otras trans'!$A$3:$BA$68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4" i="3" l="1"/>
  <c r="AK5" i="1"/>
  <c r="AK6" i="1"/>
  <c r="AK68" i="1" s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4" i="1"/>
  <c r="AI68" i="1"/>
  <c r="AJ68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4" i="1"/>
  <c r="AE68" i="1"/>
  <c r="AB5" i="1"/>
  <c r="AF5" i="1" s="1"/>
  <c r="AB6" i="1"/>
  <c r="AF6" i="1" s="1"/>
  <c r="AB7" i="1"/>
  <c r="AF7" i="1" s="1"/>
  <c r="AB8" i="1"/>
  <c r="AF8" i="1" s="1"/>
  <c r="AB9" i="1"/>
  <c r="AF9" i="1" s="1"/>
  <c r="AB10" i="1"/>
  <c r="AF10" i="1" s="1"/>
  <c r="AB11" i="1"/>
  <c r="AF11" i="1" s="1"/>
  <c r="AB12" i="1"/>
  <c r="AF12" i="1" s="1"/>
  <c r="AB13" i="1"/>
  <c r="AF13" i="1" s="1"/>
  <c r="AB14" i="1"/>
  <c r="AF14" i="1" s="1"/>
  <c r="AB15" i="1"/>
  <c r="AF15" i="1" s="1"/>
  <c r="AB16" i="1"/>
  <c r="AF16" i="1" s="1"/>
  <c r="AB17" i="1"/>
  <c r="AF17" i="1" s="1"/>
  <c r="AB18" i="1"/>
  <c r="AF18" i="1" s="1"/>
  <c r="AB19" i="1"/>
  <c r="AF19" i="1" s="1"/>
  <c r="AB20" i="1"/>
  <c r="AF20" i="1" s="1"/>
  <c r="AB21" i="1"/>
  <c r="AF21" i="1" s="1"/>
  <c r="AB22" i="1"/>
  <c r="AF22" i="1" s="1"/>
  <c r="AB23" i="1"/>
  <c r="AF23" i="1" s="1"/>
  <c r="AB24" i="1"/>
  <c r="AF24" i="1" s="1"/>
  <c r="AB25" i="1"/>
  <c r="AF25" i="1" s="1"/>
  <c r="AB26" i="1"/>
  <c r="AF26" i="1" s="1"/>
  <c r="AB27" i="1"/>
  <c r="AF27" i="1" s="1"/>
  <c r="AB28" i="1"/>
  <c r="AF28" i="1" s="1"/>
  <c r="AB29" i="1"/>
  <c r="AF29" i="1" s="1"/>
  <c r="AB30" i="1"/>
  <c r="AF30" i="1" s="1"/>
  <c r="AB31" i="1"/>
  <c r="AF31" i="1" s="1"/>
  <c r="AB32" i="1"/>
  <c r="AF32" i="1" s="1"/>
  <c r="AB33" i="1"/>
  <c r="AF33" i="1" s="1"/>
  <c r="AB34" i="1"/>
  <c r="AF34" i="1" s="1"/>
  <c r="AB35" i="1"/>
  <c r="AF35" i="1" s="1"/>
  <c r="AB36" i="1"/>
  <c r="AF36" i="1" s="1"/>
  <c r="AB37" i="1"/>
  <c r="AF37" i="1" s="1"/>
  <c r="AB38" i="1"/>
  <c r="AF38" i="1" s="1"/>
  <c r="AB39" i="1"/>
  <c r="AF39" i="1" s="1"/>
  <c r="AB40" i="1"/>
  <c r="AF40" i="1" s="1"/>
  <c r="AB41" i="1"/>
  <c r="AF41" i="1" s="1"/>
  <c r="AB42" i="1"/>
  <c r="AF42" i="1" s="1"/>
  <c r="AB43" i="1"/>
  <c r="AF43" i="1" s="1"/>
  <c r="AB44" i="1"/>
  <c r="AF44" i="1" s="1"/>
  <c r="AB45" i="1"/>
  <c r="AF45" i="1" s="1"/>
  <c r="AB46" i="1"/>
  <c r="AF46" i="1" s="1"/>
  <c r="AB47" i="1"/>
  <c r="AF47" i="1" s="1"/>
  <c r="AB48" i="1"/>
  <c r="AF48" i="1" s="1"/>
  <c r="AB49" i="1"/>
  <c r="AF49" i="1" s="1"/>
  <c r="AB50" i="1"/>
  <c r="AF50" i="1" s="1"/>
  <c r="AB51" i="1"/>
  <c r="AF51" i="1" s="1"/>
  <c r="AB52" i="1"/>
  <c r="AF52" i="1" s="1"/>
  <c r="AB53" i="1"/>
  <c r="AF53" i="1" s="1"/>
  <c r="AB54" i="1"/>
  <c r="AF54" i="1" s="1"/>
  <c r="AB55" i="1"/>
  <c r="AF55" i="1" s="1"/>
  <c r="AB56" i="1"/>
  <c r="AF56" i="1" s="1"/>
  <c r="AB57" i="1"/>
  <c r="AF57" i="1" s="1"/>
  <c r="AB58" i="1"/>
  <c r="AF58" i="1" s="1"/>
  <c r="AB59" i="1"/>
  <c r="AF59" i="1" s="1"/>
  <c r="AB60" i="1"/>
  <c r="AF60" i="1" s="1"/>
  <c r="AB61" i="1"/>
  <c r="AF61" i="1" s="1"/>
  <c r="AB62" i="1"/>
  <c r="AF62" i="1" s="1"/>
  <c r="AB63" i="1"/>
  <c r="AF63" i="1" s="1"/>
  <c r="AB64" i="1"/>
  <c r="AF64" i="1" s="1"/>
  <c r="AB65" i="1"/>
  <c r="AF65" i="1" s="1"/>
  <c r="AB66" i="1"/>
  <c r="AF66" i="1" s="1"/>
  <c r="AB67" i="1"/>
  <c r="AF67" i="1" s="1"/>
  <c r="AB4" i="1"/>
  <c r="AF4" i="1" s="1"/>
  <c r="Z68" i="1"/>
  <c r="AA68" i="1"/>
  <c r="N5" i="3"/>
  <c r="P5" i="3" s="1"/>
  <c r="R5" i="3" s="1"/>
  <c r="T5" i="3" s="1"/>
  <c r="N6" i="3"/>
  <c r="P6" i="3" s="1"/>
  <c r="R6" i="3" s="1"/>
  <c r="T6" i="3" s="1"/>
  <c r="N7" i="3"/>
  <c r="P7" i="3" s="1"/>
  <c r="R7" i="3" s="1"/>
  <c r="T7" i="3" s="1"/>
  <c r="N8" i="3"/>
  <c r="P8" i="3" s="1"/>
  <c r="R8" i="3" s="1"/>
  <c r="T8" i="3" s="1"/>
  <c r="N9" i="3"/>
  <c r="P9" i="3" s="1"/>
  <c r="R9" i="3" s="1"/>
  <c r="T9" i="3" s="1"/>
  <c r="N10" i="3"/>
  <c r="P10" i="3" s="1"/>
  <c r="R10" i="3" s="1"/>
  <c r="T10" i="3" s="1"/>
  <c r="N11" i="3"/>
  <c r="P11" i="3" s="1"/>
  <c r="R11" i="3" s="1"/>
  <c r="T11" i="3" s="1"/>
  <c r="N12" i="3"/>
  <c r="P12" i="3" s="1"/>
  <c r="R12" i="3" s="1"/>
  <c r="T12" i="3" s="1"/>
  <c r="N13" i="3"/>
  <c r="P13" i="3" s="1"/>
  <c r="R13" i="3" s="1"/>
  <c r="T13" i="3" s="1"/>
  <c r="N14" i="3"/>
  <c r="P14" i="3" s="1"/>
  <c r="R14" i="3" s="1"/>
  <c r="T14" i="3" s="1"/>
  <c r="N15" i="3"/>
  <c r="P15" i="3" s="1"/>
  <c r="R15" i="3" s="1"/>
  <c r="T15" i="3" s="1"/>
  <c r="N16" i="3"/>
  <c r="P16" i="3" s="1"/>
  <c r="R16" i="3" s="1"/>
  <c r="T16" i="3" s="1"/>
  <c r="N17" i="3"/>
  <c r="P17" i="3" s="1"/>
  <c r="R17" i="3" s="1"/>
  <c r="T17" i="3" s="1"/>
  <c r="N18" i="3"/>
  <c r="P18" i="3" s="1"/>
  <c r="R18" i="3" s="1"/>
  <c r="T18" i="3" s="1"/>
  <c r="N19" i="3"/>
  <c r="P19" i="3" s="1"/>
  <c r="R19" i="3" s="1"/>
  <c r="T19" i="3" s="1"/>
  <c r="N20" i="3"/>
  <c r="P20" i="3" s="1"/>
  <c r="R20" i="3" s="1"/>
  <c r="T20" i="3" s="1"/>
  <c r="N21" i="3"/>
  <c r="P21" i="3" s="1"/>
  <c r="R21" i="3" s="1"/>
  <c r="T21" i="3" s="1"/>
  <c r="N22" i="3"/>
  <c r="P22" i="3" s="1"/>
  <c r="R22" i="3" s="1"/>
  <c r="T22" i="3" s="1"/>
  <c r="N23" i="3"/>
  <c r="P23" i="3" s="1"/>
  <c r="R23" i="3" s="1"/>
  <c r="T23" i="3" s="1"/>
  <c r="N24" i="3"/>
  <c r="P24" i="3" s="1"/>
  <c r="R24" i="3" s="1"/>
  <c r="T24" i="3" s="1"/>
  <c r="N25" i="3"/>
  <c r="P25" i="3" s="1"/>
  <c r="R25" i="3" s="1"/>
  <c r="T25" i="3" s="1"/>
  <c r="N26" i="3"/>
  <c r="P26" i="3" s="1"/>
  <c r="R26" i="3" s="1"/>
  <c r="T26" i="3" s="1"/>
  <c r="N27" i="3"/>
  <c r="P27" i="3" s="1"/>
  <c r="R27" i="3" s="1"/>
  <c r="T27" i="3" s="1"/>
  <c r="N28" i="3"/>
  <c r="P28" i="3" s="1"/>
  <c r="R28" i="3" s="1"/>
  <c r="T28" i="3" s="1"/>
  <c r="N29" i="3"/>
  <c r="P29" i="3" s="1"/>
  <c r="R29" i="3" s="1"/>
  <c r="T29" i="3" s="1"/>
  <c r="N30" i="3"/>
  <c r="P30" i="3" s="1"/>
  <c r="R30" i="3" s="1"/>
  <c r="T30" i="3" s="1"/>
  <c r="N31" i="3"/>
  <c r="P31" i="3" s="1"/>
  <c r="R31" i="3" s="1"/>
  <c r="T31" i="3" s="1"/>
  <c r="N32" i="3"/>
  <c r="P32" i="3" s="1"/>
  <c r="R32" i="3" s="1"/>
  <c r="T32" i="3" s="1"/>
  <c r="N33" i="3"/>
  <c r="P33" i="3" s="1"/>
  <c r="R33" i="3" s="1"/>
  <c r="T33" i="3" s="1"/>
  <c r="N34" i="3"/>
  <c r="P34" i="3" s="1"/>
  <c r="R34" i="3" s="1"/>
  <c r="T34" i="3" s="1"/>
  <c r="N35" i="3"/>
  <c r="P35" i="3" s="1"/>
  <c r="R35" i="3" s="1"/>
  <c r="T35" i="3" s="1"/>
  <c r="N36" i="3"/>
  <c r="P36" i="3" s="1"/>
  <c r="R36" i="3" s="1"/>
  <c r="T36" i="3" s="1"/>
  <c r="N37" i="3"/>
  <c r="P37" i="3" s="1"/>
  <c r="R37" i="3" s="1"/>
  <c r="T37" i="3" s="1"/>
  <c r="N38" i="3"/>
  <c r="P38" i="3" s="1"/>
  <c r="R38" i="3" s="1"/>
  <c r="T38" i="3" s="1"/>
  <c r="N39" i="3"/>
  <c r="P39" i="3" s="1"/>
  <c r="R39" i="3" s="1"/>
  <c r="T39" i="3" s="1"/>
  <c r="N40" i="3"/>
  <c r="P40" i="3" s="1"/>
  <c r="R40" i="3" s="1"/>
  <c r="T40" i="3" s="1"/>
  <c r="N41" i="3"/>
  <c r="P41" i="3" s="1"/>
  <c r="R41" i="3" s="1"/>
  <c r="T41" i="3" s="1"/>
  <c r="N42" i="3"/>
  <c r="P42" i="3" s="1"/>
  <c r="R42" i="3" s="1"/>
  <c r="T42" i="3" s="1"/>
  <c r="N43" i="3"/>
  <c r="P43" i="3" s="1"/>
  <c r="R43" i="3" s="1"/>
  <c r="T43" i="3" s="1"/>
  <c r="N44" i="3"/>
  <c r="P44" i="3" s="1"/>
  <c r="R44" i="3" s="1"/>
  <c r="T44" i="3" s="1"/>
  <c r="N45" i="3"/>
  <c r="P45" i="3" s="1"/>
  <c r="R45" i="3" s="1"/>
  <c r="T45" i="3" s="1"/>
  <c r="N46" i="3"/>
  <c r="P46" i="3" s="1"/>
  <c r="R46" i="3" s="1"/>
  <c r="T46" i="3" s="1"/>
  <c r="N47" i="3"/>
  <c r="P47" i="3" s="1"/>
  <c r="R47" i="3" s="1"/>
  <c r="T47" i="3" s="1"/>
  <c r="N48" i="3"/>
  <c r="P48" i="3" s="1"/>
  <c r="R48" i="3" s="1"/>
  <c r="T48" i="3" s="1"/>
  <c r="N49" i="3"/>
  <c r="P49" i="3" s="1"/>
  <c r="R49" i="3" s="1"/>
  <c r="T49" i="3" s="1"/>
  <c r="N50" i="3"/>
  <c r="P50" i="3" s="1"/>
  <c r="R50" i="3" s="1"/>
  <c r="T50" i="3" s="1"/>
  <c r="N51" i="3"/>
  <c r="P51" i="3" s="1"/>
  <c r="R51" i="3" s="1"/>
  <c r="T51" i="3" s="1"/>
  <c r="N52" i="3"/>
  <c r="P52" i="3" s="1"/>
  <c r="R52" i="3" s="1"/>
  <c r="T52" i="3" s="1"/>
  <c r="N53" i="3"/>
  <c r="P53" i="3" s="1"/>
  <c r="R53" i="3" s="1"/>
  <c r="T53" i="3" s="1"/>
  <c r="N54" i="3"/>
  <c r="P54" i="3" s="1"/>
  <c r="R54" i="3" s="1"/>
  <c r="N55" i="3"/>
  <c r="P55" i="3" s="1"/>
  <c r="R55" i="3" s="1"/>
  <c r="T55" i="3" s="1"/>
  <c r="N56" i="3"/>
  <c r="P56" i="3" s="1"/>
  <c r="R56" i="3" s="1"/>
  <c r="T56" i="3" s="1"/>
  <c r="N57" i="3"/>
  <c r="P57" i="3" s="1"/>
  <c r="R57" i="3" s="1"/>
  <c r="T57" i="3" s="1"/>
  <c r="N58" i="3"/>
  <c r="P58" i="3" s="1"/>
  <c r="R58" i="3" s="1"/>
  <c r="T58" i="3" s="1"/>
  <c r="N59" i="3"/>
  <c r="P59" i="3" s="1"/>
  <c r="R59" i="3" s="1"/>
  <c r="T59" i="3" s="1"/>
  <c r="N60" i="3"/>
  <c r="P60" i="3" s="1"/>
  <c r="R60" i="3" s="1"/>
  <c r="T60" i="3" s="1"/>
  <c r="N61" i="3"/>
  <c r="P61" i="3" s="1"/>
  <c r="R61" i="3" s="1"/>
  <c r="T61" i="3" s="1"/>
  <c r="N62" i="3"/>
  <c r="P62" i="3" s="1"/>
  <c r="R62" i="3" s="1"/>
  <c r="T62" i="3" s="1"/>
  <c r="N63" i="3"/>
  <c r="P63" i="3" s="1"/>
  <c r="R63" i="3" s="1"/>
  <c r="T63" i="3" s="1"/>
  <c r="N64" i="3"/>
  <c r="P64" i="3" s="1"/>
  <c r="R64" i="3" s="1"/>
  <c r="T64" i="3" s="1"/>
  <c r="N65" i="3"/>
  <c r="P65" i="3" s="1"/>
  <c r="R65" i="3" s="1"/>
  <c r="T65" i="3" s="1"/>
  <c r="N66" i="3"/>
  <c r="P66" i="3" s="1"/>
  <c r="R66" i="3" s="1"/>
  <c r="T66" i="3" s="1"/>
  <c r="N67" i="3"/>
  <c r="P67" i="3" s="1"/>
  <c r="R67" i="3" s="1"/>
  <c r="T67" i="3" s="1"/>
  <c r="N68" i="3"/>
  <c r="P68" i="3" s="1"/>
  <c r="R68" i="3" s="1"/>
  <c r="T68" i="3" s="1"/>
  <c r="N69" i="3"/>
  <c r="P69" i="3" s="1"/>
  <c r="R69" i="3" s="1"/>
  <c r="T69" i="3" s="1"/>
  <c r="N70" i="3"/>
  <c r="P70" i="3" s="1"/>
  <c r="R70" i="3" s="1"/>
  <c r="T70" i="3" s="1"/>
  <c r="N71" i="3"/>
  <c r="P71" i="3" s="1"/>
  <c r="R71" i="3" s="1"/>
  <c r="T71" i="3" s="1"/>
  <c r="N72" i="3"/>
  <c r="P72" i="3" s="1"/>
  <c r="R72" i="3" s="1"/>
  <c r="T72" i="3" s="1"/>
  <c r="N73" i="3"/>
  <c r="P73" i="3" s="1"/>
  <c r="R73" i="3" s="1"/>
  <c r="T73" i="3" s="1"/>
  <c r="N74" i="3"/>
  <c r="P74" i="3" s="1"/>
  <c r="R74" i="3" s="1"/>
  <c r="T74" i="3" s="1"/>
  <c r="N75" i="3"/>
  <c r="P75" i="3" s="1"/>
  <c r="R75" i="3" s="1"/>
  <c r="T75" i="3" s="1"/>
  <c r="N76" i="3"/>
  <c r="P76" i="3" s="1"/>
  <c r="R76" i="3" s="1"/>
  <c r="T76" i="3" s="1"/>
  <c r="N77" i="3"/>
  <c r="P77" i="3" s="1"/>
  <c r="R77" i="3" s="1"/>
  <c r="T77" i="3" s="1"/>
  <c r="N78" i="3"/>
  <c r="P78" i="3" s="1"/>
  <c r="N79" i="3"/>
  <c r="P79" i="3" s="1"/>
  <c r="R79" i="3" s="1"/>
  <c r="T79" i="3" s="1"/>
  <c r="N80" i="3"/>
  <c r="P80" i="3" s="1"/>
  <c r="R80" i="3" s="1"/>
  <c r="T80" i="3" s="1"/>
  <c r="N81" i="3"/>
  <c r="P81" i="3" s="1"/>
  <c r="R81" i="3" s="1"/>
  <c r="T81" i="3" s="1"/>
  <c r="N82" i="3"/>
  <c r="P82" i="3" s="1"/>
  <c r="R82" i="3" s="1"/>
  <c r="T82" i="3" s="1"/>
  <c r="N83" i="3"/>
  <c r="P83" i="3" s="1"/>
  <c r="R83" i="3" s="1"/>
  <c r="T83" i="3" s="1"/>
  <c r="N84" i="3"/>
  <c r="P84" i="3" s="1"/>
  <c r="R84" i="3" s="1"/>
  <c r="T84" i="3" s="1"/>
  <c r="N85" i="3"/>
  <c r="P85" i="3" s="1"/>
  <c r="R85" i="3" s="1"/>
  <c r="T85" i="3" s="1"/>
  <c r="N86" i="3"/>
  <c r="P86" i="3" s="1"/>
  <c r="R86" i="3" s="1"/>
  <c r="T86" i="3" s="1"/>
  <c r="N87" i="3"/>
  <c r="P87" i="3" s="1"/>
  <c r="R87" i="3" s="1"/>
  <c r="T87" i="3" s="1"/>
  <c r="N88" i="3"/>
  <c r="P88" i="3" s="1"/>
  <c r="R88" i="3" s="1"/>
  <c r="T88" i="3" s="1"/>
  <c r="N89" i="3"/>
  <c r="P89" i="3" s="1"/>
  <c r="R89" i="3" s="1"/>
  <c r="T89" i="3" s="1"/>
  <c r="N90" i="3"/>
  <c r="P90" i="3" s="1"/>
  <c r="R90" i="3" s="1"/>
  <c r="T90" i="3" s="1"/>
  <c r="N91" i="3"/>
  <c r="P91" i="3" s="1"/>
  <c r="R91" i="3" s="1"/>
  <c r="T91" i="3" s="1"/>
  <c r="N92" i="3"/>
  <c r="P92" i="3" s="1"/>
  <c r="R92" i="3" s="1"/>
  <c r="T92" i="3" s="1"/>
  <c r="N93" i="3"/>
  <c r="P93" i="3" s="1"/>
  <c r="R93" i="3" s="1"/>
  <c r="T93" i="3" s="1"/>
  <c r="N94" i="3"/>
  <c r="P94" i="3" s="1"/>
  <c r="R94" i="3" s="1"/>
  <c r="T94" i="3" s="1"/>
  <c r="N95" i="3"/>
  <c r="P95" i="3" s="1"/>
  <c r="R95" i="3" s="1"/>
  <c r="T95" i="3" s="1"/>
  <c r="N96" i="3"/>
  <c r="P96" i="3" s="1"/>
  <c r="R96" i="3" s="1"/>
  <c r="T96" i="3" s="1"/>
  <c r="N97" i="3"/>
  <c r="P97" i="3" s="1"/>
  <c r="R97" i="3" s="1"/>
  <c r="T97" i="3" s="1"/>
  <c r="N98" i="3"/>
  <c r="P98" i="3" s="1"/>
  <c r="R98" i="3" s="1"/>
  <c r="T98" i="3" s="1"/>
  <c r="N99" i="3"/>
  <c r="P99" i="3" s="1"/>
  <c r="R99" i="3" s="1"/>
  <c r="T99" i="3" s="1"/>
  <c r="N100" i="3"/>
  <c r="P100" i="3" s="1"/>
  <c r="R100" i="3" s="1"/>
  <c r="T100" i="3" s="1"/>
  <c r="N101" i="3"/>
  <c r="P101" i="3" s="1"/>
  <c r="R101" i="3" s="1"/>
  <c r="T101" i="3" s="1"/>
  <c r="N102" i="3"/>
  <c r="P102" i="3" s="1"/>
  <c r="R102" i="3" s="1"/>
  <c r="T102" i="3" s="1"/>
  <c r="N103" i="3"/>
  <c r="P103" i="3" s="1"/>
  <c r="R103" i="3" s="1"/>
  <c r="T103" i="3" s="1"/>
  <c r="N104" i="3"/>
  <c r="P104" i="3" s="1"/>
  <c r="R104" i="3" s="1"/>
  <c r="T104" i="3" s="1"/>
  <c r="N105" i="3"/>
  <c r="P105" i="3" s="1"/>
  <c r="R105" i="3" s="1"/>
  <c r="T105" i="3" s="1"/>
  <c r="N106" i="3"/>
  <c r="P106" i="3" s="1"/>
  <c r="R106" i="3" s="1"/>
  <c r="T106" i="3" s="1"/>
  <c r="N107" i="3"/>
  <c r="P107" i="3" s="1"/>
  <c r="R107" i="3" s="1"/>
  <c r="T107" i="3" s="1"/>
  <c r="N108" i="3"/>
  <c r="P108" i="3" s="1"/>
  <c r="R108" i="3" s="1"/>
  <c r="T108" i="3" s="1"/>
  <c r="N109" i="3"/>
  <c r="P109" i="3" s="1"/>
  <c r="R109" i="3" s="1"/>
  <c r="T109" i="3" s="1"/>
  <c r="N110" i="3"/>
  <c r="P110" i="3" s="1"/>
  <c r="R110" i="3" s="1"/>
  <c r="T110" i="3" s="1"/>
  <c r="N111" i="3"/>
  <c r="P111" i="3" s="1"/>
  <c r="R111" i="3" s="1"/>
  <c r="T111" i="3" s="1"/>
  <c r="N112" i="3"/>
  <c r="P112" i="3" s="1"/>
  <c r="R112" i="3" s="1"/>
  <c r="T112" i="3" s="1"/>
  <c r="N113" i="3"/>
  <c r="P113" i="3" s="1"/>
  <c r="R113" i="3" s="1"/>
  <c r="T113" i="3" s="1"/>
  <c r="N114" i="3"/>
  <c r="P114" i="3" s="1"/>
  <c r="R114" i="3" s="1"/>
  <c r="T114" i="3" s="1"/>
  <c r="N115" i="3"/>
  <c r="P115" i="3" s="1"/>
  <c r="R115" i="3" s="1"/>
  <c r="T115" i="3" s="1"/>
  <c r="N116" i="3"/>
  <c r="P116" i="3" s="1"/>
  <c r="R116" i="3" s="1"/>
  <c r="T116" i="3" s="1"/>
  <c r="N117" i="3"/>
  <c r="P117" i="3" s="1"/>
  <c r="R117" i="3" s="1"/>
  <c r="T117" i="3" s="1"/>
  <c r="N118" i="3"/>
  <c r="P118" i="3" s="1"/>
  <c r="R118" i="3" s="1"/>
  <c r="T118" i="3" s="1"/>
  <c r="N119" i="3"/>
  <c r="P119" i="3" s="1"/>
  <c r="R119" i="3" s="1"/>
  <c r="T119" i="3" s="1"/>
  <c r="N120" i="3"/>
  <c r="P120" i="3" s="1"/>
  <c r="R120" i="3" s="1"/>
  <c r="T120" i="3" s="1"/>
  <c r="N121" i="3"/>
  <c r="P121" i="3" s="1"/>
  <c r="R121" i="3" s="1"/>
  <c r="T121" i="3" s="1"/>
  <c r="N122" i="3"/>
  <c r="P122" i="3" s="1"/>
  <c r="R122" i="3" s="1"/>
  <c r="T122" i="3" s="1"/>
  <c r="N123" i="3"/>
  <c r="P123" i="3" s="1"/>
  <c r="R123" i="3" s="1"/>
  <c r="T123" i="3" s="1"/>
  <c r="N124" i="3"/>
  <c r="P124" i="3" s="1"/>
  <c r="N125" i="3"/>
  <c r="P125" i="3" s="1"/>
  <c r="R125" i="3" s="1"/>
  <c r="T125" i="3" s="1"/>
  <c r="N126" i="3"/>
  <c r="P126" i="3" s="1"/>
  <c r="R126" i="3" s="1"/>
  <c r="T126" i="3" s="1"/>
  <c r="N127" i="3"/>
  <c r="P127" i="3" s="1"/>
  <c r="R127" i="3" s="1"/>
  <c r="T127" i="3" s="1"/>
  <c r="N128" i="3"/>
  <c r="P128" i="3" s="1"/>
  <c r="R128" i="3" s="1"/>
  <c r="T128" i="3" s="1"/>
  <c r="N129" i="3"/>
  <c r="P129" i="3" s="1"/>
  <c r="R129" i="3" s="1"/>
  <c r="T129" i="3" s="1"/>
  <c r="N130" i="3"/>
  <c r="P130" i="3" s="1"/>
  <c r="R130" i="3" s="1"/>
  <c r="T130" i="3" s="1"/>
  <c r="N131" i="3"/>
  <c r="P131" i="3" s="1"/>
  <c r="N132" i="3"/>
  <c r="P132" i="3" s="1"/>
  <c r="R132" i="3" s="1"/>
  <c r="T132" i="3" s="1"/>
  <c r="N133" i="3"/>
  <c r="P133" i="3" s="1"/>
  <c r="R133" i="3" s="1"/>
  <c r="T133" i="3" s="1"/>
  <c r="N134" i="3"/>
  <c r="P134" i="3" s="1"/>
  <c r="R134" i="3" s="1"/>
  <c r="T134" i="3" s="1"/>
  <c r="N135" i="3"/>
  <c r="P135" i="3" s="1"/>
  <c r="R135" i="3" s="1"/>
  <c r="T135" i="3" s="1"/>
  <c r="N136" i="3"/>
  <c r="P136" i="3" s="1"/>
  <c r="R136" i="3" s="1"/>
  <c r="T136" i="3" s="1"/>
  <c r="N137" i="3"/>
  <c r="P137" i="3" s="1"/>
  <c r="R137" i="3" s="1"/>
  <c r="T137" i="3" s="1"/>
  <c r="N138" i="3"/>
  <c r="P138" i="3" s="1"/>
  <c r="R138" i="3" s="1"/>
  <c r="T138" i="3" s="1"/>
  <c r="N139" i="3"/>
  <c r="P139" i="3" s="1"/>
  <c r="R139" i="3" s="1"/>
  <c r="T139" i="3" s="1"/>
  <c r="N140" i="3"/>
  <c r="P140" i="3" s="1"/>
  <c r="R140" i="3" s="1"/>
  <c r="T140" i="3" s="1"/>
  <c r="N141" i="3"/>
  <c r="P141" i="3" s="1"/>
  <c r="R141" i="3" s="1"/>
  <c r="T141" i="3" s="1"/>
  <c r="N142" i="3"/>
  <c r="P142" i="3" s="1"/>
  <c r="R142" i="3" s="1"/>
  <c r="T142" i="3" s="1"/>
  <c r="N143" i="3"/>
  <c r="P143" i="3" s="1"/>
  <c r="R143" i="3" s="1"/>
  <c r="T143" i="3" s="1"/>
  <c r="N144" i="3"/>
  <c r="P144" i="3" s="1"/>
  <c r="R144" i="3" s="1"/>
  <c r="T144" i="3" s="1"/>
  <c r="N145" i="3"/>
  <c r="P145" i="3" s="1"/>
  <c r="R145" i="3" s="1"/>
  <c r="T145" i="3" s="1"/>
  <c r="N146" i="3"/>
  <c r="P146" i="3" s="1"/>
  <c r="R146" i="3" s="1"/>
  <c r="T146" i="3" s="1"/>
  <c r="N147" i="3"/>
  <c r="P147" i="3" s="1"/>
  <c r="R147" i="3" s="1"/>
  <c r="T147" i="3" s="1"/>
  <c r="N148" i="3"/>
  <c r="P148" i="3" s="1"/>
  <c r="R148" i="3" s="1"/>
  <c r="T148" i="3" s="1"/>
  <c r="N149" i="3"/>
  <c r="P149" i="3" s="1"/>
  <c r="R149" i="3" s="1"/>
  <c r="T149" i="3" s="1"/>
  <c r="N150" i="3"/>
  <c r="P150" i="3" s="1"/>
  <c r="R150" i="3" s="1"/>
  <c r="T150" i="3" s="1"/>
  <c r="N151" i="3"/>
  <c r="P151" i="3" s="1"/>
  <c r="R151" i="3" s="1"/>
  <c r="T151" i="3" s="1"/>
  <c r="N152" i="3"/>
  <c r="P152" i="3" s="1"/>
  <c r="R152" i="3" s="1"/>
  <c r="T152" i="3" s="1"/>
  <c r="N153" i="3"/>
  <c r="P153" i="3" s="1"/>
  <c r="R153" i="3" s="1"/>
  <c r="T153" i="3" s="1"/>
  <c r="N154" i="3"/>
  <c r="P154" i="3" s="1"/>
  <c r="R154" i="3" s="1"/>
  <c r="T154" i="3" s="1"/>
  <c r="N155" i="3"/>
  <c r="P155" i="3" s="1"/>
  <c r="R155" i="3" s="1"/>
  <c r="T155" i="3" s="1"/>
  <c r="N156" i="3"/>
  <c r="P156" i="3" s="1"/>
  <c r="R156" i="3" s="1"/>
  <c r="T156" i="3" s="1"/>
  <c r="N157" i="3"/>
  <c r="P157" i="3" s="1"/>
  <c r="R157" i="3" s="1"/>
  <c r="T157" i="3" s="1"/>
  <c r="N158" i="3"/>
  <c r="P158" i="3" s="1"/>
  <c r="R158" i="3" s="1"/>
  <c r="T158" i="3" s="1"/>
  <c r="N159" i="3"/>
  <c r="P159" i="3" s="1"/>
  <c r="R159" i="3" s="1"/>
  <c r="T159" i="3" s="1"/>
  <c r="N160" i="3"/>
  <c r="P160" i="3" s="1"/>
  <c r="R160" i="3" s="1"/>
  <c r="T160" i="3" s="1"/>
  <c r="N161" i="3"/>
  <c r="P161" i="3" s="1"/>
  <c r="R161" i="3" s="1"/>
  <c r="T161" i="3" s="1"/>
  <c r="N162" i="3"/>
  <c r="P162" i="3" s="1"/>
  <c r="R162" i="3" s="1"/>
  <c r="T162" i="3" s="1"/>
  <c r="N163" i="3"/>
  <c r="P163" i="3" s="1"/>
  <c r="R163" i="3" s="1"/>
  <c r="T163" i="3" s="1"/>
  <c r="N164" i="3"/>
  <c r="P164" i="3" s="1"/>
  <c r="R164" i="3" s="1"/>
  <c r="T164" i="3" s="1"/>
  <c r="N165" i="3"/>
  <c r="P165" i="3" s="1"/>
  <c r="R165" i="3" s="1"/>
  <c r="T165" i="3" s="1"/>
  <c r="N166" i="3"/>
  <c r="P166" i="3" s="1"/>
  <c r="R166" i="3" s="1"/>
  <c r="T166" i="3" s="1"/>
  <c r="N167" i="3"/>
  <c r="P167" i="3" s="1"/>
  <c r="R167" i="3" s="1"/>
  <c r="T167" i="3" s="1"/>
  <c r="N168" i="3"/>
  <c r="P168" i="3" s="1"/>
  <c r="R168" i="3" s="1"/>
  <c r="T168" i="3" s="1"/>
  <c r="N169" i="3"/>
  <c r="P169" i="3" s="1"/>
  <c r="R169" i="3" s="1"/>
  <c r="T169" i="3" s="1"/>
  <c r="N170" i="3"/>
  <c r="P170" i="3" s="1"/>
  <c r="R170" i="3" s="1"/>
  <c r="T170" i="3" s="1"/>
  <c r="N171" i="3"/>
  <c r="P171" i="3" s="1"/>
  <c r="R171" i="3" s="1"/>
  <c r="T171" i="3" s="1"/>
  <c r="N172" i="3"/>
  <c r="P172" i="3" s="1"/>
  <c r="N173" i="3"/>
  <c r="P173" i="3" s="1"/>
  <c r="R173" i="3" s="1"/>
  <c r="T173" i="3" s="1"/>
  <c r="N174" i="3"/>
  <c r="P174" i="3" s="1"/>
  <c r="R174" i="3" s="1"/>
  <c r="T174" i="3" s="1"/>
  <c r="N175" i="3"/>
  <c r="P175" i="3" s="1"/>
  <c r="R175" i="3" s="1"/>
  <c r="T175" i="3" s="1"/>
  <c r="N176" i="3"/>
  <c r="P176" i="3" s="1"/>
  <c r="R176" i="3" s="1"/>
  <c r="T176" i="3" s="1"/>
  <c r="N177" i="3"/>
  <c r="P177" i="3" s="1"/>
  <c r="R177" i="3" s="1"/>
  <c r="T177" i="3" s="1"/>
  <c r="N178" i="3"/>
  <c r="P178" i="3" s="1"/>
  <c r="R178" i="3" s="1"/>
  <c r="T178" i="3" s="1"/>
  <c r="N179" i="3"/>
  <c r="P179" i="3" s="1"/>
  <c r="R179" i="3" s="1"/>
  <c r="T179" i="3" s="1"/>
  <c r="N180" i="3"/>
  <c r="P180" i="3" s="1"/>
  <c r="N181" i="3"/>
  <c r="P181" i="3" s="1"/>
  <c r="R181" i="3" s="1"/>
  <c r="T181" i="3" s="1"/>
  <c r="N182" i="3"/>
  <c r="P182" i="3" s="1"/>
  <c r="R182" i="3" s="1"/>
  <c r="T182" i="3" s="1"/>
  <c r="N183" i="3"/>
  <c r="P183" i="3" s="1"/>
  <c r="R183" i="3" s="1"/>
  <c r="T183" i="3" s="1"/>
  <c r="N184" i="3"/>
  <c r="P184" i="3" s="1"/>
  <c r="R184" i="3" s="1"/>
  <c r="T184" i="3" s="1"/>
  <c r="N185" i="3"/>
  <c r="P185" i="3" s="1"/>
  <c r="R185" i="3" s="1"/>
  <c r="T185" i="3" s="1"/>
  <c r="N186" i="3"/>
  <c r="P186" i="3" s="1"/>
  <c r="R186" i="3" s="1"/>
  <c r="T186" i="3" s="1"/>
  <c r="N187" i="3"/>
  <c r="P187" i="3" s="1"/>
  <c r="R187" i="3" s="1"/>
  <c r="T187" i="3" s="1"/>
  <c r="N188" i="3"/>
  <c r="P188" i="3" s="1"/>
  <c r="R188" i="3" s="1"/>
  <c r="T188" i="3" s="1"/>
  <c r="N189" i="3"/>
  <c r="P189" i="3" s="1"/>
  <c r="R189" i="3" s="1"/>
  <c r="T189" i="3" s="1"/>
  <c r="N190" i="3"/>
  <c r="P190" i="3" s="1"/>
  <c r="R190" i="3" s="1"/>
  <c r="T190" i="3" s="1"/>
  <c r="N191" i="3"/>
  <c r="P191" i="3" s="1"/>
  <c r="R191" i="3" s="1"/>
  <c r="T191" i="3" s="1"/>
  <c r="N192" i="3"/>
  <c r="P192" i="3" s="1"/>
  <c r="R192" i="3" s="1"/>
  <c r="T192" i="3" s="1"/>
  <c r="N193" i="3"/>
  <c r="P193" i="3" s="1"/>
  <c r="R193" i="3" s="1"/>
  <c r="T193" i="3" s="1"/>
  <c r="N194" i="3"/>
  <c r="P194" i="3" s="1"/>
  <c r="R194" i="3" s="1"/>
  <c r="T194" i="3" s="1"/>
  <c r="N195" i="3"/>
  <c r="P195" i="3" s="1"/>
  <c r="R195" i="3" s="1"/>
  <c r="T195" i="3" s="1"/>
  <c r="N196" i="3"/>
  <c r="P196" i="3" s="1"/>
  <c r="R196" i="3" s="1"/>
  <c r="T196" i="3" s="1"/>
  <c r="N197" i="3"/>
  <c r="P197" i="3" s="1"/>
  <c r="R197" i="3" s="1"/>
  <c r="T197" i="3" s="1"/>
  <c r="N198" i="3"/>
  <c r="P198" i="3" s="1"/>
  <c r="R198" i="3" s="1"/>
  <c r="T198" i="3" s="1"/>
  <c r="N199" i="3"/>
  <c r="P199" i="3" s="1"/>
  <c r="R199" i="3" s="1"/>
  <c r="T199" i="3" s="1"/>
  <c r="N200" i="3"/>
  <c r="P200" i="3" s="1"/>
  <c r="R200" i="3" s="1"/>
  <c r="T200" i="3" s="1"/>
  <c r="N201" i="3"/>
  <c r="P201" i="3" s="1"/>
  <c r="R201" i="3" s="1"/>
  <c r="T201" i="3" s="1"/>
  <c r="N202" i="3"/>
  <c r="P202" i="3" s="1"/>
  <c r="R202" i="3" s="1"/>
  <c r="T202" i="3" s="1"/>
  <c r="N203" i="3"/>
  <c r="P203" i="3" s="1"/>
  <c r="R203" i="3" s="1"/>
  <c r="T203" i="3" s="1"/>
  <c r="N204" i="3"/>
  <c r="P204" i="3" s="1"/>
  <c r="R204" i="3" s="1"/>
  <c r="T204" i="3" s="1"/>
  <c r="N205" i="3"/>
  <c r="P205" i="3" s="1"/>
  <c r="R205" i="3" s="1"/>
  <c r="T205" i="3" s="1"/>
  <c r="N206" i="3"/>
  <c r="P206" i="3" s="1"/>
  <c r="R206" i="3" s="1"/>
  <c r="T206" i="3" s="1"/>
  <c r="N207" i="3"/>
  <c r="P207" i="3" s="1"/>
  <c r="R207" i="3" s="1"/>
  <c r="T207" i="3" s="1"/>
  <c r="N208" i="3"/>
  <c r="P208" i="3" s="1"/>
  <c r="R208" i="3" s="1"/>
  <c r="T208" i="3" s="1"/>
  <c r="N209" i="3"/>
  <c r="P209" i="3" s="1"/>
  <c r="R209" i="3" s="1"/>
  <c r="T209" i="3" s="1"/>
  <c r="N210" i="3"/>
  <c r="P210" i="3" s="1"/>
  <c r="R210" i="3" s="1"/>
  <c r="T210" i="3" s="1"/>
  <c r="N211" i="3"/>
  <c r="P211" i="3" s="1"/>
  <c r="R211" i="3" s="1"/>
  <c r="T211" i="3" s="1"/>
  <c r="N212" i="3"/>
  <c r="P212" i="3" s="1"/>
  <c r="R212" i="3" s="1"/>
  <c r="T212" i="3" s="1"/>
  <c r="N213" i="3"/>
  <c r="P213" i="3" s="1"/>
  <c r="R213" i="3" s="1"/>
  <c r="T213" i="3" s="1"/>
  <c r="N214" i="3"/>
  <c r="P214" i="3" s="1"/>
  <c r="R214" i="3" s="1"/>
  <c r="T214" i="3" s="1"/>
  <c r="N215" i="3"/>
  <c r="P215" i="3" s="1"/>
  <c r="R215" i="3" s="1"/>
  <c r="T215" i="3" s="1"/>
  <c r="N216" i="3"/>
  <c r="P216" i="3" s="1"/>
  <c r="R216" i="3" s="1"/>
  <c r="T216" i="3" s="1"/>
  <c r="N217" i="3"/>
  <c r="P217" i="3" s="1"/>
  <c r="R217" i="3" s="1"/>
  <c r="T217" i="3" s="1"/>
  <c r="N218" i="3"/>
  <c r="P218" i="3" s="1"/>
  <c r="R218" i="3" s="1"/>
  <c r="T218" i="3" s="1"/>
  <c r="N219" i="3"/>
  <c r="P219" i="3" s="1"/>
  <c r="R219" i="3" s="1"/>
  <c r="T219" i="3" s="1"/>
  <c r="N220" i="3"/>
  <c r="P220" i="3" s="1"/>
  <c r="R220" i="3" s="1"/>
  <c r="T220" i="3" s="1"/>
  <c r="N221" i="3"/>
  <c r="P221" i="3" s="1"/>
  <c r="R221" i="3" s="1"/>
  <c r="T221" i="3" s="1"/>
  <c r="N222" i="3"/>
  <c r="P222" i="3" s="1"/>
  <c r="R222" i="3" s="1"/>
  <c r="T222" i="3" s="1"/>
  <c r="N223" i="3"/>
  <c r="P223" i="3" s="1"/>
  <c r="R223" i="3" s="1"/>
  <c r="T223" i="3" s="1"/>
  <c r="N224" i="3"/>
  <c r="P224" i="3" s="1"/>
  <c r="R224" i="3" s="1"/>
  <c r="T224" i="3" s="1"/>
  <c r="N225" i="3"/>
  <c r="P225" i="3" s="1"/>
  <c r="R225" i="3" s="1"/>
  <c r="T225" i="3" s="1"/>
  <c r="N226" i="3"/>
  <c r="P226" i="3" s="1"/>
  <c r="R226" i="3" s="1"/>
  <c r="T226" i="3" s="1"/>
  <c r="N227" i="3"/>
  <c r="P227" i="3" s="1"/>
  <c r="R227" i="3" s="1"/>
  <c r="T227" i="3" s="1"/>
  <c r="N228" i="3"/>
  <c r="P228" i="3" s="1"/>
  <c r="R228" i="3" s="1"/>
  <c r="T228" i="3" s="1"/>
  <c r="N229" i="3"/>
  <c r="P229" i="3" s="1"/>
  <c r="R229" i="3" s="1"/>
  <c r="T229" i="3" s="1"/>
  <c r="N230" i="3"/>
  <c r="P230" i="3" s="1"/>
  <c r="R230" i="3" s="1"/>
  <c r="T230" i="3" s="1"/>
  <c r="N231" i="3"/>
  <c r="P231" i="3" s="1"/>
  <c r="R231" i="3" s="1"/>
  <c r="T231" i="3" s="1"/>
  <c r="N232" i="3"/>
  <c r="P232" i="3" s="1"/>
  <c r="R232" i="3" s="1"/>
  <c r="T232" i="3" s="1"/>
  <c r="N233" i="3"/>
  <c r="P233" i="3" s="1"/>
  <c r="R233" i="3" s="1"/>
  <c r="T233" i="3" s="1"/>
  <c r="N234" i="3"/>
  <c r="P234" i="3" s="1"/>
  <c r="R234" i="3" s="1"/>
  <c r="T234" i="3" s="1"/>
  <c r="N235" i="3"/>
  <c r="P235" i="3" s="1"/>
  <c r="R235" i="3" s="1"/>
  <c r="T235" i="3" s="1"/>
  <c r="N236" i="3"/>
  <c r="P236" i="3" s="1"/>
  <c r="R236" i="3" s="1"/>
  <c r="T236" i="3" s="1"/>
  <c r="N237" i="3"/>
  <c r="P237" i="3" s="1"/>
  <c r="R237" i="3" s="1"/>
  <c r="T237" i="3" s="1"/>
  <c r="N238" i="3"/>
  <c r="P238" i="3" s="1"/>
  <c r="R238" i="3" s="1"/>
  <c r="T238" i="3" s="1"/>
  <c r="N239" i="3"/>
  <c r="P239" i="3" s="1"/>
  <c r="R239" i="3" s="1"/>
  <c r="T239" i="3" s="1"/>
  <c r="N240" i="3"/>
  <c r="P240" i="3" s="1"/>
  <c r="R240" i="3" s="1"/>
  <c r="T240" i="3" s="1"/>
  <c r="N241" i="3"/>
  <c r="P241" i="3" s="1"/>
  <c r="R241" i="3" s="1"/>
  <c r="T241" i="3" s="1"/>
  <c r="N242" i="3"/>
  <c r="P242" i="3" s="1"/>
  <c r="R242" i="3" s="1"/>
  <c r="T242" i="3" s="1"/>
  <c r="N243" i="3"/>
  <c r="P243" i="3" s="1"/>
  <c r="R243" i="3" s="1"/>
  <c r="T243" i="3" s="1"/>
  <c r="N244" i="3"/>
  <c r="P244" i="3" s="1"/>
  <c r="R244" i="3" s="1"/>
  <c r="T244" i="3" s="1"/>
  <c r="N245" i="3"/>
  <c r="P245" i="3" s="1"/>
  <c r="R245" i="3" s="1"/>
  <c r="T245" i="3" s="1"/>
  <c r="N246" i="3"/>
  <c r="P246" i="3" s="1"/>
  <c r="R246" i="3" s="1"/>
  <c r="T246" i="3" s="1"/>
  <c r="N247" i="3"/>
  <c r="P247" i="3" s="1"/>
  <c r="R247" i="3" s="1"/>
  <c r="T247" i="3" s="1"/>
  <c r="N248" i="3"/>
  <c r="P248" i="3" s="1"/>
  <c r="R248" i="3" s="1"/>
  <c r="T248" i="3" s="1"/>
  <c r="N249" i="3"/>
  <c r="P249" i="3" s="1"/>
  <c r="R249" i="3" s="1"/>
  <c r="T249" i="3" s="1"/>
  <c r="N250" i="3"/>
  <c r="P250" i="3" s="1"/>
  <c r="R250" i="3" s="1"/>
  <c r="T250" i="3" s="1"/>
  <c r="N251" i="3"/>
  <c r="P251" i="3" s="1"/>
  <c r="R251" i="3" s="1"/>
  <c r="T251" i="3" s="1"/>
  <c r="N252" i="3"/>
  <c r="P252" i="3" s="1"/>
  <c r="R252" i="3" s="1"/>
  <c r="T252" i="3" s="1"/>
  <c r="N253" i="3"/>
  <c r="P253" i="3" s="1"/>
  <c r="R253" i="3" s="1"/>
  <c r="T253" i="3" s="1"/>
  <c r="N254" i="3"/>
  <c r="P254" i="3" s="1"/>
  <c r="R254" i="3" s="1"/>
  <c r="T254" i="3" s="1"/>
  <c r="N255" i="3"/>
  <c r="P255" i="3" s="1"/>
  <c r="R255" i="3" s="1"/>
  <c r="T255" i="3" s="1"/>
  <c r="N256" i="3"/>
  <c r="P256" i="3" s="1"/>
  <c r="R256" i="3" s="1"/>
  <c r="T256" i="3" s="1"/>
  <c r="N257" i="3"/>
  <c r="P257" i="3" s="1"/>
  <c r="R257" i="3" s="1"/>
  <c r="T257" i="3" s="1"/>
  <c r="N258" i="3"/>
  <c r="P258" i="3" s="1"/>
  <c r="R258" i="3" s="1"/>
  <c r="T258" i="3" s="1"/>
  <c r="N259" i="3"/>
  <c r="P259" i="3" s="1"/>
  <c r="R259" i="3" s="1"/>
  <c r="T259" i="3" s="1"/>
  <c r="N260" i="3"/>
  <c r="P260" i="3" s="1"/>
  <c r="R260" i="3" s="1"/>
  <c r="T260" i="3" s="1"/>
  <c r="N261" i="3"/>
  <c r="P261" i="3" s="1"/>
  <c r="R261" i="3" s="1"/>
  <c r="T261" i="3" s="1"/>
  <c r="N262" i="3"/>
  <c r="P262" i="3" s="1"/>
  <c r="R262" i="3" s="1"/>
  <c r="T262" i="3" s="1"/>
  <c r="N263" i="3"/>
  <c r="P263" i="3" s="1"/>
  <c r="R263" i="3" s="1"/>
  <c r="T263" i="3" s="1"/>
  <c r="N264" i="3"/>
  <c r="P264" i="3" s="1"/>
  <c r="R264" i="3" s="1"/>
  <c r="T264" i="3" s="1"/>
  <c r="N265" i="3"/>
  <c r="P265" i="3" s="1"/>
  <c r="R265" i="3" s="1"/>
  <c r="T265" i="3" s="1"/>
  <c r="N266" i="3"/>
  <c r="P266" i="3" s="1"/>
  <c r="R266" i="3" s="1"/>
  <c r="T266" i="3" s="1"/>
  <c r="N267" i="3"/>
  <c r="P267" i="3" s="1"/>
  <c r="R267" i="3" s="1"/>
  <c r="T267" i="3" s="1"/>
  <c r="N268" i="3"/>
  <c r="P268" i="3" s="1"/>
  <c r="R268" i="3" s="1"/>
  <c r="T268" i="3" s="1"/>
  <c r="N269" i="3"/>
  <c r="P269" i="3" s="1"/>
  <c r="R269" i="3" s="1"/>
  <c r="T269" i="3" s="1"/>
  <c r="N270" i="3"/>
  <c r="P270" i="3" s="1"/>
  <c r="R270" i="3" s="1"/>
  <c r="T270" i="3" s="1"/>
  <c r="N271" i="3"/>
  <c r="P271" i="3" s="1"/>
  <c r="R271" i="3" s="1"/>
  <c r="T271" i="3" s="1"/>
  <c r="N272" i="3"/>
  <c r="P272" i="3" s="1"/>
  <c r="R272" i="3" s="1"/>
  <c r="T272" i="3" s="1"/>
  <c r="N273" i="3"/>
  <c r="P273" i="3" s="1"/>
  <c r="R273" i="3" s="1"/>
  <c r="T273" i="3" s="1"/>
  <c r="N274" i="3"/>
  <c r="P274" i="3" s="1"/>
  <c r="R274" i="3" s="1"/>
  <c r="T274" i="3" s="1"/>
  <c r="N275" i="3"/>
  <c r="P275" i="3" s="1"/>
  <c r="R275" i="3" s="1"/>
  <c r="T275" i="3" s="1"/>
  <c r="N276" i="3"/>
  <c r="P276" i="3" s="1"/>
  <c r="R276" i="3" s="1"/>
  <c r="T276" i="3" s="1"/>
  <c r="N277" i="3"/>
  <c r="P277" i="3" s="1"/>
  <c r="N278" i="3"/>
  <c r="P278" i="3" s="1"/>
  <c r="R278" i="3" s="1"/>
  <c r="T278" i="3" s="1"/>
  <c r="N279" i="3"/>
  <c r="P279" i="3" s="1"/>
  <c r="R279" i="3" s="1"/>
  <c r="T279" i="3" s="1"/>
  <c r="N280" i="3"/>
  <c r="P280" i="3" s="1"/>
  <c r="R280" i="3" s="1"/>
  <c r="T280" i="3" s="1"/>
  <c r="N281" i="3"/>
  <c r="P281" i="3" s="1"/>
  <c r="R281" i="3" s="1"/>
  <c r="T281" i="3" s="1"/>
  <c r="N282" i="3"/>
  <c r="P282" i="3" s="1"/>
  <c r="R282" i="3" s="1"/>
  <c r="T282" i="3" s="1"/>
  <c r="N283" i="3"/>
  <c r="P283" i="3" s="1"/>
  <c r="R283" i="3" s="1"/>
  <c r="T283" i="3" s="1"/>
  <c r="N284" i="3"/>
  <c r="P284" i="3" s="1"/>
  <c r="R284" i="3" s="1"/>
  <c r="T284" i="3" s="1"/>
  <c r="N285" i="3"/>
  <c r="P285" i="3" s="1"/>
  <c r="R285" i="3" s="1"/>
  <c r="T285" i="3" s="1"/>
  <c r="N286" i="3"/>
  <c r="P286" i="3" s="1"/>
  <c r="R286" i="3" s="1"/>
  <c r="T286" i="3" s="1"/>
  <c r="N287" i="3"/>
  <c r="P287" i="3" s="1"/>
  <c r="R287" i="3" s="1"/>
  <c r="T287" i="3" s="1"/>
  <c r="N288" i="3"/>
  <c r="P288" i="3" s="1"/>
  <c r="R288" i="3" s="1"/>
  <c r="T288" i="3" s="1"/>
  <c r="N289" i="3"/>
  <c r="P289" i="3" s="1"/>
  <c r="N4" i="3"/>
  <c r="P4" i="3" s="1"/>
  <c r="R4" i="3" s="1"/>
  <c r="T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R290" i="3" s="1"/>
  <c r="T290" i="3" s="1"/>
  <c r="H68" i="1"/>
  <c r="I5" i="1"/>
  <c r="M5" i="1" s="1"/>
  <c r="Q5" i="1" s="1"/>
  <c r="U5" i="1" s="1"/>
  <c r="Y5" i="1" s="1"/>
  <c r="AC5" i="1" s="1"/>
  <c r="AG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I9" i="1"/>
  <c r="M9" i="1" s="1"/>
  <c r="Q9" i="1" s="1"/>
  <c r="U9" i="1" s="1"/>
  <c r="Y9" i="1" s="1"/>
  <c r="AC9" i="1" s="1"/>
  <c r="AG9" i="1" s="1"/>
  <c r="I10" i="1"/>
  <c r="M10" i="1" s="1"/>
  <c r="Q10" i="1" s="1"/>
  <c r="U10" i="1" s="1"/>
  <c r="Y10" i="1" s="1"/>
  <c r="AC10" i="1" s="1"/>
  <c r="AG10" i="1" s="1"/>
  <c r="I11" i="1"/>
  <c r="M11" i="1" s="1"/>
  <c r="Q11" i="1" s="1"/>
  <c r="U11" i="1" s="1"/>
  <c r="Y11" i="1" s="1"/>
  <c r="AC11" i="1" s="1"/>
  <c r="AG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I18" i="1"/>
  <c r="M18" i="1" s="1"/>
  <c r="Q18" i="1" s="1"/>
  <c r="U18" i="1" s="1"/>
  <c r="Y18" i="1" s="1"/>
  <c r="AC18" i="1" s="1"/>
  <c r="AG18" i="1" s="1"/>
  <c r="I19" i="1"/>
  <c r="M19" i="1" s="1"/>
  <c r="Q19" i="1" s="1"/>
  <c r="U19" i="1" s="1"/>
  <c r="Y19" i="1" s="1"/>
  <c r="AC19" i="1" s="1"/>
  <c r="AG19" i="1" s="1"/>
  <c r="I20" i="1"/>
  <c r="M20" i="1" s="1"/>
  <c r="Q20" i="1" s="1"/>
  <c r="U20" i="1" s="1"/>
  <c r="Y20" i="1" s="1"/>
  <c r="AC20" i="1" s="1"/>
  <c r="AG20" i="1" s="1"/>
  <c r="I21" i="1"/>
  <c r="M21" i="1" s="1"/>
  <c r="Q21" i="1" s="1"/>
  <c r="U21" i="1" s="1"/>
  <c r="Y21" i="1" s="1"/>
  <c r="AC21" i="1" s="1"/>
  <c r="AG21" i="1" s="1"/>
  <c r="I22" i="1"/>
  <c r="M22" i="1" s="1"/>
  <c r="Q22" i="1" s="1"/>
  <c r="U22" i="1" s="1"/>
  <c r="Y22" i="1" s="1"/>
  <c r="AC22" i="1" s="1"/>
  <c r="AG22" i="1" s="1"/>
  <c r="I23" i="1"/>
  <c r="M23" i="1" s="1"/>
  <c r="Q23" i="1" s="1"/>
  <c r="U23" i="1" s="1"/>
  <c r="Y23" i="1" s="1"/>
  <c r="AC23" i="1" s="1"/>
  <c r="AG23" i="1" s="1"/>
  <c r="I24" i="1"/>
  <c r="M24" i="1" s="1"/>
  <c r="Q24" i="1" s="1"/>
  <c r="U24" i="1" s="1"/>
  <c r="Y24" i="1" s="1"/>
  <c r="AC24" i="1" s="1"/>
  <c r="AG24" i="1" s="1"/>
  <c r="I25" i="1"/>
  <c r="M25" i="1" s="1"/>
  <c r="Q25" i="1" s="1"/>
  <c r="U25" i="1" s="1"/>
  <c r="Y25" i="1" s="1"/>
  <c r="AC25" i="1" s="1"/>
  <c r="AG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I30" i="1"/>
  <c r="M30" i="1" s="1"/>
  <c r="Q30" i="1" s="1"/>
  <c r="U30" i="1" s="1"/>
  <c r="Y30" i="1" s="1"/>
  <c r="AC30" i="1" s="1"/>
  <c r="AG30" i="1" s="1"/>
  <c r="I31" i="1"/>
  <c r="M31" i="1" s="1"/>
  <c r="Q31" i="1" s="1"/>
  <c r="U31" i="1" s="1"/>
  <c r="Y31" i="1" s="1"/>
  <c r="AC31" i="1" s="1"/>
  <c r="AG31" i="1" s="1"/>
  <c r="I32" i="1"/>
  <c r="M32" i="1" s="1"/>
  <c r="Q32" i="1" s="1"/>
  <c r="U32" i="1" s="1"/>
  <c r="Y32" i="1" s="1"/>
  <c r="AC32" i="1" s="1"/>
  <c r="AG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I35" i="1"/>
  <c r="M35" i="1" s="1"/>
  <c r="Q35" i="1" s="1"/>
  <c r="U35" i="1" s="1"/>
  <c r="Y35" i="1" s="1"/>
  <c r="AC35" i="1" s="1"/>
  <c r="AG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I46" i="1"/>
  <c r="M46" i="1" s="1"/>
  <c r="Q46" i="1" s="1"/>
  <c r="U46" i="1" s="1"/>
  <c r="Y46" i="1" s="1"/>
  <c r="AC46" i="1" s="1"/>
  <c r="AG46" i="1" s="1"/>
  <c r="I47" i="1"/>
  <c r="M47" i="1" s="1"/>
  <c r="Q47" i="1" s="1"/>
  <c r="U47" i="1" s="1"/>
  <c r="Y47" i="1" s="1"/>
  <c r="AC47" i="1" s="1"/>
  <c r="AG47" i="1" s="1"/>
  <c r="I48" i="1"/>
  <c r="M48" i="1" s="1"/>
  <c r="Q48" i="1" s="1"/>
  <c r="U48" i="1" s="1"/>
  <c r="Y48" i="1" s="1"/>
  <c r="AC48" i="1" s="1"/>
  <c r="AG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I60" i="1"/>
  <c r="M60" i="1" s="1"/>
  <c r="Q60" i="1" s="1"/>
  <c r="U60" i="1" s="1"/>
  <c r="Y60" i="1" s="1"/>
  <c r="AC60" i="1" s="1"/>
  <c r="AG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I66" i="1"/>
  <c r="M66" i="1" s="1"/>
  <c r="Q66" i="1" s="1"/>
  <c r="U66" i="1" s="1"/>
  <c r="Y66" i="1" s="1"/>
  <c r="AC66" i="1" s="1"/>
  <c r="AG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G68" i="1"/>
  <c r="R78" i="3" l="1"/>
  <c r="T78" i="3" s="1"/>
  <c r="R172" i="3"/>
  <c r="T172" i="3" s="1"/>
  <c r="R124" i="3"/>
  <c r="T124" i="3" s="1"/>
  <c r="R289" i="3"/>
  <c r="T289" i="3" s="1"/>
  <c r="R277" i="3"/>
  <c r="T277" i="3" s="1"/>
  <c r="R180" i="3"/>
  <c r="T180" i="3" s="1"/>
  <c r="R131" i="3"/>
  <c r="T131" i="3" s="1"/>
  <c r="AG67" i="1"/>
  <c r="AG7" i="1"/>
  <c r="AG64" i="1"/>
  <c r="AG40" i="1"/>
  <c r="AG62" i="1"/>
  <c r="AG50" i="1"/>
  <c r="AG26" i="1"/>
  <c r="AG52" i="1"/>
  <c r="AG16" i="1"/>
  <c r="AG61" i="1"/>
  <c r="AG49" i="1"/>
  <c r="AG37" i="1"/>
  <c r="AG13" i="1"/>
  <c r="AF68" i="1"/>
  <c r="AB68" i="1"/>
  <c r="U53" i="1"/>
  <c r="Y53" i="1" s="1"/>
  <c r="AC53" i="1" s="1"/>
  <c r="AG53" i="1" s="1"/>
  <c r="U28" i="1"/>
  <c r="Y28" i="1" s="1"/>
  <c r="AC28" i="1" s="1"/>
  <c r="AG28" i="1" s="1"/>
  <c r="U51" i="1"/>
  <c r="Y51" i="1" s="1"/>
  <c r="AC51" i="1" s="1"/>
  <c r="AG51" i="1" s="1"/>
  <c r="U14" i="1"/>
  <c r="Y14" i="1" s="1"/>
  <c r="AC14" i="1" s="1"/>
  <c r="AG14" i="1" s="1"/>
  <c r="U44" i="1"/>
  <c r="Y44" i="1" s="1"/>
  <c r="AC44" i="1" s="1"/>
  <c r="AG44" i="1" s="1"/>
  <c r="U12" i="1"/>
  <c r="Y12" i="1" s="1"/>
  <c r="AC12" i="1" s="1"/>
  <c r="AG12" i="1" s="1"/>
  <c r="U43" i="1"/>
  <c r="Y43" i="1" s="1"/>
  <c r="AC43" i="1" s="1"/>
  <c r="AG43" i="1" s="1"/>
  <c r="U6" i="1"/>
  <c r="Y6" i="1" s="1"/>
  <c r="U41" i="1"/>
  <c r="Y41" i="1" s="1"/>
  <c r="AC41" i="1" s="1"/>
  <c r="AG41" i="1" s="1"/>
  <c r="U58" i="1"/>
  <c r="Y58" i="1" s="1"/>
  <c r="AC58" i="1" s="1"/>
  <c r="AG58" i="1" s="1"/>
  <c r="U38" i="1"/>
  <c r="Y38" i="1" s="1"/>
  <c r="AC38" i="1" s="1"/>
  <c r="AG38" i="1" s="1"/>
  <c r="U36" i="1"/>
  <c r="Y36" i="1" s="1"/>
  <c r="AC36" i="1" s="1"/>
  <c r="AG36" i="1" s="1"/>
  <c r="U57" i="1"/>
  <c r="Y57" i="1" s="1"/>
  <c r="AC57" i="1" s="1"/>
  <c r="AG57" i="1" s="1"/>
  <c r="U55" i="1"/>
  <c r="Y55" i="1" s="1"/>
  <c r="AC55" i="1" s="1"/>
  <c r="AG55" i="1" s="1"/>
  <c r="U33" i="1"/>
  <c r="Y33" i="1" s="1"/>
  <c r="AC33" i="1" s="1"/>
  <c r="AG33" i="1" s="1"/>
  <c r="S68" i="1"/>
  <c r="Q68" i="1"/>
  <c r="I68" i="1"/>
  <c r="M68" i="1"/>
  <c r="AA291" i="3"/>
  <c r="Y68" i="1" l="1"/>
  <c r="AC6" i="1"/>
  <c r="U68" i="1"/>
  <c r="AB291" i="3"/>
  <c r="W291" i="3"/>
  <c r="Y291" i="3"/>
  <c r="AC68" i="1" l="1"/>
  <c r="AG6" i="1"/>
  <c r="AG68" i="1" s="1"/>
  <c r="U291" i="3"/>
  <c r="G291" i="3" l="1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<sst xmlns="http://schemas.openxmlformats.org/spreadsheetml/2006/main" count="811" uniqueCount="676">
  <si>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</si>
  <si>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</si>
  <si>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</si>
  <si>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</si>
  <si>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</si>
  <si>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</si>
  <si>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</si>
  <si>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</si>
  <si>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</si>
  <si>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</si>
  <si>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</si>
  <si>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</si>
  <si>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</si>
  <si>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</si>
  <si>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</si>
  <si>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</si>
  <si>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</si>
  <si>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</si>
  <si>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</si>
  <si>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</si>
  <si>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</si>
  <si>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</si>
  <si>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</si>
  <si>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</si>
  <si>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</si>
  <si>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</si>
  <si>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</si>
  <si>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</si>
  <si>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</si>
  <si>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</si>
  <si>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</si>
  <si>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</si>
  <si>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</si>
  <si>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</si>
  <si>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</si>
  <si>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</si>
  <si>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</si>
  <si>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</si>
  <si>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</si>
  <si>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</si>
  <si>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</si>
  <si>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</si>
  <si>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</si>
  <si>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</si>
  <si>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</si>
  <si>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</si>
  <si>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</si>
  <si>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</si>
  <si>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</si>
  <si>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</si>
  <si>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</si>
  <si>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</si>
  <si>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</si>
  <si>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</si>
  <si>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</si>
  <si>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</si>
  <si>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</si>
  <si>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</si>
  <si>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</si>
  <si>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</si>
  <si>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</si>
  <si>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</si>
  <si>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</si>
  <si>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</si>
  <si>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</si>
  <si>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</si>
  <si>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</si>
  <si>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</si>
  <si>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</si>
  <si>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</si>
  <si>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</si>
  <si>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</si>
  <si>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</si>
  <si>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</si>
  <si>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</si>
  <si>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</si>
  <si>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</si>
  <si>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</si>
  <si>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</si>
  <si>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</si>
  <si>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</si>
  <si>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</si>
  <si>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</si>
  <si>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</si>
  <si>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</si>
  <si>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</si>
  <si>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</si>
  <si>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</si>
  <si>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</si>
  <si>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</si>
  <si>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</si>
  <si>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</si>
  <si>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</si>
  <si>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</si>
  <si>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</si>
  <si>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</si>
  <si>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</si>
  <si>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</si>
  <si>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</si>
  <si>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</si>
  <si>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</si>
  <si>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</si>
  <si>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</si>
  <si>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</si>
  <si>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</si>
  <si>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</si>
  <si>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</si>
  <si>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</si>
  <si>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</si>
  <si>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</si>
  <si>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</si>
  <si>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</si>
  <si>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</si>
  <si>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</si>
  <si>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</si>
  <si>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</si>
  <si>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</si>
  <si>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</si>
  <si>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</si>
  <si>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</si>
  <si>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</si>
  <si>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</si>
  <si>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</si>
  <si>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</si>
  <si>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</si>
  <si>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</si>
  <si>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</si>
  <si>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</si>
  <si>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</si>
  <si>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</si>
  <si>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</si>
  <si>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</si>
  <si>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</si>
  <si>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</si>
  <si>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</si>
  <si>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</si>
  <si>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</si>
  <si>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</si>
  <si>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</si>
  <si>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</si>
  <si>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</si>
  <si>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</si>
  <si>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</si>
  <si>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</si>
  <si>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</si>
  <si>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</si>
  <si>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</si>
  <si>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</si>
  <si>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</si>
  <si>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</si>
  <si>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</si>
  <si>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</si>
  <si>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</si>
  <si>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</si>
  <si>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</si>
  <si>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</si>
  <si>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</si>
  <si>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</si>
  <si>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</si>
  <si>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</si>
  <si>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</si>
  <si>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</si>
  <si>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</si>
  <si>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</si>
  <si>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</si>
  <si>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</si>
  <si>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</si>
  <si>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</si>
  <si>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</si>
  <si>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</si>
  <si>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</si>
  <si>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</si>
  <si>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</si>
  <si>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</si>
  <si>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</si>
  <si>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</si>
  <si>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</si>
  <si>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</si>
  <si>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</si>
  <si>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</si>
  <si>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</si>
  <si>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</si>
  <si>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</si>
  <si>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</si>
  <si>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</si>
  <si>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</si>
  <si>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</si>
  <si>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</si>
  <si>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</si>
  <si>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</si>
  <si>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</si>
  <si>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</si>
  <si>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</si>
  <si>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</si>
  <si>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</si>
  <si>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</si>
  <si>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</si>
  <si>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</si>
  <si>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</si>
  <si>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</si>
  <si>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</si>
  <si>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</si>
  <si>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</si>
  <si>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</si>
  <si>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</si>
  <si>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</si>
  <si>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</si>
  <si>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</si>
  <si>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</si>
  <si>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</si>
  <si>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</si>
  <si>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</si>
  <si>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</si>
  <si>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</si>
  <si>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</si>
  <si>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</si>
  <si>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</si>
  <si>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</si>
  <si>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</si>
  <si>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</si>
  <si>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</si>
  <si>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</si>
  <si>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</si>
  <si>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</si>
  <si>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</si>
  <si>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</si>
  <si>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</si>
  <si>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</si>
  <si>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</si>
  <si>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</si>
  <si>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</si>
  <si>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</si>
  <si>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</si>
  <si>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</si>
  <si>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</si>
  <si>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</si>
  <si>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</si>
  <si>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</si>
  <si>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</si>
  <si>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</si>
  <si>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</si>
  <si>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</si>
  <si>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</si>
  <si>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</si>
  <si>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</si>
  <si>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</si>
  <si>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</si>
  <si>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</si>
  <si>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</si>
  <si>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</si>
  <si>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</si>
  <si>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</si>
  <si>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</si>
  <si>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</si>
  <si>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</si>
  <si>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</si>
  <si>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</si>
  <si>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</si>
  <si>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</si>
  <si>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</si>
  <si>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</si>
  <si>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</si>
  <si>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</si>
  <si>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</si>
  <si>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</si>
  <si>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</si>
  <si>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</si>
  <si>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</si>
  <si>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</si>
  <si>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</si>
  <si>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</si>
  <si>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</si>
  <si>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</si>
  <si>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</si>
  <si>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</si>
  <si>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</si>
  <si>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</si>
  <si>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</si>
  <si>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</si>
  <si>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</si>
  <si>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</si>
  <si>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</si>
  <si>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</si>
  <si>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</si>
  <si>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</si>
  <si>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</si>
  <si>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</si>
  <si>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</si>
  <si>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</si>
  <si>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</si>
  <si>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</si>
  <si>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</si>
  <si>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</si>
  <si>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</si>
  <si>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</si>
  <si>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</si>
  <si>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</si>
  <si>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</si>
  <si>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</si>
  <si>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</si>
  <si>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</si>
  <si>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</si>
  <si>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</si>
  <si>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</si>
  <si>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</si>
  <si>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</si>
  <si>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</si>
  <si>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</si>
  <si>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</si>
  <si>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</si>
  <si>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</si>
  <si>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</si>
  <si>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</si>
  <si>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</si>
  <si>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</si>
  <si>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</si>
  <si>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</si>
  <si>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</si>
  <si>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</si>
  <si>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</si>
  <si>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</si>
  <si>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</si>
  <si>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</si>
  <si>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</si>
  <si>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</si>
  <si>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</si>
  <si>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</si>
  <si>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</si>
  <si>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</si>
  <si>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</si>
  <si>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</si>
  <si>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</si>
  <si>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</si>
  <si>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</si>
  <si>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</si>
  <si>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</si>
  <si>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</si>
  <si>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</si>
  <si>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</si>
  <si>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</si>
  <si>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</si>
  <si>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</si>
  <si>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</si>
  <si>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</si>
  <si>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</si>
  <si>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</si>
  <si>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</si>
  <si>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</si>
  <si>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</si>
  <si>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</si>
  <si>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</si>
  <si>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</si>
  <si>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</si>
  <si>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</si>
  <si>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</si>
  <si>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</si>
  <si>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</si>
  <si>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</si>
  <si>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</si>
  <si>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</si>
  <si>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</si>
  <si>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</si>
  <si>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</si>
  <si>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</si>
  <si>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</si>
  <si>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</si>
  <si>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</si>
  <si>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</si>
  <si>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</si>
  <si>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</si>
  <si>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</si>
  <si>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</si>
  <si>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</si>
  <si>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</si>
  <si>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</si>
  <si>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</si>
  <si>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</si>
  <si>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</si>
  <si>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</si>
  <si>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</si>
  <si>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</si>
  <si>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</si>
  <si>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</si>
  <si>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</si>
  <si>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</si>
  <si>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</si>
  <si>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</si>
  <si>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</si>
  <si>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</si>
  <si>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</si>
  <si>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</si>
  <si>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</si>
  <si>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</si>
  <si>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</si>
  <si>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</si>
  <si>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</si>
  <si>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</si>
  <si>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</si>
  <si>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</si>
  <si>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</si>
  <si>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</si>
  <si>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</si>
  <si>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</si>
  <si>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</si>
  <si>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</si>
  <si>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</si>
  <si>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</si>
  <si>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</si>
  <si>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</si>
  <si>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</si>
  <si>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</si>
  <si>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</si>
  <si>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</si>
  <si>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</si>
  <si>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</si>
  <si>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</si>
  <si>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</si>
  <si>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</si>
  <si>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</si>
  <si>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</si>
  <si>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</si>
  <si>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</si>
  <si>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</si>
  <si>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</si>
  <si>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</si>
  <si>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</si>
  <si>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</si>
  <si>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</si>
  <si>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</si>
  <si>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</si>
  <si>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</si>
  <si>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</si>
  <si>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</si>
  <si>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</si>
  <si>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</si>
  <si>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</si>
  <si>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</si>
  <si>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</si>
  <si>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</si>
  <si>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</si>
  <si>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</si>
  <si>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</si>
  <si>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</si>
  <si>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</si>
  <si>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</si>
  <si>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</si>
  <si>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</si>
  <si>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</si>
  <si>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</si>
  <si>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</si>
  <si>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</si>
  <si>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</si>
  <si>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</si>
  <si>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</si>
  <si>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</si>
  <si>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</si>
  <si>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</si>
  <si>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</si>
  <si>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</si>
  <si>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</si>
  <si>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</si>
  <si>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</si>
  <si>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</si>
  <si>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</si>
  <si>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</si>
  <si>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</si>
  <si>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</si>
  <si>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</si>
  <si>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</si>
  <si>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</si>
  <si>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</si>
  <si>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</si>
  <si>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</si>
  <si>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</si>
  <si>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</si>
  <si>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</si>
  <si>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</si>
  <si>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</si>
  <si>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</si>
  <si>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</si>
  <si>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</si>
  <si>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</si>
  <si>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</si>
  <si>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</si>
  <si>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</si>
  <si>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</si>
  <si>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</si>
  <si>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</si>
  <si>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</si>
  <si>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</si>
  <si>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</si>
  <si>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</si>
  <si>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</si>
  <si>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</si>
  <si>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</si>
  <si>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</si>
  <si>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</si>
  <si>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</si>
  <si>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</si>
  <si>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</si>
  <si>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</si>
  <si>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</si>
  <si>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</si>
  <si>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</si>
  <si>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</si>
  <si>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</si>
  <si>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</si>
  <si>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</si>
  <si>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</si>
  <si>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</si>
  <si>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</si>
  <si>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</si>
  <si>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</si>
  <si>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</si>
  <si>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</si>
  <si>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</si>
  <si>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</si>
  <si>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</si>
  <si>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</si>
  <si>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</si>
  <si>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</si>
  <si>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</si>
  <si>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</si>
  <si>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</si>
  <si>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</si>
  <si>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</si>
  <si>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</si>
  <si>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</si>
  <si>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</si>
  <si>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</si>
  <si>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</si>
  <si>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</si>
  <si>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</si>
  <si>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</si>
  <si>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</si>
  <si>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</si>
  <si>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</si>
  <si>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</si>
  <si>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</si>
  <si>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</si>
  <si>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</si>
  <si>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</si>
  <si>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</si>
  <si>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</si>
  <si>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</si>
  <si>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</si>
  <si>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</si>
  <si>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</si>
  <si>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</si>
  <si>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</si>
  <si>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</si>
  <si>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</si>
  <si>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</si>
  <si>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</si>
  <si>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</si>
  <si>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</si>
  <si>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</si>
  <si>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</si>
  <si>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</si>
  <si>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</si>
  <si>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</si>
  <si>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</si>
  <si>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</si>
  <si>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</si>
  <si>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</si>
  <si>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</si>
  <si>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</si>
  <si>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</si>
  <si>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</si>
  <si>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</si>
  <si>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</si>
  <si>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</si>
  <si>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</si>
  <si>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</si>
  <si>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</si>
  <si>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</si>
  <si>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</si>
  <si>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</si>
  <si>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</si>
  <si>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</si>
  <si>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</si>
  <si>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</si>
  <si>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</si>
  <si>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</si>
  <si>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</si>
  <si>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</si>
  <si>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</si>
  <si>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</si>
  <si>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</si>
  <si>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</si>
  <si>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</si>
  <si>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</si>
  <si>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</si>
  <si>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</si>
  <si>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</si>
  <si>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</si>
  <si>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</si>
  <si>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</si>
  <si>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</si>
  <si>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</si>
  <si>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</si>
  <si>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</si>
  <si>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</si>
  <si>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</si>
  <si>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</si>
  <si>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</si>
  <si>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</si>
  <si>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</si>
  <si>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</si>
  <si>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</si>
  <si>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</si>
  <si>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</si>
  <si>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</si>
  <si>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</si>
  <si>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</si>
  <si>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</si>
  <si>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</si>
  <si>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</si>
  <si>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</si>
  <si>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</si>
  <si>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</si>
  <si>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</si>
  <si>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</si>
  <si>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</si>
  <si>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</si>
  <si>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</si>
  <si>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</si>
  <si>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</si>
  <si>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</si>
  <si>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</si>
  <si>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</si>
  <si>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</si>
  <si>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</si>
  <si>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</si>
  <si>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</si>
  <si>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</si>
  <si>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</si>
  <si>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</si>
  <si>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</si>
  <si>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31 DE DICIEMBRE DE 2023</t>
  </si>
  <si>
    <t>SALDOS A 31 DE MAYO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</si>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</sst>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2"/>
  <sheetViews>
    <sheetView tabSelected="1" zoomScaleNormal="100" workbookViewId="0">
      <pane xSplit="4" ySplit="3" topLeftCell="AC47" activePane="bottomRight" state="frozen"/>
      <selection activeCell="E3" sqref="E3"/>
      <selection pane="topRight" activeCell="E3" sqref="E3"/>
      <selection pane="bottomLeft" activeCell="E3" sqref="E3"/>
      <selection pane="bottomRight" activeCell="AJ2" sqref="AJ2:AK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customWidth="1"/>
    <col min="33" max="33" width="20.5703125" style="7" customWidth="1"/>
    <col min="34" max="37" width="18.5703125" style="7" customWidth="1"/>
    <col min="38" max="38" width="18.5703125" style="7" hidden="1" customWidth="1"/>
    <col min="39" max="39" width="21.28515625" style="7" hidden="1" customWidth="1"/>
    <col min="40" max="40" width="18.5703125" style="7" hidden="1" customWidth="1"/>
    <col min="41" max="41" width="19.5703125" style="7" hidden="1" customWidth="1"/>
    <col min="42" max="42" width="18.5703125" style="7" hidden="1" customWidth="1"/>
    <col min="43" max="43" width="19.7109375" style="7" hidden="1" customWidth="1"/>
    <col min="44" max="46" width="18.5703125" style="7" hidden="1" customWidth="1"/>
    <col min="47" max="47" width="21.28515625" style="7" hidden="1" customWidth="1"/>
    <col min="48" max="48" width="18.5703125" style="7" hidden="1" customWidth="1"/>
    <col min="49" max="49" width="19.5703125" style="7" hidden="1" customWidth="1"/>
    <col min="50" max="50" width="18.5703125" style="7" hidden="1" customWidth="1"/>
    <col min="51" max="51" width="20.4257812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8" t="s">
        <v>616</v>
      </c>
      <c r="G2" s="69"/>
      <c r="H2" s="66" t="s">
        <v>617</v>
      </c>
      <c r="I2" s="67"/>
      <c r="J2" s="68" t="s">
        <v>618</v>
      </c>
      <c r="K2" s="69"/>
      <c r="L2" s="66" t="s">
        <v>619</v>
      </c>
      <c r="M2" s="67"/>
      <c r="N2" s="68" t="s">
        <v>620</v>
      </c>
      <c r="O2" s="69"/>
      <c r="P2" s="66" t="s">
        <v>621</v>
      </c>
      <c r="Q2" s="67"/>
      <c r="R2" s="68" t="s">
        <v>622</v>
      </c>
      <c r="S2" s="69"/>
      <c r="T2" s="66" t="s">
        <v>623</v>
      </c>
      <c r="U2" s="67"/>
      <c r="V2" s="68" t="s">
        <v>624</v>
      </c>
      <c r="W2" s="69"/>
      <c r="X2" s="66" t="s">
        <v>625</v>
      </c>
      <c r="Y2" s="67"/>
      <c r="Z2" s="68" t="s">
        <v>626</v>
      </c>
      <c r="AA2" s="69"/>
      <c r="AB2" s="66" t="s">
        <v>627</v>
      </c>
      <c r="AC2" s="67"/>
      <c r="AD2" s="68" t="s">
        <v>628</v>
      </c>
      <c r="AE2" s="69"/>
      <c r="AF2" s="66" t="s">
        <v>629</v>
      </c>
      <c r="AG2" s="67"/>
      <c r="AH2" s="68" t="s">
        <v>630</v>
      </c>
      <c r="AI2" s="69"/>
      <c r="AJ2" s="66" t="s">
        <v>631</v>
      </c>
      <c r="AK2" s="67"/>
      <c r="AL2" s="68" t="s">
        <v>632</v>
      </c>
      <c r="AM2" s="69"/>
      <c r="AN2" s="66" t="s">
        <v>633</v>
      </c>
      <c r="AO2" s="67"/>
      <c r="AP2" s="68" t="s">
        <v>634</v>
      </c>
      <c r="AQ2" s="69"/>
      <c r="AR2" s="66" t="s">
        <v>635</v>
      </c>
      <c r="AS2" s="67"/>
      <c r="AT2" s="68" t="s">
        <v>636</v>
      </c>
      <c r="AU2" s="69"/>
      <c r="AV2" s="66" t="s">
        <v>637</v>
      </c>
      <c r="AW2" s="67"/>
      <c r="AX2" s="68" t="s">
        <v>638</v>
      </c>
      <c r="AY2" s="69"/>
      <c r="AZ2" s="66" t="s">
        <v>639</v>
      </c>
      <c r="BA2" s="67"/>
    </row>
    <row r="3" spans="1:53" ht="97.15" customHeight="1" x14ac:dyDescent="0.2">
      <c r="A3" s="22" t="s">
        <v>0</v>
      </c>
      <c r="B3" s="22" t="s">
        <v>46</v>
      </c>
      <c r="C3" s="22" t="s">
        <v>1</v>
      </c>
      <c r="D3" s="22" t="s">
        <v>2</v>
      </c>
      <c r="E3" s="22" t="s">
        <v>3</v>
      </c>
      <c r="F3" s="6" t="s">
        <v>581</v>
      </c>
      <c r="G3" s="6" t="s">
        <v>580</v>
      </c>
      <c r="H3" s="22" t="s">
        <v>581</v>
      </c>
      <c r="I3" s="22" t="s">
        <v>580</v>
      </c>
      <c r="J3" s="6" t="s">
        <v>581</v>
      </c>
      <c r="K3" s="6" t="s">
        <v>580</v>
      </c>
      <c r="L3" s="22" t="s">
        <v>581</v>
      </c>
      <c r="M3" s="22" t="s">
        <v>580</v>
      </c>
      <c r="N3" s="6" t="s">
        <v>581</v>
      </c>
      <c r="O3" s="6" t="s">
        <v>580</v>
      </c>
      <c r="P3" s="22" t="s">
        <v>581</v>
      </c>
      <c r="Q3" s="22" t="s">
        <v>580</v>
      </c>
      <c r="R3" s="6" t="s">
        <v>581</v>
      </c>
      <c r="S3" s="6" t="s">
        <v>580</v>
      </c>
      <c r="T3" s="22" t="s">
        <v>581</v>
      </c>
      <c r="U3" s="22" t="s">
        <v>580</v>
      </c>
      <c r="V3" s="6" t="s">
        <v>581</v>
      </c>
      <c r="W3" s="6" t="s">
        <v>580</v>
      </c>
      <c r="X3" s="22" t="s">
        <v>581</v>
      </c>
      <c r="Y3" s="22" t="s">
        <v>580</v>
      </c>
      <c r="Z3" s="6" t="s">
        <v>581</v>
      </c>
      <c r="AA3" s="6" t="s">
        <v>580</v>
      </c>
      <c r="AB3" s="22" t="s">
        <v>581</v>
      </c>
      <c r="AC3" s="22" t="s">
        <v>580</v>
      </c>
      <c r="AD3" s="6" t="s">
        <v>581</v>
      </c>
      <c r="AE3" s="6" t="s">
        <v>580</v>
      </c>
      <c r="AF3" s="22" t="s">
        <v>581</v>
      </c>
      <c r="AG3" s="22" t="s">
        <v>580</v>
      </c>
      <c r="AH3" s="6" t="s">
        <v>581</v>
      </c>
      <c r="AI3" s="6" t="s">
        <v>580</v>
      </c>
      <c r="AJ3" s="22" t="s">
        <v>581</v>
      </c>
      <c r="AK3" s="22" t="s">
        <v>580</v>
      </c>
      <c r="AL3" s="6" t="s">
        <v>581</v>
      </c>
      <c r="AM3" s="6" t="s">
        <v>580</v>
      </c>
      <c r="AN3" s="22" t="s">
        <v>581</v>
      </c>
      <c r="AO3" s="22" t="s">
        <v>580</v>
      </c>
      <c r="AP3" s="6" t="s">
        <v>581</v>
      </c>
      <c r="AQ3" s="6" t="s">
        <v>580</v>
      </c>
      <c r="AR3" s="22" t="s">
        <v>581</v>
      </c>
      <c r="AS3" s="22" t="s">
        <v>580</v>
      </c>
      <c r="AT3" s="6" t="s">
        <v>581</v>
      </c>
      <c r="AU3" s="6" t="s">
        <v>580</v>
      </c>
      <c r="AV3" s="22" t="s">
        <v>581</v>
      </c>
      <c r="AW3" s="22" t="s">
        <v>580</v>
      </c>
      <c r="AX3" s="6" t="s">
        <v>581</v>
      </c>
      <c r="AY3" s="6" t="s">
        <v>580</v>
      </c>
      <c r="AZ3" s="22" t="s">
        <v>581</v>
      </c>
      <c r="BA3" s="22" t="s">
        <v>580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87</v>
      </c>
      <c r="E4" s="10" t="s">
        <v>641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>
        <v>1832099340</v>
      </c>
      <c r="AF4" s="12">
        <f>+AB4+AD4</f>
        <v>0</v>
      </c>
      <c r="AG4" s="12">
        <f>+AC4+AE4</f>
        <v>1832099340</v>
      </c>
      <c r="AH4" s="12"/>
      <c r="AI4" s="12">
        <v>0</v>
      </c>
      <c r="AJ4" s="12">
        <f>+AF4+AH4</f>
        <v>0</v>
      </c>
      <c r="AK4" s="12">
        <f>+AG4+AI4</f>
        <v>1832099340</v>
      </c>
      <c r="AL4" s="11"/>
      <c r="AM4" s="28"/>
      <c r="AN4" s="12"/>
      <c r="AO4" s="12"/>
      <c r="AP4" s="11"/>
      <c r="AQ4" s="28"/>
      <c r="AR4" s="12"/>
      <c r="AS4" s="12"/>
      <c r="AT4" s="11"/>
      <c r="AU4" s="28"/>
      <c r="AV4" s="12"/>
      <c r="AW4" s="12"/>
      <c r="AX4" s="11"/>
      <c r="AY4" s="28"/>
      <c r="AZ4" s="12"/>
      <c r="BA4" s="12"/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/>
      <c r="AO5" s="12"/>
      <c r="AP5" s="11"/>
      <c r="AQ5" s="28"/>
      <c r="AR5" s="12"/>
      <c r="AS5" s="12"/>
      <c r="AT5" s="11"/>
      <c r="AU5" s="28"/>
      <c r="AV5" s="12"/>
      <c r="AW5" s="12"/>
      <c r="AX5" s="11"/>
      <c r="AY5" s="28"/>
      <c r="AZ5" s="12"/>
      <c r="BA5" s="12"/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47</v>
      </c>
      <c r="E6" s="10" t="s">
        <v>642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12">
        <v>555585422</v>
      </c>
      <c r="AF6" s="12">
        <f t="shared" si="7"/>
        <v>0</v>
      </c>
      <c r="AG6" s="12">
        <f t="shared" si="8"/>
        <v>3042189200</v>
      </c>
      <c r="AH6" s="11"/>
      <c r="AI6" s="12">
        <v>414433963</v>
      </c>
      <c r="AJ6" s="12">
        <f t="shared" si="9"/>
        <v>0</v>
      </c>
      <c r="AK6" s="12">
        <f t="shared" si="10"/>
        <v>3456623163</v>
      </c>
      <c r="AL6" s="11"/>
      <c r="AM6" s="28"/>
      <c r="AN6" s="12"/>
      <c r="AO6" s="12"/>
      <c r="AP6" s="11"/>
      <c r="AQ6" s="28"/>
      <c r="AR6" s="12"/>
      <c r="AS6" s="12"/>
      <c r="AT6" s="11"/>
      <c r="AU6" s="28"/>
      <c r="AV6" s="12"/>
      <c r="AW6" s="12"/>
      <c r="AX6" s="11"/>
      <c r="AY6" s="28"/>
      <c r="AZ6" s="12"/>
      <c r="BA6" s="12"/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48</v>
      </c>
      <c r="E7" s="10" t="s">
        <v>44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/>
      <c r="AO7" s="12"/>
      <c r="AP7" s="11"/>
      <c r="AQ7" s="28"/>
      <c r="AR7" s="12"/>
      <c r="AS7" s="12"/>
      <c r="AT7" s="11"/>
      <c r="AU7" s="28"/>
      <c r="AV7" s="12"/>
      <c r="AW7" s="12"/>
      <c r="AX7" s="11"/>
      <c r="AY7" s="28"/>
      <c r="AZ7" s="12"/>
      <c r="BA7" s="12"/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49</v>
      </c>
      <c r="E8" s="10" t="s">
        <v>64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/>
      <c r="AO8" s="12"/>
      <c r="AP8" s="11"/>
      <c r="AQ8" s="28"/>
      <c r="AR8" s="12"/>
      <c r="AS8" s="12"/>
      <c r="AT8" s="11"/>
      <c r="AU8" s="28"/>
      <c r="AV8" s="12"/>
      <c r="AW8" s="12"/>
      <c r="AX8" s="11"/>
      <c r="AY8" s="28"/>
      <c r="AZ8" s="12"/>
      <c r="BA8" s="12"/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63</v>
      </c>
      <c r="E9" s="10" t="s">
        <v>643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/>
      <c r="AO9" s="12"/>
      <c r="AP9" s="11"/>
      <c r="AQ9" s="28"/>
      <c r="AR9" s="12"/>
      <c r="AS9" s="12"/>
      <c r="AT9" s="11"/>
      <c r="AU9" s="28"/>
      <c r="AV9" s="12"/>
      <c r="AW9" s="12"/>
      <c r="AX9" s="11"/>
      <c r="AY9" s="28"/>
      <c r="AZ9" s="12"/>
      <c r="BA9" s="12"/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86</v>
      </c>
      <c r="E10" s="10" t="s">
        <v>644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>
        <v>2654361048</v>
      </c>
      <c r="AF10" s="12">
        <f t="shared" si="7"/>
        <v>0</v>
      </c>
      <c r="AG10" s="12">
        <f t="shared" si="8"/>
        <v>2654361048</v>
      </c>
      <c r="AH10" s="11"/>
      <c r="AI10" s="12">
        <v>0</v>
      </c>
      <c r="AJ10" s="12">
        <f t="shared" si="9"/>
        <v>0</v>
      </c>
      <c r="AK10" s="12">
        <f t="shared" si="10"/>
        <v>2654361048</v>
      </c>
      <c r="AL10" s="11"/>
      <c r="AM10" s="28"/>
      <c r="AN10" s="12"/>
      <c r="AO10" s="12"/>
      <c r="AP10" s="11"/>
      <c r="AQ10" s="28"/>
      <c r="AR10" s="12"/>
      <c r="AS10" s="12"/>
      <c r="AT10" s="11"/>
      <c r="AU10" s="28"/>
      <c r="AV10" s="12"/>
      <c r="AW10" s="12"/>
      <c r="AX10" s="11"/>
      <c r="AY10" s="28"/>
      <c r="AZ10" s="12"/>
      <c r="BA10" s="12"/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50</v>
      </c>
      <c r="E11" s="10" t="s">
        <v>66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/>
      <c r="AO11" s="12"/>
      <c r="AP11" s="11"/>
      <c r="AQ11" s="28"/>
      <c r="AR11" s="12"/>
      <c r="AS11" s="12"/>
      <c r="AT11" s="11"/>
      <c r="AU11" s="28"/>
      <c r="AV11" s="12"/>
      <c r="AW11" s="12"/>
      <c r="AX11" s="11"/>
      <c r="AY11" s="28"/>
      <c r="AZ11" s="12"/>
      <c r="BA11" s="12"/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51</v>
      </c>
      <c r="E12" s="10" t="s">
        <v>645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12">
        <v>606212903</v>
      </c>
      <c r="AF12" s="12">
        <f t="shared" si="7"/>
        <v>0</v>
      </c>
      <c r="AG12" s="12">
        <f t="shared" si="8"/>
        <v>3319407371</v>
      </c>
      <c r="AH12" s="11"/>
      <c r="AI12" s="12">
        <v>452199078</v>
      </c>
      <c r="AJ12" s="12">
        <f t="shared" si="9"/>
        <v>0</v>
      </c>
      <c r="AK12" s="12">
        <f t="shared" si="10"/>
        <v>3771606449</v>
      </c>
      <c r="AL12" s="11"/>
      <c r="AM12" s="28"/>
      <c r="AN12" s="12"/>
      <c r="AO12" s="12"/>
      <c r="AP12" s="11"/>
      <c r="AQ12" s="28"/>
      <c r="AR12" s="12"/>
      <c r="AS12" s="12"/>
      <c r="AT12" s="11"/>
      <c r="AU12" s="28"/>
      <c r="AV12" s="12"/>
      <c r="AW12" s="12"/>
      <c r="AX12" s="11"/>
      <c r="AY12" s="28"/>
      <c r="AZ12" s="12"/>
      <c r="BA12" s="12"/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43</v>
      </c>
      <c r="E13" s="10" t="s">
        <v>646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/>
      <c r="AO13" s="12"/>
      <c r="AP13" s="11"/>
      <c r="AQ13" s="28"/>
      <c r="AR13" s="12"/>
      <c r="AS13" s="12"/>
      <c r="AT13" s="11"/>
      <c r="AU13" s="28"/>
      <c r="AV13" s="12"/>
      <c r="AW13" s="12"/>
      <c r="AX13" s="11"/>
      <c r="AY13" s="28"/>
      <c r="AZ13" s="12"/>
      <c r="BA13" s="12"/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38</v>
      </c>
      <c r="E14" s="10" t="s">
        <v>647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12">
        <v>795075898</v>
      </c>
      <c r="AF14" s="12">
        <f t="shared" si="7"/>
        <v>0</v>
      </c>
      <c r="AG14" s="12">
        <f t="shared" si="8"/>
        <v>4353554308</v>
      </c>
      <c r="AH14" s="11"/>
      <c r="AI14" s="12">
        <v>593079735</v>
      </c>
      <c r="AJ14" s="12">
        <f t="shared" si="9"/>
        <v>0</v>
      </c>
      <c r="AK14" s="12">
        <f t="shared" si="10"/>
        <v>4946634043</v>
      </c>
      <c r="AL14" s="11"/>
      <c r="AM14" s="28"/>
      <c r="AN14" s="12"/>
      <c r="AO14" s="12"/>
      <c r="AP14" s="11"/>
      <c r="AQ14" s="28"/>
      <c r="AR14" s="12"/>
      <c r="AS14" s="12"/>
      <c r="AT14" s="11"/>
      <c r="AU14" s="28"/>
      <c r="AV14" s="12"/>
      <c r="AW14" s="12"/>
      <c r="AX14" s="11"/>
      <c r="AY14" s="28"/>
      <c r="AZ14" s="12"/>
      <c r="BA14" s="12"/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82</v>
      </c>
      <c r="E15" s="10" t="s">
        <v>648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>
        <v>1994410273</v>
      </c>
      <c r="AF15" s="12">
        <f t="shared" si="7"/>
        <v>0</v>
      </c>
      <c r="AG15" s="12">
        <f t="shared" si="8"/>
        <v>1994410273</v>
      </c>
      <c r="AH15" s="11"/>
      <c r="AI15" s="12">
        <v>0</v>
      </c>
      <c r="AJ15" s="12">
        <f t="shared" si="9"/>
        <v>0</v>
      </c>
      <c r="AK15" s="12">
        <f t="shared" si="10"/>
        <v>1994410273</v>
      </c>
      <c r="AL15" s="11"/>
      <c r="AM15" s="28"/>
      <c r="AN15" s="12"/>
      <c r="AO15" s="12"/>
      <c r="AP15" s="11"/>
      <c r="AQ15" s="28"/>
      <c r="AR15" s="12"/>
      <c r="AS15" s="12"/>
      <c r="AT15" s="11"/>
      <c r="AU15" s="28"/>
      <c r="AV15" s="12"/>
      <c r="AW15" s="12"/>
      <c r="AX15" s="11"/>
      <c r="AY15" s="28"/>
      <c r="AZ15" s="12"/>
      <c r="BA15" s="12"/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80</v>
      </c>
      <c r="E16" s="10" t="s">
        <v>649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>
        <v>1828272018</v>
      </c>
      <c r="AF16" s="12">
        <f t="shared" si="7"/>
        <v>0</v>
      </c>
      <c r="AG16" s="12">
        <f t="shared" si="8"/>
        <v>1828272018</v>
      </c>
      <c r="AH16" s="11"/>
      <c r="AI16" s="12">
        <v>0</v>
      </c>
      <c r="AJ16" s="12">
        <f t="shared" si="9"/>
        <v>0</v>
      </c>
      <c r="AK16" s="12">
        <f t="shared" si="10"/>
        <v>1828272018</v>
      </c>
      <c r="AL16" s="11"/>
      <c r="AM16" s="28"/>
      <c r="AN16" s="12"/>
      <c r="AO16" s="12"/>
      <c r="AP16" s="11"/>
      <c r="AQ16" s="28"/>
      <c r="AR16" s="12"/>
      <c r="AS16" s="12"/>
      <c r="AT16" s="11"/>
      <c r="AU16" s="28"/>
      <c r="AV16" s="12"/>
      <c r="AW16" s="12"/>
      <c r="AX16" s="11"/>
      <c r="AY16" s="28"/>
      <c r="AZ16" s="12"/>
      <c r="BA16" s="12"/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84</v>
      </c>
      <c r="E17" s="10" t="s">
        <v>650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>
        <v>1902612588</v>
      </c>
      <c r="AF17" s="12">
        <f t="shared" si="7"/>
        <v>0</v>
      </c>
      <c r="AG17" s="12">
        <f t="shared" si="8"/>
        <v>1902612588</v>
      </c>
      <c r="AH17" s="11"/>
      <c r="AI17" s="12">
        <v>0</v>
      </c>
      <c r="AJ17" s="12">
        <f t="shared" si="9"/>
        <v>0</v>
      </c>
      <c r="AK17" s="12">
        <f t="shared" si="10"/>
        <v>1902612588</v>
      </c>
      <c r="AL17" s="11"/>
      <c r="AM17" s="28"/>
      <c r="AN17" s="12"/>
      <c r="AO17" s="12"/>
      <c r="AP17" s="11"/>
      <c r="AQ17" s="28"/>
      <c r="AR17" s="12"/>
      <c r="AS17" s="12"/>
      <c r="AT17" s="11"/>
      <c r="AU17" s="28"/>
      <c r="AV17" s="12"/>
      <c r="AW17" s="12"/>
      <c r="AX17" s="11"/>
      <c r="AY17" s="28"/>
      <c r="AZ17" s="12"/>
      <c r="BA17" s="12"/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81</v>
      </c>
      <c r="E18" s="10" t="s">
        <v>651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>
        <v>1593642540</v>
      </c>
      <c r="AF18" s="12">
        <f t="shared" si="7"/>
        <v>0</v>
      </c>
      <c r="AG18" s="12">
        <f t="shared" si="8"/>
        <v>1593642540</v>
      </c>
      <c r="AH18" s="11"/>
      <c r="AI18" s="12">
        <v>0</v>
      </c>
      <c r="AJ18" s="12">
        <f t="shared" si="9"/>
        <v>0</v>
      </c>
      <c r="AK18" s="12">
        <f t="shared" si="10"/>
        <v>1593642540</v>
      </c>
      <c r="AL18" s="11"/>
      <c r="AM18" s="28"/>
      <c r="AN18" s="12"/>
      <c r="AO18" s="12"/>
      <c r="AP18" s="11"/>
      <c r="AQ18" s="28"/>
      <c r="AR18" s="12"/>
      <c r="AS18" s="12"/>
      <c r="AT18" s="11"/>
      <c r="AU18" s="28"/>
      <c r="AV18" s="12"/>
      <c r="AW18" s="12"/>
      <c r="AX18" s="11"/>
      <c r="AY18" s="28"/>
      <c r="AZ18" s="12"/>
      <c r="BA18" s="12"/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/>
      <c r="AO19" s="12"/>
      <c r="AP19" s="11"/>
      <c r="AQ19" s="28"/>
      <c r="AR19" s="12"/>
      <c r="AS19" s="12"/>
      <c r="AT19" s="11"/>
      <c r="AU19" s="28"/>
      <c r="AV19" s="12"/>
      <c r="AW19" s="12"/>
      <c r="AX19" s="11"/>
      <c r="AY19" s="28"/>
      <c r="AZ19" s="12"/>
      <c r="BA19" s="12"/>
    </row>
    <row r="20" spans="1:53" ht="15" customHeight="1" x14ac:dyDescent="0.2">
      <c r="A20" s="41">
        <v>8440020714</v>
      </c>
      <c r="B20" s="8">
        <v>844002071</v>
      </c>
      <c r="C20" s="41">
        <v>220285001</v>
      </c>
      <c r="D20" s="41" t="s">
        <v>588</v>
      </c>
      <c r="E20" s="10" t="s">
        <v>589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/>
      <c r="AO20" s="12"/>
      <c r="AP20" s="11"/>
      <c r="AQ20" s="28"/>
      <c r="AR20" s="12"/>
      <c r="AS20" s="12"/>
      <c r="AT20" s="11"/>
      <c r="AU20" s="28"/>
      <c r="AV20" s="12"/>
      <c r="AW20" s="12"/>
      <c r="AX20" s="11"/>
      <c r="AY20" s="28"/>
      <c r="AZ20" s="12"/>
      <c r="BA20" s="12"/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52</v>
      </c>
      <c r="E21" s="10" t="s">
        <v>96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/>
      <c r="AO21" s="12"/>
      <c r="AP21" s="11"/>
      <c r="AQ21" s="28"/>
      <c r="AR21" s="12"/>
      <c r="AS21" s="12"/>
      <c r="AT21" s="11"/>
      <c r="AU21" s="28"/>
      <c r="AV21" s="12"/>
      <c r="AW21" s="12"/>
      <c r="AX21" s="11"/>
      <c r="AY21" s="28"/>
      <c r="AZ21" s="12"/>
      <c r="BA21" s="12"/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95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/>
      <c r="AO22" s="12"/>
      <c r="AP22" s="11"/>
      <c r="AQ22" s="28"/>
      <c r="AR22" s="12"/>
      <c r="AS22" s="12"/>
      <c r="AT22" s="11"/>
      <c r="AU22" s="28"/>
      <c r="AV22" s="12"/>
      <c r="AW22" s="12"/>
      <c r="AX22" s="11"/>
      <c r="AY22" s="28"/>
      <c r="AZ22" s="12"/>
      <c r="BA22" s="12"/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/>
      <c r="AO23" s="12"/>
      <c r="AP23" s="11"/>
      <c r="AQ23" s="28"/>
      <c r="AR23" s="12"/>
      <c r="AS23" s="12"/>
      <c r="AT23" s="11"/>
      <c r="AU23" s="28"/>
      <c r="AV23" s="12"/>
      <c r="AW23" s="12"/>
      <c r="AX23" s="11"/>
      <c r="AY23" s="28"/>
      <c r="AZ23" s="12"/>
      <c r="BA23" s="12"/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53</v>
      </c>
      <c r="E24" s="10" t="s">
        <v>652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/>
      <c r="AO24" s="12"/>
      <c r="AP24" s="11"/>
      <c r="AQ24" s="28"/>
      <c r="AR24" s="12"/>
      <c r="AS24" s="12"/>
      <c r="AT24" s="11"/>
      <c r="AU24" s="28"/>
      <c r="AV24" s="12"/>
      <c r="AW24" s="12"/>
      <c r="AX24" s="11"/>
      <c r="AY24" s="28"/>
      <c r="AZ24" s="12"/>
      <c r="BA24" s="12"/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90</v>
      </c>
      <c r="E25" s="10" t="s">
        <v>653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>
        <v>2485296792</v>
      </c>
      <c r="AF25" s="12">
        <f t="shared" si="7"/>
        <v>0</v>
      </c>
      <c r="AG25" s="12">
        <f t="shared" si="8"/>
        <v>2485296792</v>
      </c>
      <c r="AH25" s="11"/>
      <c r="AI25" s="12">
        <v>0</v>
      </c>
      <c r="AJ25" s="12">
        <f t="shared" si="9"/>
        <v>0</v>
      </c>
      <c r="AK25" s="12">
        <f t="shared" si="10"/>
        <v>2485296792</v>
      </c>
      <c r="AL25" s="11"/>
      <c r="AM25" s="28"/>
      <c r="AN25" s="12"/>
      <c r="AO25" s="12"/>
      <c r="AP25" s="11"/>
      <c r="AQ25" s="28"/>
      <c r="AR25" s="12"/>
      <c r="AS25" s="12"/>
      <c r="AT25" s="11"/>
      <c r="AU25" s="28"/>
      <c r="AV25" s="12"/>
      <c r="AW25" s="12"/>
      <c r="AX25" s="11"/>
      <c r="AY25" s="28"/>
      <c r="AZ25" s="12"/>
      <c r="BA25" s="12"/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85</v>
      </c>
      <c r="E26" s="10" t="s">
        <v>654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>
        <v>1639432879</v>
      </c>
      <c r="AF26" s="12">
        <f t="shared" si="7"/>
        <v>0</v>
      </c>
      <c r="AG26" s="12">
        <f t="shared" si="8"/>
        <v>1639432879</v>
      </c>
      <c r="AH26" s="11"/>
      <c r="AI26" s="12">
        <v>0</v>
      </c>
      <c r="AJ26" s="12">
        <f t="shared" si="9"/>
        <v>0</v>
      </c>
      <c r="AK26" s="12">
        <f t="shared" si="10"/>
        <v>1639432879</v>
      </c>
      <c r="AL26" s="11"/>
      <c r="AM26" s="28"/>
      <c r="AN26" s="12"/>
      <c r="AO26" s="12"/>
      <c r="AP26" s="11"/>
      <c r="AQ26" s="28"/>
      <c r="AR26" s="12"/>
      <c r="AS26" s="12"/>
      <c r="AT26" s="11"/>
      <c r="AU26" s="28"/>
      <c r="AV26" s="12"/>
      <c r="AW26" s="12"/>
      <c r="AX26" s="11"/>
      <c r="AY26" s="28"/>
      <c r="AZ26" s="12"/>
      <c r="BA26" s="12"/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0" t="s">
        <v>75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/>
      <c r="AO27" s="12"/>
      <c r="AP27" s="11"/>
      <c r="AQ27" s="28"/>
      <c r="AR27" s="12"/>
      <c r="AS27" s="12"/>
      <c r="AT27" s="11"/>
      <c r="AU27" s="28"/>
      <c r="AV27" s="12"/>
      <c r="AW27" s="12"/>
      <c r="AX27" s="11"/>
      <c r="AY27" s="28"/>
      <c r="AZ27" s="12"/>
      <c r="BA27" s="12"/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592</v>
      </c>
      <c r="E28" s="10" t="s">
        <v>655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12">
        <v>729444494</v>
      </c>
      <c r="AF28" s="12">
        <f t="shared" si="7"/>
        <v>0</v>
      </c>
      <c r="AG28" s="12">
        <f t="shared" si="8"/>
        <v>3994179962</v>
      </c>
      <c r="AH28" s="11"/>
      <c r="AI28" s="12">
        <v>544122578</v>
      </c>
      <c r="AJ28" s="12">
        <f t="shared" si="9"/>
        <v>0</v>
      </c>
      <c r="AK28" s="12">
        <f t="shared" si="10"/>
        <v>4538302540</v>
      </c>
      <c r="AL28" s="11"/>
      <c r="AM28" s="28"/>
      <c r="AN28" s="12"/>
      <c r="AO28" s="12"/>
      <c r="AP28" s="11"/>
      <c r="AQ28" s="28"/>
      <c r="AR28" s="12"/>
      <c r="AS28" s="12"/>
      <c r="AT28" s="11"/>
      <c r="AU28" s="28"/>
      <c r="AV28" s="12"/>
      <c r="AW28" s="12"/>
      <c r="AX28" s="11"/>
      <c r="AY28" s="28"/>
      <c r="AZ28" s="12"/>
      <c r="BA28" s="12"/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74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/>
      <c r="AO29" s="12"/>
      <c r="AP29" s="11"/>
      <c r="AQ29" s="28"/>
      <c r="AR29" s="12"/>
      <c r="AS29" s="12"/>
      <c r="AT29" s="11"/>
      <c r="AU29" s="28"/>
      <c r="AV29" s="12"/>
      <c r="AW29" s="12"/>
      <c r="AX29" s="11"/>
      <c r="AY29" s="28"/>
      <c r="AZ29" s="12"/>
      <c r="BA29" s="12"/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83</v>
      </c>
      <c r="E30" s="10" t="s">
        <v>656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>
        <v>1686034628</v>
      </c>
      <c r="AF30" s="12">
        <f t="shared" si="7"/>
        <v>0</v>
      </c>
      <c r="AG30" s="12">
        <f t="shared" si="8"/>
        <v>1686034628</v>
      </c>
      <c r="AH30" s="11"/>
      <c r="AI30" s="12">
        <v>0</v>
      </c>
      <c r="AJ30" s="12">
        <f t="shared" si="9"/>
        <v>0</v>
      </c>
      <c r="AK30" s="12">
        <f t="shared" si="10"/>
        <v>1686034628</v>
      </c>
      <c r="AL30" s="11"/>
      <c r="AM30" s="28"/>
      <c r="AN30" s="12"/>
      <c r="AO30" s="12"/>
      <c r="AP30" s="11"/>
      <c r="AQ30" s="28"/>
      <c r="AR30" s="12"/>
      <c r="AS30" s="12"/>
      <c r="AT30" s="11"/>
      <c r="AU30" s="28"/>
      <c r="AV30" s="12"/>
      <c r="AW30" s="12"/>
      <c r="AX30" s="11"/>
      <c r="AY30" s="28"/>
      <c r="AZ30" s="12"/>
      <c r="BA30" s="12"/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54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/>
      <c r="AO31" s="12"/>
      <c r="AP31" s="11"/>
      <c r="AQ31" s="28"/>
      <c r="AR31" s="12"/>
      <c r="AS31" s="12"/>
      <c r="AT31" s="11"/>
      <c r="AU31" s="28"/>
      <c r="AV31" s="12"/>
      <c r="AW31" s="12"/>
      <c r="AX31" s="11"/>
      <c r="AY31" s="28"/>
      <c r="AZ31" s="12"/>
      <c r="BA31" s="12"/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70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/>
      <c r="AO32" s="12"/>
      <c r="AP32" s="11"/>
      <c r="AQ32" s="28"/>
      <c r="AR32" s="12"/>
      <c r="AS32" s="12"/>
      <c r="AT32" s="11"/>
      <c r="AU32" s="28"/>
      <c r="AV32" s="12"/>
      <c r="AW32" s="12"/>
      <c r="AX32" s="11"/>
      <c r="AY32" s="28"/>
      <c r="AZ32" s="12"/>
      <c r="BA32" s="12"/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65</v>
      </c>
      <c r="E33" s="10" t="s">
        <v>657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12">
        <v>758394379</v>
      </c>
      <c r="AF33" s="12">
        <f t="shared" si="7"/>
        <v>0</v>
      </c>
      <c r="AG33" s="12">
        <f t="shared" si="8"/>
        <v>4152699289</v>
      </c>
      <c r="AH33" s="11"/>
      <c r="AI33" s="12">
        <v>565717485</v>
      </c>
      <c r="AJ33" s="12">
        <f t="shared" si="9"/>
        <v>0</v>
      </c>
      <c r="AK33" s="12">
        <f t="shared" si="10"/>
        <v>4718416774</v>
      </c>
      <c r="AL33" s="11"/>
      <c r="AM33" s="28"/>
      <c r="AN33" s="12"/>
      <c r="AO33" s="12"/>
      <c r="AP33" s="11"/>
      <c r="AQ33" s="28"/>
      <c r="AR33" s="12"/>
      <c r="AS33" s="12"/>
      <c r="AT33" s="11"/>
      <c r="AU33" s="28"/>
      <c r="AV33" s="12"/>
      <c r="AW33" s="12"/>
      <c r="AX33" s="11"/>
      <c r="AY33" s="28"/>
      <c r="AZ33" s="12"/>
      <c r="BA33" s="12"/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674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/>
      <c r="AO34" s="12"/>
      <c r="AP34" s="11"/>
      <c r="AQ34" s="28"/>
      <c r="AR34" s="12"/>
      <c r="AS34" s="12"/>
      <c r="AT34" s="11"/>
      <c r="AU34" s="28"/>
      <c r="AV34" s="12"/>
      <c r="AW34" s="12"/>
      <c r="AX34" s="11"/>
      <c r="AY34" s="28"/>
      <c r="AZ34" s="12"/>
      <c r="BA34" s="12"/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68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/>
      <c r="AO35" s="12"/>
      <c r="AP35" s="11"/>
      <c r="AQ35" s="28"/>
      <c r="AR35" s="12"/>
      <c r="AS35" s="12"/>
      <c r="AT35" s="11"/>
      <c r="AU35" s="28"/>
      <c r="AV35" s="12"/>
      <c r="AW35" s="12"/>
      <c r="AX35" s="11"/>
      <c r="AY35" s="28"/>
      <c r="AZ35" s="12"/>
      <c r="BA35" s="12"/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55</v>
      </c>
      <c r="E36" s="10" t="s">
        <v>658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12">
        <v>284674274</v>
      </c>
      <c r="AF36" s="12">
        <f t="shared" si="7"/>
        <v>0</v>
      </c>
      <c r="AG36" s="12">
        <f t="shared" si="8"/>
        <v>1992719918</v>
      </c>
      <c r="AH36" s="11"/>
      <c r="AI36" s="12">
        <v>284674274</v>
      </c>
      <c r="AJ36" s="12">
        <f t="shared" si="9"/>
        <v>0</v>
      </c>
      <c r="AK36" s="12">
        <f t="shared" si="10"/>
        <v>2277394192</v>
      </c>
      <c r="AL36" s="11"/>
      <c r="AM36" s="28"/>
      <c r="AN36" s="12"/>
      <c r="AO36" s="12"/>
      <c r="AP36" s="11"/>
      <c r="AQ36" s="28"/>
      <c r="AR36" s="12"/>
      <c r="AS36" s="12"/>
      <c r="AT36" s="11"/>
      <c r="AU36" s="28"/>
      <c r="AV36" s="12"/>
      <c r="AW36" s="12"/>
      <c r="AX36" s="11"/>
      <c r="AY36" s="28"/>
      <c r="AZ36" s="12"/>
      <c r="BA36" s="12"/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659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/>
      <c r="AO37" s="12"/>
      <c r="AP37" s="11"/>
      <c r="AQ37" s="28"/>
      <c r="AR37" s="12"/>
      <c r="AS37" s="12"/>
      <c r="AT37" s="11"/>
      <c r="AU37" s="28"/>
      <c r="AV37" s="12"/>
      <c r="AW37" s="12"/>
      <c r="AX37" s="11"/>
      <c r="AY37" s="28"/>
      <c r="AZ37" s="12"/>
      <c r="BA37" s="12"/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93</v>
      </c>
      <c r="E38" s="10" t="s">
        <v>660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12">
        <v>429197481</v>
      </c>
      <c r="AF38" s="12">
        <f t="shared" si="7"/>
        <v>0</v>
      </c>
      <c r="AG38" s="12">
        <f t="shared" si="8"/>
        <v>2350133553</v>
      </c>
      <c r="AH38" s="11"/>
      <c r="AI38" s="12">
        <v>320156012</v>
      </c>
      <c r="AJ38" s="12">
        <f t="shared" si="9"/>
        <v>0</v>
      </c>
      <c r="AK38" s="12">
        <f t="shared" si="10"/>
        <v>2670289565</v>
      </c>
      <c r="AL38" s="11"/>
      <c r="AM38" s="28"/>
      <c r="AN38" s="12"/>
      <c r="AO38" s="12"/>
      <c r="AP38" s="11"/>
      <c r="AQ38" s="28"/>
      <c r="AR38" s="12"/>
      <c r="AS38" s="12"/>
      <c r="AT38" s="11"/>
      <c r="AU38" s="28"/>
      <c r="AV38" s="12"/>
      <c r="AW38" s="12"/>
      <c r="AX38" s="11"/>
      <c r="AY38" s="28"/>
      <c r="AZ38" s="12"/>
      <c r="BA38" s="12"/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89</v>
      </c>
      <c r="E39" s="10" t="s">
        <v>661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>
        <v>2345816865</v>
      </c>
      <c r="AF39" s="12">
        <f t="shared" si="7"/>
        <v>0</v>
      </c>
      <c r="AG39" s="12">
        <f t="shared" si="8"/>
        <v>2345816865</v>
      </c>
      <c r="AH39" s="11"/>
      <c r="AI39" s="12">
        <v>0</v>
      </c>
      <c r="AJ39" s="12">
        <f t="shared" si="9"/>
        <v>0</v>
      </c>
      <c r="AK39" s="12">
        <f t="shared" si="10"/>
        <v>2345816865</v>
      </c>
      <c r="AL39" s="11"/>
      <c r="AM39" s="28"/>
      <c r="AN39" s="12"/>
      <c r="AO39" s="12"/>
      <c r="AP39" s="11"/>
      <c r="AQ39" s="28"/>
      <c r="AR39" s="12"/>
      <c r="AS39" s="12"/>
      <c r="AT39" s="11"/>
      <c r="AU39" s="28"/>
      <c r="AV39" s="12"/>
      <c r="AW39" s="12"/>
      <c r="AX39" s="11"/>
      <c r="AY39" s="28"/>
      <c r="AZ39" s="12"/>
      <c r="BA39" s="12"/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92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/>
      <c r="AO40" s="12"/>
      <c r="AP40" s="11"/>
      <c r="AQ40" s="28"/>
      <c r="AR40" s="12"/>
      <c r="AS40" s="12"/>
      <c r="AT40" s="11"/>
      <c r="AU40" s="28"/>
      <c r="AV40" s="12"/>
      <c r="AW40" s="12"/>
      <c r="AX40" s="11"/>
      <c r="AY40" s="28"/>
      <c r="AZ40" s="12"/>
      <c r="BA40" s="12"/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662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12">
        <v>797038599</v>
      </c>
      <c r="AF41" s="12">
        <f t="shared" si="7"/>
        <v>0</v>
      </c>
      <c r="AG41" s="12">
        <f t="shared" si="8"/>
        <v>4364301369</v>
      </c>
      <c r="AH41" s="11"/>
      <c r="AI41" s="12">
        <v>594543795</v>
      </c>
      <c r="AJ41" s="12">
        <f t="shared" si="9"/>
        <v>0</v>
      </c>
      <c r="AK41" s="12">
        <f t="shared" si="10"/>
        <v>4958845164</v>
      </c>
      <c r="AL41" s="11"/>
      <c r="AM41" s="28"/>
      <c r="AN41" s="12"/>
      <c r="AO41" s="12"/>
      <c r="AP41" s="11"/>
      <c r="AQ41" s="28"/>
      <c r="AR41" s="12"/>
      <c r="AS41" s="12"/>
      <c r="AT41" s="11"/>
      <c r="AU41" s="28"/>
      <c r="AV41" s="12"/>
      <c r="AW41" s="12"/>
      <c r="AX41" s="11"/>
      <c r="AY41" s="28"/>
      <c r="AZ41" s="12"/>
      <c r="BA41" s="12"/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88</v>
      </c>
      <c r="E42" s="10" t="s">
        <v>663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>
        <v>2159900450</v>
      </c>
      <c r="AF42" s="12">
        <f t="shared" si="7"/>
        <v>0</v>
      </c>
      <c r="AG42" s="12">
        <f t="shared" si="8"/>
        <v>2159900450</v>
      </c>
      <c r="AH42" s="11"/>
      <c r="AI42" s="12">
        <v>0</v>
      </c>
      <c r="AJ42" s="12">
        <f t="shared" si="9"/>
        <v>0</v>
      </c>
      <c r="AK42" s="12">
        <f t="shared" si="10"/>
        <v>2159900450</v>
      </c>
      <c r="AL42" s="11"/>
      <c r="AM42" s="28"/>
      <c r="AN42" s="12"/>
      <c r="AO42" s="12"/>
      <c r="AP42" s="11"/>
      <c r="AQ42" s="28"/>
      <c r="AR42" s="12"/>
      <c r="AS42" s="12"/>
      <c r="AT42" s="11"/>
      <c r="AU42" s="28"/>
      <c r="AV42" s="12"/>
      <c r="AW42" s="12"/>
      <c r="AX42" s="11"/>
      <c r="AY42" s="28"/>
      <c r="AZ42" s="12"/>
      <c r="BA42" s="12"/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56</v>
      </c>
      <c r="E43" s="10" t="s">
        <v>664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12">
        <v>332837642</v>
      </c>
      <c r="AF43" s="12">
        <f t="shared" si="7"/>
        <v>0</v>
      </c>
      <c r="AG43" s="12">
        <f t="shared" si="8"/>
        <v>1654524266</v>
      </c>
      <c r="AH43" s="11"/>
      <c r="AI43" s="12">
        <v>220281104</v>
      </c>
      <c r="AJ43" s="12">
        <f t="shared" si="9"/>
        <v>0</v>
      </c>
      <c r="AK43" s="12">
        <f t="shared" si="10"/>
        <v>1874805370</v>
      </c>
      <c r="AL43" s="11"/>
      <c r="AM43" s="28"/>
      <c r="AN43" s="12"/>
      <c r="AO43" s="12"/>
      <c r="AP43" s="11"/>
      <c r="AQ43" s="28"/>
      <c r="AR43" s="12"/>
      <c r="AS43" s="12"/>
      <c r="AT43" s="11"/>
      <c r="AU43" s="28"/>
      <c r="AV43" s="12"/>
      <c r="AW43" s="12"/>
      <c r="AX43" s="11"/>
      <c r="AY43" s="28"/>
      <c r="AZ43" s="12"/>
      <c r="BA43" s="12"/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40</v>
      </c>
      <c r="E44" s="10" t="s">
        <v>665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12">
        <v>1821928222</v>
      </c>
      <c r="AF44" s="12">
        <f t="shared" si="7"/>
        <v>0</v>
      </c>
      <c r="AG44" s="12">
        <f t="shared" si="8"/>
        <v>9976234324</v>
      </c>
      <c r="AH44" s="11"/>
      <c r="AI44" s="12">
        <v>1359051017</v>
      </c>
      <c r="AJ44" s="12">
        <f t="shared" si="9"/>
        <v>0</v>
      </c>
      <c r="AK44" s="12">
        <f t="shared" si="10"/>
        <v>11335285341</v>
      </c>
      <c r="AL44" s="11"/>
      <c r="AM44" s="28"/>
      <c r="AN44" s="12"/>
      <c r="AO44" s="12"/>
      <c r="AP44" s="11"/>
      <c r="AQ44" s="28"/>
      <c r="AR44" s="12"/>
      <c r="AS44" s="12"/>
      <c r="AT44" s="11"/>
      <c r="AU44" s="28"/>
      <c r="AV44" s="12"/>
      <c r="AW44" s="12"/>
      <c r="AX44" s="11"/>
      <c r="AY44" s="28"/>
      <c r="AZ44" s="12"/>
      <c r="BA44" s="12"/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91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/>
      <c r="AO45" s="12"/>
      <c r="AP45" s="11"/>
      <c r="AQ45" s="28"/>
      <c r="AR45" s="12"/>
      <c r="AS45" s="12"/>
      <c r="AT45" s="11"/>
      <c r="AU45" s="28"/>
      <c r="AV45" s="12"/>
      <c r="AW45" s="12"/>
      <c r="AX45" s="11"/>
      <c r="AY45" s="28"/>
      <c r="AZ45" s="12"/>
      <c r="BA45" s="12"/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57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/>
      <c r="AO46" s="12"/>
      <c r="AP46" s="11"/>
      <c r="AQ46" s="28"/>
      <c r="AR46" s="12"/>
      <c r="AS46" s="12"/>
      <c r="AT46" s="11"/>
      <c r="AU46" s="28"/>
      <c r="AV46" s="12"/>
      <c r="AW46" s="12"/>
      <c r="AX46" s="11"/>
      <c r="AY46" s="28"/>
      <c r="AZ46" s="12"/>
      <c r="BA46" s="12"/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/>
      <c r="AO47" s="12"/>
      <c r="AP47" s="11"/>
      <c r="AQ47" s="28"/>
      <c r="AR47" s="12"/>
      <c r="AS47" s="12"/>
      <c r="AT47" s="11"/>
      <c r="AU47" s="28"/>
      <c r="AV47" s="12"/>
      <c r="AW47" s="12"/>
      <c r="AX47" s="11"/>
      <c r="AY47" s="28"/>
      <c r="AZ47" s="12"/>
      <c r="BA47" s="12"/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666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/>
      <c r="AO48" s="12"/>
      <c r="AP48" s="11"/>
      <c r="AQ48" s="28"/>
      <c r="AR48" s="12"/>
      <c r="AS48" s="12"/>
      <c r="AT48" s="11"/>
      <c r="AU48" s="28"/>
      <c r="AV48" s="12"/>
      <c r="AW48" s="12"/>
      <c r="AX48" s="11"/>
      <c r="AY48" s="28"/>
      <c r="AZ48" s="12"/>
      <c r="BA48" s="12"/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58</v>
      </c>
      <c r="E49" s="63" t="s">
        <v>675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/>
      <c r="AO49" s="12"/>
      <c r="AP49" s="11"/>
      <c r="AQ49" s="39"/>
      <c r="AR49" s="12"/>
      <c r="AS49" s="12"/>
      <c r="AT49" s="11"/>
      <c r="AU49" s="39"/>
      <c r="AV49" s="12"/>
      <c r="AW49" s="12"/>
      <c r="AX49" s="11"/>
      <c r="AY49" s="28"/>
      <c r="AZ49" s="12"/>
      <c r="BA49" s="12"/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549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2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/>
      <c r="AO50" s="12"/>
      <c r="AP50" s="11"/>
      <c r="AQ50" s="28"/>
      <c r="AR50" s="12"/>
      <c r="AS50" s="12"/>
      <c r="AT50" s="11"/>
      <c r="AU50" s="28"/>
      <c r="AV50" s="12"/>
      <c r="AW50" s="12"/>
      <c r="AX50" s="11"/>
      <c r="AY50" s="28"/>
      <c r="AZ50" s="12"/>
      <c r="BA50" s="12"/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667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12">
        <v>979353727</v>
      </c>
      <c r="AF51" s="12">
        <f t="shared" si="7"/>
        <v>0</v>
      </c>
      <c r="AG51" s="12">
        <f t="shared" si="8"/>
        <v>5362594501</v>
      </c>
      <c r="AH51" s="11"/>
      <c r="AI51" s="12">
        <v>730540129</v>
      </c>
      <c r="AJ51" s="12">
        <f t="shared" si="9"/>
        <v>0</v>
      </c>
      <c r="AK51" s="12">
        <f t="shared" si="10"/>
        <v>6093134630</v>
      </c>
      <c r="AL51" s="11"/>
      <c r="AM51" s="28"/>
      <c r="AN51" s="12"/>
      <c r="AO51" s="12"/>
      <c r="AP51" s="11"/>
      <c r="AQ51" s="28"/>
      <c r="AR51" s="12"/>
      <c r="AS51" s="12"/>
      <c r="AT51" s="11"/>
      <c r="AU51" s="28"/>
      <c r="AV51" s="12"/>
      <c r="AW51" s="12"/>
      <c r="AX51" s="11"/>
      <c r="AY51" s="28"/>
      <c r="AZ51" s="12"/>
      <c r="BA51" s="12"/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59</v>
      </c>
      <c r="E52" s="10" t="s">
        <v>67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/>
      <c r="AO52" s="12"/>
      <c r="AP52" s="11"/>
      <c r="AQ52" s="28"/>
      <c r="AR52" s="12"/>
      <c r="AS52" s="12"/>
      <c r="AT52" s="11"/>
      <c r="AU52" s="28"/>
      <c r="AV52" s="12"/>
      <c r="AW52" s="12"/>
      <c r="AX52" s="11"/>
      <c r="AY52" s="28"/>
      <c r="AZ52" s="12"/>
      <c r="BA52" s="12"/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60</v>
      </c>
      <c r="E53" s="10" t="s">
        <v>668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12">
        <v>544863469</v>
      </c>
      <c r="AF53" s="12">
        <f t="shared" si="7"/>
        <v>0</v>
      </c>
      <c r="AG53" s="12">
        <f t="shared" si="8"/>
        <v>2983479577</v>
      </c>
      <c r="AH53" s="11"/>
      <c r="AI53" s="12">
        <v>406436018</v>
      </c>
      <c r="AJ53" s="12">
        <f t="shared" si="9"/>
        <v>0</v>
      </c>
      <c r="AK53" s="12">
        <f t="shared" si="10"/>
        <v>3389915595</v>
      </c>
      <c r="AL53" s="11"/>
      <c r="AM53" s="28"/>
      <c r="AN53" s="12"/>
      <c r="AO53" s="12"/>
      <c r="AP53" s="11"/>
      <c r="AQ53" s="28"/>
      <c r="AR53" s="12"/>
      <c r="AS53" s="12"/>
      <c r="AT53" s="11"/>
      <c r="AU53" s="28"/>
      <c r="AV53" s="12"/>
      <c r="AW53" s="12"/>
      <c r="AX53" s="11"/>
      <c r="AY53" s="28"/>
      <c r="AZ53" s="12"/>
      <c r="BA53" s="12"/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61</v>
      </c>
      <c r="E54" s="10" t="s">
        <v>69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/>
      <c r="AO54" s="12"/>
      <c r="AP54" s="11"/>
      <c r="AQ54" s="28"/>
      <c r="AR54" s="12"/>
      <c r="AS54" s="12"/>
      <c r="AT54" s="11"/>
      <c r="AU54" s="28"/>
      <c r="AV54" s="12"/>
      <c r="AW54" s="12"/>
      <c r="AX54" s="11"/>
      <c r="AY54" s="28"/>
      <c r="AZ54" s="12"/>
      <c r="BA54" s="12"/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73</v>
      </c>
      <c r="E55" s="10" t="s">
        <v>669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12">
        <v>743209951</v>
      </c>
      <c r="AF55" s="12">
        <f t="shared" si="7"/>
        <v>0</v>
      </c>
      <c r="AG55" s="12">
        <f t="shared" si="8"/>
        <v>5202469657</v>
      </c>
      <c r="AH55" s="11"/>
      <c r="AI55" s="12">
        <v>743209951</v>
      </c>
      <c r="AJ55" s="12">
        <f t="shared" si="9"/>
        <v>0</v>
      </c>
      <c r="AK55" s="12">
        <f t="shared" si="10"/>
        <v>5945679608</v>
      </c>
      <c r="AL55" s="11"/>
      <c r="AM55" s="28"/>
      <c r="AN55" s="12"/>
      <c r="AO55" s="12"/>
      <c r="AP55" s="11"/>
      <c r="AQ55" s="28"/>
      <c r="AR55" s="12"/>
      <c r="AS55" s="12"/>
      <c r="AT55" s="11"/>
      <c r="AU55" s="28"/>
      <c r="AV55" s="12"/>
      <c r="AW55" s="12"/>
      <c r="AX55" s="11"/>
      <c r="AY55" s="28"/>
      <c r="AZ55" s="12"/>
      <c r="BA55" s="12"/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62</v>
      </c>
      <c r="E56" s="10" t="s">
        <v>72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/>
      <c r="AO56" s="12"/>
      <c r="AP56" s="11"/>
      <c r="AQ56" s="28"/>
      <c r="AR56" s="12"/>
      <c r="AS56" s="12"/>
      <c r="AT56" s="11"/>
      <c r="AU56" s="28"/>
      <c r="AV56" s="12"/>
      <c r="AW56" s="12"/>
      <c r="AX56" s="11"/>
      <c r="AY56" s="28"/>
      <c r="AZ56" s="12"/>
      <c r="BA56" s="12"/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670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12">
        <v>566330014</v>
      </c>
      <c r="AF57" s="12">
        <f t="shared" si="7"/>
        <v>0</v>
      </c>
      <c r="AG57" s="12">
        <f t="shared" si="8"/>
        <v>3101022778</v>
      </c>
      <c r="AH57" s="11"/>
      <c r="AI57" s="12">
        <v>422448794</v>
      </c>
      <c r="AJ57" s="12">
        <f t="shared" si="9"/>
        <v>0</v>
      </c>
      <c r="AK57" s="12">
        <f t="shared" si="10"/>
        <v>3523471572</v>
      </c>
      <c r="AL57" s="11"/>
      <c r="AM57" s="28"/>
      <c r="AN57" s="12"/>
      <c r="AO57" s="12"/>
      <c r="AP57" s="11"/>
      <c r="AQ57" s="28"/>
      <c r="AR57" s="12"/>
      <c r="AS57" s="12"/>
      <c r="AT57" s="11"/>
      <c r="AU57" s="28"/>
      <c r="AV57" s="12"/>
      <c r="AW57" s="12"/>
      <c r="AX57" s="11"/>
      <c r="AY57" s="28"/>
      <c r="AZ57" s="12"/>
      <c r="BA57" s="12"/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41</v>
      </c>
      <c r="E58" s="10" t="s">
        <v>671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12">
        <v>749249879</v>
      </c>
      <c r="AF58" s="12">
        <f t="shared" si="7"/>
        <v>0</v>
      </c>
      <c r="AG58" s="12">
        <f t="shared" si="8"/>
        <v>4102627241</v>
      </c>
      <c r="AH58" s="11"/>
      <c r="AI58" s="12">
        <v>558896227</v>
      </c>
      <c r="AJ58" s="12">
        <f t="shared" si="9"/>
        <v>0</v>
      </c>
      <c r="AK58" s="12">
        <f t="shared" si="10"/>
        <v>4661523468</v>
      </c>
      <c r="AL58" s="11"/>
      <c r="AM58" s="28"/>
      <c r="AN58" s="12"/>
      <c r="AO58" s="12"/>
      <c r="AP58" s="11"/>
      <c r="AQ58" s="28"/>
      <c r="AR58" s="12"/>
      <c r="AS58" s="12"/>
      <c r="AT58" s="11"/>
      <c r="AU58" s="28"/>
      <c r="AV58" s="12"/>
      <c r="AW58" s="12"/>
      <c r="AX58" s="11"/>
      <c r="AY58" s="28"/>
      <c r="AZ58" s="12"/>
      <c r="BA58" s="12"/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94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/>
      <c r="AO59" s="12"/>
      <c r="AP59" s="11"/>
      <c r="AQ59" s="28"/>
      <c r="AR59" s="12"/>
      <c r="AS59" s="12"/>
      <c r="AT59" s="11"/>
      <c r="AU59" s="28"/>
      <c r="AV59" s="12"/>
      <c r="AW59" s="12"/>
      <c r="AX59" s="11"/>
      <c r="AY59" s="28"/>
      <c r="AZ59" s="12"/>
      <c r="BA59" s="12"/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/>
      <c r="AO60" s="12"/>
      <c r="AP60" s="11"/>
      <c r="AQ60" s="28"/>
      <c r="AR60" s="12"/>
      <c r="AS60" s="12"/>
      <c r="AT60" s="11"/>
      <c r="AU60" s="28"/>
      <c r="AV60" s="12"/>
      <c r="AW60" s="12"/>
      <c r="AX60" s="11"/>
      <c r="AY60" s="28"/>
      <c r="AZ60" s="12"/>
      <c r="BA60" s="12"/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/>
      <c r="AO61" s="12"/>
      <c r="AP61" s="11"/>
      <c r="AQ61" s="28"/>
      <c r="AR61" s="12"/>
      <c r="AS61" s="12"/>
      <c r="AT61" s="11"/>
      <c r="AU61" s="28"/>
      <c r="AV61" s="12"/>
      <c r="AW61" s="12"/>
      <c r="AX61" s="11"/>
      <c r="AY61" s="28"/>
      <c r="AZ61" s="12"/>
      <c r="BA61" s="12"/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77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/>
      <c r="AO62" s="12"/>
      <c r="AP62" s="11"/>
      <c r="AQ62" s="28"/>
      <c r="AR62" s="12"/>
      <c r="AS62" s="12"/>
      <c r="AT62" s="11"/>
      <c r="AU62" s="28"/>
      <c r="AV62" s="12"/>
      <c r="AW62" s="12"/>
      <c r="AX62" s="11"/>
      <c r="AY62" s="28"/>
      <c r="AZ62" s="12"/>
      <c r="BA62" s="12"/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672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/>
      <c r="AO63" s="12"/>
      <c r="AP63" s="11"/>
      <c r="AQ63" s="28"/>
      <c r="AR63" s="12"/>
      <c r="AS63" s="12"/>
      <c r="AT63" s="11"/>
      <c r="AU63" s="28"/>
      <c r="AV63" s="12"/>
      <c r="AW63" s="12"/>
      <c r="AX63" s="11"/>
      <c r="AY63" s="28"/>
      <c r="AZ63" s="12"/>
      <c r="BA63" s="12"/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673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/>
      <c r="AO64" s="12"/>
      <c r="AP64" s="11"/>
      <c r="AQ64" s="28"/>
      <c r="AR64" s="12"/>
      <c r="AS64" s="12"/>
      <c r="AT64" s="11"/>
      <c r="AU64" s="28"/>
      <c r="AV64" s="12"/>
      <c r="AW64" s="12"/>
      <c r="AX64" s="11"/>
      <c r="AY64" s="28"/>
      <c r="AZ64" s="12"/>
      <c r="BA64" s="12"/>
    </row>
    <row r="65" spans="1:53" ht="15" customHeight="1" x14ac:dyDescent="0.2">
      <c r="A65" s="47">
        <v>8999992307</v>
      </c>
      <c r="B65" s="48">
        <v>899999230</v>
      </c>
      <c r="C65" s="47">
        <v>222711001</v>
      </c>
      <c r="D65" s="49" t="s">
        <v>37</v>
      </c>
      <c r="E65" s="10" t="s">
        <v>79</v>
      </c>
      <c r="F65" s="50"/>
      <c r="G65" s="11"/>
      <c r="H65" s="12"/>
      <c r="I65" s="12">
        <f t="shared" si="0"/>
        <v>0</v>
      </c>
      <c r="J65" s="50"/>
      <c r="K65" s="26"/>
      <c r="L65" s="51"/>
      <c r="M65" s="12">
        <f t="shared" si="1"/>
        <v>0</v>
      </c>
      <c r="N65" s="50"/>
      <c r="O65" s="28"/>
      <c r="P65" s="51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/>
      <c r="AO65" s="12"/>
      <c r="AP65" s="11"/>
      <c r="AQ65" s="28"/>
      <c r="AR65" s="12"/>
      <c r="AS65" s="12"/>
      <c r="AT65" s="11"/>
      <c r="AU65" s="37"/>
      <c r="AV65" s="12"/>
      <c r="AW65" s="12"/>
      <c r="AX65" s="11"/>
      <c r="AY65" s="28"/>
      <c r="AZ65" s="12"/>
      <c r="BA65" s="12"/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41" t="s">
        <v>576</v>
      </c>
      <c r="E66" s="10" t="s">
        <v>590</v>
      </c>
      <c r="F66" s="41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>
        <v>1216823856</v>
      </c>
      <c r="AF66" s="12">
        <f t="shared" si="7"/>
        <v>0</v>
      </c>
      <c r="AG66" s="12">
        <f t="shared" si="8"/>
        <v>1216823856</v>
      </c>
      <c r="AH66" s="11"/>
      <c r="AI66" s="12">
        <v>0</v>
      </c>
      <c r="AJ66" s="12">
        <f t="shared" si="9"/>
        <v>0</v>
      </c>
      <c r="AK66" s="12">
        <f t="shared" si="10"/>
        <v>1216823856</v>
      </c>
      <c r="AL66" s="11"/>
      <c r="AM66" s="28"/>
      <c r="AN66" s="12"/>
      <c r="AO66" s="12"/>
      <c r="AP66" s="11"/>
      <c r="AQ66" s="28"/>
      <c r="AR66" s="12"/>
      <c r="AS66" s="12"/>
      <c r="AT66" s="11"/>
      <c r="AU66" s="42"/>
      <c r="AV66" s="12"/>
      <c r="AW66" s="12"/>
      <c r="AX66" s="11"/>
      <c r="AY66" s="28"/>
      <c r="AZ66" s="12"/>
      <c r="BA66" s="12"/>
    </row>
    <row r="67" spans="1:53" ht="18" customHeight="1" x14ac:dyDescent="0.2">
      <c r="A67" s="52">
        <v>8170024661</v>
      </c>
      <c r="B67" s="52">
        <v>817002466</v>
      </c>
      <c r="C67" s="53"/>
      <c r="D67" s="52" t="s">
        <v>583</v>
      </c>
      <c r="E67" s="10" t="s">
        <v>591</v>
      </c>
      <c r="F67" s="54"/>
      <c r="G67" s="11"/>
      <c r="H67" s="12"/>
      <c r="I67" s="12">
        <f t="shared" si="0"/>
        <v>0</v>
      </c>
      <c r="J67" s="54"/>
      <c r="K67" s="26"/>
      <c r="L67" s="55"/>
      <c r="M67" s="12">
        <f t="shared" si="1"/>
        <v>0</v>
      </c>
      <c r="N67" s="54"/>
      <c r="O67" s="28"/>
      <c r="P67" s="55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/>
      <c r="AO67" s="12"/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</row>
    <row r="68" spans="1:53" ht="24" customHeight="1" x14ac:dyDescent="0.2">
      <c r="A68" s="64" t="s">
        <v>42</v>
      </c>
      <c r="B68" s="65"/>
      <c r="C68" s="65"/>
      <c r="D68" s="65"/>
      <c r="E68" s="13"/>
      <c r="F68" s="14"/>
      <c r="G68" s="14">
        <f>SUM(G4:G67)</f>
        <v>8209790160</v>
      </c>
      <c r="H68" s="14">
        <f t="shared" ref="H68:AG68" si="11">SUM(H4:H67)</f>
        <v>0</v>
      </c>
      <c r="I68" s="14">
        <f t="shared" si="11"/>
        <v>8209790160</v>
      </c>
      <c r="J68" s="14">
        <f t="shared" si="11"/>
        <v>0</v>
      </c>
      <c r="K68" s="14">
        <f t="shared" si="11"/>
        <v>8209790160</v>
      </c>
      <c r="L68" s="14">
        <f t="shared" si="11"/>
        <v>0</v>
      </c>
      <c r="M68" s="14">
        <f t="shared" si="11"/>
        <v>16419580320</v>
      </c>
      <c r="N68" s="14"/>
      <c r="O68" s="14">
        <f t="shared" si="11"/>
        <v>8209790160</v>
      </c>
      <c r="P68" s="14">
        <f t="shared" si="11"/>
        <v>0</v>
      </c>
      <c r="Q68" s="14">
        <f t="shared" si="11"/>
        <v>24629370480</v>
      </c>
      <c r="R68" s="14">
        <f t="shared" si="11"/>
        <v>0</v>
      </c>
      <c r="S68" s="14">
        <f t="shared" si="11"/>
        <v>8209790160</v>
      </c>
      <c r="T68" s="14">
        <f t="shared" si="11"/>
        <v>0</v>
      </c>
      <c r="U68" s="14">
        <f t="shared" si="11"/>
        <v>32839160640</v>
      </c>
      <c r="V68" s="14">
        <f t="shared" si="11"/>
        <v>0</v>
      </c>
      <c r="W68" s="14">
        <f t="shared" si="11"/>
        <v>8209790160</v>
      </c>
      <c r="X68" s="14">
        <f t="shared" si="11"/>
        <v>0</v>
      </c>
      <c r="Y68" s="14">
        <f t="shared" si="11"/>
        <v>41048950800</v>
      </c>
      <c r="Z68" s="14">
        <f t="shared" si="11"/>
        <v>0</v>
      </c>
      <c r="AA68" s="14">
        <f t="shared" si="11"/>
        <v>8209790160</v>
      </c>
      <c r="AB68" s="14">
        <f t="shared" si="11"/>
        <v>0</v>
      </c>
      <c r="AC68" s="14">
        <f t="shared" si="11"/>
        <v>49258740960</v>
      </c>
      <c r="AD68" s="14">
        <v>0</v>
      </c>
      <c r="AE68" s="14">
        <f t="shared" si="11"/>
        <v>34032099631</v>
      </c>
      <c r="AF68" s="14">
        <f t="shared" ref="AF68" si="12">SUM(AF4:AF67)</f>
        <v>0</v>
      </c>
      <c r="AG68" s="14">
        <f t="shared" si="11"/>
        <v>83290840591</v>
      </c>
      <c r="AH68" s="14">
        <v>0</v>
      </c>
      <c r="AI68" s="27">
        <f>SUM(AI4:AI67)</f>
        <v>8209790160</v>
      </c>
      <c r="AJ68" s="14">
        <f>SUM(AJ4:AJ67)</f>
        <v>0</v>
      </c>
      <c r="AK68" s="27">
        <f>SUM(AK4:AK67)</f>
        <v>91500630751</v>
      </c>
      <c r="AL68" s="14"/>
      <c r="AM68" s="27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x14ac:dyDescent="0.2">
      <c r="U69" s="61"/>
    </row>
    <row r="70" spans="1:53" x14ac:dyDescent="0.2">
      <c r="O70" s="60"/>
      <c r="AG70" s="57"/>
    </row>
    <row r="71" spans="1:53" x14ac:dyDescent="0.2">
      <c r="O71" s="58"/>
      <c r="Q71" s="60"/>
      <c r="AG71" s="25"/>
      <c r="AO71" s="58"/>
    </row>
    <row r="72" spans="1:53" x14ac:dyDescent="0.2">
      <c r="Q72" s="58"/>
      <c r="AG72" s="58"/>
    </row>
  </sheetData>
  <autoFilter ref="A3:BA68" xr:uid="{00000000-0001-0000-0000-000000000000}"/>
  <sortState xmlns:xlrd2="http://schemas.microsoft.com/office/spreadsheetml/2017/richdata2" ref="A4:Q65">
    <sortCondition ref="A4:A65"/>
  </sortState>
  <mergeCells count="25"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O274" activePane="bottomRight" state="frozen"/>
      <selection activeCell="BM11" sqref="BM11"/>
      <selection pane="topRight" activeCell="BM11" sqref="BM11"/>
      <selection pane="bottomLeft" activeCell="BM11" sqref="BM11"/>
      <selection pane="bottomRight" activeCell="T2" sqref="T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customWidth="1"/>
    <col min="18" max="18" width="21.42578125" style="7" customWidth="1"/>
    <col min="19" max="19" width="21.28515625" style="7" bestFit="1" customWidth="1"/>
    <col min="20" max="20" width="21.42578125" style="7" customWidth="1"/>
    <col min="21" max="21" width="20" style="7" hidden="1" customWidth="1"/>
    <col min="22" max="22" width="21.85546875" style="7" hidden="1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585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593</v>
      </c>
      <c r="F2" s="23" t="s">
        <v>594</v>
      </c>
      <c r="G2" s="18" t="s">
        <v>595</v>
      </c>
      <c r="H2" s="23" t="s">
        <v>596</v>
      </c>
      <c r="I2" s="18" t="s">
        <v>597</v>
      </c>
      <c r="J2" s="23" t="s">
        <v>598</v>
      </c>
      <c r="K2" s="18" t="s">
        <v>599</v>
      </c>
      <c r="L2" s="23" t="s">
        <v>600</v>
      </c>
      <c r="M2" s="18" t="s">
        <v>601</v>
      </c>
      <c r="N2" s="56" t="s">
        <v>640</v>
      </c>
      <c r="O2" s="18" t="s">
        <v>602</v>
      </c>
      <c r="P2" s="56" t="s">
        <v>603</v>
      </c>
      <c r="Q2" s="18" t="s">
        <v>604</v>
      </c>
      <c r="R2" s="56" t="s">
        <v>605</v>
      </c>
      <c r="S2" s="18" t="s">
        <v>606</v>
      </c>
      <c r="T2" s="56" t="s">
        <v>607</v>
      </c>
      <c r="U2" s="18" t="s">
        <v>608</v>
      </c>
      <c r="V2" s="56" t="s">
        <v>609</v>
      </c>
      <c r="W2" s="18" t="s">
        <v>610</v>
      </c>
      <c r="X2" s="56" t="s">
        <v>611</v>
      </c>
      <c r="Y2" s="18" t="s">
        <v>612</v>
      </c>
      <c r="Z2" s="56" t="s">
        <v>613</v>
      </c>
      <c r="AA2" s="18" t="s">
        <v>614</v>
      </c>
      <c r="AB2" s="56" t="s">
        <v>615</v>
      </c>
    </row>
    <row r="3" spans="1:28" ht="82.9" customHeight="1" x14ac:dyDescent="0.2">
      <c r="A3" s="22" t="s">
        <v>46</v>
      </c>
      <c r="B3" s="22" t="s">
        <v>1</v>
      </c>
      <c r="C3" s="22" t="s">
        <v>2</v>
      </c>
      <c r="D3" s="22" t="s">
        <v>3</v>
      </c>
      <c r="E3" s="17" t="s">
        <v>551</v>
      </c>
      <c r="F3" s="22" t="s">
        <v>97</v>
      </c>
      <c r="G3" s="17" t="s">
        <v>551</v>
      </c>
      <c r="H3" s="22" t="s">
        <v>97</v>
      </c>
      <c r="I3" s="17" t="s">
        <v>551</v>
      </c>
      <c r="J3" s="22" t="s">
        <v>97</v>
      </c>
      <c r="K3" s="17" t="s">
        <v>551</v>
      </c>
      <c r="L3" s="22" t="s">
        <v>97</v>
      </c>
      <c r="M3" s="17" t="s">
        <v>551</v>
      </c>
      <c r="N3" s="22" t="s">
        <v>97</v>
      </c>
      <c r="O3" s="17" t="s">
        <v>551</v>
      </c>
      <c r="P3" s="22" t="s">
        <v>97</v>
      </c>
      <c r="Q3" s="17" t="s">
        <v>551</v>
      </c>
      <c r="R3" s="22" t="s">
        <v>97</v>
      </c>
      <c r="S3" s="17" t="s">
        <v>551</v>
      </c>
      <c r="T3" s="22" t="s">
        <v>97</v>
      </c>
      <c r="U3" s="17" t="s">
        <v>551</v>
      </c>
      <c r="V3" s="22" t="s">
        <v>97</v>
      </c>
      <c r="W3" s="17" t="s">
        <v>551</v>
      </c>
      <c r="X3" s="22" t="s">
        <v>97</v>
      </c>
      <c r="Y3" s="17" t="s">
        <v>551</v>
      </c>
      <c r="Z3" s="22" t="s">
        <v>97</v>
      </c>
      <c r="AA3" s="17" t="s">
        <v>551</v>
      </c>
      <c r="AB3" s="22" t="s">
        <v>97</v>
      </c>
    </row>
    <row r="4" spans="1:28" ht="18" customHeight="1" x14ac:dyDescent="0.2">
      <c r="A4" s="8">
        <v>800006541</v>
      </c>
      <c r="B4" s="8">
        <v>210115401</v>
      </c>
      <c r="C4" s="9" t="s">
        <v>319</v>
      </c>
      <c r="D4" s="29" t="s">
        <v>539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/>
      <c r="W4" s="30"/>
      <c r="X4" s="30"/>
      <c r="Y4" s="30"/>
      <c r="Z4" s="30"/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102</v>
      </c>
      <c r="D5" s="29" t="s">
        <v>338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/>
      <c r="W5" s="30"/>
      <c r="X5" s="30"/>
      <c r="Y5" s="30"/>
      <c r="Z5" s="30"/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98</v>
      </c>
      <c r="D6" s="29" t="s">
        <v>333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/>
      <c r="W6" s="30"/>
      <c r="X6" s="30"/>
      <c r="Y6" s="30"/>
      <c r="Z6" s="30"/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99</v>
      </c>
      <c r="D7" s="29" t="s">
        <v>334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/>
      <c r="W7" s="30"/>
      <c r="X7" s="30"/>
      <c r="Y7" s="30"/>
      <c r="Z7" s="30"/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106</v>
      </c>
      <c r="D8" s="29" t="s">
        <v>342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/>
      <c r="W8" s="30"/>
      <c r="X8" s="30"/>
      <c r="Y8" s="30"/>
      <c r="Z8" s="30"/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582</v>
      </c>
      <c r="D9" s="29" t="s">
        <v>335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/>
      <c r="W9" s="30"/>
      <c r="X9" s="30"/>
      <c r="Y9" s="30"/>
      <c r="Z9" s="30"/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100</v>
      </c>
      <c r="D10" s="29" t="s">
        <v>336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/>
      <c r="W10" s="30"/>
      <c r="X10" s="30"/>
      <c r="Y10" s="30"/>
      <c r="Z10" s="30"/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107</v>
      </c>
      <c r="D11" s="29" t="s">
        <v>343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/>
      <c r="W11" s="30"/>
      <c r="X11" s="30"/>
      <c r="Y11" s="30"/>
      <c r="Z11" s="30"/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101</v>
      </c>
      <c r="D12" s="29" t="s">
        <v>337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/>
      <c r="W12" s="30"/>
      <c r="X12" s="30"/>
      <c r="Y12" s="30"/>
      <c r="Z12" s="30"/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282</v>
      </c>
      <c r="D13" s="29" t="s">
        <v>509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/>
      <c r="W13" s="30"/>
      <c r="X13" s="30"/>
      <c r="Y13" s="30"/>
      <c r="Z13" s="30"/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103</v>
      </c>
      <c r="D14" s="29" t="s">
        <v>339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/>
      <c r="W14" s="30"/>
      <c r="X14" s="30"/>
      <c r="Y14" s="30"/>
      <c r="Z14" s="30"/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104</v>
      </c>
      <c r="D15" s="29" t="s">
        <v>340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/>
      <c r="W15" s="30"/>
      <c r="X15" s="30"/>
      <c r="Y15" s="30"/>
      <c r="Z15" s="30"/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321</v>
      </c>
      <c r="D16" s="29" t="s">
        <v>540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/>
      <c r="W16" s="30"/>
      <c r="X16" s="30"/>
      <c r="Y16" s="30"/>
      <c r="Z16" s="30"/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126</v>
      </c>
      <c r="D17" s="29" t="s">
        <v>361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/>
      <c r="W17" s="30"/>
      <c r="X17" s="30"/>
      <c r="Y17" s="30"/>
      <c r="Z17" s="30"/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136</v>
      </c>
      <c r="D18" s="29" t="s">
        <v>371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/>
      <c r="W18" s="30"/>
      <c r="X18" s="30"/>
      <c r="Y18" s="30"/>
      <c r="Z18" s="30"/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105</v>
      </c>
      <c r="D19" s="29" t="s">
        <v>341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/>
      <c r="W19" s="30"/>
      <c r="X19" s="30"/>
      <c r="Y19" s="30"/>
      <c r="Z19" s="30"/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125</v>
      </c>
      <c r="D20" s="29" t="s">
        <v>360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/>
      <c r="W20" s="30"/>
      <c r="X20" s="30"/>
      <c r="Y20" s="30"/>
      <c r="Z20" s="30"/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137</v>
      </c>
      <c r="D21" s="29" t="s">
        <v>372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/>
      <c r="W21" s="30"/>
      <c r="X21" s="30"/>
      <c r="Y21" s="30"/>
      <c r="Z21" s="30"/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144</v>
      </c>
      <c r="D22" s="29" t="s">
        <v>379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/>
      <c r="W22" s="30"/>
      <c r="X22" s="30"/>
      <c r="Y22" s="30"/>
      <c r="Z22" s="30"/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138</v>
      </c>
      <c r="D23" s="29" t="s">
        <v>373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/>
      <c r="W23" s="30"/>
      <c r="X23" s="30"/>
      <c r="Y23" s="30"/>
      <c r="Z23" s="30"/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145</v>
      </c>
      <c r="D24" s="29" t="s">
        <v>380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/>
      <c r="W24" s="30"/>
      <c r="X24" s="30"/>
      <c r="Y24" s="30"/>
      <c r="Z24" s="30"/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146</v>
      </c>
      <c r="D25" s="29" t="s">
        <v>381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/>
      <c r="W25" s="30"/>
      <c r="X25" s="30"/>
      <c r="Y25" s="30"/>
      <c r="Z25" s="30"/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545</v>
      </c>
      <c r="D26" s="29" t="s">
        <v>546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/>
      <c r="W26" s="30"/>
      <c r="X26" s="30"/>
      <c r="Y26" s="30"/>
      <c r="Z26" s="30"/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152</v>
      </c>
      <c r="D27" s="29" t="s">
        <v>386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/>
      <c r="W27" s="30"/>
      <c r="X27" s="30"/>
      <c r="Y27" s="30"/>
      <c r="Z27" s="30"/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139</v>
      </c>
      <c r="D28" s="29" t="s">
        <v>374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/>
      <c r="W28" s="30"/>
      <c r="X28" s="30"/>
      <c r="Y28" s="30"/>
      <c r="Z28" s="30"/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108</v>
      </c>
      <c r="D29" s="29" t="s">
        <v>344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/>
      <c r="W29" s="30"/>
      <c r="X29" s="30"/>
      <c r="Y29" s="30"/>
      <c r="Z29" s="30"/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127</v>
      </c>
      <c r="D30" s="29" t="s">
        <v>362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/>
      <c r="W30" s="30"/>
      <c r="X30" s="30"/>
      <c r="Y30" s="30"/>
      <c r="Z30" s="30"/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128</v>
      </c>
      <c r="D31" s="29" t="s">
        <v>363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/>
      <c r="W31" s="30"/>
      <c r="X31" s="30"/>
      <c r="Y31" s="30"/>
      <c r="Z31" s="30"/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129</v>
      </c>
      <c r="D32" s="29" t="s">
        <v>364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/>
      <c r="W32" s="30"/>
      <c r="X32" s="30"/>
      <c r="Y32" s="30"/>
      <c r="Z32" s="30"/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130</v>
      </c>
      <c r="D33" s="29" t="s">
        <v>365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/>
      <c r="W33" s="30"/>
      <c r="X33" s="30"/>
      <c r="Y33" s="30"/>
      <c r="Z33" s="30"/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153</v>
      </c>
      <c r="D34" s="29" t="s">
        <v>387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/>
      <c r="W34" s="30"/>
      <c r="X34" s="30"/>
      <c r="Y34" s="30"/>
      <c r="Z34" s="30"/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109</v>
      </c>
      <c r="D35" s="29" t="s">
        <v>345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/>
      <c r="W35" s="30"/>
      <c r="X35" s="30"/>
      <c r="Y35" s="30"/>
      <c r="Z35" s="30"/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131</v>
      </c>
      <c r="D36" s="29" t="s">
        <v>366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/>
      <c r="W36" s="30"/>
      <c r="X36" s="30"/>
      <c r="Y36" s="30"/>
      <c r="Z36" s="30"/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110</v>
      </c>
      <c r="D37" s="29" t="s">
        <v>346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/>
      <c r="W37" s="30"/>
      <c r="X37" s="30"/>
      <c r="Y37" s="30"/>
      <c r="Z37" s="30"/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140</v>
      </c>
      <c r="D38" s="29" t="s">
        <v>375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/>
      <c r="W38" s="30"/>
      <c r="X38" s="30"/>
      <c r="Y38" s="30"/>
      <c r="Z38" s="30"/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283</v>
      </c>
      <c r="D39" s="29" t="s">
        <v>510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/>
      <c r="W39" s="30"/>
      <c r="X39" s="30"/>
      <c r="Y39" s="30"/>
      <c r="Z39" s="30"/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163</v>
      </c>
      <c r="D40" s="29" t="s">
        <v>397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/>
      <c r="W40" s="30"/>
      <c r="X40" s="30"/>
      <c r="Y40" s="30"/>
      <c r="Z40" s="30"/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132</v>
      </c>
      <c r="D41" s="29" t="s">
        <v>367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/>
      <c r="W41" s="30"/>
      <c r="X41" s="30"/>
      <c r="Y41" s="30"/>
      <c r="Z41" s="30"/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111</v>
      </c>
      <c r="D42" s="29" t="s">
        <v>347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/>
      <c r="W42" s="30"/>
      <c r="X42" s="30"/>
      <c r="Y42" s="30"/>
      <c r="Z42" s="30"/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284</v>
      </c>
      <c r="D43" s="29" t="s">
        <v>511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/>
      <c r="W43" s="30"/>
      <c r="X43" s="30"/>
      <c r="Y43" s="30"/>
      <c r="Z43" s="30"/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112</v>
      </c>
      <c r="D44" s="29" t="s">
        <v>348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/>
      <c r="W44" s="30"/>
      <c r="X44" s="30"/>
      <c r="Y44" s="30"/>
      <c r="Z44" s="30"/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141</v>
      </c>
      <c r="D45" s="29" t="s">
        <v>376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/>
      <c r="W45" s="30"/>
      <c r="X45" s="30"/>
      <c r="Y45" s="30"/>
      <c r="Z45" s="30"/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113</v>
      </c>
      <c r="D46" s="29" t="s">
        <v>349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/>
      <c r="W46" s="30"/>
      <c r="X46" s="30"/>
      <c r="Y46" s="30"/>
      <c r="Z46" s="30"/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114</v>
      </c>
      <c r="D47" s="29" t="s">
        <v>350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/>
      <c r="W47" s="30"/>
      <c r="X47" s="30"/>
      <c r="Y47" s="30"/>
      <c r="Z47" s="30"/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161</v>
      </c>
      <c r="D48" s="29" t="s">
        <v>395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/>
      <c r="W48" s="30"/>
      <c r="X48" s="30"/>
      <c r="Y48" s="30"/>
      <c r="Z48" s="30"/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133</v>
      </c>
      <c r="D49" s="29" t="s">
        <v>368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/>
      <c r="W49" s="30"/>
      <c r="X49" s="30"/>
      <c r="Y49" s="30"/>
      <c r="Z49" s="30"/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134</v>
      </c>
      <c r="D50" s="29" t="s">
        <v>369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/>
      <c r="W50" s="30"/>
      <c r="X50" s="30"/>
      <c r="Y50" s="30"/>
      <c r="Z50" s="30"/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162</v>
      </c>
      <c r="D51" s="29" t="s">
        <v>396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/>
      <c r="W51" s="30"/>
      <c r="X51" s="30"/>
      <c r="Y51" s="30"/>
      <c r="Z51" s="30"/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115</v>
      </c>
      <c r="D52" s="29" t="s">
        <v>351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/>
      <c r="W52" s="30"/>
      <c r="X52" s="30"/>
      <c r="Y52" s="30"/>
      <c r="Z52" s="30"/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135</v>
      </c>
      <c r="D53" s="29" t="s">
        <v>370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/>
      <c r="W53" s="30"/>
      <c r="X53" s="30"/>
      <c r="Y53" s="30"/>
      <c r="Z53" s="30"/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142</v>
      </c>
      <c r="D54" s="29" t="s">
        <v>377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/>
      <c r="W54" s="30"/>
      <c r="X54" s="30"/>
      <c r="Y54" s="30"/>
      <c r="Z54" s="30"/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143</v>
      </c>
      <c r="D55" s="29" t="s">
        <v>378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/>
      <c r="W55" s="30"/>
      <c r="X55" s="30"/>
      <c r="Y55" s="30"/>
      <c r="Z55" s="30"/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286</v>
      </c>
      <c r="D56" s="29" t="s">
        <v>512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/>
      <c r="W56" s="30"/>
      <c r="X56" s="30"/>
      <c r="Y56" s="30"/>
      <c r="Z56" s="30"/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116</v>
      </c>
      <c r="D57" s="29" t="s">
        <v>352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/>
      <c r="W57" s="30"/>
      <c r="X57" s="30"/>
      <c r="Y57" s="30"/>
      <c r="Z57" s="30"/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117</v>
      </c>
      <c r="D58" s="29" t="s">
        <v>353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/>
      <c r="W58" s="30"/>
      <c r="X58" s="30"/>
      <c r="Y58" s="30"/>
      <c r="Z58" s="30"/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155</v>
      </c>
      <c r="D59" s="29" t="s">
        <v>389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/>
      <c r="W59" s="30"/>
      <c r="X59" s="30"/>
      <c r="Y59" s="30"/>
      <c r="Z59" s="30"/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118</v>
      </c>
      <c r="D60" s="29" t="s">
        <v>354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/>
      <c r="W60" s="30"/>
      <c r="X60" s="30"/>
      <c r="Y60" s="30"/>
      <c r="Z60" s="30"/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148</v>
      </c>
      <c r="D61" s="29" t="s">
        <v>383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/>
      <c r="W61" s="30"/>
      <c r="X61" s="30"/>
      <c r="Y61" s="30"/>
      <c r="Z61" s="30"/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149</v>
      </c>
      <c r="D62" s="29" t="s">
        <v>384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/>
      <c r="W62" s="30"/>
      <c r="X62" s="30"/>
      <c r="Y62" s="30"/>
      <c r="Z62" s="30"/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154</v>
      </c>
      <c r="D63" s="29" t="s">
        <v>388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/>
      <c r="W63" s="30"/>
      <c r="X63" s="30"/>
      <c r="Y63" s="30"/>
      <c r="Z63" s="30"/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119</v>
      </c>
      <c r="D64" s="29" t="s">
        <v>355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/>
      <c r="W64" s="30"/>
      <c r="X64" s="30"/>
      <c r="Y64" s="30"/>
      <c r="Z64" s="30"/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120</v>
      </c>
      <c r="D65" s="29" t="s">
        <v>356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/>
      <c r="W65" s="30"/>
      <c r="X65" s="30"/>
      <c r="Y65" s="30"/>
      <c r="Z65" s="30"/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147</v>
      </c>
      <c r="D66" s="29" t="s">
        <v>382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/>
      <c r="W66" s="30"/>
      <c r="X66" s="30"/>
      <c r="Y66" s="30"/>
      <c r="Z66" s="30"/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314</v>
      </c>
      <c r="D67" s="29" t="s">
        <v>537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/>
      <c r="W67" s="30"/>
      <c r="X67" s="30"/>
      <c r="Y67" s="30"/>
      <c r="Z67" s="30"/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121</v>
      </c>
      <c r="D68" s="29" t="s">
        <v>357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/>
      <c r="W68" s="30"/>
      <c r="X68" s="30"/>
      <c r="Y68" s="30"/>
      <c r="Z68" s="30"/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312</v>
      </c>
      <c r="D69" s="29" t="s">
        <v>536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4">+L69+M69</f>
        <v>0</v>
      </c>
      <c r="O69" s="30"/>
      <c r="P69" s="30">
        <f t="shared" ref="P69:P132" si="5">+N69+O69</f>
        <v>0</v>
      </c>
      <c r="Q69" s="30"/>
      <c r="R69" s="30">
        <f t="shared" ref="R69:R132" si="6">+P69+Q69</f>
        <v>0</v>
      </c>
      <c r="S69" s="30"/>
      <c r="T69" s="30">
        <f t="shared" ref="T69:T132" si="7">+R69+S69</f>
        <v>0</v>
      </c>
      <c r="U69" s="30"/>
      <c r="V69" s="30"/>
      <c r="W69" s="30"/>
      <c r="X69" s="30"/>
      <c r="Y69" s="30"/>
      <c r="Z69" s="30"/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122</v>
      </c>
      <c r="D70" s="29" t="s">
        <v>358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4"/>
        <v>0</v>
      </c>
      <c r="O70" s="30"/>
      <c r="P70" s="30">
        <f t="shared" si="5"/>
        <v>0</v>
      </c>
      <c r="Q70" s="30"/>
      <c r="R70" s="30">
        <f t="shared" si="6"/>
        <v>0</v>
      </c>
      <c r="S70" s="30"/>
      <c r="T70" s="30">
        <f t="shared" si="7"/>
        <v>0</v>
      </c>
      <c r="U70" s="30"/>
      <c r="V70" s="30"/>
      <c r="W70" s="30"/>
      <c r="X70" s="30"/>
      <c r="Y70" s="30"/>
      <c r="Z70" s="30"/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123</v>
      </c>
      <c r="D71" s="31" t="s">
        <v>584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4"/>
        <v>0</v>
      </c>
      <c r="O71" s="30"/>
      <c r="P71" s="30">
        <f t="shared" si="5"/>
        <v>0</v>
      </c>
      <c r="Q71" s="30"/>
      <c r="R71" s="30">
        <f t="shared" si="6"/>
        <v>0</v>
      </c>
      <c r="S71" s="30"/>
      <c r="T71" s="30">
        <f t="shared" si="7"/>
        <v>0</v>
      </c>
      <c r="U71" s="30"/>
      <c r="V71" s="30"/>
      <c r="W71" s="30"/>
      <c r="X71" s="30"/>
      <c r="Y71" s="30"/>
      <c r="Z71" s="30"/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124</v>
      </c>
      <c r="D72" s="29" t="s">
        <v>359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4"/>
        <v>0</v>
      </c>
      <c r="O72" s="30"/>
      <c r="P72" s="30">
        <f t="shared" si="5"/>
        <v>0</v>
      </c>
      <c r="Q72" s="30"/>
      <c r="R72" s="30">
        <f t="shared" si="6"/>
        <v>0</v>
      </c>
      <c r="S72" s="30"/>
      <c r="T72" s="30">
        <f t="shared" si="7"/>
        <v>0</v>
      </c>
      <c r="U72" s="30"/>
      <c r="V72" s="30"/>
      <c r="W72" s="30"/>
      <c r="X72" s="30"/>
      <c r="Y72" s="30"/>
      <c r="Z72" s="30"/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285</v>
      </c>
      <c r="D73" s="43" t="s">
        <v>553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4"/>
        <v>0</v>
      </c>
      <c r="O73" s="30"/>
      <c r="P73" s="30">
        <f t="shared" si="5"/>
        <v>0</v>
      </c>
      <c r="Q73" s="30"/>
      <c r="R73" s="30">
        <f t="shared" si="6"/>
        <v>0</v>
      </c>
      <c r="S73" s="30"/>
      <c r="T73" s="30">
        <f t="shared" si="7"/>
        <v>0</v>
      </c>
      <c r="U73" s="30"/>
      <c r="V73" s="30"/>
      <c r="W73" s="30"/>
      <c r="X73" s="30"/>
      <c r="Y73" s="30"/>
      <c r="Z73" s="30"/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151</v>
      </c>
      <c r="D74" s="29" t="s">
        <v>385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4"/>
        <v>0</v>
      </c>
      <c r="O74" s="30"/>
      <c r="P74" s="30">
        <f t="shared" si="5"/>
        <v>0</v>
      </c>
      <c r="Q74" s="30"/>
      <c r="R74" s="30">
        <f t="shared" si="6"/>
        <v>0</v>
      </c>
      <c r="S74" s="30"/>
      <c r="T74" s="30">
        <f t="shared" si="7"/>
        <v>0</v>
      </c>
      <c r="U74" s="30"/>
      <c r="V74" s="30"/>
      <c r="W74" s="30"/>
      <c r="X74" s="30"/>
      <c r="Y74" s="30"/>
      <c r="Z74" s="30"/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315</v>
      </c>
      <c r="D75" s="29" t="s">
        <v>538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4"/>
        <v>0</v>
      </c>
      <c r="O75" s="30"/>
      <c r="P75" s="30">
        <f t="shared" si="5"/>
        <v>0</v>
      </c>
      <c r="Q75" s="30"/>
      <c r="R75" s="30">
        <f t="shared" si="6"/>
        <v>0</v>
      </c>
      <c r="S75" s="30"/>
      <c r="T75" s="30">
        <f t="shared" si="7"/>
        <v>0</v>
      </c>
      <c r="U75" s="30"/>
      <c r="V75" s="30"/>
      <c r="W75" s="30"/>
      <c r="X75" s="30"/>
      <c r="Y75" s="30"/>
      <c r="Z75" s="30"/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150</v>
      </c>
      <c r="D76" s="31" t="s">
        <v>547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4"/>
        <v>0</v>
      </c>
      <c r="O76" s="30"/>
      <c r="P76" s="30">
        <f t="shared" si="5"/>
        <v>0</v>
      </c>
      <c r="Q76" s="30"/>
      <c r="R76" s="30">
        <f t="shared" si="6"/>
        <v>0</v>
      </c>
      <c r="S76" s="30"/>
      <c r="T76" s="30">
        <f t="shared" si="7"/>
        <v>0</v>
      </c>
      <c r="U76" s="30"/>
      <c r="V76" s="30"/>
      <c r="W76" s="30"/>
      <c r="X76" s="30"/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4"/>
        <v>0</v>
      </c>
      <c r="O77" s="30"/>
      <c r="P77" s="30">
        <f t="shared" si="5"/>
        <v>0</v>
      </c>
      <c r="Q77" s="30">
        <v>1702451022</v>
      </c>
      <c r="R77" s="30">
        <f t="shared" si="6"/>
        <v>1702451022</v>
      </c>
      <c r="S77" s="30"/>
      <c r="T77" s="30">
        <f t="shared" si="7"/>
        <v>1702451022</v>
      </c>
      <c r="U77" s="30"/>
      <c r="V77" s="30"/>
      <c r="W77" s="30"/>
      <c r="X77" s="30"/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48</v>
      </c>
      <c r="D78" s="29" t="s">
        <v>44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4"/>
        <v>0</v>
      </c>
      <c r="O78" s="30"/>
      <c r="P78" s="30">
        <f t="shared" si="5"/>
        <v>0</v>
      </c>
      <c r="Q78" s="30">
        <v>1677687404</v>
      </c>
      <c r="R78" s="30">
        <f t="shared" si="6"/>
        <v>1677687404</v>
      </c>
      <c r="S78" s="30"/>
      <c r="T78" s="30">
        <f t="shared" si="7"/>
        <v>1677687404</v>
      </c>
      <c r="U78" s="30"/>
      <c r="V78" s="30"/>
      <c r="W78" s="30"/>
      <c r="X78" s="30"/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330</v>
      </c>
      <c r="D79" s="29" t="s">
        <v>64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4"/>
        <v>0</v>
      </c>
      <c r="O79" s="30"/>
      <c r="P79" s="30">
        <f t="shared" si="5"/>
        <v>0</v>
      </c>
      <c r="Q79" s="30">
        <v>1505010389</v>
      </c>
      <c r="R79" s="30">
        <f t="shared" si="6"/>
        <v>1505010389</v>
      </c>
      <c r="S79" s="30"/>
      <c r="T79" s="30">
        <f t="shared" si="7"/>
        <v>1505010389</v>
      </c>
      <c r="U79" s="30"/>
      <c r="V79" s="30"/>
      <c r="W79" s="30"/>
      <c r="X79" s="30"/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316</v>
      </c>
      <c r="D80" s="29" t="s">
        <v>66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4"/>
        <v>0</v>
      </c>
      <c r="O80" s="30"/>
      <c r="P80" s="30">
        <f t="shared" si="5"/>
        <v>0</v>
      </c>
      <c r="Q80" s="30">
        <v>1558645592</v>
      </c>
      <c r="R80" s="30">
        <f t="shared" si="6"/>
        <v>1558645592</v>
      </c>
      <c r="S80" s="30"/>
      <c r="T80" s="30">
        <f t="shared" si="7"/>
        <v>1558645592</v>
      </c>
      <c r="U80" s="30"/>
      <c r="V80" s="30"/>
      <c r="W80" s="30"/>
      <c r="X80" s="30"/>
      <c r="Y80" s="30"/>
      <c r="Z80" s="30"/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156</v>
      </c>
      <c r="D81" s="29" t="s">
        <v>390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4"/>
        <v>0</v>
      </c>
      <c r="O81" s="30"/>
      <c r="P81" s="30">
        <f t="shared" si="5"/>
        <v>0</v>
      </c>
      <c r="Q81" s="30"/>
      <c r="R81" s="30">
        <f t="shared" si="6"/>
        <v>0</v>
      </c>
      <c r="S81" s="30"/>
      <c r="T81" s="30">
        <f t="shared" si="7"/>
        <v>0</v>
      </c>
      <c r="U81" s="30"/>
      <c r="V81" s="30"/>
      <c r="W81" s="30"/>
      <c r="X81" s="30"/>
      <c r="Y81" s="30"/>
      <c r="Z81" s="30"/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157</v>
      </c>
      <c r="D82" s="29" t="s">
        <v>391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4"/>
        <v>0</v>
      </c>
      <c r="O82" s="30"/>
      <c r="P82" s="30">
        <f t="shared" si="5"/>
        <v>0</v>
      </c>
      <c r="Q82" s="30"/>
      <c r="R82" s="30">
        <f t="shared" si="6"/>
        <v>0</v>
      </c>
      <c r="S82" s="30"/>
      <c r="T82" s="30">
        <f t="shared" si="7"/>
        <v>0</v>
      </c>
      <c r="U82" s="30"/>
      <c r="V82" s="30"/>
      <c r="W82" s="30"/>
      <c r="X82" s="30"/>
      <c r="Y82" s="30"/>
      <c r="Z82" s="30"/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159</v>
      </c>
      <c r="D83" s="29" t="s">
        <v>393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4"/>
        <v>0</v>
      </c>
      <c r="O83" s="30"/>
      <c r="P83" s="30">
        <f t="shared" si="5"/>
        <v>0</v>
      </c>
      <c r="Q83" s="30"/>
      <c r="R83" s="30">
        <f t="shared" si="6"/>
        <v>0</v>
      </c>
      <c r="S83" s="30"/>
      <c r="T83" s="30">
        <f t="shared" si="7"/>
        <v>0</v>
      </c>
      <c r="U83" s="30"/>
      <c r="V83" s="30"/>
      <c r="W83" s="30"/>
      <c r="X83" s="30"/>
      <c r="Y83" s="30"/>
      <c r="Z83" s="30"/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160</v>
      </c>
      <c r="D84" s="29" t="s">
        <v>394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4"/>
        <v>0</v>
      </c>
      <c r="O84" s="30"/>
      <c r="P84" s="30">
        <f t="shared" si="5"/>
        <v>0</v>
      </c>
      <c r="Q84" s="30"/>
      <c r="R84" s="30">
        <f t="shared" si="6"/>
        <v>0</v>
      </c>
      <c r="S84" s="30"/>
      <c r="T84" s="30">
        <f t="shared" si="7"/>
        <v>0</v>
      </c>
      <c r="U84" s="30"/>
      <c r="V84" s="30"/>
      <c r="W84" s="30"/>
      <c r="X84" s="30"/>
      <c r="Y84" s="30"/>
      <c r="Z84" s="30"/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158</v>
      </c>
      <c r="D85" s="29" t="s">
        <v>392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4"/>
        <v>0</v>
      </c>
      <c r="O85" s="30"/>
      <c r="P85" s="30">
        <f t="shared" si="5"/>
        <v>0</v>
      </c>
      <c r="Q85" s="30"/>
      <c r="R85" s="30">
        <f t="shared" si="6"/>
        <v>0</v>
      </c>
      <c r="S85" s="30"/>
      <c r="T85" s="30">
        <f t="shared" si="7"/>
        <v>0</v>
      </c>
      <c r="U85" s="30"/>
      <c r="V85" s="30"/>
      <c r="W85" s="30"/>
      <c r="X85" s="30"/>
      <c r="Y85" s="30"/>
      <c r="Z85" s="30"/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287</v>
      </c>
      <c r="D86" s="29" t="s">
        <v>513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4"/>
        <v>0</v>
      </c>
      <c r="O86" s="30"/>
      <c r="P86" s="30">
        <f t="shared" si="5"/>
        <v>0</v>
      </c>
      <c r="Q86" s="30"/>
      <c r="R86" s="30">
        <f t="shared" si="6"/>
        <v>0</v>
      </c>
      <c r="S86" s="30"/>
      <c r="T86" s="30">
        <f t="shared" si="7"/>
        <v>0</v>
      </c>
      <c r="U86" s="30"/>
      <c r="V86" s="30"/>
      <c r="W86" s="30"/>
      <c r="X86" s="30"/>
      <c r="Y86" s="30"/>
      <c r="Z86" s="30"/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257</v>
      </c>
      <c r="D87" s="29" t="s">
        <v>485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4"/>
        <v>0</v>
      </c>
      <c r="O87" s="30"/>
      <c r="P87" s="30">
        <f t="shared" si="5"/>
        <v>0</v>
      </c>
      <c r="Q87" s="30"/>
      <c r="R87" s="30">
        <f t="shared" si="6"/>
        <v>0</v>
      </c>
      <c r="S87" s="30"/>
      <c r="T87" s="30">
        <f t="shared" si="7"/>
        <v>0</v>
      </c>
      <c r="U87" s="30"/>
      <c r="V87" s="30"/>
      <c r="W87" s="30"/>
      <c r="X87" s="30"/>
      <c r="Y87" s="30"/>
      <c r="Z87" s="30"/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165</v>
      </c>
      <c r="D88" s="29" t="s">
        <v>399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4"/>
        <v>0</v>
      </c>
      <c r="O88" s="30"/>
      <c r="P88" s="30">
        <f t="shared" si="5"/>
        <v>0</v>
      </c>
      <c r="Q88" s="30"/>
      <c r="R88" s="30">
        <f t="shared" si="6"/>
        <v>0</v>
      </c>
      <c r="S88" s="30"/>
      <c r="T88" s="30">
        <f t="shared" si="7"/>
        <v>0</v>
      </c>
      <c r="U88" s="30"/>
      <c r="V88" s="30"/>
      <c r="W88" s="30"/>
      <c r="X88" s="30"/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4"/>
        <v>0</v>
      </c>
      <c r="O89" s="30"/>
      <c r="P89" s="30">
        <f t="shared" si="5"/>
        <v>0</v>
      </c>
      <c r="Q89" s="30">
        <v>1161980872</v>
      </c>
      <c r="R89" s="30">
        <f t="shared" si="6"/>
        <v>1161980872</v>
      </c>
      <c r="S89" s="30"/>
      <c r="T89" s="30">
        <f t="shared" si="7"/>
        <v>1161980872</v>
      </c>
      <c r="U89" s="30"/>
      <c r="V89" s="30"/>
      <c r="W89" s="30"/>
      <c r="X89" s="30"/>
      <c r="Y89" s="30"/>
      <c r="Z89" s="30"/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258</v>
      </c>
      <c r="D90" s="29" t="s">
        <v>486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4"/>
        <v>0</v>
      </c>
      <c r="O90" s="30"/>
      <c r="P90" s="30">
        <f t="shared" si="5"/>
        <v>0</v>
      </c>
      <c r="Q90" s="30"/>
      <c r="R90" s="30">
        <f t="shared" si="6"/>
        <v>0</v>
      </c>
      <c r="S90" s="30"/>
      <c r="T90" s="30">
        <f t="shared" si="7"/>
        <v>0</v>
      </c>
      <c r="U90" s="30"/>
      <c r="V90" s="30"/>
      <c r="W90" s="30"/>
      <c r="X90" s="30"/>
      <c r="Y90" s="30"/>
      <c r="Z90" s="30"/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164</v>
      </c>
      <c r="D91" s="29" t="s">
        <v>398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4"/>
        <v>0</v>
      </c>
      <c r="O91" s="30"/>
      <c r="P91" s="30">
        <f t="shared" si="5"/>
        <v>0</v>
      </c>
      <c r="Q91" s="30"/>
      <c r="R91" s="30">
        <f t="shared" si="6"/>
        <v>0</v>
      </c>
      <c r="S91" s="30"/>
      <c r="T91" s="30">
        <f t="shared" si="7"/>
        <v>0</v>
      </c>
      <c r="U91" s="30"/>
      <c r="V91" s="30"/>
      <c r="W91" s="30"/>
      <c r="X91" s="30"/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52</v>
      </c>
      <c r="D92" s="29" t="s">
        <v>96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4"/>
        <v>0</v>
      </c>
      <c r="O92" s="30"/>
      <c r="P92" s="30">
        <f t="shared" si="5"/>
        <v>0</v>
      </c>
      <c r="Q92" s="30">
        <v>1852560748</v>
      </c>
      <c r="R92" s="30">
        <f t="shared" si="6"/>
        <v>1852560748</v>
      </c>
      <c r="S92" s="30"/>
      <c r="T92" s="30">
        <f t="shared" si="7"/>
        <v>1852560748</v>
      </c>
      <c r="U92" s="30"/>
      <c r="V92" s="30"/>
      <c r="W92" s="30"/>
      <c r="X92" s="30"/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95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4"/>
        <v>0</v>
      </c>
      <c r="O93" s="30"/>
      <c r="P93" s="30">
        <f t="shared" si="5"/>
        <v>0</v>
      </c>
      <c r="Q93" s="30">
        <v>1621250793</v>
      </c>
      <c r="R93" s="30">
        <f t="shared" si="6"/>
        <v>1621250793</v>
      </c>
      <c r="S93" s="30"/>
      <c r="T93" s="30">
        <f t="shared" si="7"/>
        <v>1621250793</v>
      </c>
      <c r="U93" s="30"/>
      <c r="V93" s="30"/>
      <c r="W93" s="30"/>
      <c r="X93" s="30"/>
      <c r="Y93" s="30"/>
      <c r="Z93" s="30"/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166</v>
      </c>
      <c r="D94" s="29" t="s">
        <v>400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4"/>
        <v>0</v>
      </c>
      <c r="O94" s="30"/>
      <c r="P94" s="30">
        <f t="shared" si="5"/>
        <v>0</v>
      </c>
      <c r="Q94" s="30"/>
      <c r="R94" s="30">
        <f t="shared" si="6"/>
        <v>0</v>
      </c>
      <c r="S94" s="30"/>
      <c r="T94" s="30">
        <f t="shared" si="7"/>
        <v>0</v>
      </c>
      <c r="U94" s="30"/>
      <c r="V94" s="30"/>
      <c r="W94" s="30"/>
      <c r="X94" s="30"/>
      <c r="Y94" s="30"/>
      <c r="Z94" s="30"/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288</v>
      </c>
      <c r="D95" s="29" t="s">
        <v>514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4"/>
        <v>0</v>
      </c>
      <c r="O95" s="30"/>
      <c r="P95" s="30">
        <f t="shared" si="5"/>
        <v>0</v>
      </c>
      <c r="Q95" s="30"/>
      <c r="R95" s="30">
        <f t="shared" si="6"/>
        <v>0</v>
      </c>
      <c r="S95" s="30"/>
      <c r="T95" s="30">
        <f t="shared" si="7"/>
        <v>0</v>
      </c>
      <c r="U95" s="30"/>
      <c r="V95" s="30"/>
      <c r="W95" s="30"/>
      <c r="X95" s="30"/>
      <c r="Y95" s="30"/>
      <c r="Z95" s="30"/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250</v>
      </c>
      <c r="D96" s="29" t="s">
        <v>478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4"/>
        <v>0</v>
      </c>
      <c r="O96" s="30"/>
      <c r="P96" s="30">
        <f t="shared" si="5"/>
        <v>0</v>
      </c>
      <c r="Q96" s="30"/>
      <c r="R96" s="30">
        <f t="shared" si="6"/>
        <v>0</v>
      </c>
      <c r="S96" s="30"/>
      <c r="T96" s="30">
        <f t="shared" si="7"/>
        <v>0</v>
      </c>
      <c r="U96" s="30"/>
      <c r="V96" s="30"/>
      <c r="W96" s="30"/>
      <c r="X96" s="30"/>
      <c r="Y96" s="30"/>
      <c r="Z96" s="30"/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167</v>
      </c>
      <c r="D97" s="29" t="s">
        <v>401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4"/>
        <v>0</v>
      </c>
      <c r="O97" s="30"/>
      <c r="P97" s="30">
        <f t="shared" si="5"/>
        <v>0</v>
      </c>
      <c r="Q97" s="30"/>
      <c r="R97" s="30">
        <f t="shared" si="6"/>
        <v>0</v>
      </c>
      <c r="S97" s="30"/>
      <c r="T97" s="30">
        <f t="shared" si="7"/>
        <v>0</v>
      </c>
      <c r="U97" s="30"/>
      <c r="V97" s="30"/>
      <c r="W97" s="30"/>
      <c r="X97" s="30"/>
      <c r="Y97" s="30"/>
      <c r="Z97" s="30"/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309</v>
      </c>
      <c r="D98" s="29" t="s">
        <v>534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4"/>
        <v>0</v>
      </c>
      <c r="O98" s="30"/>
      <c r="P98" s="30">
        <f t="shared" si="5"/>
        <v>0</v>
      </c>
      <c r="Q98" s="30"/>
      <c r="R98" s="30">
        <f t="shared" si="6"/>
        <v>0</v>
      </c>
      <c r="S98" s="30"/>
      <c r="T98" s="30">
        <f t="shared" si="7"/>
        <v>0</v>
      </c>
      <c r="U98" s="30"/>
      <c r="V98" s="30"/>
      <c r="W98" s="30"/>
      <c r="X98" s="30"/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4"/>
        <v>0</v>
      </c>
      <c r="O99" s="30"/>
      <c r="P99" s="30">
        <f t="shared" si="5"/>
        <v>0</v>
      </c>
      <c r="Q99" s="30">
        <v>1422568692</v>
      </c>
      <c r="R99" s="30">
        <f t="shared" si="6"/>
        <v>1422568692</v>
      </c>
      <c r="S99" s="30"/>
      <c r="T99" s="30">
        <f t="shared" si="7"/>
        <v>1422568692</v>
      </c>
      <c r="U99" s="30"/>
      <c r="V99" s="30"/>
      <c r="W99" s="30"/>
      <c r="X99" s="30"/>
      <c r="Y99" s="30"/>
      <c r="Z99" s="30"/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195</v>
      </c>
      <c r="D100" s="29" t="s">
        <v>426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4"/>
        <v>0</v>
      </c>
      <c r="O100" s="30"/>
      <c r="P100" s="30">
        <f t="shared" si="5"/>
        <v>0</v>
      </c>
      <c r="Q100" s="30"/>
      <c r="R100" s="30">
        <f t="shared" si="6"/>
        <v>0</v>
      </c>
      <c r="S100" s="30"/>
      <c r="T100" s="30">
        <f t="shared" si="7"/>
        <v>0</v>
      </c>
      <c r="U100" s="30"/>
      <c r="V100" s="30"/>
      <c r="W100" s="30"/>
      <c r="X100" s="30"/>
      <c r="Y100" s="30"/>
      <c r="Z100" s="30"/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251</v>
      </c>
      <c r="D101" s="29" t="s">
        <v>479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4"/>
        <v>0</v>
      </c>
      <c r="O101" s="30"/>
      <c r="P101" s="30">
        <f t="shared" si="5"/>
        <v>0</v>
      </c>
      <c r="Q101" s="30"/>
      <c r="R101" s="30">
        <f t="shared" si="6"/>
        <v>0</v>
      </c>
      <c r="S101" s="30"/>
      <c r="T101" s="30">
        <f t="shared" si="7"/>
        <v>0</v>
      </c>
      <c r="U101" s="30"/>
      <c r="V101" s="30"/>
      <c r="W101" s="30"/>
      <c r="X101" s="30"/>
      <c r="Y101" s="30"/>
      <c r="Z101" s="30"/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168</v>
      </c>
      <c r="D102" s="29" t="s">
        <v>402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4"/>
        <v>0</v>
      </c>
      <c r="O102" s="30"/>
      <c r="P102" s="30">
        <f t="shared" si="5"/>
        <v>0</v>
      </c>
      <c r="Q102" s="30"/>
      <c r="R102" s="30">
        <f t="shared" si="6"/>
        <v>0</v>
      </c>
      <c r="S102" s="30"/>
      <c r="T102" s="30">
        <f t="shared" si="7"/>
        <v>0</v>
      </c>
      <c r="U102" s="30"/>
      <c r="V102" s="30"/>
      <c r="W102" s="30"/>
      <c r="X102" s="30"/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53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4"/>
        <v>0</v>
      </c>
      <c r="O103" s="30"/>
      <c r="P103" s="30">
        <f t="shared" si="5"/>
        <v>0</v>
      </c>
      <c r="Q103" s="30">
        <v>31850170364</v>
      </c>
      <c r="R103" s="30">
        <f t="shared" si="6"/>
        <v>31850170364</v>
      </c>
      <c r="S103" s="30"/>
      <c r="T103" s="30">
        <f t="shared" si="7"/>
        <v>31850170364</v>
      </c>
      <c r="U103" s="30"/>
      <c r="V103" s="30"/>
      <c r="W103" s="30"/>
      <c r="X103" s="30"/>
      <c r="Y103" s="30"/>
      <c r="Z103" s="30"/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252</v>
      </c>
      <c r="D104" s="29" t="s">
        <v>480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4"/>
        <v>0</v>
      </c>
      <c r="O104" s="30"/>
      <c r="P104" s="30">
        <f t="shared" si="5"/>
        <v>0</v>
      </c>
      <c r="Q104" s="30"/>
      <c r="R104" s="30">
        <f t="shared" si="6"/>
        <v>0</v>
      </c>
      <c r="S104" s="30"/>
      <c r="T104" s="30">
        <f t="shared" si="7"/>
        <v>0</v>
      </c>
      <c r="U104" s="30"/>
      <c r="V104" s="30"/>
      <c r="W104" s="30"/>
      <c r="X104" s="30"/>
      <c r="Y104" s="30"/>
      <c r="Z104" s="30"/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169</v>
      </c>
      <c r="D105" s="44" t="s">
        <v>554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4"/>
        <v>0</v>
      </c>
      <c r="O105" s="30"/>
      <c r="P105" s="30">
        <f t="shared" si="5"/>
        <v>0</v>
      </c>
      <c r="Q105" s="30"/>
      <c r="R105" s="30">
        <f t="shared" si="6"/>
        <v>0</v>
      </c>
      <c r="S105" s="30"/>
      <c r="T105" s="30">
        <f t="shared" si="7"/>
        <v>0</v>
      </c>
      <c r="U105" s="30"/>
      <c r="V105" s="30"/>
      <c r="W105" s="30"/>
      <c r="X105" s="30"/>
      <c r="Y105" s="30"/>
      <c r="Z105" s="30"/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170</v>
      </c>
      <c r="D106" s="29" t="s">
        <v>403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4"/>
        <v>0</v>
      </c>
      <c r="O106" s="30"/>
      <c r="P106" s="30">
        <f t="shared" si="5"/>
        <v>0</v>
      </c>
      <c r="Q106" s="30"/>
      <c r="R106" s="30">
        <f t="shared" si="6"/>
        <v>0</v>
      </c>
      <c r="S106" s="30"/>
      <c r="T106" s="30">
        <f t="shared" si="7"/>
        <v>0</v>
      </c>
      <c r="U106" s="30"/>
      <c r="V106" s="30"/>
      <c r="W106" s="30"/>
      <c r="X106" s="30"/>
      <c r="Y106" s="30"/>
      <c r="Z106" s="30"/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171</v>
      </c>
      <c r="D107" s="29" t="s">
        <v>404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4"/>
        <v>0</v>
      </c>
      <c r="O107" s="30"/>
      <c r="P107" s="30">
        <f t="shared" si="5"/>
        <v>0</v>
      </c>
      <c r="Q107" s="30"/>
      <c r="R107" s="30">
        <f t="shared" si="6"/>
        <v>0</v>
      </c>
      <c r="S107" s="30"/>
      <c r="T107" s="30">
        <f t="shared" si="7"/>
        <v>0</v>
      </c>
      <c r="U107" s="30"/>
      <c r="V107" s="30"/>
      <c r="W107" s="30"/>
      <c r="X107" s="30"/>
      <c r="Y107" s="30"/>
      <c r="Z107" s="30"/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172</v>
      </c>
      <c r="D108" s="29" t="s">
        <v>405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4"/>
        <v>0</v>
      </c>
      <c r="O108" s="30"/>
      <c r="P108" s="30">
        <f t="shared" si="5"/>
        <v>0</v>
      </c>
      <c r="Q108" s="30"/>
      <c r="R108" s="30">
        <f t="shared" si="6"/>
        <v>0</v>
      </c>
      <c r="S108" s="30"/>
      <c r="T108" s="30">
        <f t="shared" si="7"/>
        <v>0</v>
      </c>
      <c r="U108" s="30"/>
      <c r="V108" s="30"/>
      <c r="W108" s="30"/>
      <c r="X108" s="30"/>
      <c r="Y108" s="30"/>
      <c r="Z108" s="30"/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196</v>
      </c>
      <c r="D109" s="29" t="s">
        <v>427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4"/>
        <v>0</v>
      </c>
      <c r="O109" s="30"/>
      <c r="P109" s="30">
        <f t="shared" si="5"/>
        <v>0</v>
      </c>
      <c r="Q109" s="30"/>
      <c r="R109" s="30">
        <f t="shared" si="6"/>
        <v>0</v>
      </c>
      <c r="S109" s="30"/>
      <c r="T109" s="30">
        <f t="shared" si="7"/>
        <v>0</v>
      </c>
      <c r="U109" s="30"/>
      <c r="V109" s="30"/>
      <c r="W109" s="30"/>
      <c r="X109" s="30"/>
      <c r="Y109" s="30"/>
      <c r="Z109" s="30"/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173</v>
      </c>
      <c r="D110" s="29" t="s">
        <v>406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4"/>
        <v>0</v>
      </c>
      <c r="O110" s="30"/>
      <c r="P110" s="30">
        <f t="shared" si="5"/>
        <v>0</v>
      </c>
      <c r="Q110" s="30"/>
      <c r="R110" s="30">
        <f t="shared" si="6"/>
        <v>0</v>
      </c>
      <c r="S110" s="30"/>
      <c r="T110" s="30">
        <f t="shared" si="7"/>
        <v>0</v>
      </c>
      <c r="U110" s="30"/>
      <c r="V110" s="30"/>
      <c r="W110" s="30"/>
      <c r="X110" s="30"/>
      <c r="Y110" s="30"/>
      <c r="Z110" s="30"/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174</v>
      </c>
      <c r="D111" s="29" t="s">
        <v>407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4"/>
        <v>0</v>
      </c>
      <c r="O111" s="30"/>
      <c r="P111" s="30">
        <f t="shared" si="5"/>
        <v>0</v>
      </c>
      <c r="Q111" s="30"/>
      <c r="R111" s="30">
        <f t="shared" si="6"/>
        <v>0</v>
      </c>
      <c r="S111" s="30"/>
      <c r="T111" s="30">
        <f t="shared" si="7"/>
        <v>0</v>
      </c>
      <c r="U111" s="30"/>
      <c r="V111" s="30"/>
      <c r="W111" s="30"/>
      <c r="X111" s="30"/>
      <c r="Y111" s="30"/>
      <c r="Z111" s="30"/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253</v>
      </c>
      <c r="D112" s="29" t="s">
        <v>481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4"/>
        <v>0</v>
      </c>
      <c r="O112" s="30"/>
      <c r="P112" s="30">
        <f t="shared" si="5"/>
        <v>0</v>
      </c>
      <c r="Q112" s="30"/>
      <c r="R112" s="30">
        <f t="shared" si="6"/>
        <v>0</v>
      </c>
      <c r="S112" s="30"/>
      <c r="T112" s="30">
        <f t="shared" si="7"/>
        <v>0</v>
      </c>
      <c r="U112" s="30"/>
      <c r="V112" s="30"/>
      <c r="W112" s="30"/>
      <c r="X112" s="30"/>
      <c r="Y112" s="30"/>
      <c r="Z112" s="30"/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175</v>
      </c>
      <c r="D113" s="29" t="s">
        <v>408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4"/>
        <v>0</v>
      </c>
      <c r="O113" s="30"/>
      <c r="P113" s="30">
        <f t="shared" si="5"/>
        <v>0</v>
      </c>
      <c r="Q113" s="30"/>
      <c r="R113" s="30">
        <f t="shared" si="6"/>
        <v>0</v>
      </c>
      <c r="S113" s="30"/>
      <c r="T113" s="30">
        <f t="shared" si="7"/>
        <v>0</v>
      </c>
      <c r="U113" s="30"/>
      <c r="V113" s="30"/>
      <c r="W113" s="30"/>
      <c r="X113" s="30"/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29" t="s">
        <v>75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4"/>
        <v>0</v>
      </c>
      <c r="O114" s="30"/>
      <c r="P114" s="30">
        <f t="shared" si="5"/>
        <v>0</v>
      </c>
      <c r="Q114" s="30">
        <v>1856601221</v>
      </c>
      <c r="R114" s="30">
        <f t="shared" si="6"/>
        <v>1856601221</v>
      </c>
      <c r="S114" s="30"/>
      <c r="T114" s="30">
        <f t="shared" si="7"/>
        <v>1856601221</v>
      </c>
      <c r="U114" s="30"/>
      <c r="V114" s="30"/>
      <c r="W114" s="30"/>
      <c r="X114" s="30"/>
      <c r="Y114" s="30"/>
      <c r="Z114" s="30"/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176</v>
      </c>
      <c r="D115" s="29" t="s">
        <v>409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4"/>
        <v>0</v>
      </c>
      <c r="O115" s="30"/>
      <c r="P115" s="30">
        <f t="shared" si="5"/>
        <v>0</v>
      </c>
      <c r="Q115" s="30"/>
      <c r="R115" s="30">
        <f t="shared" si="6"/>
        <v>0</v>
      </c>
      <c r="S115" s="30"/>
      <c r="T115" s="30">
        <f t="shared" si="7"/>
        <v>0</v>
      </c>
      <c r="U115" s="30"/>
      <c r="V115" s="30"/>
      <c r="W115" s="30"/>
      <c r="X115" s="30"/>
      <c r="Y115" s="30"/>
      <c r="Z115" s="30"/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207</v>
      </c>
      <c r="D116" s="29" t="s">
        <v>436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4"/>
        <v>0</v>
      </c>
      <c r="O116" s="30"/>
      <c r="P116" s="30">
        <f t="shared" si="5"/>
        <v>0</v>
      </c>
      <c r="Q116" s="30"/>
      <c r="R116" s="30">
        <f t="shared" si="6"/>
        <v>0</v>
      </c>
      <c r="S116" s="30"/>
      <c r="T116" s="30">
        <f t="shared" si="7"/>
        <v>0</v>
      </c>
      <c r="U116" s="30"/>
      <c r="V116" s="30"/>
      <c r="W116" s="30"/>
      <c r="X116" s="30"/>
      <c r="Y116" s="30"/>
      <c r="Z116" s="30"/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177</v>
      </c>
      <c r="D117" s="29" t="s">
        <v>410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4"/>
        <v>0</v>
      </c>
      <c r="O117" s="30"/>
      <c r="P117" s="30">
        <f t="shared" si="5"/>
        <v>0</v>
      </c>
      <c r="Q117" s="30"/>
      <c r="R117" s="30">
        <f t="shared" si="6"/>
        <v>0</v>
      </c>
      <c r="S117" s="30"/>
      <c r="T117" s="30">
        <f t="shared" si="7"/>
        <v>0</v>
      </c>
      <c r="U117" s="30"/>
      <c r="V117" s="30"/>
      <c r="W117" s="30"/>
      <c r="X117" s="30"/>
      <c r="Y117" s="30"/>
      <c r="Z117" s="30"/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291</v>
      </c>
      <c r="D118" s="29" t="s">
        <v>517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4"/>
        <v>0</v>
      </c>
      <c r="O118" s="30"/>
      <c r="P118" s="30">
        <f t="shared" si="5"/>
        <v>0</v>
      </c>
      <c r="Q118" s="30"/>
      <c r="R118" s="30">
        <f t="shared" si="6"/>
        <v>0</v>
      </c>
      <c r="S118" s="30"/>
      <c r="T118" s="30">
        <f t="shared" si="7"/>
        <v>0</v>
      </c>
      <c r="U118" s="30"/>
      <c r="V118" s="30"/>
      <c r="W118" s="30"/>
      <c r="X118" s="30"/>
      <c r="Y118" s="30"/>
      <c r="Z118" s="30"/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178</v>
      </c>
      <c r="D119" s="29" t="s">
        <v>411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4"/>
        <v>0</v>
      </c>
      <c r="O119" s="30"/>
      <c r="P119" s="30">
        <f t="shared" si="5"/>
        <v>0</v>
      </c>
      <c r="Q119" s="30"/>
      <c r="R119" s="30">
        <f t="shared" si="6"/>
        <v>0</v>
      </c>
      <c r="S119" s="30"/>
      <c r="T119" s="30">
        <f t="shared" si="7"/>
        <v>0</v>
      </c>
      <c r="U119" s="30"/>
      <c r="V119" s="30"/>
      <c r="W119" s="30"/>
      <c r="X119" s="30"/>
      <c r="Y119" s="30"/>
      <c r="Z119" s="30"/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179</v>
      </c>
      <c r="D120" s="29" t="s">
        <v>412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4"/>
        <v>0</v>
      </c>
      <c r="O120" s="30"/>
      <c r="P120" s="30">
        <f t="shared" si="5"/>
        <v>0</v>
      </c>
      <c r="Q120" s="30"/>
      <c r="R120" s="30">
        <f t="shared" si="6"/>
        <v>0</v>
      </c>
      <c r="S120" s="30"/>
      <c r="T120" s="30">
        <f t="shared" si="7"/>
        <v>0</v>
      </c>
      <c r="U120" s="30"/>
      <c r="V120" s="30"/>
      <c r="W120" s="30"/>
      <c r="X120" s="30"/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74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4"/>
        <v>0</v>
      </c>
      <c r="O121" s="30"/>
      <c r="P121" s="30">
        <f t="shared" si="5"/>
        <v>0</v>
      </c>
      <c r="Q121" s="30">
        <v>1920738046</v>
      </c>
      <c r="R121" s="30">
        <f t="shared" si="6"/>
        <v>1920738046</v>
      </c>
      <c r="S121" s="30"/>
      <c r="T121" s="30">
        <f t="shared" si="7"/>
        <v>1920738046</v>
      </c>
      <c r="U121" s="30"/>
      <c r="V121" s="30"/>
      <c r="W121" s="30"/>
      <c r="X121" s="30"/>
      <c r="Y121" s="30"/>
      <c r="Z121" s="30"/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310</v>
      </c>
      <c r="D122" s="45" t="s">
        <v>555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4"/>
        <v>0</v>
      </c>
      <c r="O122" s="30"/>
      <c r="P122" s="30">
        <f t="shared" si="5"/>
        <v>0</v>
      </c>
      <c r="Q122" s="30"/>
      <c r="R122" s="30">
        <f t="shared" si="6"/>
        <v>0</v>
      </c>
      <c r="S122" s="30"/>
      <c r="T122" s="30">
        <f t="shared" si="7"/>
        <v>0</v>
      </c>
      <c r="U122" s="30"/>
      <c r="V122" s="30"/>
      <c r="W122" s="30"/>
      <c r="X122" s="30"/>
      <c r="Y122" s="30"/>
      <c r="Z122" s="30"/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323</v>
      </c>
      <c r="D123" s="29" t="s">
        <v>542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4"/>
        <v>0</v>
      </c>
      <c r="O123" s="30"/>
      <c r="P123" s="30">
        <f t="shared" si="5"/>
        <v>0</v>
      </c>
      <c r="Q123" s="30"/>
      <c r="R123" s="30">
        <f t="shared" si="6"/>
        <v>0</v>
      </c>
      <c r="S123" s="30"/>
      <c r="T123" s="30">
        <f t="shared" si="7"/>
        <v>0</v>
      </c>
      <c r="U123" s="30"/>
      <c r="V123" s="30"/>
      <c r="W123" s="30"/>
      <c r="X123" s="30"/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329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4"/>
        <v>0</v>
      </c>
      <c r="O124" s="30"/>
      <c r="P124" s="30">
        <f t="shared" si="5"/>
        <v>0</v>
      </c>
      <c r="Q124" s="30">
        <v>1665097040</v>
      </c>
      <c r="R124" s="30">
        <f t="shared" si="6"/>
        <v>1665097040</v>
      </c>
      <c r="S124" s="30"/>
      <c r="T124" s="30">
        <f t="shared" si="7"/>
        <v>1665097040</v>
      </c>
      <c r="U124" s="30"/>
      <c r="V124" s="30"/>
      <c r="W124" s="30"/>
      <c r="X124" s="30"/>
      <c r="Y124" s="30"/>
      <c r="Z124" s="30"/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180</v>
      </c>
      <c r="D125" s="29" t="s">
        <v>413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4"/>
        <v>0</v>
      </c>
      <c r="O125" s="30"/>
      <c r="P125" s="30">
        <f t="shared" si="5"/>
        <v>0</v>
      </c>
      <c r="Q125" s="30"/>
      <c r="R125" s="30">
        <f t="shared" si="6"/>
        <v>0</v>
      </c>
      <c r="S125" s="30"/>
      <c r="T125" s="30">
        <f t="shared" si="7"/>
        <v>0</v>
      </c>
      <c r="U125" s="30"/>
      <c r="V125" s="30"/>
      <c r="W125" s="30"/>
      <c r="X125" s="30"/>
      <c r="Y125" s="30"/>
      <c r="Z125" s="30"/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181</v>
      </c>
      <c r="D126" s="29" t="s">
        <v>414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4"/>
        <v>0</v>
      </c>
      <c r="O126" s="30"/>
      <c r="P126" s="30">
        <f t="shared" si="5"/>
        <v>0</v>
      </c>
      <c r="Q126" s="30"/>
      <c r="R126" s="30">
        <f t="shared" si="6"/>
        <v>0</v>
      </c>
      <c r="S126" s="30"/>
      <c r="T126" s="30">
        <f t="shared" si="7"/>
        <v>0</v>
      </c>
      <c r="U126" s="30"/>
      <c r="V126" s="30"/>
      <c r="W126" s="30"/>
      <c r="X126" s="30"/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70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4"/>
        <v>0</v>
      </c>
      <c r="O127" s="30"/>
      <c r="P127" s="30">
        <f t="shared" si="5"/>
        <v>0</v>
      </c>
      <c r="Q127" s="30">
        <v>1715689437</v>
      </c>
      <c r="R127" s="30">
        <f t="shared" si="6"/>
        <v>1715689437</v>
      </c>
      <c r="S127" s="30"/>
      <c r="T127" s="30">
        <f t="shared" si="7"/>
        <v>1715689437</v>
      </c>
      <c r="U127" s="30"/>
      <c r="V127" s="30"/>
      <c r="W127" s="30"/>
      <c r="X127" s="30"/>
      <c r="Y127" s="30"/>
      <c r="Z127" s="30"/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268</v>
      </c>
      <c r="D128" s="29" t="s">
        <v>496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4"/>
        <v>0</v>
      </c>
      <c r="O128" s="30"/>
      <c r="P128" s="30">
        <f t="shared" si="5"/>
        <v>0</v>
      </c>
      <c r="Q128" s="30"/>
      <c r="R128" s="30">
        <f t="shared" si="6"/>
        <v>0</v>
      </c>
      <c r="S128" s="30"/>
      <c r="T128" s="30">
        <f t="shared" si="7"/>
        <v>0</v>
      </c>
      <c r="U128" s="30"/>
      <c r="V128" s="30"/>
      <c r="W128" s="30"/>
      <c r="X128" s="30"/>
      <c r="Y128" s="30"/>
      <c r="Z128" s="30"/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182</v>
      </c>
      <c r="D129" s="29" t="s">
        <v>415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4"/>
        <v>0</v>
      </c>
      <c r="O129" s="30"/>
      <c r="P129" s="30">
        <f t="shared" si="5"/>
        <v>0</v>
      </c>
      <c r="Q129" s="30"/>
      <c r="R129" s="30">
        <f t="shared" si="6"/>
        <v>0</v>
      </c>
      <c r="S129" s="30"/>
      <c r="T129" s="30">
        <f t="shared" si="7"/>
        <v>0</v>
      </c>
      <c r="U129" s="30"/>
      <c r="V129" s="30"/>
      <c r="W129" s="30"/>
      <c r="X129" s="30"/>
      <c r="Y129" s="30"/>
      <c r="Z129" s="30"/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254</v>
      </c>
      <c r="D130" s="29" t="s">
        <v>482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4"/>
        <v>0</v>
      </c>
      <c r="O130" s="30"/>
      <c r="P130" s="30">
        <f t="shared" si="5"/>
        <v>0</v>
      </c>
      <c r="Q130" s="30"/>
      <c r="R130" s="30">
        <f t="shared" si="6"/>
        <v>0</v>
      </c>
      <c r="S130" s="30"/>
      <c r="T130" s="30">
        <f t="shared" si="7"/>
        <v>0</v>
      </c>
      <c r="U130" s="30"/>
      <c r="V130" s="30"/>
      <c r="W130" s="30"/>
      <c r="X130" s="30"/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674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4"/>
        <v>0</v>
      </c>
      <c r="O131" s="30"/>
      <c r="P131" s="30">
        <f t="shared" si="5"/>
        <v>0</v>
      </c>
      <c r="Q131" s="30">
        <v>1465826182</v>
      </c>
      <c r="R131" s="30">
        <f t="shared" si="6"/>
        <v>1465826182</v>
      </c>
      <c r="S131" s="30"/>
      <c r="T131" s="30">
        <f t="shared" si="7"/>
        <v>1465826182</v>
      </c>
      <c r="U131" s="30"/>
      <c r="V131" s="30"/>
      <c r="W131" s="30"/>
      <c r="X131" s="30"/>
      <c r="Y131" s="30"/>
      <c r="Z131" s="30"/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255</v>
      </c>
      <c r="D132" s="29" t="s">
        <v>483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4"/>
        <v>0</v>
      </c>
      <c r="O132" s="30"/>
      <c r="P132" s="30">
        <f t="shared" si="5"/>
        <v>0</v>
      </c>
      <c r="Q132" s="30"/>
      <c r="R132" s="30">
        <f t="shared" si="6"/>
        <v>0</v>
      </c>
      <c r="S132" s="30"/>
      <c r="T132" s="30">
        <f t="shared" si="7"/>
        <v>0</v>
      </c>
      <c r="U132" s="30"/>
      <c r="V132" s="30"/>
      <c r="W132" s="30"/>
      <c r="X132" s="30"/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8">+L133+M133</f>
        <v>0</v>
      </c>
      <c r="O133" s="30"/>
      <c r="P133" s="30">
        <f t="shared" ref="P133:P196" si="9">+N133+O133</f>
        <v>0</v>
      </c>
      <c r="Q133" s="30">
        <v>1694852428</v>
      </c>
      <c r="R133" s="30">
        <f t="shared" ref="R133:R196" si="10">+P133+Q133</f>
        <v>1694852428</v>
      </c>
      <c r="S133" s="30"/>
      <c r="T133" s="30">
        <f t="shared" ref="T133:T196" si="11">+R133+S133</f>
        <v>1694852428</v>
      </c>
      <c r="U133" s="30"/>
      <c r="V133" s="30"/>
      <c r="W133" s="30"/>
      <c r="X133" s="30"/>
      <c r="Y133" s="30"/>
      <c r="Z133" s="30"/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219</v>
      </c>
      <c r="D134" s="29" t="s">
        <v>448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8"/>
        <v>0</v>
      </c>
      <c r="O134" s="30"/>
      <c r="P134" s="30">
        <f t="shared" si="9"/>
        <v>0</v>
      </c>
      <c r="Q134" s="30"/>
      <c r="R134" s="30">
        <f t="shared" si="10"/>
        <v>0</v>
      </c>
      <c r="S134" s="30"/>
      <c r="T134" s="30">
        <f t="shared" si="11"/>
        <v>0</v>
      </c>
      <c r="U134" s="30"/>
      <c r="V134" s="30"/>
      <c r="W134" s="30"/>
      <c r="X134" s="30"/>
      <c r="Y134" s="30"/>
      <c r="Z134" s="30"/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220</v>
      </c>
      <c r="D135" s="29" t="s">
        <v>449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8"/>
        <v>0</v>
      </c>
      <c r="O135" s="30"/>
      <c r="P135" s="30">
        <f t="shared" si="9"/>
        <v>0</v>
      </c>
      <c r="Q135" s="30"/>
      <c r="R135" s="30">
        <f t="shared" si="10"/>
        <v>0</v>
      </c>
      <c r="S135" s="30"/>
      <c r="T135" s="30">
        <f t="shared" si="11"/>
        <v>0</v>
      </c>
      <c r="U135" s="30"/>
      <c r="V135" s="30"/>
      <c r="W135" s="30"/>
      <c r="X135" s="30"/>
      <c r="Y135" s="30"/>
      <c r="Z135" s="30"/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183</v>
      </c>
      <c r="D136" s="31" t="s">
        <v>552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8"/>
        <v>0</v>
      </c>
      <c r="O136" s="30"/>
      <c r="P136" s="30">
        <f t="shared" si="9"/>
        <v>0</v>
      </c>
      <c r="Q136" s="30"/>
      <c r="R136" s="30">
        <f t="shared" si="10"/>
        <v>0</v>
      </c>
      <c r="S136" s="30"/>
      <c r="T136" s="30">
        <f t="shared" si="11"/>
        <v>0</v>
      </c>
      <c r="U136" s="30"/>
      <c r="V136" s="30"/>
      <c r="W136" s="30"/>
      <c r="X136" s="30"/>
      <c r="Y136" s="30"/>
      <c r="Z136" s="30"/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184</v>
      </c>
      <c r="D137" s="29" t="s">
        <v>416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8"/>
        <v>0</v>
      </c>
      <c r="O137" s="30"/>
      <c r="P137" s="30">
        <f t="shared" si="9"/>
        <v>0</v>
      </c>
      <c r="Q137" s="30"/>
      <c r="R137" s="30">
        <f t="shared" si="10"/>
        <v>0</v>
      </c>
      <c r="S137" s="30"/>
      <c r="T137" s="30">
        <f t="shared" si="11"/>
        <v>0</v>
      </c>
      <c r="U137" s="30"/>
      <c r="V137" s="30"/>
      <c r="W137" s="30"/>
      <c r="X137" s="30"/>
      <c r="Y137" s="30"/>
      <c r="Z137" s="30"/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185</v>
      </c>
      <c r="D138" s="29" t="s">
        <v>417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8"/>
        <v>0</v>
      </c>
      <c r="O138" s="30"/>
      <c r="P138" s="30">
        <f t="shared" si="9"/>
        <v>0</v>
      </c>
      <c r="Q138" s="30"/>
      <c r="R138" s="30">
        <f t="shared" si="10"/>
        <v>0</v>
      </c>
      <c r="S138" s="30"/>
      <c r="T138" s="30">
        <f t="shared" si="11"/>
        <v>0</v>
      </c>
      <c r="U138" s="30"/>
      <c r="V138" s="30"/>
      <c r="W138" s="30"/>
      <c r="X138" s="30"/>
      <c r="Y138" s="30"/>
      <c r="Z138" s="30"/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186</v>
      </c>
      <c r="D139" s="29" t="s">
        <v>418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8"/>
        <v>0</v>
      </c>
      <c r="O139" s="30"/>
      <c r="P139" s="30">
        <f t="shared" si="9"/>
        <v>0</v>
      </c>
      <c r="Q139" s="30"/>
      <c r="R139" s="30">
        <f t="shared" si="10"/>
        <v>0</v>
      </c>
      <c r="S139" s="30"/>
      <c r="T139" s="30">
        <f t="shared" si="11"/>
        <v>0</v>
      </c>
      <c r="U139" s="30"/>
      <c r="V139" s="30"/>
      <c r="W139" s="30"/>
      <c r="X139" s="30"/>
      <c r="Y139" s="30"/>
      <c r="Z139" s="30"/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187</v>
      </c>
      <c r="D140" s="29" t="s">
        <v>419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8"/>
        <v>0</v>
      </c>
      <c r="O140" s="30"/>
      <c r="P140" s="30">
        <f t="shared" si="9"/>
        <v>0</v>
      </c>
      <c r="Q140" s="30"/>
      <c r="R140" s="30">
        <f t="shared" si="10"/>
        <v>0</v>
      </c>
      <c r="S140" s="30"/>
      <c r="T140" s="30">
        <f t="shared" si="11"/>
        <v>0</v>
      </c>
      <c r="U140" s="30"/>
      <c r="V140" s="30"/>
      <c r="W140" s="30"/>
      <c r="X140" s="30"/>
      <c r="Y140" s="30"/>
      <c r="Z140" s="30"/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221</v>
      </c>
      <c r="D141" s="29" t="s">
        <v>450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8"/>
        <v>0</v>
      </c>
      <c r="O141" s="30"/>
      <c r="P141" s="30">
        <f t="shared" si="9"/>
        <v>0</v>
      </c>
      <c r="Q141" s="30"/>
      <c r="R141" s="30">
        <f t="shared" si="10"/>
        <v>0</v>
      </c>
      <c r="S141" s="30"/>
      <c r="T141" s="30">
        <f t="shared" si="11"/>
        <v>0</v>
      </c>
      <c r="U141" s="30"/>
      <c r="V141" s="30"/>
      <c r="W141" s="30"/>
      <c r="X141" s="30"/>
      <c r="Y141" s="30"/>
      <c r="Z141" s="30"/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222</v>
      </c>
      <c r="D142" s="29" t="s">
        <v>451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8"/>
        <v>0</v>
      </c>
      <c r="O142" s="30"/>
      <c r="P142" s="30">
        <f t="shared" si="9"/>
        <v>0</v>
      </c>
      <c r="Q142" s="30"/>
      <c r="R142" s="30">
        <f t="shared" si="10"/>
        <v>0</v>
      </c>
      <c r="S142" s="30"/>
      <c r="T142" s="30">
        <f t="shared" si="11"/>
        <v>0</v>
      </c>
      <c r="U142" s="30"/>
      <c r="V142" s="30"/>
      <c r="W142" s="30"/>
      <c r="X142" s="30"/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6" t="s">
        <v>587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8"/>
        <v>0</v>
      </c>
      <c r="O143" s="30"/>
      <c r="P143" s="30">
        <f t="shared" si="9"/>
        <v>0</v>
      </c>
      <c r="Q143" s="30">
        <v>1572349174</v>
      </c>
      <c r="R143" s="30">
        <f t="shared" si="10"/>
        <v>1572349174</v>
      </c>
      <c r="S143" s="30"/>
      <c r="T143" s="30">
        <f t="shared" si="11"/>
        <v>1572349174</v>
      </c>
      <c r="U143" s="30"/>
      <c r="V143" s="30"/>
      <c r="W143" s="30"/>
      <c r="X143" s="30"/>
      <c r="Y143" s="30"/>
      <c r="Z143" s="30"/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256</v>
      </c>
      <c r="D144" s="29" t="s">
        <v>484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8"/>
        <v>0</v>
      </c>
      <c r="O144" s="30"/>
      <c r="P144" s="30">
        <f t="shared" si="9"/>
        <v>0</v>
      </c>
      <c r="Q144" s="30"/>
      <c r="R144" s="30">
        <f t="shared" si="10"/>
        <v>0</v>
      </c>
      <c r="S144" s="30"/>
      <c r="T144" s="30">
        <f t="shared" si="11"/>
        <v>0</v>
      </c>
      <c r="U144" s="30"/>
      <c r="V144" s="30"/>
      <c r="W144" s="30"/>
      <c r="X144" s="30"/>
      <c r="Y144" s="30"/>
      <c r="Z144" s="30"/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188</v>
      </c>
      <c r="D145" s="29" t="s">
        <v>420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8"/>
        <v>0</v>
      </c>
      <c r="O145" s="30"/>
      <c r="P145" s="30">
        <f t="shared" si="9"/>
        <v>0</v>
      </c>
      <c r="Q145" s="30"/>
      <c r="R145" s="30">
        <f t="shared" si="10"/>
        <v>0</v>
      </c>
      <c r="S145" s="30"/>
      <c r="T145" s="30">
        <f t="shared" si="11"/>
        <v>0</v>
      </c>
      <c r="U145" s="30"/>
      <c r="V145" s="30"/>
      <c r="W145" s="30"/>
      <c r="X145" s="30"/>
      <c r="Y145" s="30"/>
      <c r="Z145" s="30"/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267</v>
      </c>
      <c r="D146" s="29" t="s">
        <v>495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8"/>
        <v>0</v>
      </c>
      <c r="O146" s="30"/>
      <c r="P146" s="30">
        <f t="shared" si="9"/>
        <v>0</v>
      </c>
      <c r="Q146" s="30"/>
      <c r="R146" s="30">
        <f t="shared" si="10"/>
        <v>0</v>
      </c>
      <c r="S146" s="30"/>
      <c r="T146" s="30">
        <f t="shared" si="11"/>
        <v>0</v>
      </c>
      <c r="U146" s="30"/>
      <c r="V146" s="30"/>
      <c r="W146" s="30"/>
      <c r="X146" s="30"/>
      <c r="Y146" s="30"/>
      <c r="Z146" s="30"/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189</v>
      </c>
      <c r="D147" s="29" t="s">
        <v>421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8"/>
        <v>0</v>
      </c>
      <c r="O147" s="30"/>
      <c r="P147" s="30">
        <f t="shared" si="9"/>
        <v>0</v>
      </c>
      <c r="Q147" s="30"/>
      <c r="R147" s="30">
        <f t="shared" si="10"/>
        <v>0</v>
      </c>
      <c r="S147" s="30"/>
      <c r="T147" s="30">
        <f t="shared" si="11"/>
        <v>0</v>
      </c>
      <c r="U147" s="30"/>
      <c r="V147" s="30"/>
      <c r="W147" s="30"/>
      <c r="X147" s="30"/>
      <c r="Y147" s="30"/>
      <c r="Z147" s="30"/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223</v>
      </c>
      <c r="D148" s="29" t="s">
        <v>452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8"/>
        <v>0</v>
      </c>
      <c r="O148" s="30"/>
      <c r="P148" s="30">
        <f t="shared" si="9"/>
        <v>0</v>
      </c>
      <c r="Q148" s="30"/>
      <c r="R148" s="30">
        <f t="shared" si="10"/>
        <v>0</v>
      </c>
      <c r="S148" s="30"/>
      <c r="T148" s="30">
        <f t="shared" si="11"/>
        <v>0</v>
      </c>
      <c r="U148" s="30"/>
      <c r="V148" s="30"/>
      <c r="W148" s="30"/>
      <c r="X148" s="30"/>
      <c r="Y148" s="30"/>
      <c r="Z148" s="30"/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190</v>
      </c>
      <c r="D149" s="29" t="s">
        <v>422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8"/>
        <v>0</v>
      </c>
      <c r="O149" s="30"/>
      <c r="P149" s="30">
        <f t="shared" si="9"/>
        <v>0</v>
      </c>
      <c r="Q149" s="30"/>
      <c r="R149" s="30">
        <f t="shared" si="10"/>
        <v>0</v>
      </c>
      <c r="S149" s="30"/>
      <c r="T149" s="30">
        <f t="shared" si="11"/>
        <v>0</v>
      </c>
      <c r="U149" s="30"/>
      <c r="V149" s="30"/>
      <c r="W149" s="30"/>
      <c r="X149" s="30"/>
      <c r="Y149" s="30"/>
      <c r="Z149" s="30"/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228</v>
      </c>
      <c r="D150" s="43" t="s">
        <v>557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8"/>
        <v>0</v>
      </c>
      <c r="O150" s="30"/>
      <c r="P150" s="30">
        <f t="shared" si="9"/>
        <v>0</v>
      </c>
      <c r="Q150" s="30"/>
      <c r="R150" s="30">
        <f t="shared" si="10"/>
        <v>0</v>
      </c>
      <c r="S150" s="30"/>
      <c r="T150" s="30">
        <f t="shared" si="11"/>
        <v>0</v>
      </c>
      <c r="U150" s="30"/>
      <c r="V150" s="30"/>
      <c r="W150" s="30"/>
      <c r="X150" s="30"/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92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8"/>
        <v>0</v>
      </c>
      <c r="O151" s="30"/>
      <c r="P151" s="30">
        <f t="shared" si="9"/>
        <v>0</v>
      </c>
      <c r="Q151" s="30">
        <v>1881073719</v>
      </c>
      <c r="R151" s="30">
        <f t="shared" si="10"/>
        <v>1881073719</v>
      </c>
      <c r="S151" s="30"/>
      <c r="T151" s="30">
        <f t="shared" si="11"/>
        <v>1881073719</v>
      </c>
      <c r="U151" s="30"/>
      <c r="V151" s="30"/>
      <c r="W151" s="30"/>
      <c r="X151" s="30"/>
      <c r="Y151" s="30"/>
      <c r="Z151" s="30"/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191</v>
      </c>
      <c r="D152" s="31" t="s">
        <v>556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8"/>
        <v>0</v>
      </c>
      <c r="O152" s="30"/>
      <c r="P152" s="30">
        <f t="shared" si="9"/>
        <v>0</v>
      </c>
      <c r="Q152" s="30"/>
      <c r="R152" s="30">
        <f t="shared" si="10"/>
        <v>0</v>
      </c>
      <c r="S152" s="30"/>
      <c r="T152" s="30">
        <f t="shared" si="11"/>
        <v>0</v>
      </c>
      <c r="U152" s="30"/>
      <c r="V152" s="30"/>
      <c r="W152" s="30"/>
      <c r="X152" s="30"/>
      <c r="Y152" s="30"/>
      <c r="Z152" s="30"/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229</v>
      </c>
      <c r="D153" s="29" t="s">
        <v>457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8"/>
        <v>0</v>
      </c>
      <c r="O153" s="30"/>
      <c r="P153" s="30">
        <f t="shared" si="9"/>
        <v>0</v>
      </c>
      <c r="Q153" s="30"/>
      <c r="R153" s="30">
        <f t="shared" si="10"/>
        <v>0</v>
      </c>
      <c r="S153" s="30"/>
      <c r="T153" s="30">
        <f t="shared" si="11"/>
        <v>0</v>
      </c>
      <c r="U153" s="30"/>
      <c r="V153" s="30"/>
      <c r="W153" s="30"/>
      <c r="X153" s="30"/>
      <c r="Y153" s="30"/>
      <c r="Z153" s="30"/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192</v>
      </c>
      <c r="D154" s="29" t="s">
        <v>423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8"/>
        <v>0</v>
      </c>
      <c r="O154" s="30"/>
      <c r="P154" s="30">
        <f t="shared" si="9"/>
        <v>0</v>
      </c>
      <c r="Q154" s="30"/>
      <c r="R154" s="30">
        <f t="shared" si="10"/>
        <v>0</v>
      </c>
      <c r="S154" s="30"/>
      <c r="T154" s="30">
        <f t="shared" si="11"/>
        <v>0</v>
      </c>
      <c r="U154" s="30"/>
      <c r="V154" s="30"/>
      <c r="W154" s="30"/>
      <c r="X154" s="30"/>
      <c r="Y154" s="30"/>
      <c r="Z154" s="30"/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230</v>
      </c>
      <c r="D155" s="29" t="s">
        <v>458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8"/>
        <v>0</v>
      </c>
      <c r="O155" s="30"/>
      <c r="P155" s="30">
        <f t="shared" si="9"/>
        <v>0</v>
      </c>
      <c r="Q155" s="30"/>
      <c r="R155" s="30">
        <f t="shared" si="10"/>
        <v>0</v>
      </c>
      <c r="S155" s="30"/>
      <c r="T155" s="30">
        <f t="shared" si="11"/>
        <v>0</v>
      </c>
      <c r="U155" s="30"/>
      <c r="V155" s="30"/>
      <c r="W155" s="30"/>
      <c r="X155" s="30"/>
      <c r="Y155" s="30"/>
      <c r="Z155" s="30"/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193</v>
      </c>
      <c r="D156" s="29" t="s">
        <v>424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8"/>
        <v>0</v>
      </c>
      <c r="O156" s="30"/>
      <c r="P156" s="30">
        <f t="shared" si="9"/>
        <v>0</v>
      </c>
      <c r="Q156" s="30"/>
      <c r="R156" s="30">
        <f t="shared" si="10"/>
        <v>0</v>
      </c>
      <c r="S156" s="30"/>
      <c r="T156" s="30">
        <f t="shared" si="11"/>
        <v>0</v>
      </c>
      <c r="U156" s="30"/>
      <c r="V156" s="30"/>
      <c r="W156" s="30"/>
      <c r="X156" s="30"/>
      <c r="Y156" s="30"/>
      <c r="Z156" s="30"/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289</v>
      </c>
      <c r="D157" s="29" t="s">
        <v>515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8"/>
        <v>0</v>
      </c>
      <c r="O157" s="30"/>
      <c r="P157" s="30">
        <f t="shared" si="9"/>
        <v>0</v>
      </c>
      <c r="Q157" s="30"/>
      <c r="R157" s="30">
        <f t="shared" si="10"/>
        <v>0</v>
      </c>
      <c r="S157" s="30"/>
      <c r="T157" s="30">
        <f t="shared" si="11"/>
        <v>0</v>
      </c>
      <c r="U157" s="30"/>
      <c r="V157" s="30"/>
      <c r="W157" s="30"/>
      <c r="X157" s="30"/>
      <c r="Y157" s="30"/>
      <c r="Z157" s="30"/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299</v>
      </c>
      <c r="D158" s="29" t="s">
        <v>524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8"/>
        <v>0</v>
      </c>
      <c r="O158" s="30"/>
      <c r="P158" s="30">
        <f t="shared" si="9"/>
        <v>0</v>
      </c>
      <c r="Q158" s="30"/>
      <c r="R158" s="30">
        <f t="shared" si="10"/>
        <v>0</v>
      </c>
      <c r="S158" s="30"/>
      <c r="T158" s="30">
        <f t="shared" si="11"/>
        <v>0</v>
      </c>
      <c r="U158" s="30"/>
      <c r="V158" s="30"/>
      <c r="W158" s="30"/>
      <c r="X158" s="30"/>
      <c r="Y158" s="30"/>
      <c r="Z158" s="30"/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280</v>
      </c>
      <c r="D159" s="29" t="s">
        <v>507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8"/>
        <v>0</v>
      </c>
      <c r="O159" s="30"/>
      <c r="P159" s="30">
        <f t="shared" si="9"/>
        <v>0</v>
      </c>
      <c r="Q159" s="30"/>
      <c r="R159" s="30">
        <f t="shared" si="10"/>
        <v>0</v>
      </c>
      <c r="S159" s="30"/>
      <c r="T159" s="30">
        <f t="shared" si="11"/>
        <v>0</v>
      </c>
      <c r="U159" s="30"/>
      <c r="V159" s="30"/>
      <c r="W159" s="30"/>
      <c r="X159" s="30"/>
      <c r="Y159" s="30"/>
      <c r="Z159" s="30"/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259</v>
      </c>
      <c r="D160" s="29" t="s">
        <v>487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8"/>
        <v>0</v>
      </c>
      <c r="O160" s="30"/>
      <c r="P160" s="30">
        <f t="shared" si="9"/>
        <v>0</v>
      </c>
      <c r="Q160" s="30"/>
      <c r="R160" s="30">
        <f t="shared" si="10"/>
        <v>0</v>
      </c>
      <c r="S160" s="30"/>
      <c r="T160" s="30">
        <f t="shared" si="11"/>
        <v>0</v>
      </c>
      <c r="U160" s="30"/>
      <c r="V160" s="30"/>
      <c r="W160" s="30"/>
      <c r="X160" s="30"/>
      <c r="Y160" s="30"/>
      <c r="Z160" s="30"/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300</v>
      </c>
      <c r="D161" s="29" t="s">
        <v>525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8"/>
        <v>0</v>
      </c>
      <c r="O161" s="30"/>
      <c r="P161" s="30">
        <f t="shared" si="9"/>
        <v>0</v>
      </c>
      <c r="Q161" s="30"/>
      <c r="R161" s="30">
        <f t="shared" si="10"/>
        <v>0</v>
      </c>
      <c r="S161" s="30"/>
      <c r="T161" s="30">
        <f t="shared" si="11"/>
        <v>0</v>
      </c>
      <c r="U161" s="30"/>
      <c r="V161" s="30"/>
      <c r="W161" s="30"/>
      <c r="X161" s="30"/>
      <c r="Y161" s="30"/>
      <c r="Z161" s="30"/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290</v>
      </c>
      <c r="D162" s="29" t="s">
        <v>516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8"/>
        <v>0</v>
      </c>
      <c r="O162" s="30"/>
      <c r="P162" s="30">
        <f t="shared" si="9"/>
        <v>0</v>
      </c>
      <c r="Q162" s="30"/>
      <c r="R162" s="30">
        <f t="shared" si="10"/>
        <v>0</v>
      </c>
      <c r="S162" s="30"/>
      <c r="T162" s="30">
        <f t="shared" si="11"/>
        <v>0</v>
      </c>
      <c r="U162" s="30"/>
      <c r="V162" s="30"/>
      <c r="W162" s="30"/>
      <c r="X162" s="30"/>
      <c r="Y162" s="30"/>
      <c r="Z162" s="30"/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272</v>
      </c>
      <c r="D163" s="29" t="s">
        <v>500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8"/>
        <v>0</v>
      </c>
      <c r="O163" s="30"/>
      <c r="P163" s="30">
        <f t="shared" si="9"/>
        <v>0</v>
      </c>
      <c r="Q163" s="30"/>
      <c r="R163" s="30">
        <f t="shared" si="10"/>
        <v>0</v>
      </c>
      <c r="S163" s="30"/>
      <c r="T163" s="30">
        <f t="shared" si="11"/>
        <v>0</v>
      </c>
      <c r="U163" s="30"/>
      <c r="V163" s="30"/>
      <c r="W163" s="30"/>
      <c r="X163" s="30"/>
      <c r="Y163" s="30"/>
      <c r="Z163" s="30"/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115</v>
      </c>
      <c r="D164" s="29" t="s">
        <v>459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8"/>
        <v>0</v>
      </c>
      <c r="O164" s="30"/>
      <c r="P164" s="30">
        <f t="shared" si="9"/>
        <v>0</v>
      </c>
      <c r="Q164" s="30"/>
      <c r="R164" s="30">
        <f t="shared" si="10"/>
        <v>0</v>
      </c>
      <c r="S164" s="30"/>
      <c r="T164" s="30">
        <f t="shared" si="11"/>
        <v>0</v>
      </c>
      <c r="U164" s="30"/>
      <c r="V164" s="30"/>
      <c r="W164" s="30"/>
      <c r="X164" s="30"/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328</v>
      </c>
      <c r="D165" s="29" t="s">
        <v>91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8"/>
        <v>0</v>
      </c>
      <c r="O165" s="30"/>
      <c r="P165" s="30">
        <f t="shared" si="9"/>
        <v>0</v>
      </c>
      <c r="Q165" s="30">
        <v>1371032347</v>
      </c>
      <c r="R165" s="30">
        <f t="shared" si="10"/>
        <v>1371032347</v>
      </c>
      <c r="S165" s="30"/>
      <c r="T165" s="30">
        <f t="shared" si="11"/>
        <v>1371032347</v>
      </c>
      <c r="U165" s="30"/>
      <c r="V165" s="30"/>
      <c r="W165" s="30"/>
      <c r="X165" s="30"/>
      <c r="Y165" s="30"/>
      <c r="Z165" s="30"/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231</v>
      </c>
      <c r="D166" s="29" t="s">
        <v>460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8"/>
        <v>0</v>
      </c>
      <c r="O166" s="30"/>
      <c r="P166" s="30">
        <f t="shared" si="9"/>
        <v>0</v>
      </c>
      <c r="Q166" s="30"/>
      <c r="R166" s="30">
        <f t="shared" si="10"/>
        <v>0</v>
      </c>
      <c r="S166" s="30"/>
      <c r="T166" s="30">
        <f t="shared" si="11"/>
        <v>0</v>
      </c>
      <c r="U166" s="30"/>
      <c r="V166" s="30"/>
      <c r="W166" s="30"/>
      <c r="X166" s="30"/>
      <c r="Y166" s="30"/>
      <c r="Z166" s="30"/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194</v>
      </c>
      <c r="D167" s="29" t="s">
        <v>425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8"/>
        <v>0</v>
      </c>
      <c r="O167" s="30"/>
      <c r="P167" s="30">
        <f t="shared" si="9"/>
        <v>0</v>
      </c>
      <c r="Q167" s="30"/>
      <c r="R167" s="30">
        <f t="shared" si="10"/>
        <v>0</v>
      </c>
      <c r="S167" s="30"/>
      <c r="T167" s="30">
        <f t="shared" si="11"/>
        <v>0</v>
      </c>
      <c r="U167" s="30"/>
      <c r="V167" s="30"/>
      <c r="W167" s="30"/>
      <c r="X167" s="30"/>
      <c r="Y167" s="30"/>
      <c r="Z167" s="30"/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278</v>
      </c>
      <c r="D168" s="29" t="s">
        <v>505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8"/>
        <v>0</v>
      </c>
      <c r="O168" s="30"/>
      <c r="P168" s="30">
        <f t="shared" si="9"/>
        <v>0</v>
      </c>
      <c r="Q168" s="30"/>
      <c r="R168" s="30">
        <f t="shared" si="10"/>
        <v>0</v>
      </c>
      <c r="S168" s="30"/>
      <c r="T168" s="30">
        <f t="shared" si="11"/>
        <v>0</v>
      </c>
      <c r="U168" s="30"/>
      <c r="V168" s="30"/>
      <c r="W168" s="30"/>
      <c r="X168" s="30"/>
      <c r="Y168" s="30"/>
      <c r="Z168" s="30"/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232</v>
      </c>
      <c r="D169" s="29" t="s">
        <v>461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8"/>
        <v>0</v>
      </c>
      <c r="O169" s="30"/>
      <c r="P169" s="30">
        <f t="shared" si="9"/>
        <v>0</v>
      </c>
      <c r="Q169" s="30"/>
      <c r="R169" s="30">
        <f t="shared" si="10"/>
        <v>0</v>
      </c>
      <c r="S169" s="30"/>
      <c r="T169" s="30">
        <f t="shared" si="11"/>
        <v>0</v>
      </c>
      <c r="U169" s="30"/>
      <c r="V169" s="30"/>
      <c r="W169" s="30"/>
      <c r="X169" s="30"/>
      <c r="Y169" s="30"/>
      <c r="Z169" s="30"/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233</v>
      </c>
      <c r="D170" s="29" t="s">
        <v>462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8"/>
        <v>0</v>
      </c>
      <c r="O170" s="30"/>
      <c r="P170" s="30">
        <f t="shared" si="9"/>
        <v>0</v>
      </c>
      <c r="Q170" s="30"/>
      <c r="R170" s="30">
        <f t="shared" si="10"/>
        <v>0</v>
      </c>
      <c r="S170" s="30"/>
      <c r="T170" s="30">
        <f t="shared" si="11"/>
        <v>0</v>
      </c>
      <c r="U170" s="30"/>
      <c r="V170" s="30"/>
      <c r="W170" s="30"/>
      <c r="X170" s="30"/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331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8"/>
        <v>0</v>
      </c>
      <c r="O171" s="30"/>
      <c r="P171" s="30">
        <f t="shared" si="9"/>
        <v>0</v>
      </c>
      <c r="Q171" s="30">
        <v>1683017620</v>
      </c>
      <c r="R171" s="30">
        <f t="shared" si="10"/>
        <v>1683017620</v>
      </c>
      <c r="S171" s="30"/>
      <c r="T171" s="30">
        <f t="shared" si="11"/>
        <v>1683017620</v>
      </c>
      <c r="U171" s="30"/>
      <c r="V171" s="30"/>
      <c r="W171" s="30"/>
      <c r="X171" s="30"/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8"/>
        <v>0</v>
      </c>
      <c r="O172" s="30"/>
      <c r="P172" s="30">
        <f t="shared" si="9"/>
        <v>0</v>
      </c>
      <c r="Q172" s="30">
        <v>1625540886</v>
      </c>
      <c r="R172" s="30">
        <f t="shared" si="10"/>
        <v>1625540886</v>
      </c>
      <c r="S172" s="30"/>
      <c r="T172" s="30">
        <f t="shared" si="11"/>
        <v>1625540886</v>
      </c>
      <c r="U172" s="30"/>
      <c r="V172" s="30"/>
      <c r="W172" s="30"/>
      <c r="X172" s="30"/>
      <c r="Y172" s="30"/>
      <c r="Z172" s="30"/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234</v>
      </c>
      <c r="D173" s="29" t="s">
        <v>463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8"/>
        <v>0</v>
      </c>
      <c r="O173" s="30"/>
      <c r="P173" s="30">
        <f t="shared" si="9"/>
        <v>0</v>
      </c>
      <c r="Q173" s="30"/>
      <c r="R173" s="30">
        <f t="shared" si="10"/>
        <v>0</v>
      </c>
      <c r="S173" s="30"/>
      <c r="T173" s="30">
        <f t="shared" si="11"/>
        <v>0</v>
      </c>
      <c r="U173" s="30"/>
      <c r="V173" s="30"/>
      <c r="W173" s="30"/>
      <c r="X173" s="30"/>
      <c r="Y173" s="30"/>
      <c r="Z173" s="30"/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197</v>
      </c>
      <c r="D174" s="29" t="s">
        <v>428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8"/>
        <v>0</v>
      </c>
      <c r="O174" s="30"/>
      <c r="P174" s="30">
        <f t="shared" si="9"/>
        <v>0</v>
      </c>
      <c r="Q174" s="30"/>
      <c r="R174" s="30">
        <f t="shared" si="10"/>
        <v>0</v>
      </c>
      <c r="S174" s="30"/>
      <c r="T174" s="30">
        <f t="shared" si="11"/>
        <v>0</v>
      </c>
      <c r="U174" s="30"/>
      <c r="V174" s="30"/>
      <c r="W174" s="30"/>
      <c r="X174" s="30"/>
      <c r="Y174" s="30"/>
      <c r="Z174" s="30"/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198</v>
      </c>
      <c r="D175" s="29" t="s">
        <v>429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8"/>
        <v>0</v>
      </c>
      <c r="O175" s="30"/>
      <c r="P175" s="30">
        <f t="shared" si="9"/>
        <v>0</v>
      </c>
      <c r="Q175" s="30"/>
      <c r="R175" s="30">
        <f t="shared" si="10"/>
        <v>0</v>
      </c>
      <c r="S175" s="30"/>
      <c r="T175" s="30">
        <f t="shared" si="11"/>
        <v>0</v>
      </c>
      <c r="U175" s="30"/>
      <c r="V175" s="30"/>
      <c r="W175" s="30"/>
      <c r="X175" s="30"/>
      <c r="Y175" s="30"/>
      <c r="Z175" s="30"/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199</v>
      </c>
      <c r="D176" s="29" t="s">
        <v>71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8"/>
        <v>0</v>
      </c>
      <c r="O176" s="30"/>
      <c r="P176" s="30">
        <f t="shared" si="9"/>
        <v>0</v>
      </c>
      <c r="Q176" s="30"/>
      <c r="R176" s="30">
        <f t="shared" si="10"/>
        <v>0</v>
      </c>
      <c r="S176" s="30"/>
      <c r="T176" s="30">
        <f t="shared" si="11"/>
        <v>0</v>
      </c>
      <c r="U176" s="30"/>
      <c r="V176" s="30"/>
      <c r="W176" s="30"/>
      <c r="X176" s="30"/>
      <c r="Y176" s="30"/>
      <c r="Z176" s="30"/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235</v>
      </c>
      <c r="D177" s="29" t="s">
        <v>464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8"/>
        <v>0</v>
      </c>
      <c r="O177" s="30"/>
      <c r="P177" s="30">
        <f t="shared" si="9"/>
        <v>0</v>
      </c>
      <c r="Q177" s="30"/>
      <c r="R177" s="30">
        <f t="shared" si="10"/>
        <v>0</v>
      </c>
      <c r="S177" s="30"/>
      <c r="T177" s="30">
        <f t="shared" si="11"/>
        <v>0</v>
      </c>
      <c r="U177" s="30"/>
      <c r="V177" s="30"/>
      <c r="W177" s="30"/>
      <c r="X177" s="30"/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318</v>
      </c>
      <c r="D178" s="31" t="s">
        <v>675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8"/>
        <v>0</v>
      </c>
      <c r="O178" s="30"/>
      <c r="P178" s="30">
        <f t="shared" si="9"/>
        <v>0</v>
      </c>
      <c r="Q178" s="30">
        <v>1659986393</v>
      </c>
      <c r="R178" s="30">
        <f t="shared" si="10"/>
        <v>1659986393</v>
      </c>
      <c r="S178" s="30"/>
      <c r="T178" s="30">
        <f t="shared" si="11"/>
        <v>1659986393</v>
      </c>
      <c r="U178" s="30"/>
      <c r="V178" s="30"/>
      <c r="W178" s="30"/>
      <c r="X178" s="30"/>
      <c r="Y178" s="30"/>
      <c r="Z178" s="30"/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260</v>
      </c>
      <c r="D179" s="29" t="s">
        <v>488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8"/>
        <v>0</v>
      </c>
      <c r="O179" s="30"/>
      <c r="P179" s="30">
        <f t="shared" si="9"/>
        <v>0</v>
      </c>
      <c r="Q179" s="30"/>
      <c r="R179" s="30">
        <f t="shared" si="10"/>
        <v>0</v>
      </c>
      <c r="S179" s="30"/>
      <c r="T179" s="30">
        <f t="shared" si="11"/>
        <v>0</v>
      </c>
      <c r="U179" s="30"/>
      <c r="V179" s="30"/>
      <c r="W179" s="30"/>
      <c r="X179" s="30"/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549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8"/>
        <v>0</v>
      </c>
      <c r="O180" s="30"/>
      <c r="P180" s="30">
        <f t="shared" si="9"/>
        <v>0</v>
      </c>
      <c r="Q180" s="30">
        <v>1741375526</v>
      </c>
      <c r="R180" s="30">
        <f t="shared" si="10"/>
        <v>1741375526</v>
      </c>
      <c r="S180" s="30"/>
      <c r="T180" s="30">
        <f t="shared" si="11"/>
        <v>1741375526</v>
      </c>
      <c r="U180" s="30"/>
      <c r="V180" s="30"/>
      <c r="W180" s="30"/>
      <c r="X180" s="30"/>
      <c r="Y180" s="30"/>
      <c r="Z180" s="30"/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236</v>
      </c>
      <c r="D181" s="31" t="s">
        <v>559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8"/>
        <v>0</v>
      </c>
      <c r="O181" s="30"/>
      <c r="P181" s="30">
        <f t="shared" si="9"/>
        <v>0</v>
      </c>
      <c r="Q181" s="30"/>
      <c r="R181" s="30">
        <f t="shared" si="10"/>
        <v>0</v>
      </c>
      <c r="S181" s="30"/>
      <c r="T181" s="30">
        <f t="shared" si="11"/>
        <v>0</v>
      </c>
      <c r="U181" s="30"/>
      <c r="V181" s="30"/>
      <c r="W181" s="30"/>
      <c r="X181" s="30"/>
      <c r="Y181" s="30"/>
      <c r="Z181" s="30"/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301</v>
      </c>
      <c r="D182" s="29" t="s">
        <v>526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8"/>
        <v>0</v>
      </c>
      <c r="O182" s="30"/>
      <c r="P182" s="30">
        <f t="shared" si="9"/>
        <v>0</v>
      </c>
      <c r="Q182" s="30"/>
      <c r="R182" s="30">
        <f t="shared" si="10"/>
        <v>0</v>
      </c>
      <c r="S182" s="30"/>
      <c r="T182" s="30">
        <f t="shared" si="11"/>
        <v>0</v>
      </c>
      <c r="U182" s="30"/>
      <c r="V182" s="30"/>
      <c r="W182" s="30"/>
      <c r="X182" s="30"/>
      <c r="Y182" s="30"/>
      <c r="Z182" s="30"/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308</v>
      </c>
      <c r="D183" s="29" t="s">
        <v>533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8"/>
        <v>0</v>
      </c>
      <c r="O183" s="30"/>
      <c r="P183" s="30">
        <f t="shared" si="9"/>
        <v>0</v>
      </c>
      <c r="Q183" s="30"/>
      <c r="R183" s="30">
        <f t="shared" si="10"/>
        <v>0</v>
      </c>
      <c r="S183" s="30"/>
      <c r="T183" s="30">
        <f t="shared" si="11"/>
        <v>0</v>
      </c>
      <c r="U183" s="30"/>
      <c r="V183" s="30"/>
      <c r="W183" s="30"/>
      <c r="X183" s="30"/>
      <c r="Y183" s="30"/>
      <c r="Z183" s="30"/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269</v>
      </c>
      <c r="D184" s="29" t="s">
        <v>497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8"/>
        <v>0</v>
      </c>
      <c r="O184" s="30"/>
      <c r="P184" s="30">
        <f t="shared" si="9"/>
        <v>0</v>
      </c>
      <c r="Q184" s="30"/>
      <c r="R184" s="30">
        <f t="shared" si="10"/>
        <v>0</v>
      </c>
      <c r="S184" s="30"/>
      <c r="T184" s="30">
        <f t="shared" si="11"/>
        <v>0</v>
      </c>
      <c r="U184" s="30"/>
      <c r="V184" s="30"/>
      <c r="W184" s="30"/>
      <c r="X184" s="30"/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313</v>
      </c>
      <c r="D185" s="29" t="s">
        <v>67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8"/>
        <v>0</v>
      </c>
      <c r="O185" s="30"/>
      <c r="P185" s="30">
        <f t="shared" si="9"/>
        <v>0</v>
      </c>
      <c r="Q185" s="30">
        <v>1422601883</v>
      </c>
      <c r="R185" s="30">
        <f t="shared" si="10"/>
        <v>1422601883</v>
      </c>
      <c r="S185" s="30"/>
      <c r="T185" s="30">
        <f t="shared" si="11"/>
        <v>1422601883</v>
      </c>
      <c r="U185" s="30"/>
      <c r="V185" s="30"/>
      <c r="W185" s="30"/>
      <c r="X185" s="30"/>
      <c r="Y185" s="30"/>
      <c r="Z185" s="30"/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311</v>
      </c>
      <c r="D186" s="29" t="s">
        <v>535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8"/>
        <v>0</v>
      </c>
      <c r="O186" s="30"/>
      <c r="P186" s="30">
        <f t="shared" si="9"/>
        <v>0</v>
      </c>
      <c r="Q186" s="30"/>
      <c r="R186" s="30">
        <f t="shared" si="10"/>
        <v>0</v>
      </c>
      <c r="S186" s="30"/>
      <c r="T186" s="30">
        <f t="shared" si="11"/>
        <v>0</v>
      </c>
      <c r="U186" s="30"/>
      <c r="V186" s="30"/>
      <c r="W186" s="30"/>
      <c r="X186" s="30"/>
      <c r="Y186" s="30"/>
      <c r="Z186" s="30"/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237</v>
      </c>
      <c r="D187" s="29" t="s">
        <v>465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8"/>
        <v>0</v>
      </c>
      <c r="O187" s="30"/>
      <c r="P187" s="30">
        <f t="shared" si="9"/>
        <v>0</v>
      </c>
      <c r="Q187" s="30"/>
      <c r="R187" s="30">
        <f t="shared" si="10"/>
        <v>0</v>
      </c>
      <c r="S187" s="30"/>
      <c r="T187" s="30">
        <f t="shared" si="11"/>
        <v>0</v>
      </c>
      <c r="U187" s="30"/>
      <c r="V187" s="30"/>
      <c r="W187" s="30"/>
      <c r="X187" s="30"/>
      <c r="Y187" s="30"/>
      <c r="Z187" s="30"/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307</v>
      </c>
      <c r="D188" s="29" t="s">
        <v>532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8"/>
        <v>0</v>
      </c>
      <c r="O188" s="30"/>
      <c r="P188" s="30">
        <f t="shared" si="9"/>
        <v>0</v>
      </c>
      <c r="Q188" s="30"/>
      <c r="R188" s="30">
        <f t="shared" si="10"/>
        <v>0</v>
      </c>
      <c r="S188" s="30"/>
      <c r="T188" s="30">
        <f t="shared" si="11"/>
        <v>0</v>
      </c>
      <c r="U188" s="30"/>
      <c r="V188" s="30"/>
      <c r="W188" s="30"/>
      <c r="X188" s="30"/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320</v>
      </c>
      <c r="D189" s="29" t="s">
        <v>69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8"/>
        <v>0</v>
      </c>
      <c r="O189" s="30"/>
      <c r="P189" s="30">
        <f t="shared" si="9"/>
        <v>0</v>
      </c>
      <c r="Q189" s="30">
        <v>1886801973</v>
      </c>
      <c r="R189" s="30">
        <f t="shared" si="10"/>
        <v>1886801973</v>
      </c>
      <c r="S189" s="30"/>
      <c r="T189" s="30">
        <f t="shared" si="11"/>
        <v>1886801973</v>
      </c>
      <c r="U189" s="30"/>
      <c r="V189" s="30"/>
      <c r="W189" s="30"/>
      <c r="X189" s="30"/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327</v>
      </c>
      <c r="D190" s="29" t="s">
        <v>72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8"/>
        <v>0</v>
      </c>
      <c r="O190" s="30"/>
      <c r="P190" s="30">
        <f t="shared" si="9"/>
        <v>0</v>
      </c>
      <c r="Q190" s="30">
        <v>1867826108</v>
      </c>
      <c r="R190" s="30">
        <f t="shared" si="10"/>
        <v>1867826108</v>
      </c>
      <c r="S190" s="30"/>
      <c r="T190" s="30">
        <f t="shared" si="11"/>
        <v>1867826108</v>
      </c>
      <c r="U190" s="30"/>
      <c r="V190" s="30"/>
      <c r="W190" s="30"/>
      <c r="X190" s="30"/>
      <c r="Y190" s="30"/>
      <c r="Z190" s="30"/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200</v>
      </c>
      <c r="D191" s="29" t="s">
        <v>430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8"/>
        <v>0</v>
      </c>
      <c r="O191" s="30"/>
      <c r="P191" s="30">
        <f t="shared" si="9"/>
        <v>0</v>
      </c>
      <c r="Q191" s="30"/>
      <c r="R191" s="30">
        <f t="shared" si="10"/>
        <v>0</v>
      </c>
      <c r="S191" s="30"/>
      <c r="T191" s="30">
        <f t="shared" si="11"/>
        <v>0</v>
      </c>
      <c r="U191" s="30"/>
      <c r="V191" s="30"/>
      <c r="W191" s="30"/>
      <c r="X191" s="30"/>
      <c r="Y191" s="30"/>
      <c r="Z191" s="30"/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201</v>
      </c>
      <c r="D192" s="29" t="s">
        <v>431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8"/>
        <v>0</v>
      </c>
      <c r="O192" s="30"/>
      <c r="P192" s="30">
        <f t="shared" si="9"/>
        <v>0</v>
      </c>
      <c r="Q192" s="30"/>
      <c r="R192" s="30">
        <f t="shared" si="10"/>
        <v>0</v>
      </c>
      <c r="S192" s="30"/>
      <c r="T192" s="30">
        <f t="shared" si="11"/>
        <v>0</v>
      </c>
      <c r="U192" s="30"/>
      <c r="V192" s="30"/>
      <c r="W192" s="30"/>
      <c r="X192" s="30"/>
      <c r="Y192" s="30"/>
      <c r="Z192" s="30"/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202</v>
      </c>
      <c r="D193" s="31" t="s">
        <v>558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8"/>
        <v>0</v>
      </c>
      <c r="O193" s="30"/>
      <c r="P193" s="30">
        <f t="shared" si="9"/>
        <v>0</v>
      </c>
      <c r="Q193" s="30"/>
      <c r="R193" s="30">
        <f t="shared" si="10"/>
        <v>0</v>
      </c>
      <c r="S193" s="30"/>
      <c r="T193" s="30">
        <f t="shared" si="11"/>
        <v>0</v>
      </c>
      <c r="U193" s="30"/>
      <c r="V193" s="30"/>
      <c r="W193" s="30"/>
      <c r="X193" s="30"/>
      <c r="Y193" s="30"/>
      <c r="Z193" s="30"/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203</v>
      </c>
      <c r="D194" s="29" t="s">
        <v>432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8"/>
        <v>0</v>
      </c>
      <c r="O194" s="30"/>
      <c r="P194" s="30">
        <f t="shared" si="9"/>
        <v>0</v>
      </c>
      <c r="Q194" s="30"/>
      <c r="R194" s="30">
        <f t="shared" si="10"/>
        <v>0</v>
      </c>
      <c r="S194" s="30"/>
      <c r="T194" s="30">
        <f t="shared" si="11"/>
        <v>0</v>
      </c>
      <c r="U194" s="30"/>
      <c r="V194" s="30"/>
      <c r="W194" s="30"/>
      <c r="X194" s="30"/>
      <c r="Y194" s="30"/>
      <c r="Z194" s="30"/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204</v>
      </c>
      <c r="D195" s="29" t="s">
        <v>433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8"/>
        <v>0</v>
      </c>
      <c r="O195" s="30"/>
      <c r="P195" s="30">
        <f t="shared" si="9"/>
        <v>0</v>
      </c>
      <c r="Q195" s="30"/>
      <c r="R195" s="30">
        <f t="shared" si="10"/>
        <v>0</v>
      </c>
      <c r="S195" s="30"/>
      <c r="T195" s="30">
        <f t="shared" si="11"/>
        <v>0</v>
      </c>
      <c r="U195" s="30"/>
      <c r="V195" s="30"/>
      <c r="W195" s="30"/>
      <c r="X195" s="30"/>
      <c r="Y195" s="30"/>
      <c r="Z195" s="30"/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261</v>
      </c>
      <c r="D196" s="29" t="s">
        <v>489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8"/>
        <v>0</v>
      </c>
      <c r="O196" s="30"/>
      <c r="P196" s="30">
        <f t="shared" si="9"/>
        <v>0</v>
      </c>
      <c r="Q196" s="30"/>
      <c r="R196" s="30">
        <f t="shared" si="10"/>
        <v>0</v>
      </c>
      <c r="S196" s="30"/>
      <c r="T196" s="30">
        <f t="shared" si="11"/>
        <v>0</v>
      </c>
      <c r="U196" s="30"/>
      <c r="V196" s="30"/>
      <c r="W196" s="30"/>
      <c r="X196" s="30"/>
      <c r="Y196" s="30"/>
      <c r="Z196" s="30"/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205</v>
      </c>
      <c r="D197" s="29" t="s">
        <v>434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12">+L197+M197</f>
        <v>0</v>
      </c>
      <c r="O197" s="30"/>
      <c r="P197" s="30">
        <f t="shared" ref="P197:P260" si="13">+N197+O197</f>
        <v>0</v>
      </c>
      <c r="Q197" s="30"/>
      <c r="R197" s="30">
        <f t="shared" ref="R197:R260" si="14">+P197+Q197</f>
        <v>0</v>
      </c>
      <c r="S197" s="30"/>
      <c r="T197" s="30">
        <f t="shared" ref="T197:T260" si="15">+R197+S197</f>
        <v>0</v>
      </c>
      <c r="U197" s="30"/>
      <c r="V197" s="30"/>
      <c r="W197" s="30"/>
      <c r="X197" s="30"/>
      <c r="Y197" s="30"/>
      <c r="Z197" s="30"/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262</v>
      </c>
      <c r="D198" s="29" t="s">
        <v>490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12"/>
        <v>0</v>
      </c>
      <c r="O198" s="30"/>
      <c r="P198" s="30">
        <f t="shared" si="13"/>
        <v>0</v>
      </c>
      <c r="Q198" s="30"/>
      <c r="R198" s="30">
        <f t="shared" si="14"/>
        <v>0</v>
      </c>
      <c r="S198" s="30"/>
      <c r="T198" s="30">
        <f t="shared" si="15"/>
        <v>0</v>
      </c>
      <c r="U198" s="30"/>
      <c r="V198" s="30"/>
      <c r="W198" s="30"/>
      <c r="X198" s="30"/>
      <c r="Y198" s="30"/>
      <c r="Z198" s="30"/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304</v>
      </c>
      <c r="D199" s="29" t="s">
        <v>529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12"/>
        <v>0</v>
      </c>
      <c r="O199" s="30"/>
      <c r="P199" s="30">
        <f t="shared" si="13"/>
        <v>0</v>
      </c>
      <c r="Q199" s="30"/>
      <c r="R199" s="30">
        <f t="shared" si="14"/>
        <v>0</v>
      </c>
      <c r="S199" s="30"/>
      <c r="T199" s="30">
        <f t="shared" si="15"/>
        <v>0</v>
      </c>
      <c r="U199" s="30"/>
      <c r="V199" s="30"/>
      <c r="W199" s="30"/>
      <c r="X199" s="30"/>
      <c r="Y199" s="30"/>
      <c r="Z199" s="30"/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206</v>
      </c>
      <c r="D200" s="29" t="s">
        <v>435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12"/>
        <v>0</v>
      </c>
      <c r="O200" s="30"/>
      <c r="P200" s="30">
        <f t="shared" si="13"/>
        <v>0</v>
      </c>
      <c r="Q200" s="30"/>
      <c r="R200" s="30">
        <f t="shared" si="14"/>
        <v>0</v>
      </c>
      <c r="S200" s="30"/>
      <c r="T200" s="30">
        <f t="shared" si="15"/>
        <v>0</v>
      </c>
      <c r="U200" s="30"/>
      <c r="V200" s="30"/>
      <c r="W200" s="30"/>
      <c r="X200" s="30"/>
      <c r="Y200" s="30"/>
      <c r="Z200" s="30"/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274</v>
      </c>
      <c r="D201" s="29" t="s">
        <v>501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12"/>
        <v>0</v>
      </c>
      <c r="O201" s="30"/>
      <c r="P201" s="30">
        <f t="shared" si="13"/>
        <v>0</v>
      </c>
      <c r="Q201" s="30"/>
      <c r="R201" s="30">
        <f t="shared" si="14"/>
        <v>0</v>
      </c>
      <c r="S201" s="30"/>
      <c r="T201" s="30">
        <f t="shared" si="15"/>
        <v>0</v>
      </c>
      <c r="U201" s="30"/>
      <c r="V201" s="30"/>
      <c r="W201" s="30"/>
      <c r="X201" s="30"/>
      <c r="Y201" s="30"/>
      <c r="Z201" s="30"/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263</v>
      </c>
      <c r="D202" s="29" t="s">
        <v>491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12"/>
        <v>0</v>
      </c>
      <c r="O202" s="30"/>
      <c r="P202" s="30">
        <f t="shared" si="13"/>
        <v>0</v>
      </c>
      <c r="Q202" s="30"/>
      <c r="R202" s="30">
        <f t="shared" si="14"/>
        <v>0</v>
      </c>
      <c r="S202" s="30"/>
      <c r="T202" s="30">
        <f t="shared" si="15"/>
        <v>0</v>
      </c>
      <c r="U202" s="30"/>
      <c r="V202" s="30"/>
      <c r="W202" s="30"/>
      <c r="X202" s="30"/>
      <c r="Y202" s="30"/>
      <c r="Z202" s="30"/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208</v>
      </c>
      <c r="D203" s="29" t="s">
        <v>437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12"/>
        <v>0</v>
      </c>
      <c r="O203" s="30"/>
      <c r="P203" s="30">
        <f t="shared" si="13"/>
        <v>0</v>
      </c>
      <c r="Q203" s="30"/>
      <c r="R203" s="30">
        <f t="shared" si="14"/>
        <v>0</v>
      </c>
      <c r="S203" s="30"/>
      <c r="T203" s="30">
        <f t="shared" si="15"/>
        <v>0</v>
      </c>
      <c r="U203" s="30"/>
      <c r="V203" s="30"/>
      <c r="W203" s="30"/>
      <c r="X203" s="30"/>
      <c r="Y203" s="30"/>
      <c r="Z203" s="30"/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238</v>
      </c>
      <c r="D204" s="29" t="s">
        <v>466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12"/>
        <v>0</v>
      </c>
      <c r="O204" s="30"/>
      <c r="P204" s="30">
        <f t="shared" si="13"/>
        <v>0</v>
      </c>
      <c r="Q204" s="30"/>
      <c r="R204" s="30">
        <f t="shared" si="14"/>
        <v>0</v>
      </c>
      <c r="S204" s="30"/>
      <c r="T204" s="30">
        <f t="shared" si="15"/>
        <v>0</v>
      </c>
      <c r="U204" s="30"/>
      <c r="V204" s="30"/>
      <c r="W204" s="30"/>
      <c r="X204" s="30"/>
      <c r="Y204" s="30"/>
      <c r="Z204" s="30"/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209</v>
      </c>
      <c r="D205" s="29" t="s">
        <v>438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12"/>
        <v>0</v>
      </c>
      <c r="O205" s="30"/>
      <c r="P205" s="30">
        <f t="shared" si="13"/>
        <v>0</v>
      </c>
      <c r="Q205" s="30"/>
      <c r="R205" s="30">
        <f t="shared" si="14"/>
        <v>0</v>
      </c>
      <c r="S205" s="30"/>
      <c r="T205" s="30">
        <f t="shared" si="15"/>
        <v>0</v>
      </c>
      <c r="U205" s="30"/>
      <c r="V205" s="30"/>
      <c r="W205" s="30"/>
      <c r="X205" s="30"/>
      <c r="Y205" s="30"/>
      <c r="Z205" s="30"/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210</v>
      </c>
      <c r="D206" s="29" t="s">
        <v>439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12"/>
        <v>0</v>
      </c>
      <c r="O206" s="30"/>
      <c r="P206" s="30">
        <f t="shared" si="13"/>
        <v>0</v>
      </c>
      <c r="Q206" s="30"/>
      <c r="R206" s="30">
        <f t="shared" si="14"/>
        <v>0</v>
      </c>
      <c r="S206" s="30"/>
      <c r="T206" s="30">
        <f t="shared" si="15"/>
        <v>0</v>
      </c>
      <c r="U206" s="30"/>
      <c r="V206" s="30"/>
      <c r="W206" s="30"/>
      <c r="X206" s="30"/>
      <c r="Y206" s="30"/>
      <c r="Z206" s="30"/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211</v>
      </c>
      <c r="D207" s="29" t="s">
        <v>440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12"/>
        <v>0</v>
      </c>
      <c r="O207" s="30"/>
      <c r="P207" s="30">
        <f t="shared" si="13"/>
        <v>0</v>
      </c>
      <c r="Q207" s="30"/>
      <c r="R207" s="30">
        <f t="shared" si="14"/>
        <v>0</v>
      </c>
      <c r="S207" s="30"/>
      <c r="T207" s="30">
        <f t="shared" si="15"/>
        <v>0</v>
      </c>
      <c r="U207" s="30"/>
      <c r="V207" s="30"/>
      <c r="W207" s="30"/>
      <c r="X207" s="30"/>
      <c r="Y207" s="30"/>
      <c r="Z207" s="30"/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239</v>
      </c>
      <c r="D208" s="29" t="s">
        <v>467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12"/>
        <v>0</v>
      </c>
      <c r="O208" s="30"/>
      <c r="P208" s="30">
        <f t="shared" si="13"/>
        <v>0</v>
      </c>
      <c r="Q208" s="30"/>
      <c r="R208" s="30">
        <f t="shared" si="14"/>
        <v>0</v>
      </c>
      <c r="S208" s="30"/>
      <c r="T208" s="30">
        <f t="shared" si="15"/>
        <v>0</v>
      </c>
      <c r="U208" s="30"/>
      <c r="V208" s="30"/>
      <c r="W208" s="30"/>
      <c r="X208" s="30"/>
      <c r="Y208" s="30"/>
      <c r="Z208" s="30"/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275</v>
      </c>
      <c r="D209" s="29" t="s">
        <v>502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12"/>
        <v>0</v>
      </c>
      <c r="O209" s="30"/>
      <c r="P209" s="30">
        <f t="shared" si="13"/>
        <v>0</v>
      </c>
      <c r="Q209" s="30"/>
      <c r="R209" s="30">
        <f t="shared" si="14"/>
        <v>0</v>
      </c>
      <c r="S209" s="30"/>
      <c r="T209" s="30">
        <f t="shared" si="15"/>
        <v>0</v>
      </c>
      <c r="U209" s="30"/>
      <c r="V209" s="30"/>
      <c r="W209" s="30"/>
      <c r="X209" s="30"/>
      <c r="Y209" s="30"/>
      <c r="Z209" s="30"/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264</v>
      </c>
      <c r="D210" s="29" t="s">
        <v>492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12"/>
        <v>0</v>
      </c>
      <c r="O210" s="30"/>
      <c r="P210" s="30">
        <f t="shared" si="13"/>
        <v>0</v>
      </c>
      <c r="Q210" s="30"/>
      <c r="R210" s="30">
        <f t="shared" si="14"/>
        <v>0</v>
      </c>
      <c r="S210" s="30"/>
      <c r="T210" s="30">
        <f t="shared" si="15"/>
        <v>0</v>
      </c>
      <c r="U210" s="30"/>
      <c r="V210" s="30"/>
      <c r="W210" s="30"/>
      <c r="X210" s="30"/>
      <c r="Y210" s="30"/>
      <c r="Z210" s="30"/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240</v>
      </c>
      <c r="D211" s="29" t="s">
        <v>468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12"/>
        <v>0</v>
      </c>
      <c r="O211" s="30"/>
      <c r="P211" s="30">
        <f t="shared" si="13"/>
        <v>0</v>
      </c>
      <c r="Q211" s="30"/>
      <c r="R211" s="30">
        <f t="shared" si="14"/>
        <v>0</v>
      </c>
      <c r="S211" s="30"/>
      <c r="T211" s="30">
        <f t="shared" si="15"/>
        <v>0</v>
      </c>
      <c r="U211" s="30"/>
      <c r="V211" s="30"/>
      <c r="W211" s="30"/>
      <c r="X211" s="30"/>
      <c r="Y211" s="30"/>
      <c r="Z211" s="30"/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305</v>
      </c>
      <c r="D212" s="29" t="s">
        <v>530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12"/>
        <v>0</v>
      </c>
      <c r="O212" s="30"/>
      <c r="P212" s="30">
        <f t="shared" si="13"/>
        <v>0</v>
      </c>
      <c r="Q212" s="30"/>
      <c r="R212" s="30">
        <f t="shared" si="14"/>
        <v>0</v>
      </c>
      <c r="S212" s="30"/>
      <c r="T212" s="30">
        <f t="shared" si="15"/>
        <v>0</v>
      </c>
      <c r="U212" s="30"/>
      <c r="V212" s="30"/>
      <c r="W212" s="30"/>
      <c r="X212" s="30"/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94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12"/>
        <v>0</v>
      </c>
      <c r="O213" s="30"/>
      <c r="P213" s="30">
        <f t="shared" si="13"/>
        <v>0</v>
      </c>
      <c r="Q213" s="30">
        <v>1607908142</v>
      </c>
      <c r="R213" s="30">
        <f t="shared" si="14"/>
        <v>1607908142</v>
      </c>
      <c r="S213" s="30"/>
      <c r="T213" s="30">
        <f t="shared" si="15"/>
        <v>1607908142</v>
      </c>
      <c r="U213" s="30"/>
      <c r="V213" s="30"/>
      <c r="W213" s="30"/>
      <c r="X213" s="30"/>
      <c r="Y213" s="30"/>
      <c r="Z213" s="30"/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265</v>
      </c>
      <c r="D214" s="29" t="s">
        <v>493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12"/>
        <v>0</v>
      </c>
      <c r="O214" s="30"/>
      <c r="P214" s="30">
        <f t="shared" si="13"/>
        <v>0</v>
      </c>
      <c r="Q214" s="30"/>
      <c r="R214" s="30">
        <f t="shared" si="14"/>
        <v>0</v>
      </c>
      <c r="S214" s="30"/>
      <c r="T214" s="30">
        <f t="shared" si="15"/>
        <v>0</v>
      </c>
      <c r="U214" s="30"/>
      <c r="V214" s="30"/>
      <c r="W214" s="30"/>
      <c r="X214" s="30"/>
      <c r="Y214" s="30"/>
      <c r="Z214" s="30"/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294</v>
      </c>
      <c r="D215" s="29" t="s">
        <v>520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12"/>
        <v>0</v>
      </c>
      <c r="O215" s="30"/>
      <c r="P215" s="30">
        <f t="shared" si="13"/>
        <v>0</v>
      </c>
      <c r="Q215" s="30"/>
      <c r="R215" s="30">
        <f t="shared" si="14"/>
        <v>0</v>
      </c>
      <c r="S215" s="30"/>
      <c r="T215" s="30">
        <f t="shared" si="15"/>
        <v>0</v>
      </c>
      <c r="U215" s="30"/>
      <c r="V215" s="30"/>
      <c r="W215" s="30"/>
      <c r="X215" s="30"/>
      <c r="Y215" s="30"/>
      <c r="Z215" s="30"/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295</v>
      </c>
      <c r="D216" s="29" t="s">
        <v>521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12"/>
        <v>0</v>
      </c>
      <c r="O216" s="30"/>
      <c r="P216" s="30">
        <f t="shared" si="13"/>
        <v>0</v>
      </c>
      <c r="Q216" s="30"/>
      <c r="R216" s="30">
        <f t="shared" si="14"/>
        <v>0</v>
      </c>
      <c r="S216" s="30"/>
      <c r="T216" s="30">
        <f t="shared" si="15"/>
        <v>0</v>
      </c>
      <c r="U216" s="30"/>
      <c r="V216" s="30"/>
      <c r="W216" s="30"/>
      <c r="X216" s="30"/>
      <c r="Y216" s="30"/>
      <c r="Z216" s="30"/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241</v>
      </c>
      <c r="D217" s="29" t="s">
        <v>469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12"/>
        <v>0</v>
      </c>
      <c r="O217" s="30"/>
      <c r="P217" s="30">
        <f t="shared" si="13"/>
        <v>0</v>
      </c>
      <c r="Q217" s="30"/>
      <c r="R217" s="30">
        <f t="shared" si="14"/>
        <v>0</v>
      </c>
      <c r="S217" s="30"/>
      <c r="T217" s="30">
        <f t="shared" si="15"/>
        <v>0</v>
      </c>
      <c r="U217" s="30"/>
      <c r="V217" s="30"/>
      <c r="W217" s="30"/>
      <c r="X217" s="30"/>
      <c r="Y217" s="30"/>
      <c r="Z217" s="30"/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281</v>
      </c>
      <c r="D218" s="29" t="s">
        <v>508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12"/>
        <v>0</v>
      </c>
      <c r="O218" s="30"/>
      <c r="P218" s="30">
        <f t="shared" si="13"/>
        <v>0</v>
      </c>
      <c r="Q218" s="30"/>
      <c r="R218" s="30">
        <f t="shared" si="14"/>
        <v>0</v>
      </c>
      <c r="S218" s="30"/>
      <c r="T218" s="30">
        <f t="shared" si="15"/>
        <v>0</v>
      </c>
      <c r="U218" s="30"/>
      <c r="V218" s="30"/>
      <c r="W218" s="30"/>
      <c r="X218" s="30"/>
      <c r="Y218" s="30"/>
      <c r="Z218" s="30"/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296</v>
      </c>
      <c r="D219" s="29" t="s">
        <v>522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12"/>
        <v>0</v>
      </c>
      <c r="O219" s="30"/>
      <c r="P219" s="30">
        <f t="shared" si="13"/>
        <v>0</v>
      </c>
      <c r="Q219" s="30"/>
      <c r="R219" s="30">
        <f t="shared" si="14"/>
        <v>0</v>
      </c>
      <c r="S219" s="30"/>
      <c r="T219" s="30">
        <f t="shared" si="15"/>
        <v>0</v>
      </c>
      <c r="U219" s="30"/>
      <c r="V219" s="30"/>
      <c r="W219" s="30"/>
      <c r="X219" s="30"/>
      <c r="Y219" s="30"/>
      <c r="Z219" s="30"/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306</v>
      </c>
      <c r="D220" s="29" t="s">
        <v>531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12"/>
        <v>0</v>
      </c>
      <c r="O220" s="30"/>
      <c r="P220" s="30">
        <f t="shared" si="13"/>
        <v>0</v>
      </c>
      <c r="Q220" s="30"/>
      <c r="R220" s="30">
        <f t="shared" si="14"/>
        <v>0</v>
      </c>
      <c r="S220" s="30"/>
      <c r="T220" s="30">
        <f t="shared" si="15"/>
        <v>0</v>
      </c>
      <c r="U220" s="30"/>
      <c r="V220" s="30"/>
      <c r="W220" s="30"/>
      <c r="X220" s="30"/>
      <c r="Y220" s="30"/>
      <c r="Z220" s="30"/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212</v>
      </c>
      <c r="D221" s="29" t="s">
        <v>441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12"/>
        <v>0</v>
      </c>
      <c r="O221" s="30"/>
      <c r="P221" s="30">
        <f t="shared" si="13"/>
        <v>0</v>
      </c>
      <c r="Q221" s="30"/>
      <c r="R221" s="30">
        <f t="shared" si="14"/>
        <v>0</v>
      </c>
      <c r="S221" s="30"/>
      <c r="T221" s="30">
        <f t="shared" si="15"/>
        <v>0</v>
      </c>
      <c r="U221" s="30"/>
      <c r="V221" s="30"/>
      <c r="W221" s="30"/>
      <c r="X221" s="30"/>
      <c r="Y221" s="30"/>
      <c r="Z221" s="30"/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302</v>
      </c>
      <c r="D222" s="29" t="s">
        <v>527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12"/>
        <v>0</v>
      </c>
      <c r="O222" s="30"/>
      <c r="P222" s="30">
        <f t="shared" si="13"/>
        <v>0</v>
      </c>
      <c r="Q222" s="30"/>
      <c r="R222" s="30">
        <f t="shared" si="14"/>
        <v>0</v>
      </c>
      <c r="S222" s="30"/>
      <c r="T222" s="30">
        <f t="shared" si="15"/>
        <v>0</v>
      </c>
      <c r="U222" s="30"/>
      <c r="V222" s="30"/>
      <c r="W222" s="30"/>
      <c r="X222" s="30"/>
      <c r="Y222" s="30"/>
      <c r="Z222" s="30"/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213</v>
      </c>
      <c r="D223" s="29" t="s">
        <v>442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12"/>
        <v>0</v>
      </c>
      <c r="O223" s="30"/>
      <c r="P223" s="30">
        <f t="shared" si="13"/>
        <v>0</v>
      </c>
      <c r="Q223" s="30"/>
      <c r="R223" s="30">
        <f t="shared" si="14"/>
        <v>0</v>
      </c>
      <c r="S223" s="30"/>
      <c r="T223" s="30">
        <f t="shared" si="15"/>
        <v>0</v>
      </c>
      <c r="U223" s="30"/>
      <c r="V223" s="30"/>
      <c r="W223" s="30"/>
      <c r="X223" s="30"/>
      <c r="Y223" s="30"/>
      <c r="Z223" s="30"/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242</v>
      </c>
      <c r="D224" s="29" t="s">
        <v>470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12"/>
        <v>0</v>
      </c>
      <c r="O224" s="30"/>
      <c r="P224" s="30">
        <f t="shared" si="13"/>
        <v>0</v>
      </c>
      <c r="Q224" s="30"/>
      <c r="R224" s="30">
        <f t="shared" si="14"/>
        <v>0</v>
      </c>
      <c r="S224" s="30"/>
      <c r="T224" s="30">
        <f t="shared" si="15"/>
        <v>0</v>
      </c>
      <c r="U224" s="30"/>
      <c r="V224" s="30"/>
      <c r="W224" s="30"/>
      <c r="X224" s="30"/>
      <c r="Y224" s="30"/>
      <c r="Z224" s="30"/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214</v>
      </c>
      <c r="D225" s="29" t="s">
        <v>443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12"/>
        <v>0</v>
      </c>
      <c r="O225" s="30"/>
      <c r="P225" s="30">
        <f t="shared" si="13"/>
        <v>0</v>
      </c>
      <c r="Q225" s="30"/>
      <c r="R225" s="30">
        <f t="shared" si="14"/>
        <v>0</v>
      </c>
      <c r="S225" s="30"/>
      <c r="T225" s="30">
        <f t="shared" si="15"/>
        <v>0</v>
      </c>
      <c r="U225" s="30"/>
      <c r="V225" s="30"/>
      <c r="W225" s="30"/>
      <c r="X225" s="30"/>
      <c r="Y225" s="30"/>
      <c r="Z225" s="30"/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270</v>
      </c>
      <c r="D226" s="29" t="s">
        <v>498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12"/>
        <v>0</v>
      </c>
      <c r="O226" s="30"/>
      <c r="P226" s="30">
        <f t="shared" si="13"/>
        <v>0</v>
      </c>
      <c r="Q226" s="30"/>
      <c r="R226" s="30">
        <f t="shared" si="14"/>
        <v>0</v>
      </c>
      <c r="S226" s="30"/>
      <c r="T226" s="30">
        <f t="shared" si="15"/>
        <v>0</v>
      </c>
      <c r="U226" s="30"/>
      <c r="V226" s="30"/>
      <c r="W226" s="30"/>
      <c r="X226" s="30"/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12"/>
        <v>0</v>
      </c>
      <c r="O227" s="30"/>
      <c r="P227" s="30">
        <f t="shared" si="13"/>
        <v>0</v>
      </c>
      <c r="Q227" s="30">
        <v>1491051226</v>
      </c>
      <c r="R227" s="30">
        <f t="shared" si="14"/>
        <v>1491051226</v>
      </c>
      <c r="S227" s="30"/>
      <c r="T227" s="30">
        <f t="shared" si="15"/>
        <v>1491051226</v>
      </c>
      <c r="U227" s="30"/>
      <c r="V227" s="30"/>
      <c r="W227" s="30"/>
      <c r="X227" s="30"/>
      <c r="Y227" s="30"/>
      <c r="Z227" s="30"/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215</v>
      </c>
      <c r="D228" s="29" t="s">
        <v>444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12"/>
        <v>0</v>
      </c>
      <c r="O228" s="30"/>
      <c r="P228" s="30">
        <f t="shared" si="13"/>
        <v>0</v>
      </c>
      <c r="Q228" s="30"/>
      <c r="R228" s="30">
        <f t="shared" si="14"/>
        <v>0</v>
      </c>
      <c r="S228" s="30"/>
      <c r="T228" s="30">
        <f t="shared" si="15"/>
        <v>0</v>
      </c>
      <c r="U228" s="30"/>
      <c r="V228" s="30"/>
      <c r="W228" s="30"/>
      <c r="X228" s="30"/>
      <c r="Y228" s="30"/>
      <c r="Z228" s="30"/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297</v>
      </c>
      <c r="D229" s="31" t="s">
        <v>548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12"/>
        <v>0</v>
      </c>
      <c r="O229" s="30"/>
      <c r="P229" s="30">
        <f t="shared" si="13"/>
        <v>0</v>
      </c>
      <c r="Q229" s="30"/>
      <c r="R229" s="30">
        <f t="shared" si="14"/>
        <v>0</v>
      </c>
      <c r="S229" s="30"/>
      <c r="T229" s="30">
        <f t="shared" si="15"/>
        <v>0</v>
      </c>
      <c r="U229" s="30"/>
      <c r="V229" s="30"/>
      <c r="W229" s="30"/>
      <c r="X229" s="30"/>
      <c r="Y229" s="30"/>
      <c r="Z229" s="30"/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279</v>
      </c>
      <c r="D230" s="29" t="s">
        <v>506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12"/>
        <v>0</v>
      </c>
      <c r="O230" s="30"/>
      <c r="P230" s="30">
        <f t="shared" si="13"/>
        <v>0</v>
      </c>
      <c r="Q230" s="30"/>
      <c r="R230" s="30">
        <f t="shared" si="14"/>
        <v>0</v>
      </c>
      <c r="S230" s="30"/>
      <c r="T230" s="30">
        <f t="shared" si="15"/>
        <v>0</v>
      </c>
      <c r="U230" s="30"/>
      <c r="V230" s="30"/>
      <c r="W230" s="30"/>
      <c r="X230" s="30"/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12"/>
        <v>0</v>
      </c>
      <c r="O231" s="30"/>
      <c r="P231" s="30">
        <f t="shared" si="13"/>
        <v>0</v>
      </c>
      <c r="Q231" s="30">
        <v>1604222482</v>
      </c>
      <c r="R231" s="30">
        <f t="shared" si="14"/>
        <v>1604222482</v>
      </c>
      <c r="S231" s="30"/>
      <c r="T231" s="30">
        <f t="shared" si="15"/>
        <v>1604222482</v>
      </c>
      <c r="U231" s="30"/>
      <c r="V231" s="30"/>
      <c r="W231" s="30"/>
      <c r="X231" s="30"/>
      <c r="Y231" s="30"/>
      <c r="Z231" s="30"/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216</v>
      </c>
      <c r="D232" s="29" t="s">
        <v>445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12"/>
        <v>0</v>
      </c>
      <c r="O232" s="30"/>
      <c r="P232" s="30">
        <f t="shared" si="13"/>
        <v>0</v>
      </c>
      <c r="Q232" s="30"/>
      <c r="R232" s="30">
        <f t="shared" si="14"/>
        <v>0</v>
      </c>
      <c r="S232" s="30"/>
      <c r="T232" s="30">
        <f t="shared" si="15"/>
        <v>0</v>
      </c>
      <c r="U232" s="30"/>
      <c r="V232" s="30"/>
      <c r="W232" s="30"/>
      <c r="X232" s="30"/>
      <c r="Y232" s="30"/>
      <c r="Z232" s="30"/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298</v>
      </c>
      <c r="D233" s="29" t="s">
        <v>523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12"/>
        <v>0</v>
      </c>
      <c r="O233" s="30"/>
      <c r="P233" s="30">
        <f t="shared" si="13"/>
        <v>0</v>
      </c>
      <c r="Q233" s="30"/>
      <c r="R233" s="30">
        <f t="shared" si="14"/>
        <v>0</v>
      </c>
      <c r="S233" s="30"/>
      <c r="T233" s="30">
        <f t="shared" si="15"/>
        <v>0</v>
      </c>
      <c r="U233" s="30"/>
      <c r="V233" s="30"/>
      <c r="W233" s="30"/>
      <c r="X233" s="30"/>
      <c r="Y233" s="30"/>
      <c r="Z233" s="30"/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217</v>
      </c>
      <c r="D234" s="29" t="s">
        <v>446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12"/>
        <v>0</v>
      </c>
      <c r="O234" s="30"/>
      <c r="P234" s="30">
        <f t="shared" si="13"/>
        <v>0</v>
      </c>
      <c r="Q234" s="30"/>
      <c r="R234" s="30">
        <f t="shared" si="14"/>
        <v>0</v>
      </c>
      <c r="S234" s="30"/>
      <c r="T234" s="30">
        <f t="shared" si="15"/>
        <v>0</v>
      </c>
      <c r="U234" s="30"/>
      <c r="V234" s="30"/>
      <c r="W234" s="30"/>
      <c r="X234" s="30"/>
      <c r="Y234" s="30"/>
      <c r="Z234" s="30"/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218</v>
      </c>
      <c r="D235" s="29" t="s">
        <v>447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12"/>
        <v>0</v>
      </c>
      <c r="O235" s="30"/>
      <c r="P235" s="30">
        <f t="shared" si="13"/>
        <v>0</v>
      </c>
      <c r="Q235" s="30"/>
      <c r="R235" s="30">
        <f t="shared" si="14"/>
        <v>0</v>
      </c>
      <c r="S235" s="30"/>
      <c r="T235" s="30">
        <f t="shared" si="15"/>
        <v>0</v>
      </c>
      <c r="U235" s="30"/>
      <c r="V235" s="30"/>
      <c r="W235" s="30"/>
      <c r="X235" s="30"/>
      <c r="Y235" s="30"/>
      <c r="Z235" s="30"/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276</v>
      </c>
      <c r="D236" s="29" t="s">
        <v>503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12"/>
        <v>0</v>
      </c>
      <c r="O236" s="30"/>
      <c r="P236" s="30">
        <f t="shared" si="13"/>
        <v>0</v>
      </c>
      <c r="Q236" s="30"/>
      <c r="R236" s="30">
        <f t="shared" si="14"/>
        <v>0</v>
      </c>
      <c r="S236" s="30"/>
      <c r="T236" s="30">
        <f t="shared" si="15"/>
        <v>0</v>
      </c>
      <c r="U236" s="30"/>
      <c r="V236" s="30"/>
      <c r="W236" s="30"/>
      <c r="X236" s="30"/>
      <c r="Y236" s="30"/>
      <c r="Z236" s="30"/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243</v>
      </c>
      <c r="D237" s="29" t="s">
        <v>471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12"/>
        <v>0</v>
      </c>
      <c r="O237" s="30"/>
      <c r="P237" s="30">
        <f t="shared" si="13"/>
        <v>0</v>
      </c>
      <c r="Q237" s="30"/>
      <c r="R237" s="30">
        <f t="shared" si="14"/>
        <v>0</v>
      </c>
      <c r="S237" s="30"/>
      <c r="T237" s="30">
        <f t="shared" si="15"/>
        <v>0</v>
      </c>
      <c r="U237" s="30"/>
      <c r="V237" s="30"/>
      <c r="W237" s="30"/>
      <c r="X237" s="30"/>
      <c r="Y237" s="30"/>
      <c r="Z237" s="30"/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266</v>
      </c>
      <c r="D238" s="29" t="s">
        <v>494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12"/>
        <v>0</v>
      </c>
      <c r="O238" s="30"/>
      <c r="P238" s="30">
        <f t="shared" si="13"/>
        <v>0</v>
      </c>
      <c r="Q238" s="30"/>
      <c r="R238" s="30">
        <f t="shared" si="14"/>
        <v>0</v>
      </c>
      <c r="S238" s="30"/>
      <c r="T238" s="30">
        <f t="shared" si="15"/>
        <v>0</v>
      </c>
      <c r="U238" s="30"/>
      <c r="V238" s="30"/>
      <c r="W238" s="30"/>
      <c r="X238" s="30"/>
      <c r="Y238" s="30"/>
      <c r="Z238" s="30"/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244</v>
      </c>
      <c r="D239" s="29" t="s">
        <v>472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12"/>
        <v>0</v>
      </c>
      <c r="O239" s="30"/>
      <c r="P239" s="30">
        <f t="shared" si="13"/>
        <v>0</v>
      </c>
      <c r="Q239" s="30"/>
      <c r="R239" s="30">
        <f t="shared" si="14"/>
        <v>0</v>
      </c>
      <c r="S239" s="30"/>
      <c r="T239" s="30">
        <f t="shared" si="15"/>
        <v>0</v>
      </c>
      <c r="U239" s="30"/>
      <c r="V239" s="30"/>
      <c r="W239" s="30"/>
      <c r="X239" s="30"/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12"/>
        <v>0</v>
      </c>
      <c r="O240" s="30"/>
      <c r="P240" s="30">
        <f t="shared" si="13"/>
        <v>0</v>
      </c>
      <c r="Q240" s="30">
        <v>1417407809</v>
      </c>
      <c r="R240" s="30">
        <f t="shared" si="14"/>
        <v>1417407809</v>
      </c>
      <c r="S240" s="30"/>
      <c r="T240" s="30">
        <f t="shared" si="15"/>
        <v>1417407809</v>
      </c>
      <c r="U240" s="30"/>
      <c r="V240" s="30"/>
      <c r="W240" s="30"/>
      <c r="X240" s="30"/>
      <c r="Y240" s="30"/>
      <c r="Z240" s="30"/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245</v>
      </c>
      <c r="D241" s="29" t="s">
        <v>473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12"/>
        <v>0</v>
      </c>
      <c r="O241" s="30"/>
      <c r="P241" s="30">
        <f t="shared" si="13"/>
        <v>0</v>
      </c>
      <c r="Q241" s="30"/>
      <c r="R241" s="30">
        <f t="shared" si="14"/>
        <v>0</v>
      </c>
      <c r="S241" s="30"/>
      <c r="T241" s="30">
        <f t="shared" si="15"/>
        <v>0</v>
      </c>
      <c r="U241" s="30"/>
      <c r="V241" s="30"/>
      <c r="W241" s="30"/>
      <c r="X241" s="30"/>
      <c r="Y241" s="30"/>
      <c r="Z241" s="30"/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271</v>
      </c>
      <c r="D242" s="29" t="s">
        <v>499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12"/>
        <v>0</v>
      </c>
      <c r="O242" s="30"/>
      <c r="P242" s="30">
        <f t="shared" si="13"/>
        <v>0</v>
      </c>
      <c r="Q242" s="30"/>
      <c r="R242" s="30">
        <f t="shared" si="14"/>
        <v>0</v>
      </c>
      <c r="S242" s="30"/>
      <c r="T242" s="30">
        <f t="shared" si="15"/>
        <v>0</v>
      </c>
      <c r="U242" s="30"/>
      <c r="V242" s="30"/>
      <c r="W242" s="30"/>
      <c r="X242" s="30"/>
      <c r="Y242" s="30"/>
      <c r="Z242" s="30"/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246</v>
      </c>
      <c r="D243" s="29" t="s">
        <v>474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12"/>
        <v>0</v>
      </c>
      <c r="O243" s="30"/>
      <c r="P243" s="30">
        <f t="shared" si="13"/>
        <v>0</v>
      </c>
      <c r="Q243" s="30"/>
      <c r="R243" s="30">
        <f t="shared" si="14"/>
        <v>0</v>
      </c>
      <c r="S243" s="30"/>
      <c r="T243" s="30">
        <f t="shared" si="15"/>
        <v>0</v>
      </c>
      <c r="U243" s="30"/>
      <c r="V243" s="30"/>
      <c r="W243" s="30"/>
      <c r="X243" s="30"/>
      <c r="Y243" s="30"/>
      <c r="Z243" s="30"/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577</v>
      </c>
      <c r="D244" s="29" t="s">
        <v>550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12"/>
        <v>0</v>
      </c>
      <c r="O244" s="30"/>
      <c r="P244" s="30">
        <f t="shared" si="13"/>
        <v>0</v>
      </c>
      <c r="Q244" s="30"/>
      <c r="R244" s="30">
        <f t="shared" si="14"/>
        <v>0</v>
      </c>
      <c r="S244" s="30"/>
      <c r="T244" s="30">
        <f t="shared" si="15"/>
        <v>0</v>
      </c>
      <c r="U244" s="30"/>
      <c r="V244" s="30"/>
      <c r="W244" s="30"/>
      <c r="X244" s="30"/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317</v>
      </c>
      <c r="D245" s="29" t="s">
        <v>78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12"/>
        <v>70000000000</v>
      </c>
      <c r="O245" s="30">
        <v>0</v>
      </c>
      <c r="P245" s="30">
        <f t="shared" si="13"/>
        <v>70000000000</v>
      </c>
      <c r="Q245" s="30">
        <v>2382991959</v>
      </c>
      <c r="R245" s="30">
        <f t="shared" si="14"/>
        <v>72382991959</v>
      </c>
      <c r="S245" s="30"/>
      <c r="T245" s="30">
        <f t="shared" si="15"/>
        <v>72382991959</v>
      </c>
      <c r="U245" s="30"/>
      <c r="V245" s="30"/>
      <c r="W245" s="30"/>
      <c r="X245" s="30"/>
      <c r="Y245" s="30"/>
      <c r="Z245" s="30"/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224</v>
      </c>
      <c r="D246" s="29" t="s">
        <v>453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12"/>
        <v>0</v>
      </c>
      <c r="O246" s="30"/>
      <c r="P246" s="30">
        <f t="shared" si="13"/>
        <v>0</v>
      </c>
      <c r="Q246" s="30"/>
      <c r="R246" s="30">
        <f t="shared" si="14"/>
        <v>0</v>
      </c>
      <c r="S246" s="30"/>
      <c r="T246" s="30">
        <f t="shared" si="15"/>
        <v>0</v>
      </c>
      <c r="U246" s="30"/>
      <c r="V246" s="30"/>
      <c r="W246" s="30"/>
      <c r="X246" s="30"/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325</v>
      </c>
      <c r="D247" s="29" t="s">
        <v>76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12"/>
        <v>0</v>
      </c>
      <c r="O247" s="30">
        <v>13308441613</v>
      </c>
      <c r="P247" s="30">
        <f t="shared" si="13"/>
        <v>13308441613</v>
      </c>
      <c r="Q247" s="30">
        <v>1826999973</v>
      </c>
      <c r="R247" s="30">
        <f t="shared" si="14"/>
        <v>15135441586</v>
      </c>
      <c r="S247" s="30"/>
      <c r="T247" s="30">
        <f t="shared" si="15"/>
        <v>15135441586</v>
      </c>
      <c r="U247" s="30"/>
      <c r="V247" s="30"/>
      <c r="W247" s="30"/>
      <c r="X247" s="30"/>
      <c r="Y247" s="30"/>
      <c r="Z247" s="30"/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225</v>
      </c>
      <c r="D248" s="29" t="s">
        <v>454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12"/>
        <v>0</v>
      </c>
      <c r="O248" s="30"/>
      <c r="P248" s="30">
        <f t="shared" si="13"/>
        <v>0</v>
      </c>
      <c r="Q248" s="30"/>
      <c r="R248" s="30">
        <f t="shared" si="14"/>
        <v>0</v>
      </c>
      <c r="S248" s="30"/>
      <c r="T248" s="30">
        <f t="shared" si="15"/>
        <v>0</v>
      </c>
      <c r="U248" s="30"/>
      <c r="V248" s="30"/>
      <c r="W248" s="30"/>
      <c r="X248" s="30"/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324</v>
      </c>
      <c r="D249" s="29" t="s">
        <v>79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12"/>
        <v>0</v>
      </c>
      <c r="O249" s="30"/>
      <c r="P249" s="30">
        <f t="shared" si="13"/>
        <v>0</v>
      </c>
      <c r="Q249" s="30">
        <v>1687212863</v>
      </c>
      <c r="R249" s="30">
        <f t="shared" si="14"/>
        <v>1687212863</v>
      </c>
      <c r="S249" s="30"/>
      <c r="T249" s="30">
        <f t="shared" si="15"/>
        <v>1687212863</v>
      </c>
      <c r="U249" s="30"/>
      <c r="V249" s="30"/>
      <c r="W249" s="30"/>
      <c r="X249" s="30"/>
      <c r="Y249" s="30"/>
      <c r="Z249" s="30"/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247</v>
      </c>
      <c r="D250" s="29" t="s">
        <v>475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12"/>
        <v>0</v>
      </c>
      <c r="O250" s="30"/>
      <c r="P250" s="30">
        <f t="shared" si="13"/>
        <v>0</v>
      </c>
      <c r="Q250" s="30"/>
      <c r="R250" s="30">
        <f t="shared" si="14"/>
        <v>0</v>
      </c>
      <c r="S250" s="30"/>
      <c r="T250" s="30">
        <f t="shared" si="15"/>
        <v>0</v>
      </c>
      <c r="U250" s="30"/>
      <c r="V250" s="30"/>
      <c r="W250" s="30"/>
      <c r="X250" s="30"/>
      <c r="Y250" s="30"/>
      <c r="Z250" s="30"/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226</v>
      </c>
      <c r="D251" s="29" t="s">
        <v>455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12"/>
        <v>0</v>
      </c>
      <c r="O251" s="30"/>
      <c r="P251" s="30">
        <f t="shared" si="13"/>
        <v>0</v>
      </c>
      <c r="Q251" s="30"/>
      <c r="R251" s="30">
        <f t="shared" si="14"/>
        <v>0</v>
      </c>
      <c r="S251" s="30"/>
      <c r="T251" s="30">
        <f t="shared" si="15"/>
        <v>0</v>
      </c>
      <c r="U251" s="30"/>
      <c r="V251" s="30"/>
      <c r="W251" s="30"/>
      <c r="X251" s="30"/>
      <c r="Y251" s="30"/>
      <c r="Z251" s="30"/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277</v>
      </c>
      <c r="D252" s="29" t="s">
        <v>504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12"/>
        <v>0</v>
      </c>
      <c r="O252" s="30"/>
      <c r="P252" s="30">
        <f t="shared" si="13"/>
        <v>0</v>
      </c>
      <c r="Q252" s="30"/>
      <c r="R252" s="30">
        <f t="shared" si="14"/>
        <v>0</v>
      </c>
      <c r="S252" s="30"/>
      <c r="T252" s="30">
        <f t="shared" si="15"/>
        <v>0</v>
      </c>
      <c r="U252" s="30"/>
      <c r="V252" s="30"/>
      <c r="W252" s="30"/>
      <c r="X252" s="30"/>
      <c r="Y252" s="30"/>
      <c r="Z252" s="30"/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248</v>
      </c>
      <c r="D253" s="29" t="s">
        <v>476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12"/>
        <v>0</v>
      </c>
      <c r="O253" s="30"/>
      <c r="P253" s="30">
        <f t="shared" si="13"/>
        <v>0</v>
      </c>
      <c r="Q253" s="30"/>
      <c r="R253" s="30">
        <f t="shared" si="14"/>
        <v>0</v>
      </c>
      <c r="S253" s="30"/>
      <c r="T253" s="30">
        <f t="shared" si="15"/>
        <v>0</v>
      </c>
      <c r="U253" s="30"/>
      <c r="V253" s="30"/>
      <c r="W253" s="30"/>
      <c r="X253" s="30"/>
      <c r="Y253" s="30"/>
      <c r="Z253" s="30"/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326</v>
      </c>
      <c r="D254" s="31" t="s">
        <v>543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12"/>
        <v>0</v>
      </c>
      <c r="O254" s="30"/>
      <c r="P254" s="30">
        <f t="shared" si="13"/>
        <v>0</v>
      </c>
      <c r="Q254" s="30"/>
      <c r="R254" s="30">
        <f t="shared" si="14"/>
        <v>0</v>
      </c>
      <c r="S254" s="30"/>
      <c r="T254" s="30">
        <f t="shared" si="15"/>
        <v>0</v>
      </c>
      <c r="U254" s="30"/>
      <c r="V254" s="30"/>
      <c r="W254" s="30"/>
      <c r="X254" s="30"/>
      <c r="Y254" s="30"/>
      <c r="Z254" s="30"/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249</v>
      </c>
      <c r="D255" s="29" t="s">
        <v>477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12"/>
        <v>0</v>
      </c>
      <c r="O255" s="30"/>
      <c r="P255" s="30">
        <f t="shared" si="13"/>
        <v>0</v>
      </c>
      <c r="Q255" s="30"/>
      <c r="R255" s="30">
        <f t="shared" si="14"/>
        <v>0</v>
      </c>
      <c r="S255" s="30"/>
      <c r="T255" s="30">
        <f t="shared" si="15"/>
        <v>0</v>
      </c>
      <c r="U255" s="30"/>
      <c r="V255" s="30"/>
      <c r="W255" s="30"/>
      <c r="X255" s="30"/>
      <c r="Y255" s="30"/>
      <c r="Z255" s="30"/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322</v>
      </c>
      <c r="D256" s="29" t="s">
        <v>541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12"/>
        <v>0</v>
      </c>
      <c r="O256" s="30"/>
      <c r="P256" s="30">
        <f t="shared" si="13"/>
        <v>0</v>
      </c>
      <c r="Q256" s="30"/>
      <c r="R256" s="30">
        <f t="shared" si="14"/>
        <v>0</v>
      </c>
      <c r="S256" s="30"/>
      <c r="T256" s="30">
        <f t="shared" si="15"/>
        <v>0</v>
      </c>
      <c r="U256" s="30"/>
      <c r="V256" s="30"/>
      <c r="W256" s="30"/>
      <c r="X256" s="30"/>
      <c r="Y256" s="30"/>
      <c r="Z256" s="30"/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273</v>
      </c>
      <c r="D257" s="29" t="s">
        <v>475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12"/>
        <v>0</v>
      </c>
      <c r="O257" s="30"/>
      <c r="P257" s="30">
        <f t="shared" si="13"/>
        <v>0</v>
      </c>
      <c r="Q257" s="30"/>
      <c r="R257" s="30">
        <f t="shared" si="14"/>
        <v>0</v>
      </c>
      <c r="S257" s="30"/>
      <c r="T257" s="30">
        <f t="shared" si="15"/>
        <v>0</v>
      </c>
      <c r="U257" s="30"/>
      <c r="V257" s="30"/>
      <c r="W257" s="30"/>
      <c r="X257" s="30"/>
      <c r="Y257" s="30"/>
      <c r="Z257" s="30"/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303</v>
      </c>
      <c r="D258" s="29" t="s">
        <v>528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12"/>
        <v>0</v>
      </c>
      <c r="O258" s="30"/>
      <c r="P258" s="30">
        <f t="shared" si="13"/>
        <v>0</v>
      </c>
      <c r="Q258" s="30"/>
      <c r="R258" s="30">
        <f t="shared" si="14"/>
        <v>0</v>
      </c>
      <c r="S258" s="30"/>
      <c r="T258" s="30">
        <f t="shared" si="15"/>
        <v>0</v>
      </c>
      <c r="U258" s="30"/>
      <c r="V258" s="30"/>
      <c r="W258" s="30"/>
      <c r="X258" s="30"/>
      <c r="Y258" s="30"/>
      <c r="Z258" s="30"/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292</v>
      </c>
      <c r="D259" s="29" t="s">
        <v>518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12"/>
        <v>0</v>
      </c>
      <c r="O259" s="30"/>
      <c r="P259" s="30">
        <f t="shared" si="13"/>
        <v>0</v>
      </c>
      <c r="Q259" s="30"/>
      <c r="R259" s="30">
        <f t="shared" si="14"/>
        <v>0</v>
      </c>
      <c r="S259" s="30"/>
      <c r="T259" s="30">
        <f t="shared" si="15"/>
        <v>0</v>
      </c>
      <c r="U259" s="30"/>
      <c r="V259" s="30"/>
      <c r="W259" s="30"/>
      <c r="X259" s="30"/>
      <c r="Y259" s="30"/>
      <c r="Z259" s="30"/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293</v>
      </c>
      <c r="D260" s="29" t="s">
        <v>519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12"/>
        <v>0</v>
      </c>
      <c r="O260" s="30"/>
      <c r="P260" s="30">
        <f t="shared" si="13"/>
        <v>0</v>
      </c>
      <c r="Q260" s="30"/>
      <c r="R260" s="30">
        <f t="shared" si="14"/>
        <v>0</v>
      </c>
      <c r="S260" s="30"/>
      <c r="T260" s="30">
        <f t="shared" si="15"/>
        <v>0</v>
      </c>
      <c r="U260" s="30"/>
      <c r="V260" s="30"/>
      <c r="W260" s="30"/>
      <c r="X260" s="30"/>
      <c r="Y260" s="30"/>
      <c r="Z260" s="30"/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227</v>
      </c>
      <c r="D261" s="29" t="s">
        <v>456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16">+L261+M261</f>
        <v>0</v>
      </c>
      <c r="O261" s="30"/>
      <c r="P261" s="30">
        <f t="shared" ref="P261:P290" si="17">+N261+O261</f>
        <v>0</v>
      </c>
      <c r="Q261" s="30"/>
      <c r="R261" s="30">
        <f t="shared" ref="R261:R290" si="18">+P261+Q261</f>
        <v>0</v>
      </c>
      <c r="S261" s="30"/>
      <c r="T261" s="30">
        <f t="shared" ref="T261:T290" si="19">+R261+S261</f>
        <v>0</v>
      </c>
      <c r="U261" s="30"/>
      <c r="V261" s="30"/>
      <c r="W261" s="30"/>
      <c r="X261" s="30"/>
      <c r="Y261" s="30"/>
      <c r="Z261" s="30"/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332</v>
      </c>
      <c r="D262" s="29" t="s">
        <v>544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16"/>
        <v>0</v>
      </c>
      <c r="O262" s="30"/>
      <c r="P262" s="30">
        <f t="shared" si="17"/>
        <v>0</v>
      </c>
      <c r="Q262" s="30"/>
      <c r="R262" s="30">
        <f t="shared" si="18"/>
        <v>0</v>
      </c>
      <c r="S262" s="30"/>
      <c r="T262" s="30">
        <f t="shared" si="19"/>
        <v>0</v>
      </c>
      <c r="U262" s="30"/>
      <c r="V262" s="30"/>
      <c r="W262" s="30"/>
      <c r="X262" s="30"/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560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16"/>
        <v>0</v>
      </c>
      <c r="O263" s="30"/>
      <c r="P263" s="30">
        <f t="shared" si="17"/>
        <v>0</v>
      </c>
      <c r="Q263" s="30">
        <v>1308800318</v>
      </c>
      <c r="R263" s="30">
        <f t="shared" si="18"/>
        <v>1308800318</v>
      </c>
      <c r="S263" s="30"/>
      <c r="T263" s="30">
        <f t="shared" si="19"/>
        <v>1308800318</v>
      </c>
      <c r="U263" s="30"/>
      <c r="V263" s="30"/>
      <c r="W263" s="30"/>
      <c r="X263" s="30"/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39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16"/>
        <v>0</v>
      </c>
      <c r="O264" s="30"/>
      <c r="P264" s="30">
        <f t="shared" si="17"/>
        <v>0</v>
      </c>
      <c r="Q264" s="30">
        <v>981424031</v>
      </c>
      <c r="R264" s="30">
        <f t="shared" si="18"/>
        <v>981424031</v>
      </c>
      <c r="S264" s="30"/>
      <c r="T264" s="30">
        <f t="shared" si="19"/>
        <v>981424031</v>
      </c>
      <c r="U264" s="30"/>
      <c r="V264" s="30"/>
      <c r="W264" s="30"/>
      <c r="X264" s="30"/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561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16"/>
        <v>0</v>
      </c>
      <c r="O265" s="30"/>
      <c r="P265" s="30">
        <f t="shared" si="17"/>
        <v>0</v>
      </c>
      <c r="Q265" s="30">
        <v>970469377</v>
      </c>
      <c r="R265" s="30">
        <f t="shared" si="18"/>
        <v>970469377</v>
      </c>
      <c r="S265" s="30"/>
      <c r="T265" s="30">
        <f t="shared" si="19"/>
        <v>970469377</v>
      </c>
      <c r="U265" s="30"/>
      <c r="V265" s="30"/>
      <c r="W265" s="30"/>
      <c r="X265" s="30"/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93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16"/>
        <v>0</v>
      </c>
      <c r="O266" s="30"/>
      <c r="P266" s="30">
        <f t="shared" si="17"/>
        <v>0</v>
      </c>
      <c r="Q266" s="30">
        <v>916370393</v>
      </c>
      <c r="R266" s="30">
        <f t="shared" si="18"/>
        <v>916370393</v>
      </c>
      <c r="S266" s="30"/>
      <c r="T266" s="30">
        <f t="shared" si="19"/>
        <v>916370393</v>
      </c>
      <c r="U266" s="30"/>
      <c r="V266" s="30"/>
      <c r="W266" s="30"/>
      <c r="X266" s="30"/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562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16"/>
        <v>0</v>
      </c>
      <c r="O267" s="30"/>
      <c r="P267" s="30">
        <f t="shared" si="17"/>
        <v>0</v>
      </c>
      <c r="Q267" s="30">
        <v>1483190395</v>
      </c>
      <c r="R267" s="30">
        <f t="shared" si="18"/>
        <v>1483190395</v>
      </c>
      <c r="S267" s="30"/>
      <c r="T267" s="30">
        <f t="shared" si="19"/>
        <v>1483190395</v>
      </c>
      <c r="U267" s="30"/>
      <c r="V267" s="30"/>
      <c r="W267" s="30"/>
      <c r="X267" s="30"/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563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16"/>
        <v>0</v>
      </c>
      <c r="O268" s="30"/>
      <c r="P268" s="30">
        <f t="shared" si="17"/>
        <v>0</v>
      </c>
      <c r="Q268" s="30">
        <v>854326245</v>
      </c>
      <c r="R268" s="30">
        <f t="shared" si="18"/>
        <v>854326245</v>
      </c>
      <c r="S268" s="30"/>
      <c r="T268" s="30">
        <f t="shared" si="19"/>
        <v>854326245</v>
      </c>
      <c r="U268" s="30"/>
      <c r="V268" s="30"/>
      <c r="W268" s="30"/>
      <c r="X268" s="30"/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564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16"/>
        <v>0</v>
      </c>
      <c r="O269" s="30"/>
      <c r="P269" s="30">
        <f t="shared" si="17"/>
        <v>0</v>
      </c>
      <c r="Q269" s="30">
        <v>1004405217</v>
      </c>
      <c r="R269" s="30">
        <f t="shared" si="18"/>
        <v>1004405217</v>
      </c>
      <c r="S269" s="30"/>
      <c r="T269" s="30">
        <f t="shared" si="19"/>
        <v>1004405217</v>
      </c>
      <c r="U269" s="30"/>
      <c r="V269" s="30"/>
      <c r="W269" s="30"/>
      <c r="X269" s="30"/>
      <c r="Y269" s="30"/>
      <c r="Z269" s="30"/>
      <c r="AA269" s="30"/>
      <c r="AB269" s="30"/>
    </row>
    <row r="270" spans="1:28" ht="18" customHeight="1" x14ac:dyDescent="0.2">
      <c r="A270" s="24">
        <v>800124023</v>
      </c>
      <c r="B270" s="24">
        <v>824276000</v>
      </c>
      <c r="C270" s="24" t="s">
        <v>565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16"/>
        <v>0</v>
      </c>
      <c r="O270" s="30"/>
      <c r="P270" s="30">
        <f t="shared" si="17"/>
        <v>0</v>
      </c>
      <c r="Q270" s="30">
        <v>815581018</v>
      </c>
      <c r="R270" s="30">
        <f t="shared" si="18"/>
        <v>815581018</v>
      </c>
      <c r="S270" s="30"/>
      <c r="T270" s="30">
        <f t="shared" si="19"/>
        <v>815581018</v>
      </c>
      <c r="U270" s="30"/>
      <c r="V270" s="30"/>
      <c r="W270" s="30"/>
      <c r="X270" s="30"/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85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16"/>
        <v>0</v>
      </c>
      <c r="O271" s="30"/>
      <c r="P271" s="30">
        <f t="shared" si="17"/>
        <v>0</v>
      </c>
      <c r="Q271" s="30">
        <v>1166889429</v>
      </c>
      <c r="R271" s="30">
        <f t="shared" si="18"/>
        <v>1166889429</v>
      </c>
      <c r="S271" s="30"/>
      <c r="T271" s="30">
        <f t="shared" si="19"/>
        <v>1166889429</v>
      </c>
      <c r="U271" s="30"/>
      <c r="V271" s="30"/>
      <c r="W271" s="30"/>
      <c r="X271" s="30"/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87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16"/>
        <v>0</v>
      </c>
      <c r="O272" s="30"/>
      <c r="P272" s="30">
        <f t="shared" si="17"/>
        <v>0</v>
      </c>
      <c r="Q272" s="30">
        <v>885750055</v>
      </c>
      <c r="R272" s="30">
        <f t="shared" si="18"/>
        <v>885750055</v>
      </c>
      <c r="S272" s="30"/>
      <c r="T272" s="30">
        <f t="shared" si="19"/>
        <v>885750055</v>
      </c>
      <c r="U272" s="30"/>
      <c r="V272" s="30"/>
      <c r="W272" s="30"/>
      <c r="X272" s="30"/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51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16"/>
        <v>0</v>
      </c>
      <c r="O273" s="30"/>
      <c r="P273" s="30">
        <f t="shared" si="17"/>
        <v>0</v>
      </c>
      <c r="Q273" s="30">
        <v>1048455417</v>
      </c>
      <c r="R273" s="30">
        <f t="shared" si="18"/>
        <v>1048455417</v>
      </c>
      <c r="S273" s="30"/>
      <c r="T273" s="30">
        <f t="shared" si="19"/>
        <v>1048455417</v>
      </c>
      <c r="U273" s="30"/>
      <c r="V273" s="30"/>
      <c r="W273" s="30"/>
      <c r="X273" s="30"/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566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16"/>
        <v>0</v>
      </c>
      <c r="O274" s="30"/>
      <c r="P274" s="30">
        <f t="shared" si="17"/>
        <v>0</v>
      </c>
      <c r="Q274" s="30">
        <v>844709099</v>
      </c>
      <c r="R274" s="30">
        <f t="shared" si="18"/>
        <v>844709099</v>
      </c>
      <c r="S274" s="30"/>
      <c r="T274" s="30">
        <f t="shared" si="19"/>
        <v>844709099</v>
      </c>
      <c r="U274" s="30"/>
      <c r="V274" s="30"/>
      <c r="W274" s="30"/>
      <c r="X274" s="30"/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567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16"/>
        <v>0</v>
      </c>
      <c r="O275" s="30"/>
      <c r="P275" s="30">
        <f t="shared" si="17"/>
        <v>0</v>
      </c>
      <c r="Q275" s="30">
        <v>2368882453</v>
      </c>
      <c r="R275" s="30">
        <f t="shared" si="18"/>
        <v>2368882453</v>
      </c>
      <c r="S275" s="30"/>
      <c r="T275" s="30">
        <f t="shared" si="19"/>
        <v>2368882453</v>
      </c>
      <c r="U275" s="30"/>
      <c r="V275" s="30"/>
      <c r="W275" s="30"/>
      <c r="X275" s="30"/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80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16"/>
        <v>0</v>
      </c>
      <c r="O276" s="30"/>
      <c r="P276" s="30">
        <f t="shared" si="17"/>
        <v>0</v>
      </c>
      <c r="Q276" s="30">
        <v>1244549975</v>
      </c>
      <c r="R276" s="30">
        <f t="shared" si="18"/>
        <v>1244549975</v>
      </c>
      <c r="S276" s="30"/>
      <c r="T276" s="30">
        <f t="shared" si="19"/>
        <v>1244549975</v>
      </c>
      <c r="U276" s="30"/>
      <c r="V276" s="30"/>
      <c r="W276" s="30"/>
      <c r="X276" s="30"/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16"/>
        <v>0</v>
      </c>
      <c r="O277" s="30"/>
      <c r="P277" s="30">
        <f t="shared" si="17"/>
        <v>0</v>
      </c>
      <c r="Q277" s="30">
        <v>1590321202</v>
      </c>
      <c r="R277" s="30">
        <f t="shared" si="18"/>
        <v>1590321202</v>
      </c>
      <c r="S277" s="30"/>
      <c r="T277" s="30">
        <f t="shared" si="19"/>
        <v>1590321202</v>
      </c>
      <c r="U277" s="30"/>
      <c r="V277" s="30"/>
      <c r="W277" s="30"/>
      <c r="X277" s="30"/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16"/>
        <v>0</v>
      </c>
      <c r="O278" s="30"/>
      <c r="P278" s="30">
        <f t="shared" si="17"/>
        <v>0</v>
      </c>
      <c r="Q278" s="30">
        <v>1174565797</v>
      </c>
      <c r="R278" s="30">
        <f t="shared" si="18"/>
        <v>1174565797</v>
      </c>
      <c r="S278" s="30"/>
      <c r="T278" s="30">
        <f t="shared" si="19"/>
        <v>1174565797</v>
      </c>
      <c r="U278" s="30"/>
      <c r="V278" s="30"/>
      <c r="W278" s="30"/>
      <c r="X278" s="30"/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568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16"/>
        <v>0</v>
      </c>
      <c r="O279" s="30"/>
      <c r="P279" s="30">
        <f t="shared" si="17"/>
        <v>0</v>
      </c>
      <c r="Q279" s="30">
        <v>1040793781</v>
      </c>
      <c r="R279" s="30">
        <f t="shared" si="18"/>
        <v>1040793781</v>
      </c>
      <c r="S279" s="30"/>
      <c r="T279" s="30">
        <f t="shared" si="19"/>
        <v>1040793781</v>
      </c>
      <c r="U279" s="30"/>
      <c r="V279" s="30"/>
      <c r="W279" s="30"/>
      <c r="X279" s="30"/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569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16"/>
        <v>0</v>
      </c>
      <c r="O280" s="30"/>
      <c r="P280" s="30">
        <f t="shared" si="17"/>
        <v>0</v>
      </c>
      <c r="Q280" s="30">
        <v>1841103921</v>
      </c>
      <c r="R280" s="30">
        <f t="shared" si="18"/>
        <v>1841103921</v>
      </c>
      <c r="S280" s="30"/>
      <c r="T280" s="30">
        <f t="shared" si="19"/>
        <v>1841103921</v>
      </c>
      <c r="U280" s="30"/>
      <c r="V280" s="30"/>
      <c r="W280" s="30"/>
      <c r="X280" s="30"/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570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16"/>
        <v>0</v>
      </c>
      <c r="O281" s="30"/>
      <c r="P281" s="30">
        <f t="shared" si="17"/>
        <v>0</v>
      </c>
      <c r="Q281" s="30">
        <v>2591989524</v>
      </c>
      <c r="R281" s="30">
        <f t="shared" si="18"/>
        <v>2591989524</v>
      </c>
      <c r="S281" s="30"/>
      <c r="T281" s="30">
        <f t="shared" si="19"/>
        <v>2591989524</v>
      </c>
      <c r="U281" s="30"/>
      <c r="V281" s="30"/>
      <c r="W281" s="30"/>
      <c r="X281" s="30"/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571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16"/>
        <v>0</v>
      </c>
      <c r="O282" s="30"/>
      <c r="P282" s="30">
        <f t="shared" si="17"/>
        <v>0</v>
      </c>
      <c r="Q282" s="30">
        <v>2516403317</v>
      </c>
      <c r="R282" s="30">
        <f t="shared" si="18"/>
        <v>2516403317</v>
      </c>
      <c r="S282" s="30"/>
      <c r="T282" s="30">
        <f t="shared" si="19"/>
        <v>2516403317</v>
      </c>
      <c r="U282" s="30"/>
      <c r="V282" s="30"/>
      <c r="W282" s="30"/>
      <c r="X282" s="30"/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572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16"/>
        <v>0</v>
      </c>
      <c r="O283" s="30"/>
      <c r="P283" s="30">
        <f t="shared" si="17"/>
        <v>0</v>
      </c>
      <c r="Q283" s="30">
        <v>2719715069</v>
      </c>
      <c r="R283" s="30">
        <f t="shared" si="18"/>
        <v>2719715069</v>
      </c>
      <c r="S283" s="30"/>
      <c r="T283" s="30">
        <f t="shared" si="19"/>
        <v>2719715069</v>
      </c>
      <c r="U283" s="30"/>
      <c r="V283" s="30"/>
      <c r="W283" s="30"/>
      <c r="X283" s="30"/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573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16"/>
        <v>0</v>
      </c>
      <c r="O284" s="30"/>
      <c r="P284" s="30">
        <f t="shared" si="17"/>
        <v>0</v>
      </c>
      <c r="Q284" s="30">
        <v>1220225888</v>
      </c>
      <c r="R284" s="30">
        <f t="shared" si="18"/>
        <v>1220225888</v>
      </c>
      <c r="S284" s="30"/>
      <c r="T284" s="30">
        <f t="shared" si="19"/>
        <v>1220225888</v>
      </c>
      <c r="U284" s="30"/>
      <c r="V284" s="30"/>
      <c r="W284" s="30"/>
      <c r="X284" s="30"/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574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16"/>
        <v>0</v>
      </c>
      <c r="O285" s="30"/>
      <c r="P285" s="30">
        <f t="shared" si="17"/>
        <v>0</v>
      </c>
      <c r="Q285" s="30">
        <v>842097593</v>
      </c>
      <c r="R285" s="30">
        <f t="shared" si="18"/>
        <v>842097593</v>
      </c>
      <c r="S285" s="30"/>
      <c r="T285" s="30">
        <f t="shared" si="19"/>
        <v>842097593</v>
      </c>
      <c r="U285" s="30"/>
      <c r="V285" s="30"/>
      <c r="W285" s="30"/>
      <c r="X285" s="30"/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575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16"/>
        <v>0</v>
      </c>
      <c r="O286" s="30"/>
      <c r="P286" s="30">
        <f t="shared" si="17"/>
        <v>0</v>
      </c>
      <c r="Q286" s="30">
        <v>2029373923</v>
      </c>
      <c r="R286" s="30">
        <f t="shared" si="18"/>
        <v>2029373923</v>
      </c>
      <c r="S286" s="30"/>
      <c r="T286" s="30">
        <f t="shared" si="19"/>
        <v>2029373923</v>
      </c>
      <c r="U286" s="30"/>
      <c r="V286" s="30"/>
      <c r="W286" s="30"/>
      <c r="X286" s="30"/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576</v>
      </c>
      <c r="D287" s="31" t="s">
        <v>590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16"/>
        <v>0</v>
      </c>
      <c r="O287" s="30"/>
      <c r="P287" s="30">
        <f t="shared" si="17"/>
        <v>0</v>
      </c>
      <c r="Q287" s="30">
        <v>757429862</v>
      </c>
      <c r="R287" s="30">
        <f t="shared" si="18"/>
        <v>757429862</v>
      </c>
      <c r="S287" s="30"/>
      <c r="T287" s="30">
        <f t="shared" si="19"/>
        <v>757429862</v>
      </c>
      <c r="U287" s="30"/>
      <c r="V287" s="30"/>
      <c r="W287" s="30"/>
      <c r="X287" s="30"/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586</v>
      </c>
      <c r="D288" s="10" t="s">
        <v>591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16"/>
        <v>1200000000</v>
      </c>
      <c r="O288" s="30">
        <v>0</v>
      </c>
      <c r="P288" s="30">
        <f t="shared" si="17"/>
        <v>1200000000</v>
      </c>
      <c r="Q288" s="30">
        <v>479418586</v>
      </c>
      <c r="R288" s="30">
        <f t="shared" si="18"/>
        <v>1679418586</v>
      </c>
      <c r="S288" s="30">
        <v>1660960000</v>
      </c>
      <c r="T288" s="30">
        <f t="shared" si="19"/>
        <v>3340378586</v>
      </c>
      <c r="U288" s="30"/>
      <c r="V288" s="30"/>
      <c r="W288" s="30"/>
      <c r="X288" s="30"/>
      <c r="Y288" s="30"/>
      <c r="Z288" s="30"/>
      <c r="AA288" s="30"/>
      <c r="AB288" s="30"/>
    </row>
    <row r="289" spans="1:28" ht="25.15" customHeight="1" x14ac:dyDescent="0.2">
      <c r="A289" s="24">
        <v>844002071</v>
      </c>
      <c r="B289" s="24">
        <v>220285001</v>
      </c>
      <c r="C289" s="38" t="s">
        <v>588</v>
      </c>
      <c r="D289" s="29" t="s">
        <v>589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16"/>
        <v>0</v>
      </c>
      <c r="O289" s="30"/>
      <c r="P289" s="30">
        <f t="shared" si="17"/>
        <v>0</v>
      </c>
      <c r="Q289" s="30">
        <v>1471882320</v>
      </c>
      <c r="R289" s="30">
        <f t="shared" si="18"/>
        <v>1471882320</v>
      </c>
      <c r="S289" s="30"/>
      <c r="T289" s="30">
        <f t="shared" si="19"/>
        <v>1471882320</v>
      </c>
      <c r="U289" s="30"/>
      <c r="V289" s="30"/>
      <c r="W289" s="30"/>
      <c r="X289" s="30"/>
      <c r="Y289" s="30"/>
      <c r="Z289" s="30"/>
      <c r="AA289" s="30"/>
      <c r="AB289" s="30"/>
    </row>
    <row r="290" spans="1:28" s="36" customFormat="1" ht="52.9" customHeight="1" x14ac:dyDescent="0.2">
      <c r="A290" s="33">
        <v>899999035</v>
      </c>
      <c r="B290" s="33">
        <v>41500000</v>
      </c>
      <c r="C290" s="34" t="s">
        <v>578</v>
      </c>
      <c r="D290" s="35" t="s">
        <v>579</v>
      </c>
      <c r="E290" s="40">
        <v>641973178567</v>
      </c>
      <c r="F290" s="40">
        <f>+E290</f>
        <v>641973178567</v>
      </c>
      <c r="G290" s="40">
        <v>308651784343</v>
      </c>
      <c r="H290" s="40">
        <f>+F290+G290</f>
        <v>950624962910</v>
      </c>
      <c r="I290" s="40"/>
      <c r="J290" s="40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16"/>
        <v>1000022746201</v>
      </c>
      <c r="O290" s="30">
        <v>314060836705</v>
      </c>
      <c r="P290" s="30">
        <f t="shared" si="17"/>
        <v>1314083582906</v>
      </c>
      <c r="Q290" s="30">
        <v>353479267998</v>
      </c>
      <c r="R290" s="30">
        <f t="shared" si="18"/>
        <v>1667562850904</v>
      </c>
      <c r="S290" s="30">
        <v>101391747615</v>
      </c>
      <c r="T290" s="30">
        <f t="shared" si="19"/>
        <v>1768954598519</v>
      </c>
      <c r="U290" s="30"/>
      <c r="V290" s="30"/>
      <c r="W290" s="30"/>
      <c r="X290" s="30"/>
      <c r="Y290" s="30"/>
      <c r="Z290" s="30"/>
      <c r="AA290" s="30"/>
      <c r="AB290" s="30"/>
    </row>
    <row r="291" spans="1:28" ht="33.6" customHeight="1" x14ac:dyDescent="0.2">
      <c r="A291" s="70" t="s">
        <v>42</v>
      </c>
      <c r="B291" s="71"/>
      <c r="C291" s="71"/>
      <c r="D291" s="20"/>
      <c r="E291" s="21">
        <f>SUM(E4:E290)</f>
        <v>641973178567</v>
      </c>
      <c r="F291" s="21">
        <f t="shared" ref="F291:T291" si="20">SUM(F4:F290)</f>
        <v>641973178567</v>
      </c>
      <c r="G291" s="21">
        <f t="shared" si="20"/>
        <v>308651784343</v>
      </c>
      <c r="H291" s="21">
        <f t="shared" si="20"/>
        <v>950624962910</v>
      </c>
      <c r="I291" s="21">
        <f t="shared" si="20"/>
        <v>0</v>
      </c>
      <c r="J291" s="21">
        <f t="shared" si="20"/>
        <v>950624962910</v>
      </c>
      <c r="K291" s="21">
        <f t="shared" si="20"/>
        <v>0</v>
      </c>
      <c r="L291" s="21">
        <f t="shared" si="20"/>
        <v>950624962910</v>
      </c>
      <c r="M291" s="21">
        <f t="shared" si="20"/>
        <v>120597783291</v>
      </c>
      <c r="N291" s="21">
        <f t="shared" si="20"/>
        <v>1071222746201</v>
      </c>
      <c r="O291" s="21">
        <f t="shared" si="20"/>
        <v>327369278318</v>
      </c>
      <c r="P291" s="21">
        <f t="shared" si="20"/>
        <v>1398592024519</v>
      </c>
      <c r="Q291" s="21">
        <f t="shared" si="20"/>
        <v>473048922516</v>
      </c>
      <c r="R291" s="21">
        <f t="shared" si="20"/>
        <v>1871640947035</v>
      </c>
      <c r="S291" s="21">
        <f t="shared" si="20"/>
        <v>103052707615</v>
      </c>
      <c r="T291" s="21">
        <f t="shared" si="20"/>
        <v>1974693654650</v>
      </c>
      <c r="U291" s="21">
        <f t="shared" ref="U291:V291" si="21">SUM(U4:U290)</f>
        <v>0</v>
      </c>
      <c r="V291" s="21">
        <f t="shared" si="21"/>
        <v>0</v>
      </c>
      <c r="W291" s="21">
        <f>SUM(W4:W290)</f>
        <v>0</v>
      </c>
      <c r="X291" s="21">
        <f t="shared" ref="X291" si="22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</row>
    <row r="292" spans="1:28" ht="36.75" customHeight="1" x14ac:dyDescent="0.2">
      <c r="W292" s="59"/>
    </row>
  </sheetData>
  <autoFilter ref="A3:AB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2023-09-18T16:03:09Z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