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9"/>
  <workbookPr/>
  <mc:AlternateContent xmlns:mc="http://schemas.openxmlformats.org/markup-compatibility/2006">
    <mc:Choice Requires="x15">
      <x15ac:absPath xmlns:x15ac="http://schemas.microsoft.com/office/spreadsheetml/2010/11/ac" url="https://icfesgovco-my.sharepoint.com/personal/cbayona_icfes_gov_co/Documents/Archivo 2022/Raporto/"/>
    </mc:Choice>
  </mc:AlternateContent>
  <xr:revisionPtr revIDLastSave="59" documentId="8_{0E29386D-7465-49C3-ABB8-5D96A7065351}" xr6:coauthVersionLast="47" xr6:coauthVersionMax="47" xr10:uidLastSave="{45BA0DBB-7CBE-4E2E-99A5-E2F9A4CD50B7}"/>
  <bookViews>
    <workbookView xWindow="-120" yWindow="-120" windowWidth="20730" windowHeight="11160" tabRatio="693" xr2:uid="{00000000-000D-0000-FFFF-FFFF00000000}"/>
  </bookViews>
  <sheets>
    <sheet name="Tutelas" sheetId="32" r:id="rId1"/>
    <sheet name="Parametros" sheetId="35" state="hidden" r:id="rId2"/>
    <sheet name="NOVEDADES OCT-DIC 2018" sheetId="5" state="hidden" r:id="rId3"/>
    <sheet name="NOVEDADES ENERO 2018" sheetId="8" state="hidden" r:id="rId4"/>
    <sheet name="NOVEDADES FEBRERO 2018" sheetId="6" state="hidden" r:id="rId5"/>
    <sheet name="NOVEDADES MARZO 2018" sheetId="7" state="hidden" r:id="rId6"/>
    <sheet name="NOVEDADES ABRIL 2018" sheetId="9" state="hidden" r:id="rId7"/>
    <sheet name="NOVEDADES MAYO 2018" sheetId="10" state="hidden" r:id="rId8"/>
    <sheet name="NOVEDADES JUNIO 2018" sheetId="11" state="hidden" r:id="rId9"/>
    <sheet name="NOVEDADES JULIO 2018" sheetId="12" state="hidden" r:id="rId10"/>
    <sheet name="NOVEDADES AGOSTO 2018" sheetId="13" state="hidden" r:id="rId11"/>
    <sheet name="NOVEDADES SEP OCT 2018" sheetId="14" state="hidden" r:id="rId12"/>
    <sheet name="NOVEDADES NOV DIC 2018" sheetId="15" state="hidden" r:id="rId13"/>
    <sheet name="NOVEDADES ABR JUN 2019" sheetId="24" state="hidden" r:id="rId14"/>
    <sheet name="NOVEDADES ENE MAR 2019" sheetId="25" state="hidden" r:id="rId15"/>
    <sheet name="NOVEDADES JUL SEP 2019 " sheetId="31" state="hidden" r:id="rId16"/>
  </sheets>
  <definedNames>
    <definedName name="_xlnm._FilterDatabase" localSheetId="0" hidden="1">Tutelas!$A$8:$M$78</definedName>
    <definedName name="_xlnm.Print_Titles" localSheetId="0">Tutelas!$8:$8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71" i="32" l="1"/>
  <c r="N63" i="32"/>
  <c r="N55" i="32"/>
  <c r="N47" i="32"/>
  <c r="N39" i="32"/>
  <c r="N31" i="32"/>
  <c r="N24" i="32"/>
  <c r="N23" i="32"/>
  <c r="N16" i="32"/>
  <c r="N15" i="32"/>
  <c r="N10" i="32"/>
  <c r="N11" i="32"/>
  <c r="N12" i="32"/>
  <c r="N13" i="32"/>
  <c r="N14" i="32"/>
  <c r="N17" i="32"/>
  <c r="N18" i="32"/>
  <c r="N19" i="32"/>
  <c r="N20" i="32"/>
  <c r="N21" i="32"/>
  <c r="N22" i="32"/>
  <c r="N25" i="32"/>
  <c r="N26" i="32"/>
  <c r="N27" i="32"/>
  <c r="N28" i="32"/>
  <c r="N29" i="32"/>
  <c r="N30" i="32"/>
  <c r="N32" i="32"/>
  <c r="N33" i="32"/>
  <c r="N34" i="32"/>
  <c r="N35" i="32"/>
  <c r="N36" i="32"/>
  <c r="N37" i="32"/>
  <c r="N38" i="32"/>
  <c r="N40" i="32"/>
  <c r="N41" i="32"/>
  <c r="N42" i="32"/>
  <c r="N43" i="32"/>
  <c r="N44" i="32"/>
  <c r="N45" i="32"/>
  <c r="N46" i="32"/>
  <c r="N48" i="32"/>
  <c r="N49" i="32"/>
  <c r="N50" i="32"/>
  <c r="N51" i="32"/>
  <c r="N52" i="32"/>
  <c r="N53" i="32"/>
  <c r="N54" i="32"/>
  <c r="N56" i="32"/>
  <c r="N57" i="32"/>
  <c r="N58" i="32"/>
  <c r="N59" i="32"/>
  <c r="N60" i="32"/>
  <c r="N61" i="32"/>
  <c r="N62" i="32"/>
  <c r="N64" i="32"/>
  <c r="N65" i="32"/>
  <c r="N66" i="32"/>
  <c r="N67" i="32"/>
  <c r="N68" i="32"/>
  <c r="N69" i="32"/>
  <c r="N70" i="32"/>
  <c r="N72" i="32"/>
  <c r="N73" i="32"/>
  <c r="N74" i="32"/>
  <c r="N75" i="32"/>
  <c r="N76" i="32"/>
  <c r="N77" i="32"/>
  <c r="N78" i="32"/>
  <c r="N9" i="32"/>
</calcChain>
</file>

<file path=xl/sharedStrings.xml><?xml version="1.0" encoding="utf-8"?>
<sst xmlns="http://schemas.openxmlformats.org/spreadsheetml/2006/main" count="2733" uniqueCount="580">
  <si>
    <t>TUTELAS - GESTIÓN JURIDICA</t>
  </si>
  <si>
    <t>Con corte a 06 Mayo de 2022</t>
  </si>
  <si>
    <t xml:space="preserve">•	Identificación del proceso
•	Tipo de acción
•	Nombre del demandante
•	Valor pretensiones
•	Valor provisión (cuando aplique)
•	Etapa procesal
•	Fallo (en contra/a favor)
•	Valor condena
•	Estado del proceso
•	Calificación riesgo procesal
•	Valor pago
•	Fecha pago </t>
  </si>
  <si>
    <t>Identificación Proceso</t>
  </si>
  <si>
    <t>Tipo de acción</t>
  </si>
  <si>
    <t>Nombre del demandante</t>
  </si>
  <si>
    <t>Valor Pretensiones</t>
  </si>
  <si>
    <t xml:space="preserve">Valor provisión </t>
  </si>
  <si>
    <t>Etapa procesal</t>
  </si>
  <si>
    <t>Fallo</t>
  </si>
  <si>
    <t>Valor condena</t>
  </si>
  <si>
    <t>Estado del proceso</t>
  </si>
  <si>
    <t>Calificacion Riesgo Procesal</t>
  </si>
  <si>
    <t>Valor Pago</t>
  </si>
  <si>
    <t>Fecha Pago</t>
  </si>
  <si>
    <t>Primera Instancia</t>
  </si>
  <si>
    <t>Segunda Instancia</t>
  </si>
  <si>
    <t>1096 | 202220001151</t>
  </si>
  <si>
    <t>ACCION DE TUTELA</t>
  </si>
  <si>
    <t>LUZ ANGELICA FRANCO AMARILES</t>
  </si>
  <si>
    <t>N/A</t>
  </si>
  <si>
    <t>Favorable</t>
  </si>
  <si>
    <t/>
  </si>
  <si>
    <t>Terminado</t>
  </si>
  <si>
    <t>1097 | 202220001770</t>
  </si>
  <si>
    <t>CARMEN SOFIA  DURAN MOJICA</t>
  </si>
  <si>
    <t>1099 | 202220001369</t>
  </si>
  <si>
    <t xml:space="preserve">ELIZABETH   ROMÁN ZAPATA </t>
  </si>
  <si>
    <t>1102 | 202220003483</t>
  </si>
  <si>
    <t xml:space="preserve">LUIS ALEJANDRO  SOTOMONTE NIÑO </t>
  </si>
  <si>
    <t>1103 | 202220003687</t>
  </si>
  <si>
    <t>ISABELA GALLEGO ARIAS</t>
  </si>
  <si>
    <t>Desfavorable</t>
  </si>
  <si>
    <t>1106 | 202220003275</t>
  </si>
  <si>
    <t>ANDRÉS FELIPE    YANDÚN PERALTA</t>
  </si>
  <si>
    <t>1107 | 202220003664</t>
  </si>
  <si>
    <t>MILTON ALONSO  CASTRO PADILLA</t>
  </si>
  <si>
    <t>1109 | 202220002995</t>
  </si>
  <si>
    <t>CLAUDIA YANETH  LARROTA SICHACÁ</t>
  </si>
  <si>
    <t>1110 | 202220001101</t>
  </si>
  <si>
    <t>CARMENZA  LOPEZ HERNANDEZ</t>
  </si>
  <si>
    <t>1111 | 202220000466</t>
  </si>
  <si>
    <t>CRISTHIAN ANDRES  ARDILA MOLINA</t>
  </si>
  <si>
    <t>1113 | 202220004927</t>
  </si>
  <si>
    <t>ASTRID VIVIANA FLOREZ PARADA</t>
  </si>
  <si>
    <t>1114 | 202220004811</t>
  </si>
  <si>
    <t>LAURA VICTORIA MEJIA PEREZ</t>
  </si>
  <si>
    <t>1115 | 202220004709</t>
  </si>
  <si>
    <t xml:space="preserve">LUIS MIGUEL  CARREÑO POLANÍA </t>
  </si>
  <si>
    <t>1116 | 202220005077</t>
  </si>
  <si>
    <t>VALENTINA   HERRERA PEÑA</t>
  </si>
  <si>
    <t>1118 | 202220005181</t>
  </si>
  <si>
    <t xml:space="preserve">ISABELLA  ARRIETA JULIAO </t>
  </si>
  <si>
    <t>1119 | 202220005257</t>
  </si>
  <si>
    <t>JOSE ALEJANDRO DIAZ CASTAÑO</t>
  </si>
  <si>
    <t>1120 | 202220005013</t>
  </si>
  <si>
    <t>ANGIE CAMILA QUEVEDO MORALES</t>
  </si>
  <si>
    <t>1121 | 202220004732</t>
  </si>
  <si>
    <t>ANGIE JINETH GUERRA LÓPEZ</t>
  </si>
  <si>
    <t>1122 | 202220005064</t>
  </si>
  <si>
    <t>ANA MARÍA CASTILLO RENGIFO</t>
  </si>
  <si>
    <t>1123 | 202220005232</t>
  </si>
  <si>
    <t>LEIDY CATALINA PÉREZ MARTÍNEZ</t>
  </si>
  <si>
    <t>1124 | 202220005300</t>
  </si>
  <si>
    <t xml:space="preserve">FÉLIX SILFREDO  CAMPO DIAZ </t>
  </si>
  <si>
    <t>1125 | 202220005009</t>
  </si>
  <si>
    <t xml:space="preserve">SERGIO ANDRÉS  HERNÁNDEZ VALLEJO </t>
  </si>
  <si>
    <t>1126 | 202220005305</t>
  </si>
  <si>
    <t>JENNIFER GONZÁLEZ CAMACHO</t>
  </si>
  <si>
    <t>1127 | 202220006195</t>
  </si>
  <si>
    <t>FRANKLIN MANUEL DUARTE LOPEZ</t>
  </si>
  <si>
    <t>1128 | 202220006657</t>
  </si>
  <si>
    <t>PABLO ELIAN MORENO MONTAÑEZ</t>
  </si>
  <si>
    <t>1129 | 202220006275</t>
  </si>
  <si>
    <t>BEDER PITA HERRERA</t>
  </si>
  <si>
    <t>1130 | 202220005989</t>
  </si>
  <si>
    <t>JOHAN DAVID  CELORIO RIASCOS</t>
  </si>
  <si>
    <t>1131 | 202220006381</t>
  </si>
  <si>
    <t>CARLOS ALBERTO  MONTAÑO CUERO</t>
  </si>
  <si>
    <t>1132 | 202220006066</t>
  </si>
  <si>
    <t>EFRAÍN    VERA VERA</t>
  </si>
  <si>
    <t>1133 | 202220006845</t>
  </si>
  <si>
    <t>JUAN CARLOS  RODRÍGUEZ BALCÁZAR</t>
  </si>
  <si>
    <t>1134 | 202220005658</t>
  </si>
  <si>
    <t xml:space="preserve">ELIAS CAMILO OCHOA PERTUZ </t>
  </si>
  <si>
    <t>1135 | 202220005877</t>
  </si>
  <si>
    <t>1136 | 202220006142</t>
  </si>
  <si>
    <t>JORGE ANDRES ROMERO SANABRIA</t>
  </si>
  <si>
    <t>1137 | 202220007065</t>
  </si>
  <si>
    <t>MARIA CAMILA ROCHA MASMELA</t>
  </si>
  <si>
    <t>1138 | 202220005585</t>
  </si>
  <si>
    <t>MARIEYI RODRÍGUEZ HENAO</t>
  </si>
  <si>
    <t>1139 | 202220008040</t>
  </si>
  <si>
    <t xml:space="preserve">LILIANA PATRICIA  MONTOYA HERRERA </t>
  </si>
  <si>
    <t>1140 | 202220008035</t>
  </si>
  <si>
    <t>ROMARIO ORELLANO MOJICA</t>
  </si>
  <si>
    <t>1141 | 202220006374</t>
  </si>
  <si>
    <t>MARTHA CECILIA   MURILLO LÓPEZ</t>
  </si>
  <si>
    <t>1142 | 202220013848</t>
  </si>
  <si>
    <t xml:space="preserve">BEDER PITA HERRERA </t>
  </si>
  <si>
    <t>1143 | 202220015604</t>
  </si>
  <si>
    <t xml:space="preserve">BEDER  PITA HERRERA </t>
  </si>
  <si>
    <t>1144 | 202220013898</t>
  </si>
  <si>
    <t>GABRIELA ORDOÑEZ AGUDELO</t>
  </si>
  <si>
    <t>1145 | 202220012494</t>
  </si>
  <si>
    <t>YULIKA BRILLYTHG CORREA MARRUGO</t>
  </si>
  <si>
    <t>1146 | 202220016125</t>
  </si>
  <si>
    <t>BEATRIZ EUGENIA MEJIA SALAZAR</t>
  </si>
  <si>
    <t>1147 | 202220015398</t>
  </si>
  <si>
    <t>CARLOS ANDRES MACHADO CUADRO</t>
  </si>
  <si>
    <t>1148 | 202220013959</t>
  </si>
  <si>
    <t xml:space="preserve">SEBASTIAN  MARQUEZ JIMENEZ </t>
  </si>
  <si>
    <t>1149 | 202220010864</t>
  </si>
  <si>
    <t>MARTHA ISABEL  RAMÍREZ LOSADA</t>
  </si>
  <si>
    <t>1150 | 202220007907</t>
  </si>
  <si>
    <t>YISETH NATALIA  ARDILA SARMIENTO</t>
  </si>
  <si>
    <t>1151 | 202220014076</t>
  </si>
  <si>
    <t>LUIS EVELIO MORALES MOGOLLÓN</t>
  </si>
  <si>
    <t>1152 | 202220014376</t>
  </si>
  <si>
    <t>ANGIE  CATALINA GUALTEROS  CEBALLOS</t>
  </si>
  <si>
    <t>1153 | 202220017536</t>
  </si>
  <si>
    <t>MARTHA CECILIA  MURILLO LÓPEZ</t>
  </si>
  <si>
    <t>1154 | 202220020384</t>
  </si>
  <si>
    <t>JORGE HERNANDO COBOS FRANCO</t>
  </si>
  <si>
    <t>1155 | 202220017763</t>
  </si>
  <si>
    <t>YONATHAN DAVID CHIRIMUSCAY CALAMBAS</t>
  </si>
  <si>
    <t>1156 | 202220019893</t>
  </si>
  <si>
    <t>ANDRÉS FELIPE VILLA VARGAS</t>
  </si>
  <si>
    <t>1157 | 202220020326</t>
  </si>
  <si>
    <t>LAURA KATHERINE  VELOZA MANCHOLA</t>
  </si>
  <si>
    <t>1158 | 202220013064</t>
  </si>
  <si>
    <t>ESTELA NORALDY  BENAVIDES QUENGUAN</t>
  </si>
  <si>
    <t>1159 | 202220015610</t>
  </si>
  <si>
    <t>DIEGO JAVIER  CAMBIASO SANCHEZ</t>
  </si>
  <si>
    <t>1160 | 202220015736</t>
  </si>
  <si>
    <t>JUAN DIEGO  GONZÁLEZ CARDONA</t>
  </si>
  <si>
    <t>1161 | 202220021073</t>
  </si>
  <si>
    <t xml:space="preserve">SANDRA  LENNY FLOREZ </t>
  </si>
  <si>
    <t>1162 | 202220015414</t>
  </si>
  <si>
    <t>ANA MARIA CRISTINA  DE LA CUADRA PIGAULT DE BEAUPRE</t>
  </si>
  <si>
    <t>1163 | 202220018241</t>
  </si>
  <si>
    <t>HERMANN ADRIANO  LEHMANN PAZ</t>
  </si>
  <si>
    <t>1164 | 202220020863</t>
  </si>
  <si>
    <t>MAICOL STIVEN CADENA ARCINIEGAS</t>
  </si>
  <si>
    <t>1165 | 202220021393</t>
  </si>
  <si>
    <t>CAMILA  TAMAYO MONTOYA</t>
  </si>
  <si>
    <t>1166 | 202220017765</t>
  </si>
  <si>
    <t>CARLOS ENRIQUE LARIOS LOBO</t>
  </si>
  <si>
    <t>1167 | 202220020317</t>
  </si>
  <si>
    <t>LUZ MABEL RICO CARDOZO</t>
  </si>
  <si>
    <t>1168 | 202220019998</t>
  </si>
  <si>
    <t>JOSE DEL CARMEN PIÑEROS MORA</t>
  </si>
  <si>
    <t>1169 | 202220022087</t>
  </si>
  <si>
    <t>HEILER PALACIOS CORDOBA</t>
  </si>
  <si>
    <t>1170 | 202220021527</t>
  </si>
  <si>
    <t>CARLOS PARRA MENESES</t>
  </si>
  <si>
    <t>1171 | 202220021800</t>
  </si>
  <si>
    <t xml:space="preserve">LAURA FERNANDA  OSPINA ARBOLEDA </t>
  </si>
  <si>
    <t>1172 | 202220021528</t>
  </si>
  <si>
    <t>LUIS EVELIO MORALES MOGOLLON</t>
  </si>
  <si>
    <t>1173 | 202220021571</t>
  </si>
  <si>
    <t>JUAN PABLO MIRA ARREDONDO</t>
  </si>
  <si>
    <t>Alto</t>
  </si>
  <si>
    <t>Medio Alto</t>
  </si>
  <si>
    <t>Medio Bajo</t>
  </si>
  <si>
    <t>Bajo</t>
  </si>
  <si>
    <t>INCLUSIÓN ICFES DEMANDADO</t>
  </si>
  <si>
    <t xml:space="preserve"> No. PROCESO</t>
  </si>
  <si>
    <t>TIPO DE PROCESO</t>
  </si>
  <si>
    <t>ACCION O MEDIO DE CONTROL</t>
  </si>
  <si>
    <t>DESPACHOJUDICIAL</t>
  </si>
  <si>
    <t>NOMBRES, APELLIDOS Y DOCUMENTO DE IDENTIDAD DEMANDANTE</t>
  </si>
  <si>
    <t>NOMBRES Y APELLIDOS DEMANDADO</t>
  </si>
  <si>
    <t>CAUSA</t>
  </si>
  <si>
    <t>PROVISIÓN CONTABLE</t>
  </si>
  <si>
    <t>CUANTIA DEL PROCESO</t>
  </si>
  <si>
    <t>VALOR REGISTRADO EN PRETENSIONES DE LA DEMANDA</t>
  </si>
  <si>
    <t>11001333671920170013400</t>
  </si>
  <si>
    <t>CONTENCIOSO ADMINISTRATIVO</t>
  </si>
  <si>
    <t>CONTRACTUAL</t>
  </si>
  <si>
    <t>JUZGADO DIECINUEVE ADMINISTRATIVO DE DESCONGESTIÓN MIXTO DEL CIRCUITO DE BOGOTÁ</t>
  </si>
  <si>
    <t>DONALDO JOSE
LACERA DIAZ CC 85468430</t>
  </si>
  <si>
    <t>ICFES</t>
  </si>
  <si>
    <t>INCUMPLIMIENTO DEL CONTRATO POR INDEBIDA INTERPRETACION</t>
  </si>
  <si>
    <t>11001334205320160016300</t>
  </si>
  <si>
    <t>CONTENCIOSO ADMINISTRATIVA</t>
  </si>
  <si>
    <t>NULIDAD Y RESTABLECIMIENTO DEL DERECHO</t>
  </si>
  <si>
    <t>JUZGADO CINCUENTA Y TRES ADMINISTRATIVO SECCION SEGUNDA MIXTA DE BOGOTA</t>
  </si>
  <si>
    <t xml:space="preserve">GOMEZ MAYORGA FABIO ELIAS CC 19197318 </t>
  </si>
  <si>
    <t>ILEGALIDAD DEL ACTO ADMINISTRATIVO QUE LIQUIDA LA PENSION - ACCION DE LESIVIDAD</t>
  </si>
  <si>
    <t>52001333300720170005300</t>
  </si>
  <si>
    <t>REPARACIÓN DIRECTA</t>
  </si>
  <si>
    <t>JUZGADO SEPTIMO ADMINISTRATIVO  ORAL DE PASTO</t>
  </si>
  <si>
    <t>LUISA MARÍA DELGADO SANTACRUZ 
 CC 1085328687</t>
  </si>
  <si>
    <t>VIOLACIÓN AL DEBIDO PROCESO ADMINISTRATIVO</t>
  </si>
  <si>
    <t>INCLUSIÓN  ICFES DEMANDANTE</t>
  </si>
  <si>
    <t xml:space="preserve">11001310302720170062200                               </t>
  </si>
  <si>
    <t>DECLARATIVO ESPECIAL</t>
  </si>
  <si>
    <t>DIVISORIO</t>
  </si>
  <si>
    <t>JUZGADO VEINTISIETE CIVIL DEL CIRCUITO DE BOGOTÁ</t>
  </si>
  <si>
    <t>VACA DIEZ DE MONTOYA MARIA EUGENIA CC 41624650,  BENAVIDES DIAZ LEONOR CC 41356310, PEÑARANDA PARADA OSCAR Y RAMÍREZ SEGURA ALCIRA</t>
  </si>
  <si>
    <t>DIVISIÓN DE LA COSA COMÚN POR PARTE DE COMUNEROS O COOPROPIETARIOS</t>
  </si>
  <si>
    <t>PROCESOS CON FALLO EJECUTORIADO ICFES DEMANDADO</t>
  </si>
  <si>
    <t>05001233100020030321700/01</t>
  </si>
  <si>
    <t>REPARACIÓN 
DIRECTA</t>
  </si>
  <si>
    <t>CONSEJO DE ESTADO 
SALA DE LO CONTECIOSO ADMINISTRATIVO
SECCIÓN TERCERA</t>
  </si>
  <si>
    <t>ELIANA CECILIA ALVAREZ RAMIREZ CC 43826828</t>
  </si>
  <si>
    <t>POLITECNICO COLOMBIANO JAIME ISAZA CADAVID, MINISTERIO DE EDUCACION NACIONAL E ICFES</t>
  </si>
  <si>
    <t>FALLA DEL SERVICIO POR OMISIÓN EN LAS FUNCIONES DE INSPECCIÓN, VIGILANCIA Y CONTROL, EN CASOS DIFERENTES A LA CAPTACIÓN ILEGAL DE DINERO</t>
  </si>
  <si>
    <t>05001233100020030410800</t>
  </si>
  <si>
    <t>REPARACIÓN
DIRECTA</t>
  </si>
  <si>
    <t>WILSON ALBERTO GALLO VALENCIA CC 71188844</t>
  </si>
  <si>
    <t>11001333101620110030300</t>
  </si>
  <si>
    <t>JUZGADO  CINCUENTA Y SEIS ADMINISTRATIVO DE BOGOTÁ</t>
  </si>
  <si>
    <t>JOSE LIBARDO PESTAÑA CUESTA CC 15486735</t>
  </si>
  <si>
    <t>PROCESOS CON FALLO EJECUTORIADO ICFES DEMANDANTE</t>
  </si>
  <si>
    <t xml:space="preserve"> 19001333300520120028000  NUEVO RADICADO
190012333004201300055 - 01 </t>
  </si>
  <si>
    <t>ACCIÓN DE REPETICIÓN</t>
  </si>
  <si>
    <t>TRIBUNAL ADMINISTRATIVO DEL CAUCA</t>
  </si>
  <si>
    <t>ALFONSO IGNACIO SANTOS MONTERO CC 17055946, ANTONIO MARIA BARRERA CARBONELL CC 2944046, ERNESTO REY CANTOR CC 19200917, LIBARDO OREJUELA DIAZ CC 14975001, OSCAR HURTADO GOMEZ CC  16349270, JAIME GUTIÉRREZ GRISALES CC 6244202,  FRANCISCO CADENA ANTIA CC 16610084, ROSSBELT RODRIGUEZ CC 14438101, ANTONIO ESCUDERO CC 14965277,   JOSÉ JOAQUÍN GAMBOA CC 79401238, GILBERTO ARANZAZU MARULANDA CC 16639048, JESUS MARINO OSORIO GUTIÉRREZ CC 79401238, RODOLFO AFANADOR TOBAR CC 19200917, RAÚL CARO PORRAS CC 19200917 Y JORGE MERCADO TOBÍAS CC 79401238</t>
  </si>
  <si>
    <t>PAGO DE CONDENA O CONCILIACION POR ACTUACION DOLOSA O GRAVEMENTE CULPOSA DE SERVIDOR O EX SERVIDOR PUBLICO O PARTICULAR EN EJERCICIO DE FUNCIONES PUBLICAS</t>
  </si>
  <si>
    <t>PROCESOS CON FALLO NO EJECUTORIADO ICFES DEMANDADO</t>
  </si>
  <si>
    <t xml:space="preserve"> 08001333301120160009800</t>
  </si>
  <si>
    <t>JUZGADO ONCE ADMINISTRATIVO ORAL DE BARRANQUILLA</t>
  </si>
  <si>
    <t>GIANINA MARGARITA ARGUMEDO PIÑA CC 55302074 Y FRANCISCO VALDES RIVERA CC 1129567553</t>
  </si>
  <si>
    <t>ICFES Y DIRECCION GENERAL
DE LA POLICIA
NACIONAL</t>
  </si>
  <si>
    <t>VIOLACION AL DEBIDO PROCESO ADMINISTRATIVO</t>
  </si>
  <si>
    <t xml:space="preserve"> 11001333603120170003500</t>
  </si>
  <si>
    <t>JUZGADO TREINTA Y UNO ADMINISTRATIVO DE BOGOTÁ</t>
  </si>
  <si>
    <t>ANDREA PAOLA OCAMPO BARRETO CC 52995103</t>
  </si>
  <si>
    <t>19001333300420140035000</t>
  </si>
  <si>
    <t>JUZGADO CUARTO ADMINISTRATIVO  DE POPAYÁN</t>
  </si>
  <si>
    <t>GLADIMIR ROSERO ROMO CC 98146845</t>
  </si>
  <si>
    <t>DIRECCION GENERAL
DE LA POLICIA
NACIONAL, MINISTERIO DE DEFENSA NACIONAL EICFES</t>
  </si>
  <si>
    <t>INCLUSIÓN ICFES DEMANDANTE</t>
  </si>
  <si>
    <t>NOMBRES, APELLIDOS DEMANDADO
Y DOCUMENTO DE IDENTIDAD DEMANDANTE</t>
  </si>
  <si>
    <t>EXP 4898</t>
  </si>
  <si>
    <t>ARBITRAL</t>
  </si>
  <si>
    <t>CAMARA DE COMERCIO DE BOGOTÁ</t>
  </si>
  <si>
    <t>PROMOTORA DE COMERCIO INMOBILIARIO S.A. - PROCOMERCIO S.A.
NIT 830117735-1</t>
  </si>
  <si>
    <t>INCUMPLIMIENTO CONTRACTUAL</t>
  </si>
  <si>
    <t>MODIFICACIÓN PROCESO ICFES DEMANDADO</t>
  </si>
  <si>
    <t>FALLOS EJECUTORIADOS</t>
  </si>
  <si>
    <r>
      <t>2500023</t>
    </r>
    <r>
      <rPr>
        <b/>
        <sz val="10"/>
        <rFont val="Arial Narrow"/>
        <family val="2"/>
      </rPr>
      <t>31</t>
    </r>
    <r>
      <rPr>
        <sz val="10"/>
        <rFont val="Arial Narrow"/>
        <family val="2"/>
      </rPr>
      <t>00020020114901</t>
    </r>
  </si>
  <si>
    <t>FUSTER - FUNDACIÓN CIENTIFICA Y TECNOLOGICA DE AMÉRICA NIT 800068752</t>
  </si>
  <si>
    <t>FALLOS NO EJECUTORIADOS</t>
  </si>
  <si>
    <t> 11001333502420150055100</t>
  </si>
  <si>
    <t>JUZGADO VEINTICUATRO ADMINISTRATIVO ORAL  DE BOGOTÁ</t>
  </si>
  <si>
    <t>JHON JAIRO OBANDO RODRIGUEZ CC 80854895</t>
  </si>
  <si>
    <t>CONFIGURACION DEL CONTRATO REALIDAD</t>
  </si>
  <si>
    <t>25000233600020150260100</t>
  </si>
  <si>
    <t>TRIBUNAL ADMINISTRATIVO DE CUNDINAMARCA 
SECCION TERCERA</t>
  </si>
  <si>
    <t>CNSC</t>
  </si>
  <si>
    <t>INCUMPLIMIENTO DEL DEBER DE LIQUIDAR EL CONTRATO</t>
  </si>
  <si>
    <t>INCLUSIÓN NUEVO PROCESO ICFES DEMANDADO</t>
  </si>
  <si>
    <t>73001333300320170033900</t>
  </si>
  <si>
    <t xml:space="preserve">JUZGADO TERCERO ADMINISTRATIVO ORAL DE IBAGUE </t>
  </si>
  <si>
    <t>PAOLA ANDREA SUAREZ CERVERA CC 1110597583 LILIAM CERVERA SANCHEZ CC 43826213 Y ALVARO SUAREZ MURILLO 6024512</t>
  </si>
  <si>
    <t>ICFES E ICETEX</t>
  </si>
  <si>
    <t>ILEGALIDAD DEL ACTO ADMINISTRATIVO QUE REVOCA, SUSPENDE O NIEGA UN PROGRAMA DE EDUCACION SUPERIOR</t>
  </si>
  <si>
    <t>FALLO FAVORABLE EJECUTORIADO</t>
  </si>
  <si>
    <t>05001233100020030430001</t>
  </si>
  <si>
    <t xml:space="preserve">YULY MARIANELA GOMEZ LLANO CC 43789216 , LINA TATIANA YEPES VELASQUEZ CC 43789261 Y LUIS FERNANDO OCHOA GOMEZ CC 70601412 </t>
  </si>
  <si>
    <t>05001233100020030391500</t>
  </si>
  <si>
    <t>ROCIO DEL SOCORRO ARCILA SILVA CC 39436932</t>
  </si>
  <si>
    <t>FALLO FAVORABLE NO EJECUTORIADO</t>
  </si>
  <si>
    <t> 11001334306020160020900</t>
  </si>
  <si>
    <t>JUZGADO SESENTA ADMINISTRATIVO DE BOGOTÁ</t>
  </si>
  <si>
    <t>ROBERT MAURICIO GUITIERREZ HERRERA CC 79822530</t>
  </si>
  <si>
    <t xml:space="preserve">ICFES </t>
  </si>
  <si>
    <t>CONTROVERSIAS CONTRACTUALES</t>
  </si>
  <si>
    <t xml:space="preserve">  </t>
  </si>
  <si>
    <t>05001233100020040048600</t>
  </si>
  <si>
    <t>GLORIA AMPARO BUILES MUÑOZ 
CC 42991136</t>
  </si>
  <si>
    <t>19001230000020030026200</t>
  </si>
  <si>
    <t xml:space="preserve"> REPARACIÓN DIRECTA</t>
  </si>
  <si>
    <t>DORIS SOCORRO COLLAZOS OROZCO CC 34532984</t>
  </si>
  <si>
    <t>ICFES Y MEN</t>
  </si>
  <si>
    <t>11001333102320100027100</t>
  </si>
  <si>
    <t>TRIBUNAL ADMINISTRATIVO DE CUNDINAMARCA</t>
  </si>
  <si>
    <t>ROSA MARIA FORERO CC 39703076</t>
  </si>
  <si>
    <t>ILEGALIDAD DEL ACTO ADMINISTRATIVO QUE DECLARA LA INSUBSISTENCIA DE FUNCIONARIO DE CARRERA</t>
  </si>
  <si>
    <t>INDETERMINADA</t>
  </si>
  <si>
    <t>MODIFICACIÓN DATOS PROCESO ICFES DEMANDANTE</t>
  </si>
  <si>
    <t>ACTUACIONES REALIZADAS</t>
  </si>
  <si>
    <t xml:space="preserve">11001310303620180012000                               </t>
  </si>
  <si>
    <t>JUZGADO TREINTA Y SEIS CIVIL DEL CIRCUITO DE BOGOTÁ</t>
  </si>
  <si>
    <t xml:space="preserve">13/03/2018 PRESENTACIÓN DE DEMANDA
23/03/2018 INADMISIÓN DE DEMANDA
06/04/2018 SUBSANACIÓN DE DEMANDA
13/04/2018 ADMISIÓN DE LA DEMANDA
</t>
  </si>
  <si>
    <t>INCLUSIÓN NUEVO PROCESO ICFES DEMANDANTE</t>
  </si>
  <si>
    <t>RECURSO EXTRAORDINARIO DE ANULACIÓN</t>
  </si>
  <si>
    <t xml:space="preserve">11001333502920150052300
</t>
  </si>
  <si>
    <t>JUZGADO VEINTINUEVE ADMINISTRATIVO DE BOGOTÁ</t>
  </si>
  <si>
    <t>MARIA TERESITA
CARABALLO GRACIA CC 33190922</t>
  </si>
  <si>
    <t>ICFES Y UGPP</t>
  </si>
  <si>
    <t>ILEGALIDAD DEL ACTO ADMINISTRATIVO QUE NO RECONOCE LA RELIQUIDACION DE LA PENSIÓN</t>
  </si>
  <si>
    <t>1900123000002003004380</t>
  </si>
  <si>
    <t>MARIA ALEYDA GOMEZ MUÑOZ CC 34537040</t>
  </si>
  <si>
    <t>19001233000020030044400</t>
  </si>
  <si>
    <t>CARLOS ALBERTO ORDOÑEZ GIRON CC 2708070</t>
  </si>
  <si>
    <t>19001230000020030098600</t>
  </si>
  <si>
    <t xml:space="preserve"> JOSE VICENTE PEÑA SÁNCHEZ CC 10523206</t>
  </si>
  <si>
    <t xml:space="preserve"> 19001230000020030098700</t>
  </si>
  <si>
    <t xml:space="preserve">OLGA LIDIA MELO MORA CC 34522866 </t>
  </si>
  <si>
    <t>19001230000020030098800</t>
  </si>
  <si>
    <t>CARMEN ELENA RAMIREZ ARROYAVE CC 34533633</t>
  </si>
  <si>
    <t>19001230000020030010200</t>
  </si>
  <si>
    <t>MAURICIO AURELIO BOTINA CC 10547680</t>
  </si>
  <si>
    <t>19001230000020030105800</t>
  </si>
  <si>
    <t>CONSEJO DE ESTADO 
SALA PLENA</t>
  </si>
  <si>
    <t xml:space="preserve">YANETH QUIÑONEZ LOPEZ
CC 31946464 </t>
  </si>
  <si>
    <t xml:space="preserve"> 19001230000020030113300</t>
  </si>
  <si>
    <t>JOSE RODRIGO OROZCO CC 10538738</t>
  </si>
  <si>
    <t>19001230000020030068600</t>
  </si>
  <si>
    <t xml:space="preserve">REPARACIÓN DIRECTA </t>
  </si>
  <si>
    <t>GERARDO PEÑA PERAFAN CC 10531236</t>
  </si>
  <si>
    <t>1900123310002030079200</t>
  </si>
  <si>
    <t>GLORIA LILIA TORO CASTRO CC 34528286</t>
  </si>
  <si>
    <t xml:space="preserve"> 19001230000020030097000</t>
  </si>
  <si>
    <t>JOSE ROGRIGO OREJUELA TRUJILLO CC 10478414</t>
  </si>
  <si>
    <t>19001233000020030094500</t>
  </si>
  <si>
    <t>CONSEJO DE ESTADO  SALA DE CONSULTA Y SERVICIO CIVIL</t>
  </si>
  <si>
    <t>ALBA DIOMAR GOMEZ MUÑOZ CC 25309551</t>
  </si>
  <si>
    <t>19001230000020030098500</t>
  </si>
  <si>
    <t>MARIA HELENA ZULETA MAYORQUINO CC 34542661</t>
  </si>
  <si>
    <t>11001310501220170064000</t>
  </si>
  <si>
    <t>ORDINARIO</t>
  </si>
  <si>
    <t>ORDINARIO LABORAL</t>
  </si>
  <si>
    <t>JUZGADO DOCE LABORAL DEL CIRCUITO DE BOGOTA</t>
  </si>
  <si>
    <t>ANA LUCÍA NARVÁEZ MEDINA
CC 41516306</t>
  </si>
  <si>
    <t>INDEBIDA LIQUIDACION DE PENSION DE VEJEZ</t>
  </si>
  <si>
    <t>PROCESO CON FALLO EJECUTORIADO ICFES DEMANDADO</t>
  </si>
  <si>
    <t>05001233100020030411200</t>
  </si>
  <si>
    <t>MARCOS JULIAN GARCES GARCIA CC 15438944 Y JUAN CARLOS MARIN PELAEZ CC 18396912</t>
  </si>
  <si>
    <t>POLITECNICO COLOMBIANO JAIME ISAZA CADAVID NIT 890980136 – 6, MINISTERIO DE EDUCACION NACIONAL E ICFES</t>
  </si>
  <si>
    <t>ACTUALIZACIÓN DE PROVISIÓN CONTABLE</t>
  </si>
  <si>
    <t>DESPACHO JUDICIAL</t>
  </si>
  <si>
    <t>19001333300320140032900</t>
  </si>
  <si>
    <t>JUZGADO TERCERO ADMINISTRATIVO DE POPAYÁN</t>
  </si>
  <si>
    <t>LUIS EDUARDO CAMILO IBARRA CC 29621873</t>
  </si>
  <si>
    <t>DIRECCION GENERAL
DE LA POLICIA
NACIONAL E ICFES</t>
  </si>
  <si>
    <t>08001333300520140040600</t>
  </si>
  <si>
    <t xml:space="preserve"> TRIBUNAL ADMINISTRATIVO DEL ATLANTICO</t>
  </si>
  <si>
    <t xml:space="preserve">RODOLFO ENRIQUE PACHECO VENECIA CC 72298677 </t>
  </si>
  <si>
    <t>190013333300520140034900</t>
  </si>
  <si>
    <t>ARMANDO CAMILO MICANQUER CUASTUMAL CC 1088648162</t>
  </si>
  <si>
    <t>05001233100020030163901</t>
  </si>
  <si>
    <t xml:space="preserve"> ALEJANDRA MARIA CEBALLOS VARELA CC 43789231</t>
  </si>
  <si>
    <t>POLITECNICO COLOMBIANO JAIME ISAZA CADAVID E ICFES</t>
  </si>
  <si>
    <t>05001233100020030377400/01</t>
  </si>
  <si>
    <t>HUGO ARBEY LOPEZ BLANDON CC 39445388</t>
  </si>
  <si>
    <t>05001233100020030378000</t>
  </si>
  <si>
    <t>NELSON JAIME AGUDELO MUÑOZ CC 15438495, YADY MILENA GUARIN RENDON CC 39451119 Y MARY LUZ HERRERA YEPES CC 43211271</t>
  </si>
  <si>
    <t>ICFES, MEN Y UNILIBRE EXTENSIÓN POPAYÁN</t>
  </si>
  <si>
    <t>19001333300120140040300</t>
  </si>
  <si>
    <t>JUZGADO PRIMERO ADMINISTRATIVO DE POPAYÁN</t>
  </si>
  <si>
    <t xml:space="preserve">JOSE FRANCISCO OTERO ORDOÑEZ CC 4613908, JOSE LISANDRO
OTERO CORPUS CC 16581980, DORA ORDOÑEZ CC 38943545, OSCAR MAURICIO
OTERO ORDOÑEZ CC 1064427875, JUDY MARCELA
VELASCO GOMEZ CC 25692650  </t>
  </si>
  <si>
    <t>ICFES, DIRECCION GENERAL
DE LA POLICIA
NACIONAL
Y MEN</t>
  </si>
  <si>
    <t>TRIBUNAL ADMINISTRATIVO DEL ATLANTICO</t>
  </si>
  <si>
    <t>76001233300720160086400</t>
  </si>
  <si>
    <t>TRIBUNAL ADMINISTRATIVO DEL VALLE DEL CAUCA</t>
  </si>
  <si>
    <t>CORPORACIÓN LICEO MIXTO EL EMPERADOR NIT 805009140</t>
  </si>
  <si>
    <t>ACTUALIZACIÓN DE CUANTÍA</t>
  </si>
  <si>
    <t>CUANTÍA</t>
  </si>
  <si>
    <t>11001032500020100025000</t>
  </si>
  <si>
    <t>TRIBUNAL ADMINISTRATIVO DE CUNDINAMARCA
SECCIÓN SEGUNDA</t>
  </si>
  <si>
    <t>ISABEL CRISTINA HERNANDEZ ALVAREZ CC 25806378</t>
  </si>
  <si>
    <t>ICFES Y CNSC</t>
  </si>
  <si>
    <t>DIVISIÓN MATERIAL Y/O VENTA DE LA COSA COMÚN</t>
  </si>
  <si>
    <t>VACA DIEZ DE MONTOYA MARIA EUGENIA CC 41624650,  BENAVIDES DIAZ LEONOR CC 41356310, PEÑARANDA PARADA OSCAR Y RAMÍREZ SEGURA ALCIRA Y OTROS</t>
  </si>
  <si>
    <t>ACTUALIZACIÓN DE VALOR DE PRETENSIONES</t>
  </si>
  <si>
    <t>CONSEJO DE ESTADO
 SECCION TERCERO</t>
  </si>
  <si>
    <t>INCLUSIÓN NUEVOS PROCESOS ICFES DEMANDADO</t>
  </si>
  <si>
    <t>DESPACHO
JUDICIAL</t>
  </si>
  <si>
    <t>11001333502720170034200</t>
  </si>
  <si>
    <t>JUZGADO VEINTISIETE ADMINISTRATIVO ORAL DE BOGOTÁ</t>
  </si>
  <si>
    <t>ERNESTO ALFONSO MONCADA CERÓN</t>
  </si>
  <si>
    <t xml:space="preserve">DAÑOS CAUSADOS A FUNCIONARIO DE CARRERA ADMINISTRATIVA DURANTE LOS PROCESOS DE REESTRUCTURACION Y LIQUIDACION DE ENTIDADES PUBLICAS
</t>
  </si>
  <si>
    <t>54001334000820170040700</t>
  </si>
  <si>
    <t>JUZGADO OCTAVO ADMINISTRATIVO DEL CIRCUITO JUDICIAL DE CÚCUTA</t>
  </si>
  <si>
    <t>JHON JAIRO CASTILLA QUINTERO CC 88283879, LEIDY LORENA QUINTERO QUINTERO CC 37339165 Y NATALIA CASTILLA QUINTERO CC 1091681979</t>
  </si>
  <si>
    <t>ICFES, MEN, ICETEX,  SECRETARIA DE EDUCACIÓN DE NORTE DE SANTANDER E INSTITUCIÓN EDUCATIVA ESCUELA NORMAL SUPERIOR DE OCAÑA</t>
  </si>
  <si>
    <t>221,315,100</t>
  </si>
  <si>
    <t>11001334306420180014200</t>
  </si>
  <si>
    <t>EJECUTIVO</t>
  </si>
  <si>
    <t>JUZGADO SESENTA Y CUATRO ADMINISTRATIVO ORAL DE BOGOTÁ - SECCIÓN TERCERA</t>
  </si>
  <si>
    <t>INCUMPLIMIENTO DEL CONTRATO POR EJECUCION PARCIAL DE PRESTACIONES</t>
  </si>
  <si>
    <t>25000233600020150260101</t>
  </si>
  <si>
    <t>1100133603620180002700</t>
  </si>
  <si>
    <t>JUZGADO TREINTA Y SEIS ADMINISTRATIVO ORAL DE BOGOTÁ</t>
  </si>
  <si>
    <t>PUBBLICA SAS
NIT 800064773-1</t>
  </si>
  <si>
    <t>ILEGALIDAD DEL ACTO ADMINISTRATIVO QUE ADJUDICA UN CONTRATO</t>
  </si>
  <si>
    <t>PROCESOS CON FALLO FAVORABLE EJECUTORIADO ICFES DEMANDADO</t>
  </si>
  <si>
    <t>05001233100020030377401</t>
  </si>
  <si>
    <t>HUGO ARBEY LOPEZ BLANDON CC 71115432</t>
  </si>
  <si>
    <t>11001334305920160023700</t>
  </si>
  <si>
    <t>JUZGADO CINCUENTA Y NUEVE ADMINISTRATIVO ORAL DE BOGOTÁ</t>
  </si>
  <si>
    <t>GIOVANNY ANDRES
GARCIA RODRIGUEZ CC 80240264</t>
  </si>
  <si>
    <t>11001334306520170003800</t>
  </si>
  <si>
    <t>JUZGADO SESENTA Y CINCO ADMINISTRATIVO ORAL DE BOGOTÁ</t>
  </si>
  <si>
    <t>MARÍA ALEXANDRA BEJARANO NOVOA CC 52087669</t>
  </si>
  <si>
    <t>11001333603520180015700</t>
  </si>
  <si>
    <t>JUZGADO TREINTA Y CINCO ADMINISTRATIVO DE BOGOTÁ</t>
  </si>
  <si>
    <t>WILLY DAVID CALDERON CAMARGO
CC 80771638</t>
  </si>
  <si>
    <t>ILEGALIDAD DEL ACTO ADMINISTRATIVO QUE DECLARA LA TERMINACION UNILATERAL DEL CONTRATO</t>
  </si>
  <si>
    <t>11001333502820180032600</t>
  </si>
  <si>
    <t>JUZGADO  VEINTIOCHO ADMINISTRATIVO ORAL DE BOGOTÁ</t>
  </si>
  <si>
    <t>RODOLFO NELSON FERNANDEZ AGUDELO CC 6428464</t>
  </si>
  <si>
    <t xml:space="preserve">ICFES, BOGOTÁ DISTRITO CAPITAL Y SECRETARIA DE EDUCACIÓN DISTRITAL </t>
  </si>
  <si>
    <t>NO RECONOCIMIENTO DE COSTO ACUMULADO DE ASCENSOS EN EL ESCALAFON DOCENTE</t>
  </si>
  <si>
    <t>11001334305820180009300</t>
  </si>
  <si>
    <t>JUZGADO  CINCUENTA Y OCHO ADMINISTRATIVO ORAL DE BOGOTÁ</t>
  </si>
  <si>
    <t>HICSA LORENA RÍOS MATA
CC 1032408035</t>
  </si>
  <si>
    <t>PROCESOS CON FALLO FAVORABLE EJECUTORIADO - ICFES DEMANDADO</t>
  </si>
  <si>
    <t xml:space="preserve">FABIO ELIAS GOMEZ MAYORGA  CC 19197318 </t>
  </si>
  <si>
    <t>PROCESOS CON FALLO FAVORABLE EJECUTORIADO - ICFES DEMANDANTE</t>
  </si>
  <si>
    <t xml:space="preserve">
11001032600020180007700
VIENE DEL EXP 4898</t>
  </si>
  <si>
    <t>CONSEJO DE ESTADO
 SECCION TERCERA</t>
  </si>
  <si>
    <t>INCUMPLIMIENTO DEL CONTRATO POR NO EJECUCIÓN DE PRESTACIONES</t>
  </si>
  <si>
    <t>PROCESOS CON FALLO DESFAVORABLE NO EJECUTORIADO - ICFES DEMANDADO</t>
  </si>
  <si>
    <t> 11001334306020160020901</t>
  </si>
  <si>
    <t>TRIBUNAL ADMINISTRATIVO DE CUNDINAMARCA SECCIÓN TERCERA</t>
  </si>
  <si>
    <t>PAGO DE SENTENCIAS</t>
  </si>
  <si>
    <t>RESOLUCIÓN QUE ORDENA EL RP Y EL PAGO</t>
  </si>
  <si>
    <t>VALOR PAGADO</t>
  </si>
  <si>
    <t xml:space="preserve"> 11001333603120170003501</t>
  </si>
  <si>
    <t>RESOLUCIÓN No. 000765 DE 15/11/2018</t>
  </si>
  <si>
    <t>19001233100020030043801</t>
  </si>
  <si>
    <t>RESOLUCIÓN No. 000777 DE 30/11/2018</t>
  </si>
  <si>
    <t>19001233100020030079200</t>
  </si>
  <si>
    <t>JOSE RODRIGO OREJUELA TRUJILLO CC 10478414</t>
  </si>
  <si>
    <t>52001333300820190002800</t>
  </si>
  <si>
    <t>JUZGADO OCTAVO ADMINISTRATIVO DEL CIRCUITO JUDICIAL DE PASTO-NARIÑO</t>
  </si>
  <si>
    <t>ESTEFANIA ORDOÑEZ DELGADO 
CC 1085347453
Y LUIS MARIA SOLARTE IMBACHI
CC 1083813884</t>
  </si>
  <si>
    <t xml:space="preserve">ILEGALIDAD DEL ACTO ADMINISTRATIVO QUE IMPONE SANCION DISCIPLINARIA </t>
  </si>
  <si>
    <t>63001333300320180025300</t>
  </si>
  <si>
    <t>JUZGADO TERCERO ADMINISTRATIVO DEL CIRCUITO DE ARMENIA</t>
  </si>
  <si>
    <t xml:space="preserve">SARA PATRICIA SEPULVEDA GIRALDO
CC 41914997 </t>
  </si>
  <si>
    <t xml:space="preserve">MINISTERIO DE EDUCACION NACIONAL
- INSTITUTO COLOMBIANO PARA LA EVALUACION DE LA EDUCACIÓN SUPERIOR-ICFES
-DEPARTAMENTO DEL QUINDIO
SECRETARIA DE EDUCACIÓN DEPARTAMENTAL. </t>
  </si>
  <si>
    <t>NO RECONOCIMIENTO DE COSTO ACUMULADO DE ASCENSOS EN EL
ESCALAFON DOCENTE</t>
  </si>
  <si>
    <t>11001333603120190003500</t>
  </si>
  <si>
    <t>JUZGADO TREINTA Y UNO (31) ADMINISTRATIVO ORAL DEL CIRCUITO JUDICIAL DE BOGOTÁ-SECCION TERCERA</t>
  </si>
  <si>
    <t xml:space="preserve">JUAN CARLOS VARON TIMOTE 
CC 79215830 </t>
  </si>
  <si>
    <t>MINISTERIO DE EDUCACION NACIONAL
- INSTITUTO COLOMBIANO PARA LA EVALUACION DE LA EDUCACIÓN SUPERIOR-ICFES
- INPEC</t>
  </si>
  <si>
    <t>OMISION EN LAS FUNCIONES DE INSPECCION, VIGILANCIA Y CONTROL</t>
  </si>
  <si>
    <t>76001333300420190001000</t>
  </si>
  <si>
    <t>JUZGADO 04 ADMINISTRATIVO ORAL DE CALI</t>
  </si>
  <si>
    <t>ALBERTO ISAZA GIL
CC 16287017</t>
  </si>
  <si>
    <t>NACIÓN-MINISTERIO DE EDUCACIÓN 
INSTITUTO COLOMBIANO PARA LA EVALUACIÓN DE LA EDUCACIÓN SUPERIOR (ICFES)</t>
  </si>
  <si>
    <t>ILEGALIDAD DE ACTO ADMINISTRATIVO DURANTE EL CONCURSO DE
MÉRITOS PARA PROVEER CARGOS PÚBLICOS</t>
  </si>
  <si>
    <t>11001333603420180015600</t>
  </si>
  <si>
    <t>JUZGADO  TREINTA Y CUATRO ADMINISTRATIVO ORAL DE BOGOTÁ</t>
  </si>
  <si>
    <t>BIBIANA NATALIA ANGEL
VANEGAS  CC 52471170</t>
  </si>
  <si>
    <t>ILEGALIDAD DEL ACTO ADMINISTRATIVO QUE DECLARA EL INCUMPLIMIENTO DEL CONTRATO</t>
  </si>
  <si>
    <t>11001333603620180032800</t>
  </si>
  <si>
    <t>JUZGADO  TREINTA Y SEIS ADMINISTRATIVO ORAL DE BOGOTÁ</t>
  </si>
  <si>
    <t>ADRIANA MILENA MENDOZA PEDROZA
CC  1026565861</t>
  </si>
  <si>
    <t>52001333300720190004600</t>
  </si>
  <si>
    <t>JUZGADO SÉPTIMO ADMINISTRATIVO ORAL DEL CIRCUITO JUDICIAL DE PASTO</t>
  </si>
  <si>
    <t>JUAN DAVID DÍAZ BENAVIDES
CC 1087753376</t>
  </si>
  <si>
    <t xml:space="preserve">ILEGALIDAD DEL ACTO ADMINISTRATIVO QUE REVOCA, SUSPENDE O NIEGA UN PROGRAMA DE EDUCACION SUPERIOR  
</t>
  </si>
  <si>
    <t>LABORAL</t>
  </si>
  <si>
    <t>ANA LUCIA NARVAEZ MEDINA
CC 41516306</t>
  </si>
  <si>
    <t>PROCESOS CON FALLO DESFAVORABLE EJECUTORIADO - ICFES DEMANDANTE</t>
  </si>
  <si>
    <t>19001333100320110031700</t>
  </si>
  <si>
    <t>JUZGADO DECIMO  ADMINISTRATIVO  DE POPAYÁN
VIENE DEL JUZGADO TERCERO ADMINISTRATIVO  DE POPAYÁN</t>
  </si>
  <si>
    <t>19001333100420110028800</t>
  </si>
  <si>
    <t>JUZGADO DECIMO  ADMINISTRATIVO  DE POPAYÁN
VIENE DEL JUZGADO CUARTO ADMINISTRATIVO  DE POPAYÁN</t>
  </si>
  <si>
    <t>19001333100420120005900</t>
  </si>
  <si>
    <t>PROCESOS CON FALLO DESFAVORABLE EJECUTORIADO - ICFES DEMANDADO</t>
  </si>
  <si>
    <t>11001334306520170003801</t>
  </si>
  <si>
    <t>TRIBUNAL ADMINISTRATIVO DE CUNDINAMARCA
SECCIÓN TERCERA</t>
  </si>
  <si>
    <t>JUZGADO CINCUENTA Y NUEVE ADMINISTRATIVO DEL CIRCUITO DE BOGOTÁ</t>
  </si>
  <si>
    <t>PROCESOS CON FALLO DESFAVORABLE NO EJECUTORIADO - ICFES DEMANDANTE</t>
  </si>
  <si>
    <t xml:space="preserve">19001333100220110042400
</t>
  </si>
  <si>
    <t xml:space="preserve">JUZGADO DECIMO  ADMINISTRATIVO  DE POPAYÁN
</t>
  </si>
  <si>
    <t>PROCESOS CON FALLO FAVORABLE NO EJECUTORIADO - ICFES DEMANDADO</t>
  </si>
  <si>
    <t>19001333300120150036500</t>
  </si>
  <si>
    <t>ORLANDO ACEVEDO CEDEÑO CC 9732647, IRIS DAYANA AMAYA LOPEZ CC 41951434, GILBERTO ACEVEDO CC 7505950 Y ESTHER JULIA CEDEÑO CC 24482505</t>
  </si>
  <si>
    <t>ICFES, DIRECCION GENERAL DE LA POLICIA NACIONAL Y MEN</t>
  </si>
  <si>
    <t xml:space="preserve">52001333300120160007900
</t>
  </si>
  <si>
    <t>JUZGADO PRIMERO ADMINISTRATIVO DE PASTO</t>
  </si>
  <si>
    <t>JHEIBER BRANLLERTH DULCE MUÑOZ CC 1085320661 Y SORAIDA LEONOR MUÑOZ CABRERA CC 59816413</t>
  </si>
  <si>
    <t>FALLA EN EL SERVICIO POR FALTA DE EXPEDICION DE DOCUMENTO</t>
  </si>
  <si>
    <t xml:space="preserve"> 19001333100420140035001</t>
  </si>
  <si>
    <t>DIRECCION GENERAL
DE LA POLICIA
NACIONAL, MEN E ICFES</t>
  </si>
  <si>
    <t>19001333100520030094401</t>
  </si>
  <si>
    <t>TRIBUNAL CONTENCIOSO  ADMINISTRATIVO DEL CAUCA</t>
  </si>
  <si>
    <t xml:space="preserve">LUCILA CAMPO ORTÍZ CC 34527700, HURTADO MELBA CC  34535461, SARRIA ELVIA CC 10542077, BURBANO GERARDO CC  10542077, PÉREZ MARTHA CC 34536611, ZAPATA CÉSAR CC 76304423, ROMERO HUGO CC 4763562,  ORDOÑEZ LINA CC 34565903, CEPEDA NUBIA CC 34550572, MUÑOZ EDGAR ELIAS CC 76312037, VALENCIA RODELBENY CC 35154616, NIÑO AURA CC 34541756, DÍAZ BÓLIVAR CC 10531436, CAICEDO PEDRO EMILIO CC 4658280, CAICEDO DAIRA CC 25276450, VARILA CIRO CC 12272288, GARCÍA MARÍA CC 34546180, VELEZ ASTRID CC 32479487, MARTÍNEZ ANA CC 34558164, MORENO EDUARDO CC 12980719, CHICANGANA SANDRA CC 34565692,  PERLAZA EDGAR CC 10546413
</t>
  </si>
  <si>
    <t>11001310501520180058800</t>
  </si>
  <si>
    <t>JUZGADO QUINCE LABORAL DEL CIRCUITO DE BOGOTA</t>
  </si>
  <si>
    <t>ANA MARIA VARGAS ARTUNDUAGA CC 1032402457,  FRANK EDUARDO RIVERO MELO CC 79327187 Y
OSCAR JAVIER MOLINA SOLER CC 7173446</t>
  </si>
  <si>
    <t>ICFES, CABAR CONSTRUCCIONES SAS
Y CONSTRUCTORA CB SAS</t>
  </si>
  <si>
    <t>INDEBIDA LIQUIDACION DE PRESTACIONES SOCIALES</t>
  </si>
  <si>
    <t>90,664,884</t>
  </si>
  <si>
    <t>63001333300220180025900</t>
  </si>
  <si>
    <t>JUZGADO SEGUNDO ADMINISTRATIVO ORAL DE ARMENIA</t>
  </si>
  <si>
    <t>NORMA DEL PILAR RODRIGUEZ GUEVARA
CC 41938544</t>
  </si>
  <si>
    <t>ICFES, MEN Y SECRETARIA DE EDUCACIÓN DE ARMENIA</t>
  </si>
  <si>
    <t>11001333400420180030600</t>
  </si>
  <si>
    <t>JUZGADO CUARTO ADMINISTRATIVO DE ORALIDAD DE BOGOTÁ</t>
  </si>
  <si>
    <t xml:space="preserve"> NICOLAS GOMEZ OSPINA
CC 1098743038</t>
  </si>
  <si>
    <t>DAÑOS DERIVADOS DE ACTO ADMINISTRATIVO LICITO</t>
  </si>
  <si>
    <t>11001334204820180019000</t>
  </si>
  <si>
    <t>JUZGADO 48 ADMINISTRATIVO DE BOGOTA- ORAL</t>
  </si>
  <si>
    <t>ADRIANA DEL PILAR
SANCHEZ CARBALLO
CC 60370314</t>
  </si>
  <si>
    <t>ILEGALIDAD DEL ACTO ADMINISTRATIVO QUE DECLARA LA INSUBSISTENCIA DE
FUNCIONARIO DE CARRERA , VIOLACION AL DEBIDO PROCESO ADMINISTRATIVO</t>
  </si>
  <si>
    <t>11001334306320190006900</t>
  </si>
  <si>
    <t>JUZGADO SESENTA Y TRES ADMINISTRATIVO DE ORALIDAD DE BOGOTÁ</t>
  </si>
  <si>
    <t>DANIEL HUMBERTO MARTINEZ
HERRERA 
CC 1000832690</t>
  </si>
  <si>
    <t>ICFES, ICETEX Y MINISTERIO DE EDUCACION</t>
  </si>
  <si>
    <t>90,571,731</t>
  </si>
  <si>
    <t>11001032400020140000400</t>
  </si>
  <si>
    <t>CONSEJO DE ESTADO-SALA CONTENCIOSO ADMINISTRATIVO SECCION PRIMERA</t>
  </si>
  <si>
    <t>MARINO RAFAEL MOSQUERA GIRON
CC 11636100</t>
  </si>
  <si>
    <t xml:space="preserve">ILEGALIDAD DE ACTO ADMINISTRATIVO DURANTE EL CONCURSO DE MÉRITOS PARA
PROVEER CARGOS PÚBLICOS
</t>
  </si>
  <si>
    <t>PRETENSIONES</t>
  </si>
  <si>
    <t>CONSEJO DE ESTADO 
SALA DE LO CONTECIOSO ADMINISTRATIVO
SECCIÓN PRIMERA</t>
  </si>
  <si>
    <t>ACTUALIZACIÓN DE VALOR DE CUANTIA</t>
  </si>
  <si>
    <t>CUANTIA</t>
  </si>
  <si>
    <t>RESOLUCIÓN No. 000228 DE MARZO 15 DE 2019</t>
  </si>
  <si>
    <t>19001333300520140034900</t>
  </si>
  <si>
    <t>JUZGADO QUINTO ADMINISTRATIVO  DE POPAYÁN</t>
  </si>
  <si>
    <t xml:space="preserve">ERNESTO ALFONSO MONCADA CERÓN
CC 79407924 </t>
  </si>
  <si>
    <t>76001233300920150145000</t>
  </si>
  <si>
    <t>ACCIÓN POPULAR</t>
  </si>
  <si>
    <t>MARLENY ASPRILLA RIVERA CC 31838224 Y OTROS</t>
  </si>
  <si>
    <t>VIOLACIÓN O AMENAZA A LA MORALIDAD ADMINISTRATIVA</t>
  </si>
  <si>
    <t>76001333300220160000800</t>
  </si>
  <si>
    <t>JUZGADO SEGUNDO ADMINISTRATIVO DE CALI</t>
  </si>
  <si>
    <t>ESTEFANIA VARELA ASTAIZA  CC 1144075755 Y ALEXANDRA VARELA ASTAIZA CC 66681934</t>
  </si>
  <si>
    <t>ICFES, MEN, SUPERFINANCIERA, SUPERSOCIEDADES, MINTRABAJO Y DIAN SECCIONAL CALI</t>
  </si>
  <si>
    <t>OMISIÓN EN LAS FUNCIONES DE INSPECCIÓN, VIGILANCIA Y CONTROL</t>
  </si>
  <si>
    <t>11001333603520170003800</t>
  </si>
  <si>
    <t>YINED MAGNOLIA COY CONTRERAS CC 52829591</t>
  </si>
  <si>
    <t>52001333300220190004700</t>
  </si>
  <si>
    <t>JUZGADO SEGUNDO ADMINISTRATIVO DE PASTO</t>
  </si>
  <si>
    <t>JEAN CARLOS NASNER PANTOJA
CC 1087427061</t>
  </si>
  <si>
    <t>CAUSA: ILEGALIDAD DEL ACTO ADMINISTRATIVO QUE IMPONE SANCION DISCIPLINARIA SUBCAUSA: ILEGALIDAD DEL ACTO ADMINISTRATIVO QUE SANCIONA UN EXAMINANDO</t>
  </si>
  <si>
    <t>11001333400120190009100</t>
  </si>
  <si>
    <t>JUZGADO  PRIMERO ADMINISTRATIVO DE ORALIDAD
CIRCUITO JUDICIAL DE BOGOTA</t>
  </si>
  <si>
    <t>FABIO ANDRÉS CASIERRA ARIAS</t>
  </si>
  <si>
    <t>DAÑOS DERIVADOS DE ACTO ADMINISTRATIVO LICITO SUBCAUSA: PROCESO ADMINISTRATIVO SANCIONATORIO</t>
  </si>
  <si>
    <t>11001334305820170015000</t>
  </si>
  <si>
    <t>JUZGADO  CINCUENTA Y OCHO  ADMINISTRATIVO DE CIRCUITO DE  BOGOTÁ-SECCION TERCERA</t>
  </si>
  <si>
    <t>FABIO ANDRES FORERO DIAZ 
CC 80233946</t>
  </si>
  <si>
    <t xml:space="preserve">76109333300220190014800 </t>
  </si>
  <si>
    <t>JUZGADO SEGUNDO ADMINISTRATIVO ORAL DE BUENAVENTURA</t>
  </si>
  <si>
    <t>ERVIN GERARDO TORRES ARBOLEDA
CC 94442377</t>
  </si>
  <si>
    <t>MINISTERIO DE EDUCACION NACIONAL, ICFES Y FONDO DE PRESTACIONES SOCIALES DEL MAGISTERIO</t>
  </si>
  <si>
    <t>ILEGALIDAD DEL ACTO ADMINISTRATIVO QUE AUTORIZA O NIEGA UN ASCENSO</t>
  </si>
  <si>
    <t>11001333603120190005800</t>
  </si>
  <si>
    <t>JUZGADO TREINTA Y UNO ADMINISTRATIVO ORAL DEL CIRCUITO DE BOGOTÁ SECCIÓN TERCERA</t>
  </si>
  <si>
    <t>LUIS HORACIO LOPEZ CALLE
CC 94356593</t>
  </si>
  <si>
    <t>MEN, INPEC E ICFES</t>
  </si>
  <si>
    <t>25000232400020150182200</t>
  </si>
  <si>
    <t>TRIBUNAL ADMINISTRATIVO DE CUNDINAMARCA SECCIÓN SEGUNDA SUBSECCIÓN D</t>
  </si>
  <si>
    <t xml:space="preserve">MONICA BERNAL VANEGAS CC 32734968 </t>
  </si>
  <si>
    <t>CONSEJO DE ESTADO 
SALA DE LO CONTECIOSO ADMINISTRATIVO
SECCIÓN SEGUNDA</t>
  </si>
  <si>
    <t>25000234200020150373800</t>
  </si>
  <si>
    <t xml:space="preserve">TRIBUNAL ADMINISTRATIVO DE CUNDINAMARCA </t>
  </si>
  <si>
    <t>MARTHA DUARTE DE BUCHHEIM CC 41679585</t>
  </si>
  <si>
    <t>25000234200020150181900</t>
  </si>
  <si>
    <t xml:space="preserve">TRIBUNAL ADMINISTRATIVO DE CUNDINAMRCA </t>
  </si>
  <si>
    <t>CARLOS JAVIER RODRIGUEZ CC 79791177</t>
  </si>
  <si>
    <t>TRIBUNAL ADMINISTRATIVO DE NARIÑO</t>
  </si>
  <si>
    <t>08001333301120160009800</t>
  </si>
  <si>
    <t xml:space="preserve">ACTUALIZACIÓN VALOR DE PROVISIONES </t>
  </si>
  <si>
    <t>POVISION</t>
  </si>
  <si>
    <t>11001333501320150007201</t>
  </si>
  <si>
    <t>TRIBUNAL ADMINISTRATIVO DE CUNDINAMARCA SECCIÓN SEGUNDA</t>
  </si>
  <si>
    <t>ALCIBIADES HERNANDEZ OVIEDO  CC 4399176</t>
  </si>
  <si>
    <t xml:space="preserve">ICFES, UGPP  Y MINDEFENSA </t>
  </si>
  <si>
    <t>73001333300320170033901</t>
  </si>
  <si>
    <t>TRIBUNAL ADMINISTRATIVO DEL TOLIMA</t>
  </si>
  <si>
    <t>ESTEFANIA ORDOÑEZ DELGADO 
CC 1085347453
Y LUISA MARIA SOLARTE IMBACHI
CC 1083813884</t>
  </si>
  <si>
    <t>76001333300420190000100</t>
  </si>
  <si>
    <t>11001334305920170013401</t>
  </si>
  <si>
    <t>11001333603620180002700</t>
  </si>
  <si>
    <t>ACCIÓN CONTRACTUAL</t>
  </si>
  <si>
    <t>.11001333603420180015600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</si>
</sst>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_);[Red]\(&quot;$&quot;\ #,##0\)"/>
    <numFmt numFmtId="165" formatCode="_(&quot;$&quot;\ * #,##0.00_);_(&quot;$&quot;\ * \(#,##0.00\);_(&quot;$&quot;\ * &quot;-&quot;??_);_(@_)"/>
    <numFmt numFmtId="166" formatCode="_(* #,##0.00_);_(* \(#,##0.00\);_(* &quot;-&quot;??_);_(@_)"/>
    <numFmt numFmtId="167" formatCode="_(* #,##0_);_(* \(#,##0\);_(* &quot;-&quot;??_);_(@_)"/>
  </numFmts>
  <fonts count="23">
    <font>
      <sz val="11"/>
      <color theme="1"/>
      <name val="Calibri"/>
      <family val="2"/>
      <scheme val="minor"/>
    </font>
    <font>
      <sz val="10"/>
      <color indexed="8"/>
      <name val="Arial Narrow"/>
      <family val="2"/>
    </font>
    <font>
      <sz val="10"/>
      <name val="Arial Narrow"/>
      <family val="2"/>
    </font>
    <font>
      <sz val="7"/>
      <name val="Arial Narrow"/>
      <family val="2"/>
    </font>
    <font>
      <sz val="11"/>
      <color theme="1"/>
      <name val="Calibri"/>
      <family val="2"/>
      <scheme val="minor"/>
    </font>
    <font>
      <b/>
      <sz val="10"/>
      <color theme="1"/>
      <name val="Arial Narrow"/>
      <family val="2"/>
    </font>
    <font>
      <sz val="10"/>
      <color theme="1"/>
      <name val="Arial Narrow"/>
      <family val="2"/>
    </font>
    <font>
      <b/>
      <sz val="10"/>
      <color rgb="FF000000"/>
      <name val="Arial Narrow"/>
      <family val="2"/>
    </font>
    <font>
      <b/>
      <sz val="8"/>
      <color rgb="FF000000"/>
      <name val="Arial"/>
      <family val="2"/>
    </font>
    <font>
      <sz val="10"/>
      <color rgb="FF000000"/>
      <name val="Arial Narrow"/>
      <family val="2"/>
    </font>
    <font>
      <sz val="11"/>
      <color theme="1"/>
      <name val="Arial Narrow"/>
      <family val="2"/>
    </font>
    <font>
      <b/>
      <sz val="14"/>
      <color rgb="FF000000"/>
      <name val="Arial Narrow"/>
      <family val="2"/>
    </font>
    <font>
      <b/>
      <sz val="10"/>
      <name val="Arial Narrow"/>
      <family val="2"/>
    </font>
    <font>
      <sz val="8"/>
      <name val="Arial Narrow"/>
      <family val="2"/>
    </font>
    <font>
      <sz val="6"/>
      <color theme="1"/>
      <name val="Arial Narrow"/>
      <family val="2"/>
    </font>
    <font>
      <sz val="9"/>
      <name val="Arial Narrow"/>
      <family val="2"/>
    </font>
    <font>
      <b/>
      <sz val="9"/>
      <color rgb="FF000000"/>
      <name val="Arial"/>
      <family val="2"/>
    </font>
    <font>
      <sz val="11"/>
      <color theme="1" tint="0.34998626667073579"/>
      <name val="Microsoft YaHei"/>
      <family val="2"/>
    </font>
    <font>
      <b/>
      <sz val="11"/>
      <color theme="1" tint="0.34998626667073579"/>
      <name val="Microsoft YaHei"/>
      <family val="2"/>
    </font>
    <font>
      <b/>
      <sz val="14"/>
      <color theme="1" tint="0.34998626667073579"/>
      <name val="Microsoft YaHei"/>
      <family val="2"/>
    </font>
    <font>
      <sz val="11"/>
      <color indexed="8"/>
      <name val="Calibri"/>
      <family val="2"/>
    </font>
    <font>
      <sz val="10"/>
      <color indexed="8"/>
      <name val="Arial"/>
      <family val="2"/>
    </font>
    <font>
      <b/>
      <sz val="8"/>
      <color theme="1" tint="0.34998626667073579"/>
      <name val="Microsoft YaHei"/>
      <family val="2"/>
    </font>
  </fonts>
  <fills count="8">
    <fill>
      <patternFill patternType="none"/>
    </fill>
    <fill>
      <patternFill patternType="gray125"/>
    </fill>
    <fill>
      <patternFill patternType="solid">
        <fgColor theme="0" tint="-0.249977111117893"/>
        <bgColor indexed="64"/>
      </patternFill>
    </fill>
    <fill>
      <patternFill patternType="solid">
        <fgColor theme="0" tint="-0.249977111117893"/>
        <bgColor rgb="FFC0C0C0"/>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B4C6E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theme="0"/>
      </left>
      <right style="medium">
        <color theme="0"/>
      </right>
      <top style="medium">
        <color theme="0"/>
      </top>
      <bottom/>
      <diagonal/>
    </border>
    <border>
      <left style="thin">
        <color indexed="64"/>
      </left>
      <right style="thin">
        <color indexed="64"/>
      </right>
      <top style="thin">
        <color indexed="64"/>
      </top>
      <bottom/>
      <diagonal/>
    </border>
    <border>
      <left style="medium">
        <color theme="0"/>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thin">
        <color indexed="22"/>
      </left>
      <right style="thin">
        <color indexed="22"/>
      </right>
      <top style="thin">
        <color indexed="22"/>
      </top>
      <bottom style="thin">
        <color indexed="22"/>
      </bottom>
      <diagonal/>
    </border>
    <border>
      <left style="medium">
        <color theme="0"/>
      </left>
      <right style="medium">
        <color theme="0"/>
      </right>
      <top/>
      <bottom style="thin">
        <color indexed="22"/>
      </bottom>
      <diagonal/>
    </border>
  </borders>
  <cellStyleXfs count="5">
    <xf numFmtId="0" fontId="0" fillId="0" borderId="0"/>
    <xf numFmtId="166"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21" fillId="0" borderId="0"/>
  </cellStyleXfs>
  <cellXfs count="101">
    <xf numFmtId="0" fontId="0" fillId="0" borderId="0" xfId="0"/>
    <xf numFmtId="49" fontId="5"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3" fontId="9" fillId="0" borderId="1" xfId="1"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3" fontId="6" fillId="0" borderId="1" xfId="0" applyNumberFormat="1" applyFont="1" applyBorder="1" applyAlignment="1">
      <alignment horizontal="center" vertical="center"/>
    </xf>
    <xf numFmtId="3" fontId="1" fillId="0" borderId="1" xfId="0" applyNumberFormat="1" applyFont="1" applyBorder="1" applyAlignment="1">
      <alignment horizontal="center" vertical="center" wrapText="1"/>
    </xf>
    <xf numFmtId="3" fontId="2" fillId="0" borderId="1" xfId="2" applyNumberFormat="1" applyFont="1" applyFill="1" applyBorder="1" applyAlignment="1">
      <alignment horizontal="center" vertical="center" wrapText="1"/>
    </xf>
    <xf numFmtId="3" fontId="1" fillId="0" borderId="1" xfId="2" applyNumberFormat="1" applyFont="1" applyFill="1" applyBorder="1" applyAlignment="1" applyProtection="1">
      <alignment horizontal="center" vertical="center" wrapText="1"/>
    </xf>
    <xf numFmtId="3" fontId="2"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3" fontId="6"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3" fontId="6" fillId="0" borderId="0" xfId="0" applyNumberFormat="1" applyFont="1" applyAlignment="1">
      <alignment horizontal="center" vertical="center"/>
    </xf>
    <xf numFmtId="3" fontId="2" fillId="0" borderId="0" xfId="2" applyNumberFormat="1" applyFont="1" applyFill="1" applyBorder="1" applyAlignment="1">
      <alignment horizontal="center" vertical="center" wrapText="1"/>
    </xf>
    <xf numFmtId="0" fontId="13" fillId="0" borderId="1" xfId="0" applyFont="1" applyBorder="1" applyAlignment="1">
      <alignment horizontal="center" vertical="center" wrapText="1"/>
    </xf>
    <xf numFmtId="3" fontId="2" fillId="4" borderId="1" xfId="2"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7" fillId="2" borderId="6"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49" fontId="9"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0" applyFont="1" applyAlignment="1">
      <alignment horizontal="center" vertical="center" wrapText="1"/>
    </xf>
    <xf numFmtId="3" fontId="9" fillId="0" borderId="0" xfId="1" applyNumberFormat="1" applyFont="1" applyFill="1" applyBorder="1" applyAlignment="1" applyProtection="1">
      <alignment horizontal="center" vertical="center" wrapText="1"/>
    </xf>
    <xf numFmtId="3" fontId="1"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0" borderId="1" xfId="0" applyFont="1" applyBorder="1" applyAlignment="1">
      <alignment horizontal="center" vertical="center" wrapText="1"/>
    </xf>
    <xf numFmtId="3" fontId="2" fillId="0" borderId="1" xfId="1" applyNumberFormat="1" applyFont="1" applyFill="1" applyBorder="1" applyAlignment="1" applyProtection="1">
      <alignment horizontal="center" vertical="center" wrapText="1"/>
    </xf>
    <xf numFmtId="49" fontId="6" fillId="0" borderId="3" xfId="0" applyNumberFormat="1" applyFont="1" applyBorder="1" applyAlignment="1">
      <alignment horizontal="center" vertical="center"/>
    </xf>
    <xf numFmtId="0" fontId="6" fillId="0" borderId="4" xfId="0" applyFont="1" applyBorder="1" applyAlignment="1">
      <alignment horizontal="center" vertical="center"/>
    </xf>
    <xf numFmtId="0" fontId="9"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4" xfId="0" applyFont="1" applyBorder="1" applyAlignment="1">
      <alignment horizontal="center" vertical="center" wrapText="1"/>
    </xf>
    <xf numFmtId="3" fontId="6" fillId="0" borderId="4" xfId="0" applyNumberFormat="1" applyFont="1" applyBorder="1" applyAlignment="1">
      <alignment horizontal="center" vertical="center"/>
    </xf>
    <xf numFmtId="3" fontId="2" fillId="0" borderId="4" xfId="2" applyNumberFormat="1" applyFont="1" applyFill="1" applyBorder="1" applyAlignment="1">
      <alignment horizontal="center" vertical="center" wrapText="1"/>
    </xf>
    <xf numFmtId="3" fontId="2" fillId="0" borderId="5" xfId="2"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3" fontId="1" fillId="0" borderId="0" xfId="2" applyNumberFormat="1" applyFont="1" applyFill="1" applyBorder="1" applyAlignment="1" applyProtection="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wrapText="1"/>
    </xf>
    <xf numFmtId="0" fontId="7" fillId="3" borderId="6"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3" fontId="2" fillId="0" borderId="0" xfId="1" applyNumberFormat="1" applyFont="1" applyFill="1" applyBorder="1" applyAlignment="1" applyProtection="1">
      <alignment horizontal="center" vertical="center" wrapText="1"/>
    </xf>
    <xf numFmtId="49" fontId="2" fillId="0" borderId="2" xfId="0" applyNumberFormat="1" applyFont="1" applyBorder="1" applyAlignment="1">
      <alignment horizontal="center" vertical="center" wrapText="1"/>
    </xf>
    <xf numFmtId="49" fontId="16" fillId="3"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164" fontId="0" fillId="0" borderId="1" xfId="0" applyNumberFormat="1" applyBorder="1" applyAlignment="1">
      <alignment horizontal="center" vertical="center"/>
    </xf>
    <xf numFmtId="0" fontId="7" fillId="3" borderId="9" xfId="0" applyFont="1" applyFill="1" applyBorder="1" applyAlignment="1">
      <alignment horizontal="center" vertical="center" wrapText="1"/>
    </xf>
    <xf numFmtId="3" fontId="2" fillId="6" borderId="1" xfId="2" applyNumberFormat="1" applyFont="1" applyFill="1" applyBorder="1" applyAlignment="1">
      <alignment horizontal="center" vertical="center" wrapText="1"/>
    </xf>
    <xf numFmtId="0" fontId="17" fillId="0" borderId="0" xfId="0" applyFont="1"/>
    <xf numFmtId="0" fontId="17" fillId="0" borderId="0" xfId="0" applyFont="1" applyProtection="1">
      <protection locked="0"/>
    </xf>
    <xf numFmtId="0" fontId="17" fillId="0" borderId="0" xfId="0" applyFont="1" applyAlignment="1">
      <alignment horizontal="center" vertical="center"/>
    </xf>
    <xf numFmtId="0" fontId="17" fillId="5" borderId="8" xfId="0" applyFont="1" applyFill="1" applyBorder="1" applyAlignment="1" applyProtection="1">
      <alignment horizontal="center" vertical="center" wrapText="1"/>
      <protection locked="0"/>
    </xf>
    <xf numFmtId="0" fontId="17" fillId="0" borderId="0" xfId="0" applyFont="1" applyAlignment="1">
      <alignment horizontal="center"/>
    </xf>
    <xf numFmtId="0" fontId="18" fillId="0" borderId="0" xfId="0" applyFont="1" applyAlignment="1">
      <alignment vertical="center" wrapText="1"/>
    </xf>
    <xf numFmtId="10" fontId="0" fillId="0" borderId="0" xfId="3" applyNumberFormat="1" applyFont="1"/>
    <xf numFmtId="0" fontId="17" fillId="0" borderId="0" xfId="0" applyFont="1" applyAlignment="1">
      <alignment horizontal="center" wrapText="1"/>
    </xf>
    <xf numFmtId="0" fontId="19" fillId="0" borderId="0" xfId="0" applyFont="1" applyAlignment="1">
      <alignment horizontal="center" vertical="center" wrapText="1"/>
    </xf>
    <xf numFmtId="166" fontId="0" fillId="0" borderId="0" xfId="1" applyFont="1"/>
    <xf numFmtId="167" fontId="0" fillId="0" borderId="0" xfId="1" applyNumberFormat="1" applyFont="1"/>
    <xf numFmtId="0" fontId="20" fillId="0" borderId="13" xfId="4" applyFont="1" applyBorder="1" applyAlignment="1">
      <alignment horizontal="right"/>
    </xf>
    <xf numFmtId="0" fontId="19" fillId="0" borderId="0" xfId="0" applyFont="1" applyAlignment="1">
      <alignment horizontal="center" vertical="center" wrapText="1"/>
    </xf>
    <xf numFmtId="49" fontId="11" fillId="0" borderId="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0" xfId="0" applyNumberFormat="1" applyFont="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0" fontId="22" fillId="0" borderId="0" xfId="0" applyFont="1" applyAlignment="1">
      <alignment horizontal="left" vertical="center" wrapText="1"/>
    </xf>
    <xf numFmtId="0" fontId="17" fillId="7" borderId="8" xfId="0" applyFont="1" applyFill="1" applyBorder="1" applyAlignment="1" applyProtection="1">
      <alignment horizontal="center" vertical="center" wrapText="1"/>
      <protection locked="0"/>
    </xf>
    <xf numFmtId="0" fontId="17" fillId="7" borderId="14" xfId="0" applyFont="1" applyFill="1" applyBorder="1" applyAlignment="1" applyProtection="1">
      <alignment horizontal="center" vertical="center" wrapText="1"/>
      <protection locked="0"/>
    </xf>
    <xf numFmtId="0" fontId="17" fillId="7" borderId="10" xfId="0" applyFont="1" applyFill="1" applyBorder="1" applyAlignment="1" applyProtection="1">
      <alignment horizontal="center" vertical="center" wrapText="1"/>
      <protection locked="0"/>
    </xf>
    <xf numFmtId="0" fontId="17" fillId="7" borderId="11" xfId="0" applyFont="1" applyFill="1" applyBorder="1" applyAlignment="1" applyProtection="1">
      <alignment horizontal="center" vertical="center" wrapText="1"/>
      <protection locked="0"/>
    </xf>
    <xf numFmtId="0" fontId="17" fillId="7" borderId="12" xfId="0" applyFont="1" applyFill="1" applyBorder="1" applyAlignment="1" applyProtection="1">
      <alignment horizontal="center" vertical="center" wrapText="1"/>
      <protection locked="0"/>
    </xf>
  </cellXfs>
  <cellStyles count="5">
    <cellStyle name="Millares" xfId="1" builtinId="3"/>
    <cellStyle name="Moneda" xfId="2" builtinId="4"/>
    <cellStyle name="Normal" xfId="0" builtinId="0"/>
    <cellStyle name="Normal_Hoja1" xfId="4" xr:uid="{421B4704-586A-4C57-ABB2-D99574D7E4A3}"/>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107950</xdr:rowOff>
    </xdr:from>
    <xdr:to>
      <xdr:col>13</xdr:col>
      <xdr:colOff>0</xdr:colOff>
      <xdr:row>4</xdr:row>
      <xdr:rowOff>155576</xdr:rowOff>
    </xdr:to>
    <xdr:sp macro="" textlink="">
      <xdr:nvSpPr>
        <xdr:cNvPr id="3" name="Rectángulo redondeado 2">
          <a:extLst>
            <a:ext uri="{FF2B5EF4-FFF2-40B4-BE49-F238E27FC236}">
              <a16:creationId xmlns:a16="http://schemas.microsoft.com/office/drawing/2014/main" id="{00000000-0008-0000-0000-000003000000}"/>
            </a:ext>
          </a:extLst>
        </xdr:cNvPr>
        <xdr:cNvSpPr/>
      </xdr:nvSpPr>
      <xdr:spPr>
        <a:xfrm>
          <a:off x="57150" y="107950"/>
          <a:ext cx="69316600" cy="857251"/>
        </a:xfrm>
        <a:prstGeom prst="roundRect">
          <a:avLst>
            <a:gd name="adj" fmla="val 323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346364</xdr:colOff>
      <xdr:row>0</xdr:row>
      <xdr:rowOff>190498</xdr:rowOff>
    </xdr:from>
    <xdr:to>
      <xdr:col>1</xdr:col>
      <xdr:colOff>364358</xdr:colOff>
      <xdr:row>3</xdr:row>
      <xdr:rowOff>426027</xdr:rowOff>
    </xdr:to>
    <xdr:pic>
      <xdr:nvPicPr>
        <xdr:cNvPr id="28" name="Imagen 27">
          <a:extLst>
            <a:ext uri="{FF2B5EF4-FFF2-40B4-BE49-F238E27FC236}">
              <a16:creationId xmlns:a16="http://schemas.microsoft.com/office/drawing/2014/main" id="{EC6290B5-7CBC-46EB-999D-1E9BFEE8E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6364" y="190498"/>
          <a:ext cx="1663221" cy="10737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U78"/>
  <sheetViews>
    <sheetView tabSelected="1" zoomScale="55" zoomScaleNormal="55" workbookViewId="0">
      <pane ySplit="8" topLeftCell="E71" activePane="bottomLeft" state="frozen"/>
      <selection pane="bottomLeft" activeCell="J71" sqref="J71"/>
    </sheetView>
  </sheetViews>
  <sheetFormatPr defaultColWidth="11.42578125" defaultRowHeight="39.950000000000003" customHeight="1"/>
  <cols>
    <col min="1" max="1" width="24.5703125" style="74" bestFit="1" customWidth="1"/>
    <col min="2" max="13" width="27.7109375" style="74" customWidth="1"/>
    <col min="14" max="16384" width="11.42578125" style="73"/>
  </cols>
  <sheetData>
    <row r="1" spans="1:203" ht="16.5">
      <c r="A1" s="73"/>
      <c r="B1" s="80"/>
      <c r="C1" s="73"/>
      <c r="D1" s="73"/>
      <c r="E1" s="73"/>
      <c r="F1" s="73"/>
      <c r="G1" s="73"/>
      <c r="H1" s="73"/>
      <c r="I1" s="73"/>
      <c r="J1" s="73"/>
      <c r="K1" s="73"/>
      <c r="L1" s="73"/>
      <c r="M1" s="73"/>
    </row>
    <row r="2" spans="1:203" s="77" customFormat="1" ht="24" customHeight="1">
      <c r="A2" s="73"/>
      <c r="B2" s="85" t="s">
        <v>0</v>
      </c>
      <c r="C2" s="85"/>
      <c r="D2" s="85"/>
      <c r="E2" s="85"/>
      <c r="F2" s="85"/>
      <c r="G2" s="85"/>
      <c r="H2" s="85"/>
      <c r="I2" s="85"/>
      <c r="J2" s="85"/>
      <c r="K2" s="85"/>
      <c r="L2" s="85"/>
      <c r="M2" s="85"/>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row>
    <row r="3" spans="1:203" s="77" customFormat="1" ht="24" customHeight="1">
      <c r="A3" s="73"/>
      <c r="B3" s="85" t="s">
        <v>1</v>
      </c>
      <c r="C3" s="85"/>
      <c r="D3" s="85"/>
      <c r="E3" s="85"/>
      <c r="F3" s="85"/>
      <c r="G3" s="85"/>
      <c r="H3" s="85"/>
      <c r="I3" s="85"/>
      <c r="J3" s="85"/>
      <c r="K3" s="85"/>
      <c r="L3" s="85"/>
      <c r="M3" s="85"/>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row>
    <row r="4" spans="1:203" s="77" customFormat="1" ht="145.5" customHeight="1">
      <c r="A4" s="73"/>
      <c r="B4" s="81"/>
      <c r="D4" s="81"/>
      <c r="E4" s="81"/>
      <c r="F4" s="95" t="s">
        <v>2</v>
      </c>
      <c r="G4" s="81"/>
      <c r="H4" s="81"/>
      <c r="I4" s="81"/>
      <c r="J4" s="81"/>
      <c r="K4" s="81"/>
      <c r="L4" s="81"/>
      <c r="M4" s="81"/>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row>
    <row r="5" spans="1:203" ht="16.5" customHeight="1">
      <c r="A5" s="73"/>
      <c r="B5" s="80"/>
      <c r="C5" s="73"/>
      <c r="D5" s="73"/>
      <c r="E5" s="73"/>
      <c r="F5" s="73"/>
      <c r="G5" s="73"/>
      <c r="H5" s="73"/>
      <c r="I5" s="73"/>
      <c r="J5" s="73"/>
      <c r="K5" s="73"/>
      <c r="L5" s="73"/>
      <c r="M5" s="73"/>
    </row>
    <row r="6" spans="1:203" ht="16.5" customHeight="1" thickBot="1">
      <c r="A6" s="73"/>
      <c r="B6" s="80"/>
      <c r="C6" s="73"/>
      <c r="D6" s="73"/>
      <c r="E6" s="73"/>
      <c r="F6" s="73"/>
      <c r="G6" s="73"/>
      <c r="H6" s="73"/>
      <c r="I6" s="73"/>
      <c r="J6" s="73"/>
      <c r="K6" s="73"/>
      <c r="L6" s="73"/>
      <c r="M6" s="73"/>
    </row>
    <row r="7" spans="1:203" ht="16.5" customHeight="1" thickBot="1">
      <c r="A7" s="96" t="s">
        <v>3</v>
      </c>
      <c r="B7" s="96" t="s">
        <v>4</v>
      </c>
      <c r="C7" s="96" t="s">
        <v>5</v>
      </c>
      <c r="D7" s="96" t="s">
        <v>6</v>
      </c>
      <c r="E7" s="96" t="s">
        <v>7</v>
      </c>
      <c r="F7" s="96" t="s">
        <v>8</v>
      </c>
      <c r="G7" s="99" t="s">
        <v>9</v>
      </c>
      <c r="H7" s="100"/>
      <c r="I7" s="96" t="s">
        <v>10</v>
      </c>
      <c r="J7" s="96" t="s">
        <v>11</v>
      </c>
      <c r="K7" s="96" t="s">
        <v>12</v>
      </c>
      <c r="L7" s="96" t="s">
        <v>13</v>
      </c>
      <c r="M7" s="96" t="s">
        <v>14</v>
      </c>
    </row>
    <row r="8" spans="1:203" s="75" customFormat="1" ht="16.5">
      <c r="A8" s="97"/>
      <c r="B8" s="98"/>
      <c r="C8" s="98"/>
      <c r="D8" s="98"/>
      <c r="E8" s="98"/>
      <c r="F8" s="98"/>
      <c r="G8" s="76" t="s">
        <v>15</v>
      </c>
      <c r="H8" s="76" t="s">
        <v>16</v>
      </c>
      <c r="I8" s="98"/>
      <c r="J8" s="98"/>
      <c r="K8" s="98"/>
      <c r="L8" s="98"/>
      <c r="M8" s="98"/>
    </row>
    <row r="9" spans="1:203" ht="39.950000000000003" customHeight="1">
      <c r="A9" s="84" t="s">
        <v>17</v>
      </c>
      <c r="B9" t="s">
        <v>18</v>
      </c>
      <c r="C9" t="s">
        <v>19</v>
      </c>
      <c r="D9" s="83" t="s">
        <v>20</v>
      </c>
      <c r="E9" s="83" t="s">
        <v>20</v>
      </c>
      <c r="F9" s="83" t="s">
        <v>20</v>
      </c>
      <c r="G9" t="s">
        <v>21</v>
      </c>
      <c r="H9" t="s">
        <v>22</v>
      </c>
      <c r="I9" s="82">
        <v>0</v>
      </c>
      <c r="J9" t="s">
        <v>23</v>
      </c>
      <c r="K9" t="s">
        <v>20</v>
      </c>
      <c r="L9">
        <v>0</v>
      </c>
      <c r="M9" t="s">
        <v>20</v>
      </c>
      <c r="N9" s="73" t="e">
        <f>A9&amp;" | "&amp;#REF!</f>
        <v>#REF!</v>
      </c>
    </row>
    <row r="10" spans="1:203" ht="39.950000000000003" customHeight="1">
      <c r="A10" s="84" t="s">
        <v>24</v>
      </c>
      <c r="B10" t="s">
        <v>18</v>
      </c>
      <c r="C10" t="s">
        <v>25</v>
      </c>
      <c r="D10" s="83" t="s">
        <v>20</v>
      </c>
      <c r="E10" s="83" t="s">
        <v>20</v>
      </c>
      <c r="F10" s="83" t="s">
        <v>20</v>
      </c>
      <c r="G10" t="s">
        <v>21</v>
      </c>
      <c r="H10" t="s">
        <v>22</v>
      </c>
      <c r="I10" s="82">
        <v>0</v>
      </c>
      <c r="J10" t="s">
        <v>23</v>
      </c>
      <c r="K10" t="s">
        <v>20</v>
      </c>
      <c r="L10">
        <v>0</v>
      </c>
      <c r="M10" t="s">
        <v>20</v>
      </c>
      <c r="N10" s="73" t="e">
        <f>A10&amp;" | "&amp;#REF!</f>
        <v>#REF!</v>
      </c>
    </row>
    <row r="11" spans="1:203" ht="39.950000000000003" customHeight="1">
      <c r="A11" s="84" t="s">
        <v>26</v>
      </c>
      <c r="B11" t="s">
        <v>18</v>
      </c>
      <c r="C11" t="s">
        <v>27</v>
      </c>
      <c r="D11" s="83" t="s">
        <v>20</v>
      </c>
      <c r="E11" s="83" t="s">
        <v>20</v>
      </c>
      <c r="F11" s="83" t="s">
        <v>20</v>
      </c>
      <c r="G11" t="s">
        <v>21</v>
      </c>
      <c r="H11" t="s">
        <v>22</v>
      </c>
      <c r="I11" s="82">
        <v>0</v>
      </c>
      <c r="J11" t="s">
        <v>23</v>
      </c>
      <c r="K11" t="s">
        <v>20</v>
      </c>
      <c r="L11">
        <v>0</v>
      </c>
      <c r="M11" t="s">
        <v>20</v>
      </c>
      <c r="N11" s="73" t="e">
        <f>A11&amp;" | "&amp;#REF!</f>
        <v>#REF!</v>
      </c>
    </row>
    <row r="12" spans="1:203" ht="39.950000000000003" customHeight="1">
      <c r="A12" s="84" t="s">
        <v>28</v>
      </c>
      <c r="B12" t="s">
        <v>18</v>
      </c>
      <c r="C12" t="s">
        <v>29</v>
      </c>
      <c r="D12" s="83" t="s">
        <v>20</v>
      </c>
      <c r="E12" s="83" t="s">
        <v>20</v>
      </c>
      <c r="F12" s="83" t="s">
        <v>20</v>
      </c>
      <c r="G12" t="s">
        <v>21</v>
      </c>
      <c r="H12" t="s">
        <v>22</v>
      </c>
      <c r="I12" s="82">
        <v>0</v>
      </c>
      <c r="J12" t="s">
        <v>23</v>
      </c>
      <c r="K12" t="s">
        <v>20</v>
      </c>
      <c r="L12">
        <v>0</v>
      </c>
      <c r="M12" t="s">
        <v>20</v>
      </c>
      <c r="N12" s="73" t="e">
        <f>A12&amp;" | "&amp;#REF!</f>
        <v>#REF!</v>
      </c>
    </row>
    <row r="13" spans="1:203" ht="39.950000000000003" customHeight="1">
      <c r="A13" s="84" t="s">
        <v>30</v>
      </c>
      <c r="B13" t="s">
        <v>18</v>
      </c>
      <c r="C13" t="s">
        <v>31</v>
      </c>
      <c r="D13" s="83" t="s">
        <v>20</v>
      </c>
      <c r="E13" s="83" t="s">
        <v>20</v>
      </c>
      <c r="F13" s="83" t="s">
        <v>20</v>
      </c>
      <c r="G13" t="s">
        <v>32</v>
      </c>
      <c r="H13" t="s">
        <v>21</v>
      </c>
      <c r="I13" s="82">
        <v>0</v>
      </c>
      <c r="J13" t="s">
        <v>23</v>
      </c>
      <c r="K13" t="s">
        <v>20</v>
      </c>
      <c r="L13">
        <v>0</v>
      </c>
      <c r="M13" t="s">
        <v>20</v>
      </c>
      <c r="N13" s="73" t="e">
        <f>A13&amp;" | "&amp;#REF!</f>
        <v>#REF!</v>
      </c>
    </row>
    <row r="14" spans="1:203" ht="39.950000000000003" customHeight="1">
      <c r="A14" s="84" t="s">
        <v>33</v>
      </c>
      <c r="B14" t="s">
        <v>18</v>
      </c>
      <c r="C14" t="s">
        <v>34</v>
      </c>
      <c r="D14" s="83" t="s">
        <v>20</v>
      </c>
      <c r="E14" s="83" t="s">
        <v>20</v>
      </c>
      <c r="F14" s="83" t="s">
        <v>20</v>
      </c>
      <c r="G14" t="s">
        <v>21</v>
      </c>
      <c r="H14" t="s">
        <v>22</v>
      </c>
      <c r="I14" s="82">
        <v>0</v>
      </c>
      <c r="J14" t="s">
        <v>23</v>
      </c>
      <c r="K14" t="s">
        <v>20</v>
      </c>
      <c r="L14">
        <v>0</v>
      </c>
      <c r="M14" t="s">
        <v>20</v>
      </c>
      <c r="N14" s="73" t="e">
        <f>A14&amp;" | "&amp;#REF!</f>
        <v>#REF!</v>
      </c>
    </row>
    <row r="15" spans="1:203" ht="39.950000000000003" customHeight="1">
      <c r="A15" s="84" t="s">
        <v>35</v>
      </c>
      <c r="B15" t="s">
        <v>18</v>
      </c>
      <c r="C15" t="s">
        <v>36</v>
      </c>
      <c r="D15" s="83" t="s">
        <v>20</v>
      </c>
      <c r="E15" s="83" t="s">
        <v>20</v>
      </c>
      <c r="F15" s="83" t="s">
        <v>20</v>
      </c>
      <c r="G15" t="s">
        <v>21</v>
      </c>
      <c r="H15" t="s">
        <v>22</v>
      </c>
      <c r="I15" s="82">
        <v>0</v>
      </c>
      <c r="J15" t="s">
        <v>23</v>
      </c>
      <c r="K15" t="s">
        <v>20</v>
      </c>
      <c r="L15">
        <v>0</v>
      </c>
      <c r="M15" t="s">
        <v>20</v>
      </c>
      <c r="N15" s="73" t="e">
        <f>A15&amp;" | "&amp;#REF!</f>
        <v>#REF!</v>
      </c>
    </row>
    <row r="16" spans="1:203" ht="39.950000000000003" customHeight="1">
      <c r="A16" s="84" t="s">
        <v>37</v>
      </c>
      <c r="B16" t="s">
        <v>18</v>
      </c>
      <c r="C16" t="s">
        <v>38</v>
      </c>
      <c r="D16" s="83" t="s">
        <v>20</v>
      </c>
      <c r="E16" s="83" t="s">
        <v>20</v>
      </c>
      <c r="F16" s="83" t="s">
        <v>20</v>
      </c>
      <c r="G16" t="s">
        <v>21</v>
      </c>
      <c r="H16" t="s">
        <v>22</v>
      </c>
      <c r="I16" s="82">
        <v>0</v>
      </c>
      <c r="J16" t="s">
        <v>23</v>
      </c>
      <c r="K16" t="s">
        <v>20</v>
      </c>
      <c r="L16">
        <v>0</v>
      </c>
      <c r="M16" t="s">
        <v>20</v>
      </c>
      <c r="N16" s="73" t="e">
        <f>A16&amp;" | "&amp;#REF!</f>
        <v>#REF!</v>
      </c>
    </row>
    <row r="17" spans="1:14" ht="39.950000000000003" customHeight="1">
      <c r="A17" s="84" t="s">
        <v>39</v>
      </c>
      <c r="B17" t="s">
        <v>18</v>
      </c>
      <c r="C17" t="s">
        <v>40</v>
      </c>
      <c r="D17" s="83" t="s">
        <v>20</v>
      </c>
      <c r="E17" s="83" t="s">
        <v>20</v>
      </c>
      <c r="F17" s="83" t="s">
        <v>20</v>
      </c>
      <c r="G17" t="s">
        <v>21</v>
      </c>
      <c r="H17" t="s">
        <v>22</v>
      </c>
      <c r="I17" s="82">
        <v>0</v>
      </c>
      <c r="J17" t="s">
        <v>23</v>
      </c>
      <c r="K17" t="s">
        <v>20</v>
      </c>
      <c r="L17">
        <v>0</v>
      </c>
      <c r="M17" t="s">
        <v>20</v>
      </c>
      <c r="N17" s="73" t="e">
        <f>A17&amp;" | "&amp;#REF!</f>
        <v>#REF!</v>
      </c>
    </row>
    <row r="18" spans="1:14" ht="39.950000000000003" customHeight="1">
      <c r="A18" s="84" t="s">
        <v>41</v>
      </c>
      <c r="B18" t="s">
        <v>18</v>
      </c>
      <c r="C18" t="s">
        <v>42</v>
      </c>
      <c r="D18" s="83" t="s">
        <v>20</v>
      </c>
      <c r="E18" s="83" t="s">
        <v>20</v>
      </c>
      <c r="F18" s="83" t="s">
        <v>20</v>
      </c>
      <c r="G18" t="s">
        <v>21</v>
      </c>
      <c r="H18" t="s">
        <v>22</v>
      </c>
      <c r="I18" s="82">
        <v>0</v>
      </c>
      <c r="J18" t="s">
        <v>23</v>
      </c>
      <c r="K18" t="s">
        <v>20</v>
      </c>
      <c r="L18">
        <v>0</v>
      </c>
      <c r="M18" t="s">
        <v>20</v>
      </c>
      <c r="N18" s="73" t="e">
        <f>A18&amp;" | "&amp;#REF!</f>
        <v>#REF!</v>
      </c>
    </row>
    <row r="19" spans="1:14" ht="39.950000000000003" customHeight="1">
      <c r="A19" s="84" t="s">
        <v>43</v>
      </c>
      <c r="B19" t="s">
        <v>18</v>
      </c>
      <c r="C19" t="s">
        <v>44</v>
      </c>
      <c r="D19" s="83" t="s">
        <v>20</v>
      </c>
      <c r="E19" s="83" t="s">
        <v>20</v>
      </c>
      <c r="F19" s="83" t="s">
        <v>20</v>
      </c>
      <c r="G19" t="s">
        <v>32</v>
      </c>
      <c r="H19" t="s">
        <v>32</v>
      </c>
      <c r="I19" s="82">
        <v>0</v>
      </c>
      <c r="J19" t="s">
        <v>23</v>
      </c>
      <c r="K19" t="s">
        <v>20</v>
      </c>
      <c r="L19">
        <v>0</v>
      </c>
      <c r="M19" t="s">
        <v>20</v>
      </c>
      <c r="N19" s="73" t="e">
        <f>A19&amp;" | "&amp;#REF!</f>
        <v>#REF!</v>
      </c>
    </row>
    <row r="20" spans="1:14" ht="39.950000000000003" customHeight="1">
      <c r="A20" s="84" t="s">
        <v>45</v>
      </c>
      <c r="B20" t="s">
        <v>18</v>
      </c>
      <c r="C20" t="s">
        <v>46</v>
      </c>
      <c r="D20" s="83" t="s">
        <v>20</v>
      </c>
      <c r="E20" s="83" t="s">
        <v>20</v>
      </c>
      <c r="F20" s="83" t="s">
        <v>20</v>
      </c>
      <c r="G20" t="s">
        <v>21</v>
      </c>
      <c r="H20" t="s">
        <v>22</v>
      </c>
      <c r="I20" s="82">
        <v>0</v>
      </c>
      <c r="J20" t="s">
        <v>23</v>
      </c>
      <c r="K20" t="s">
        <v>20</v>
      </c>
      <c r="L20">
        <v>0</v>
      </c>
      <c r="M20" t="s">
        <v>20</v>
      </c>
      <c r="N20" s="73" t="e">
        <f>A20&amp;" | "&amp;#REF!</f>
        <v>#REF!</v>
      </c>
    </row>
    <row r="21" spans="1:14" ht="39.950000000000003" customHeight="1">
      <c r="A21" s="84" t="s">
        <v>47</v>
      </c>
      <c r="B21" t="s">
        <v>18</v>
      </c>
      <c r="C21" t="s">
        <v>48</v>
      </c>
      <c r="D21" s="83" t="s">
        <v>20</v>
      </c>
      <c r="E21" s="83" t="s">
        <v>20</v>
      </c>
      <c r="F21" s="83" t="s">
        <v>20</v>
      </c>
      <c r="G21" t="s">
        <v>21</v>
      </c>
      <c r="H21" t="s">
        <v>22</v>
      </c>
      <c r="I21" s="82">
        <v>0</v>
      </c>
      <c r="J21" t="s">
        <v>23</v>
      </c>
      <c r="K21" t="s">
        <v>20</v>
      </c>
      <c r="L21">
        <v>0</v>
      </c>
      <c r="M21" t="s">
        <v>20</v>
      </c>
      <c r="N21" s="73" t="e">
        <f>A21&amp;" | "&amp;#REF!</f>
        <v>#REF!</v>
      </c>
    </row>
    <row r="22" spans="1:14" ht="39.950000000000003" customHeight="1">
      <c r="A22" s="84" t="s">
        <v>49</v>
      </c>
      <c r="B22" t="s">
        <v>18</v>
      </c>
      <c r="C22" t="s">
        <v>50</v>
      </c>
      <c r="D22" s="83" t="s">
        <v>20</v>
      </c>
      <c r="E22" s="83" t="s">
        <v>20</v>
      </c>
      <c r="F22" s="83" t="s">
        <v>20</v>
      </c>
      <c r="G22" t="s">
        <v>21</v>
      </c>
      <c r="H22" t="s">
        <v>22</v>
      </c>
      <c r="I22" s="82">
        <v>0</v>
      </c>
      <c r="J22" t="s">
        <v>23</v>
      </c>
      <c r="K22" t="s">
        <v>20</v>
      </c>
      <c r="L22">
        <v>0</v>
      </c>
      <c r="M22" t="s">
        <v>20</v>
      </c>
      <c r="N22" s="73" t="e">
        <f>A22&amp;" | "&amp;#REF!</f>
        <v>#REF!</v>
      </c>
    </row>
    <row r="23" spans="1:14" ht="39.950000000000003" customHeight="1">
      <c r="A23" s="84" t="s">
        <v>51</v>
      </c>
      <c r="B23" t="s">
        <v>18</v>
      </c>
      <c r="C23" t="s">
        <v>52</v>
      </c>
      <c r="D23" s="83" t="s">
        <v>20</v>
      </c>
      <c r="E23" s="83" t="s">
        <v>20</v>
      </c>
      <c r="F23" s="83" t="s">
        <v>20</v>
      </c>
      <c r="G23" t="s">
        <v>21</v>
      </c>
      <c r="H23" t="s">
        <v>22</v>
      </c>
      <c r="I23" s="82">
        <v>0</v>
      </c>
      <c r="J23" t="s">
        <v>23</v>
      </c>
      <c r="K23" t="s">
        <v>20</v>
      </c>
      <c r="L23">
        <v>0</v>
      </c>
      <c r="M23" t="s">
        <v>20</v>
      </c>
      <c r="N23" s="73" t="e">
        <f>A23&amp;" | "&amp;#REF!</f>
        <v>#REF!</v>
      </c>
    </row>
    <row r="24" spans="1:14" ht="39.950000000000003" customHeight="1">
      <c r="A24" s="84" t="s">
        <v>53</v>
      </c>
      <c r="B24" t="s">
        <v>18</v>
      </c>
      <c r="C24" t="s">
        <v>54</v>
      </c>
      <c r="D24" s="83" t="s">
        <v>20</v>
      </c>
      <c r="E24" s="83" t="s">
        <v>20</v>
      </c>
      <c r="F24" s="83" t="s">
        <v>20</v>
      </c>
      <c r="G24" t="s">
        <v>21</v>
      </c>
      <c r="H24" t="s">
        <v>21</v>
      </c>
      <c r="I24" s="82">
        <v>0</v>
      </c>
      <c r="J24" t="s">
        <v>23</v>
      </c>
      <c r="K24" t="s">
        <v>20</v>
      </c>
      <c r="L24">
        <v>0</v>
      </c>
      <c r="M24" t="s">
        <v>20</v>
      </c>
      <c r="N24" s="73" t="e">
        <f>A24&amp;" | "&amp;#REF!</f>
        <v>#REF!</v>
      </c>
    </row>
    <row r="25" spans="1:14" ht="39.950000000000003" customHeight="1">
      <c r="A25" s="84" t="s">
        <v>55</v>
      </c>
      <c r="B25" t="s">
        <v>18</v>
      </c>
      <c r="C25" t="s">
        <v>56</v>
      </c>
      <c r="D25" s="83" t="s">
        <v>20</v>
      </c>
      <c r="E25" s="83" t="s">
        <v>20</v>
      </c>
      <c r="F25" s="83" t="s">
        <v>20</v>
      </c>
      <c r="G25" t="s">
        <v>21</v>
      </c>
      <c r="H25" t="s">
        <v>22</v>
      </c>
      <c r="I25" s="82">
        <v>0</v>
      </c>
      <c r="J25" t="s">
        <v>23</v>
      </c>
      <c r="K25" t="s">
        <v>20</v>
      </c>
      <c r="L25">
        <v>0</v>
      </c>
      <c r="M25" t="s">
        <v>20</v>
      </c>
      <c r="N25" s="73" t="e">
        <f>A25&amp;" | "&amp;#REF!</f>
        <v>#REF!</v>
      </c>
    </row>
    <row r="26" spans="1:14" ht="39.950000000000003" customHeight="1">
      <c r="A26" s="84" t="s">
        <v>57</v>
      </c>
      <c r="B26" t="s">
        <v>18</v>
      </c>
      <c r="C26" t="s">
        <v>58</v>
      </c>
      <c r="D26" s="83" t="s">
        <v>20</v>
      </c>
      <c r="E26" s="83" t="s">
        <v>20</v>
      </c>
      <c r="F26" s="83" t="s">
        <v>20</v>
      </c>
      <c r="G26" t="s">
        <v>21</v>
      </c>
      <c r="H26" t="s">
        <v>22</v>
      </c>
      <c r="I26" s="82">
        <v>0</v>
      </c>
      <c r="J26" t="s">
        <v>23</v>
      </c>
      <c r="K26" t="s">
        <v>20</v>
      </c>
      <c r="L26">
        <v>0</v>
      </c>
      <c r="M26" t="s">
        <v>20</v>
      </c>
      <c r="N26" s="73" t="e">
        <f>A26&amp;" | "&amp;#REF!</f>
        <v>#REF!</v>
      </c>
    </row>
    <row r="27" spans="1:14" ht="39.950000000000003" customHeight="1">
      <c r="A27" s="84" t="s">
        <v>59</v>
      </c>
      <c r="B27" t="s">
        <v>18</v>
      </c>
      <c r="C27" t="s">
        <v>60</v>
      </c>
      <c r="D27" s="83" t="s">
        <v>20</v>
      </c>
      <c r="E27" s="83" t="s">
        <v>20</v>
      </c>
      <c r="F27" s="83" t="s">
        <v>20</v>
      </c>
      <c r="G27" t="s">
        <v>21</v>
      </c>
      <c r="H27" t="s">
        <v>22</v>
      </c>
      <c r="I27" s="82">
        <v>0</v>
      </c>
      <c r="J27" t="s">
        <v>23</v>
      </c>
      <c r="K27" t="s">
        <v>20</v>
      </c>
      <c r="L27">
        <v>0</v>
      </c>
      <c r="M27" t="s">
        <v>20</v>
      </c>
      <c r="N27" s="73" t="e">
        <f>A27&amp;" | "&amp;#REF!</f>
        <v>#REF!</v>
      </c>
    </row>
    <row r="28" spans="1:14" ht="39.950000000000003" customHeight="1">
      <c r="A28" s="84" t="s">
        <v>61</v>
      </c>
      <c r="B28" t="s">
        <v>18</v>
      </c>
      <c r="C28" t="s">
        <v>62</v>
      </c>
      <c r="D28" s="83" t="s">
        <v>20</v>
      </c>
      <c r="E28" s="83" t="s">
        <v>20</v>
      </c>
      <c r="F28" s="83" t="s">
        <v>20</v>
      </c>
      <c r="G28" t="s">
        <v>21</v>
      </c>
      <c r="H28" t="s">
        <v>21</v>
      </c>
      <c r="I28" s="82">
        <v>0</v>
      </c>
      <c r="J28" t="s">
        <v>23</v>
      </c>
      <c r="K28" t="s">
        <v>20</v>
      </c>
      <c r="L28">
        <v>0</v>
      </c>
      <c r="M28" t="s">
        <v>20</v>
      </c>
      <c r="N28" s="73" t="e">
        <f>A28&amp;" | "&amp;#REF!</f>
        <v>#REF!</v>
      </c>
    </row>
    <row r="29" spans="1:14" ht="39.950000000000003" customHeight="1">
      <c r="A29" s="84" t="s">
        <v>63</v>
      </c>
      <c r="B29" t="s">
        <v>18</v>
      </c>
      <c r="C29" t="s">
        <v>64</v>
      </c>
      <c r="D29" s="83" t="s">
        <v>20</v>
      </c>
      <c r="E29" s="83" t="s">
        <v>20</v>
      </c>
      <c r="F29" s="83" t="s">
        <v>20</v>
      </c>
      <c r="G29" t="s">
        <v>21</v>
      </c>
      <c r="H29" t="s">
        <v>22</v>
      </c>
      <c r="I29" s="82">
        <v>0</v>
      </c>
      <c r="J29" t="s">
        <v>23</v>
      </c>
      <c r="K29" t="s">
        <v>20</v>
      </c>
      <c r="L29">
        <v>0</v>
      </c>
      <c r="M29" t="s">
        <v>20</v>
      </c>
      <c r="N29" s="73" t="e">
        <f>A29&amp;" | "&amp;#REF!</f>
        <v>#REF!</v>
      </c>
    </row>
    <row r="30" spans="1:14" ht="39.950000000000003" customHeight="1">
      <c r="A30" s="84" t="s">
        <v>65</v>
      </c>
      <c r="B30" t="s">
        <v>18</v>
      </c>
      <c r="C30" t="s">
        <v>66</v>
      </c>
      <c r="D30" s="83" t="s">
        <v>20</v>
      </c>
      <c r="E30" s="83" t="s">
        <v>20</v>
      </c>
      <c r="F30" s="83" t="s">
        <v>20</v>
      </c>
      <c r="G30" t="s">
        <v>21</v>
      </c>
      <c r="H30" t="s">
        <v>22</v>
      </c>
      <c r="I30" s="82">
        <v>0</v>
      </c>
      <c r="J30" t="s">
        <v>23</v>
      </c>
      <c r="K30" t="s">
        <v>20</v>
      </c>
      <c r="L30">
        <v>0</v>
      </c>
      <c r="M30" t="s">
        <v>20</v>
      </c>
      <c r="N30" s="73" t="e">
        <f>A30&amp;" | "&amp;#REF!</f>
        <v>#REF!</v>
      </c>
    </row>
    <row r="31" spans="1:14" ht="39.950000000000003" customHeight="1">
      <c r="A31" s="84" t="s">
        <v>67</v>
      </c>
      <c r="B31" t="s">
        <v>18</v>
      </c>
      <c r="C31" t="s">
        <v>68</v>
      </c>
      <c r="D31" s="83" t="s">
        <v>20</v>
      </c>
      <c r="E31" s="83" t="s">
        <v>20</v>
      </c>
      <c r="F31" s="83" t="s">
        <v>20</v>
      </c>
      <c r="G31" t="s">
        <v>21</v>
      </c>
      <c r="H31" t="s">
        <v>22</v>
      </c>
      <c r="I31" s="82">
        <v>0</v>
      </c>
      <c r="J31" t="s">
        <v>23</v>
      </c>
      <c r="K31" t="s">
        <v>20</v>
      </c>
      <c r="L31">
        <v>0</v>
      </c>
      <c r="M31" t="s">
        <v>20</v>
      </c>
      <c r="N31" s="73" t="e">
        <f>A31&amp;" | "&amp;#REF!</f>
        <v>#REF!</v>
      </c>
    </row>
    <row r="32" spans="1:14" ht="39.950000000000003" customHeight="1">
      <c r="A32" s="84" t="s">
        <v>69</v>
      </c>
      <c r="B32" t="s">
        <v>18</v>
      </c>
      <c r="C32" t="s">
        <v>70</v>
      </c>
      <c r="D32" s="83" t="s">
        <v>20</v>
      </c>
      <c r="E32" s="83" t="s">
        <v>20</v>
      </c>
      <c r="F32" s="83" t="s">
        <v>20</v>
      </c>
      <c r="G32" t="s">
        <v>21</v>
      </c>
      <c r="H32" t="s">
        <v>22</v>
      </c>
      <c r="I32" s="82">
        <v>0</v>
      </c>
      <c r="J32" t="s">
        <v>23</v>
      </c>
      <c r="K32" t="s">
        <v>20</v>
      </c>
      <c r="L32">
        <v>0</v>
      </c>
      <c r="M32" t="s">
        <v>20</v>
      </c>
      <c r="N32" s="73" t="e">
        <f>A32&amp;" | "&amp;#REF!</f>
        <v>#REF!</v>
      </c>
    </row>
    <row r="33" spans="1:14" ht="39.950000000000003" customHeight="1">
      <c r="A33" s="84" t="s">
        <v>71</v>
      </c>
      <c r="B33" t="s">
        <v>18</v>
      </c>
      <c r="C33" t="s">
        <v>72</v>
      </c>
      <c r="D33" s="83" t="s">
        <v>20</v>
      </c>
      <c r="E33" s="83" t="s">
        <v>20</v>
      </c>
      <c r="F33" s="83" t="s">
        <v>20</v>
      </c>
      <c r="G33" t="s">
        <v>21</v>
      </c>
      <c r="H33" t="s">
        <v>22</v>
      </c>
      <c r="I33" s="82">
        <v>0</v>
      </c>
      <c r="J33" t="s">
        <v>23</v>
      </c>
      <c r="K33" t="s">
        <v>20</v>
      </c>
      <c r="L33">
        <v>0</v>
      </c>
      <c r="M33" t="s">
        <v>20</v>
      </c>
      <c r="N33" s="73" t="e">
        <f>A33&amp;" | "&amp;#REF!</f>
        <v>#REF!</v>
      </c>
    </row>
    <row r="34" spans="1:14" ht="39.950000000000003" customHeight="1">
      <c r="A34" s="84" t="s">
        <v>73</v>
      </c>
      <c r="B34" t="s">
        <v>18</v>
      </c>
      <c r="C34" t="s">
        <v>74</v>
      </c>
      <c r="D34" s="83" t="s">
        <v>20</v>
      </c>
      <c r="E34" s="83" t="s">
        <v>20</v>
      </c>
      <c r="F34" s="83" t="s">
        <v>20</v>
      </c>
      <c r="G34" t="s">
        <v>21</v>
      </c>
      <c r="H34" t="s">
        <v>22</v>
      </c>
      <c r="I34" s="82">
        <v>0</v>
      </c>
      <c r="J34" t="s">
        <v>23</v>
      </c>
      <c r="K34" t="s">
        <v>20</v>
      </c>
      <c r="L34">
        <v>0</v>
      </c>
      <c r="M34" t="s">
        <v>20</v>
      </c>
      <c r="N34" s="73" t="e">
        <f>A34&amp;" | "&amp;#REF!</f>
        <v>#REF!</v>
      </c>
    </row>
    <row r="35" spans="1:14" ht="39.950000000000003" customHeight="1">
      <c r="A35" s="84" t="s">
        <v>75</v>
      </c>
      <c r="B35" t="s">
        <v>18</v>
      </c>
      <c r="C35" t="s">
        <v>76</v>
      </c>
      <c r="D35" s="83" t="s">
        <v>20</v>
      </c>
      <c r="E35" s="83" t="s">
        <v>20</v>
      </c>
      <c r="F35" s="83" t="s">
        <v>20</v>
      </c>
      <c r="G35" t="s">
        <v>21</v>
      </c>
      <c r="H35" t="s">
        <v>22</v>
      </c>
      <c r="I35" s="82">
        <v>0</v>
      </c>
      <c r="J35" t="s">
        <v>23</v>
      </c>
      <c r="K35" t="s">
        <v>20</v>
      </c>
      <c r="L35">
        <v>0</v>
      </c>
      <c r="M35" t="s">
        <v>20</v>
      </c>
      <c r="N35" s="73" t="e">
        <f>A35&amp;" | "&amp;#REF!</f>
        <v>#REF!</v>
      </c>
    </row>
    <row r="36" spans="1:14" ht="39.950000000000003" customHeight="1">
      <c r="A36" s="84" t="s">
        <v>77</v>
      </c>
      <c r="B36" t="s">
        <v>18</v>
      </c>
      <c r="C36" t="s">
        <v>78</v>
      </c>
      <c r="D36" s="83" t="s">
        <v>20</v>
      </c>
      <c r="E36" s="83" t="s">
        <v>20</v>
      </c>
      <c r="F36" s="83" t="s">
        <v>20</v>
      </c>
      <c r="G36" t="s">
        <v>21</v>
      </c>
      <c r="H36" t="s">
        <v>21</v>
      </c>
      <c r="I36" s="82">
        <v>0</v>
      </c>
      <c r="J36" t="s">
        <v>23</v>
      </c>
      <c r="K36" t="s">
        <v>20</v>
      </c>
      <c r="L36">
        <v>0</v>
      </c>
      <c r="M36" t="s">
        <v>20</v>
      </c>
      <c r="N36" s="73" t="e">
        <f>A36&amp;" | "&amp;#REF!</f>
        <v>#REF!</v>
      </c>
    </row>
    <row r="37" spans="1:14" ht="39.950000000000003" customHeight="1">
      <c r="A37" s="84" t="s">
        <v>79</v>
      </c>
      <c r="B37" t="s">
        <v>18</v>
      </c>
      <c r="C37" t="s">
        <v>80</v>
      </c>
      <c r="D37" s="83" t="s">
        <v>20</v>
      </c>
      <c r="E37" s="83" t="s">
        <v>20</v>
      </c>
      <c r="F37" s="83" t="s">
        <v>20</v>
      </c>
      <c r="G37" t="s">
        <v>21</v>
      </c>
      <c r="H37" t="s">
        <v>22</v>
      </c>
      <c r="I37" s="82">
        <v>0</v>
      </c>
      <c r="J37" t="s">
        <v>23</v>
      </c>
      <c r="K37" t="s">
        <v>20</v>
      </c>
      <c r="L37">
        <v>0</v>
      </c>
      <c r="M37" t="s">
        <v>20</v>
      </c>
      <c r="N37" s="73" t="e">
        <f>A37&amp;" | "&amp;#REF!</f>
        <v>#REF!</v>
      </c>
    </row>
    <row r="38" spans="1:14" ht="39.950000000000003" customHeight="1">
      <c r="A38" s="84" t="s">
        <v>81</v>
      </c>
      <c r="B38" t="s">
        <v>18</v>
      </c>
      <c r="C38" t="s">
        <v>82</v>
      </c>
      <c r="D38" s="83" t="s">
        <v>20</v>
      </c>
      <c r="E38" s="83" t="s">
        <v>20</v>
      </c>
      <c r="F38" s="83" t="s">
        <v>20</v>
      </c>
      <c r="G38" t="s">
        <v>21</v>
      </c>
      <c r="H38" t="s">
        <v>22</v>
      </c>
      <c r="I38" s="82">
        <v>0</v>
      </c>
      <c r="J38" t="s">
        <v>23</v>
      </c>
      <c r="K38" t="s">
        <v>20</v>
      </c>
      <c r="L38">
        <v>0</v>
      </c>
      <c r="M38" t="s">
        <v>20</v>
      </c>
      <c r="N38" s="73" t="e">
        <f>A38&amp;" | "&amp;#REF!</f>
        <v>#REF!</v>
      </c>
    </row>
    <row r="39" spans="1:14" ht="39.950000000000003" customHeight="1">
      <c r="A39" s="84" t="s">
        <v>83</v>
      </c>
      <c r="B39" t="s">
        <v>18</v>
      </c>
      <c r="C39" t="s">
        <v>84</v>
      </c>
      <c r="D39" s="83" t="s">
        <v>20</v>
      </c>
      <c r="E39" s="83" t="s">
        <v>20</v>
      </c>
      <c r="F39" s="83" t="s">
        <v>20</v>
      </c>
      <c r="G39" t="s">
        <v>21</v>
      </c>
      <c r="H39" t="s">
        <v>22</v>
      </c>
      <c r="I39" s="82">
        <v>0</v>
      </c>
      <c r="J39" t="s">
        <v>23</v>
      </c>
      <c r="K39" t="s">
        <v>20</v>
      </c>
      <c r="L39">
        <v>0</v>
      </c>
      <c r="M39" t="s">
        <v>20</v>
      </c>
      <c r="N39" s="73" t="e">
        <f>A39&amp;" | "&amp;#REF!</f>
        <v>#REF!</v>
      </c>
    </row>
    <row r="40" spans="1:14" ht="39.950000000000003" customHeight="1">
      <c r="A40" s="84" t="s">
        <v>85</v>
      </c>
      <c r="B40" t="s">
        <v>18</v>
      </c>
      <c r="C40" t="s">
        <v>46</v>
      </c>
      <c r="D40" s="83" t="s">
        <v>20</v>
      </c>
      <c r="E40" s="83" t="s">
        <v>20</v>
      </c>
      <c r="F40" s="83" t="s">
        <v>20</v>
      </c>
      <c r="G40" t="s">
        <v>21</v>
      </c>
      <c r="H40" t="s">
        <v>22</v>
      </c>
      <c r="I40" s="82">
        <v>0</v>
      </c>
      <c r="J40" t="s">
        <v>23</v>
      </c>
      <c r="K40" t="s">
        <v>20</v>
      </c>
      <c r="L40">
        <v>0</v>
      </c>
      <c r="M40" t="s">
        <v>20</v>
      </c>
      <c r="N40" s="73" t="e">
        <f>A40&amp;" | "&amp;#REF!</f>
        <v>#REF!</v>
      </c>
    </row>
    <row r="41" spans="1:14" ht="39.950000000000003" customHeight="1">
      <c r="A41" s="84" t="s">
        <v>86</v>
      </c>
      <c r="B41" t="s">
        <v>18</v>
      </c>
      <c r="C41" t="s">
        <v>87</v>
      </c>
      <c r="D41" s="83" t="s">
        <v>20</v>
      </c>
      <c r="E41" s="83" t="s">
        <v>20</v>
      </c>
      <c r="F41" s="83" t="s">
        <v>20</v>
      </c>
      <c r="G41" t="s">
        <v>21</v>
      </c>
      <c r="H41" t="s">
        <v>22</v>
      </c>
      <c r="I41" s="82">
        <v>0</v>
      </c>
      <c r="J41" t="s">
        <v>23</v>
      </c>
      <c r="K41" t="s">
        <v>20</v>
      </c>
      <c r="L41">
        <v>0</v>
      </c>
      <c r="M41" t="s">
        <v>20</v>
      </c>
      <c r="N41" s="73" t="e">
        <f>A41&amp;" | "&amp;#REF!</f>
        <v>#REF!</v>
      </c>
    </row>
    <row r="42" spans="1:14" ht="39.950000000000003" customHeight="1">
      <c r="A42" s="84" t="s">
        <v>88</v>
      </c>
      <c r="B42" t="s">
        <v>18</v>
      </c>
      <c r="C42" t="s">
        <v>89</v>
      </c>
      <c r="D42" s="83" t="s">
        <v>20</v>
      </c>
      <c r="E42" s="83" t="s">
        <v>20</v>
      </c>
      <c r="F42" s="83" t="s">
        <v>20</v>
      </c>
      <c r="G42" t="s">
        <v>21</v>
      </c>
      <c r="H42" t="s">
        <v>22</v>
      </c>
      <c r="I42" s="82">
        <v>0</v>
      </c>
      <c r="J42" t="s">
        <v>23</v>
      </c>
      <c r="K42" t="s">
        <v>20</v>
      </c>
      <c r="L42">
        <v>0</v>
      </c>
      <c r="M42" t="s">
        <v>20</v>
      </c>
      <c r="N42" s="73" t="e">
        <f>A42&amp;" | "&amp;#REF!</f>
        <v>#REF!</v>
      </c>
    </row>
    <row r="43" spans="1:14" ht="39.950000000000003" customHeight="1">
      <c r="A43" s="84" t="s">
        <v>90</v>
      </c>
      <c r="B43" t="s">
        <v>18</v>
      </c>
      <c r="C43" t="s">
        <v>91</v>
      </c>
      <c r="D43" s="83" t="s">
        <v>20</v>
      </c>
      <c r="E43" s="83" t="s">
        <v>20</v>
      </c>
      <c r="F43" s="83" t="s">
        <v>20</v>
      </c>
      <c r="G43" t="s">
        <v>21</v>
      </c>
      <c r="H43" t="s">
        <v>22</v>
      </c>
      <c r="I43" s="82">
        <v>0</v>
      </c>
      <c r="J43" t="s">
        <v>23</v>
      </c>
      <c r="K43" t="s">
        <v>20</v>
      </c>
      <c r="L43">
        <v>0</v>
      </c>
      <c r="M43" t="s">
        <v>20</v>
      </c>
      <c r="N43" s="73" t="e">
        <f>A43&amp;" | "&amp;#REF!</f>
        <v>#REF!</v>
      </c>
    </row>
    <row r="44" spans="1:14" ht="39.950000000000003" customHeight="1">
      <c r="A44" s="84" t="s">
        <v>92</v>
      </c>
      <c r="B44" t="s">
        <v>18</v>
      </c>
      <c r="C44" t="s">
        <v>93</v>
      </c>
      <c r="D44" s="83" t="s">
        <v>20</v>
      </c>
      <c r="E44" s="83" t="s">
        <v>20</v>
      </c>
      <c r="F44" s="83" t="s">
        <v>20</v>
      </c>
      <c r="G44" t="s">
        <v>21</v>
      </c>
      <c r="H44" t="s">
        <v>22</v>
      </c>
      <c r="I44" s="82">
        <v>0</v>
      </c>
      <c r="J44" t="s">
        <v>23</v>
      </c>
      <c r="K44" t="s">
        <v>20</v>
      </c>
      <c r="L44">
        <v>0</v>
      </c>
      <c r="M44" t="s">
        <v>20</v>
      </c>
      <c r="N44" s="73" t="e">
        <f>A44&amp;" | "&amp;#REF!</f>
        <v>#REF!</v>
      </c>
    </row>
    <row r="45" spans="1:14" ht="39.950000000000003" customHeight="1">
      <c r="A45" s="84" t="s">
        <v>94</v>
      </c>
      <c r="B45" t="s">
        <v>18</v>
      </c>
      <c r="C45" t="s">
        <v>95</v>
      </c>
      <c r="D45" s="83" t="s">
        <v>20</v>
      </c>
      <c r="E45" s="83" t="s">
        <v>20</v>
      </c>
      <c r="F45" s="83" t="s">
        <v>20</v>
      </c>
      <c r="G45" t="s">
        <v>21</v>
      </c>
      <c r="H45" t="s">
        <v>22</v>
      </c>
      <c r="I45" s="82">
        <v>0</v>
      </c>
      <c r="J45" t="s">
        <v>23</v>
      </c>
      <c r="K45" t="s">
        <v>20</v>
      </c>
      <c r="L45">
        <v>0</v>
      </c>
      <c r="M45" t="s">
        <v>20</v>
      </c>
      <c r="N45" s="73" t="e">
        <f>A45&amp;" | "&amp;#REF!</f>
        <v>#REF!</v>
      </c>
    </row>
    <row r="46" spans="1:14" ht="39.950000000000003" customHeight="1">
      <c r="A46" s="84" t="s">
        <v>96</v>
      </c>
      <c r="B46" t="s">
        <v>18</v>
      </c>
      <c r="C46" t="s">
        <v>97</v>
      </c>
      <c r="D46" s="83" t="s">
        <v>20</v>
      </c>
      <c r="E46" s="83" t="s">
        <v>20</v>
      </c>
      <c r="F46" s="83" t="s">
        <v>20</v>
      </c>
      <c r="G46" t="s">
        <v>21</v>
      </c>
      <c r="H46" t="s">
        <v>22</v>
      </c>
      <c r="I46" s="82">
        <v>0</v>
      </c>
      <c r="J46" t="s">
        <v>23</v>
      </c>
      <c r="K46" t="s">
        <v>20</v>
      </c>
      <c r="L46">
        <v>0</v>
      </c>
      <c r="M46" t="s">
        <v>20</v>
      </c>
      <c r="N46" s="73" t="e">
        <f>A46&amp;" | "&amp;#REF!</f>
        <v>#REF!</v>
      </c>
    </row>
    <row r="47" spans="1:14" ht="39.950000000000003" customHeight="1">
      <c r="A47" s="84" t="s">
        <v>98</v>
      </c>
      <c r="B47" t="s">
        <v>18</v>
      </c>
      <c r="C47" t="s">
        <v>99</v>
      </c>
      <c r="D47" s="83" t="s">
        <v>20</v>
      </c>
      <c r="E47" s="83" t="s">
        <v>20</v>
      </c>
      <c r="F47" s="83" t="s">
        <v>20</v>
      </c>
      <c r="G47" t="s">
        <v>21</v>
      </c>
      <c r="H47" t="s">
        <v>21</v>
      </c>
      <c r="I47" s="82">
        <v>0</v>
      </c>
      <c r="J47" t="s">
        <v>23</v>
      </c>
      <c r="K47" t="s">
        <v>20</v>
      </c>
      <c r="L47">
        <v>0</v>
      </c>
      <c r="M47" t="s">
        <v>20</v>
      </c>
      <c r="N47" s="73" t="e">
        <f>A47&amp;" | "&amp;#REF!</f>
        <v>#REF!</v>
      </c>
    </row>
    <row r="48" spans="1:14" ht="39.950000000000003" customHeight="1">
      <c r="A48" s="84" t="s">
        <v>100</v>
      </c>
      <c r="B48" t="s">
        <v>18</v>
      </c>
      <c r="C48" t="s">
        <v>101</v>
      </c>
      <c r="D48" s="83" t="s">
        <v>20</v>
      </c>
      <c r="E48" s="83" t="s">
        <v>20</v>
      </c>
      <c r="F48" s="83" t="s">
        <v>20</v>
      </c>
      <c r="G48" t="s">
        <v>21</v>
      </c>
      <c r="H48" t="s">
        <v>21</v>
      </c>
      <c r="I48" s="82">
        <v>0</v>
      </c>
      <c r="J48" t="s">
        <v>23</v>
      </c>
      <c r="K48" t="s">
        <v>20</v>
      </c>
      <c r="L48">
        <v>0</v>
      </c>
      <c r="M48" t="s">
        <v>20</v>
      </c>
      <c r="N48" s="73" t="e">
        <f>A48&amp;" | "&amp;#REF!</f>
        <v>#REF!</v>
      </c>
    </row>
    <row r="49" spans="1:14" ht="39.950000000000003" customHeight="1">
      <c r="A49" s="84" t="s">
        <v>102</v>
      </c>
      <c r="B49" t="s">
        <v>18</v>
      </c>
      <c r="C49" t="s">
        <v>103</v>
      </c>
      <c r="D49" s="83" t="s">
        <v>20</v>
      </c>
      <c r="E49" s="83" t="s">
        <v>20</v>
      </c>
      <c r="F49" s="83" t="s">
        <v>20</v>
      </c>
      <c r="G49" t="s">
        <v>21</v>
      </c>
      <c r="H49" t="s">
        <v>22</v>
      </c>
      <c r="I49" s="82">
        <v>0</v>
      </c>
      <c r="J49" t="s">
        <v>23</v>
      </c>
      <c r="K49" t="s">
        <v>20</v>
      </c>
      <c r="L49">
        <v>0</v>
      </c>
      <c r="M49" t="s">
        <v>20</v>
      </c>
      <c r="N49" s="73" t="e">
        <f>A49&amp;" | "&amp;#REF!</f>
        <v>#REF!</v>
      </c>
    </row>
    <row r="50" spans="1:14" ht="39.950000000000003" customHeight="1">
      <c r="A50" s="84" t="s">
        <v>104</v>
      </c>
      <c r="B50" t="s">
        <v>18</v>
      </c>
      <c r="C50" t="s">
        <v>105</v>
      </c>
      <c r="D50" s="83" t="s">
        <v>20</v>
      </c>
      <c r="E50" s="83" t="s">
        <v>20</v>
      </c>
      <c r="F50" s="83" t="s">
        <v>20</v>
      </c>
      <c r="G50" t="s">
        <v>21</v>
      </c>
      <c r="H50" t="s">
        <v>22</v>
      </c>
      <c r="I50" s="82">
        <v>0</v>
      </c>
      <c r="J50" t="s">
        <v>23</v>
      </c>
      <c r="K50" t="s">
        <v>20</v>
      </c>
      <c r="L50">
        <v>0</v>
      </c>
      <c r="M50" t="s">
        <v>20</v>
      </c>
      <c r="N50" s="73" t="e">
        <f>A50&amp;" | "&amp;#REF!</f>
        <v>#REF!</v>
      </c>
    </row>
    <row r="51" spans="1:14" ht="39.950000000000003" customHeight="1">
      <c r="A51" s="84" t="s">
        <v>106</v>
      </c>
      <c r="B51" t="s">
        <v>18</v>
      </c>
      <c r="C51" t="s">
        <v>107</v>
      </c>
      <c r="D51" s="83" t="s">
        <v>20</v>
      </c>
      <c r="E51" s="83" t="s">
        <v>20</v>
      </c>
      <c r="F51" s="83" t="s">
        <v>20</v>
      </c>
      <c r="G51" t="s">
        <v>21</v>
      </c>
      <c r="H51" t="s">
        <v>22</v>
      </c>
      <c r="I51" s="82">
        <v>0</v>
      </c>
      <c r="J51" t="s">
        <v>23</v>
      </c>
      <c r="K51" t="s">
        <v>20</v>
      </c>
      <c r="L51">
        <v>0</v>
      </c>
      <c r="M51" t="s">
        <v>20</v>
      </c>
      <c r="N51" s="73" t="e">
        <f>A51&amp;" | "&amp;#REF!</f>
        <v>#REF!</v>
      </c>
    </row>
    <row r="52" spans="1:14" ht="39.950000000000003" customHeight="1">
      <c r="A52" s="84" t="s">
        <v>108</v>
      </c>
      <c r="B52" t="s">
        <v>18</v>
      </c>
      <c r="C52" t="s">
        <v>109</v>
      </c>
      <c r="D52" s="83" t="s">
        <v>20</v>
      </c>
      <c r="E52" s="83" t="s">
        <v>20</v>
      </c>
      <c r="F52" s="83" t="s">
        <v>20</v>
      </c>
      <c r="G52" t="s">
        <v>21</v>
      </c>
      <c r="H52" t="s">
        <v>22</v>
      </c>
      <c r="I52" s="82">
        <v>0</v>
      </c>
      <c r="J52" t="s">
        <v>23</v>
      </c>
      <c r="K52" t="s">
        <v>20</v>
      </c>
      <c r="L52">
        <v>0</v>
      </c>
      <c r="M52" t="s">
        <v>20</v>
      </c>
      <c r="N52" s="73" t="e">
        <f>A52&amp;" | "&amp;#REF!</f>
        <v>#REF!</v>
      </c>
    </row>
    <row r="53" spans="1:14" ht="39.950000000000003" customHeight="1">
      <c r="A53" s="84" t="s">
        <v>110</v>
      </c>
      <c r="B53" t="s">
        <v>18</v>
      </c>
      <c r="C53" t="s">
        <v>111</v>
      </c>
      <c r="D53" s="83" t="s">
        <v>20</v>
      </c>
      <c r="E53" s="83" t="s">
        <v>20</v>
      </c>
      <c r="F53" s="83" t="s">
        <v>20</v>
      </c>
      <c r="G53" t="s">
        <v>21</v>
      </c>
      <c r="H53" t="s">
        <v>22</v>
      </c>
      <c r="I53" s="82">
        <v>0</v>
      </c>
      <c r="J53" t="s">
        <v>23</v>
      </c>
      <c r="K53" t="s">
        <v>20</v>
      </c>
      <c r="L53">
        <v>0</v>
      </c>
      <c r="M53" t="s">
        <v>20</v>
      </c>
      <c r="N53" s="73" t="e">
        <f>A53&amp;" | "&amp;#REF!</f>
        <v>#REF!</v>
      </c>
    </row>
    <row r="54" spans="1:14" ht="39.950000000000003" customHeight="1">
      <c r="A54" s="84" t="s">
        <v>112</v>
      </c>
      <c r="B54" t="s">
        <v>18</v>
      </c>
      <c r="C54" t="s">
        <v>113</v>
      </c>
      <c r="D54" s="83" t="s">
        <v>20</v>
      </c>
      <c r="E54" s="83" t="s">
        <v>20</v>
      </c>
      <c r="F54" s="83" t="s">
        <v>20</v>
      </c>
      <c r="G54" t="s">
        <v>21</v>
      </c>
      <c r="H54" t="s">
        <v>22</v>
      </c>
      <c r="I54" s="82">
        <v>0</v>
      </c>
      <c r="J54" t="s">
        <v>23</v>
      </c>
      <c r="K54" t="s">
        <v>20</v>
      </c>
      <c r="L54">
        <v>0</v>
      </c>
      <c r="M54" t="s">
        <v>20</v>
      </c>
      <c r="N54" s="73" t="e">
        <f>A54&amp;" | "&amp;#REF!</f>
        <v>#REF!</v>
      </c>
    </row>
    <row r="55" spans="1:14" ht="39.950000000000003" customHeight="1">
      <c r="A55" s="84" t="s">
        <v>114</v>
      </c>
      <c r="B55" t="s">
        <v>18</v>
      </c>
      <c r="C55" t="s">
        <v>115</v>
      </c>
      <c r="D55" s="83" t="s">
        <v>20</v>
      </c>
      <c r="E55" s="83" t="s">
        <v>20</v>
      </c>
      <c r="F55" s="83" t="s">
        <v>20</v>
      </c>
      <c r="G55" t="s">
        <v>21</v>
      </c>
      <c r="H55" t="s">
        <v>22</v>
      </c>
      <c r="I55" s="82">
        <v>0</v>
      </c>
      <c r="J55" t="s">
        <v>23</v>
      </c>
      <c r="K55" t="s">
        <v>20</v>
      </c>
      <c r="L55">
        <v>0</v>
      </c>
      <c r="M55" t="s">
        <v>20</v>
      </c>
      <c r="N55" s="73" t="e">
        <f>A55&amp;" | "&amp;#REF!</f>
        <v>#REF!</v>
      </c>
    </row>
    <row r="56" spans="1:14" ht="39.950000000000003" customHeight="1">
      <c r="A56" s="84" t="s">
        <v>116</v>
      </c>
      <c r="B56" t="s">
        <v>18</v>
      </c>
      <c r="C56" t="s">
        <v>117</v>
      </c>
      <c r="D56" s="83" t="s">
        <v>20</v>
      </c>
      <c r="E56" s="83" t="s">
        <v>20</v>
      </c>
      <c r="F56" s="83" t="s">
        <v>20</v>
      </c>
      <c r="G56" t="s">
        <v>21</v>
      </c>
      <c r="H56" t="s">
        <v>22</v>
      </c>
      <c r="I56" s="82">
        <v>0</v>
      </c>
      <c r="J56" t="s">
        <v>23</v>
      </c>
      <c r="K56" t="s">
        <v>20</v>
      </c>
      <c r="L56">
        <v>0</v>
      </c>
      <c r="M56" t="s">
        <v>20</v>
      </c>
      <c r="N56" s="73" t="e">
        <f>A56&amp;" | "&amp;#REF!</f>
        <v>#REF!</v>
      </c>
    </row>
    <row r="57" spans="1:14" ht="39.950000000000003" customHeight="1">
      <c r="A57" s="84" t="s">
        <v>118</v>
      </c>
      <c r="B57" t="s">
        <v>18</v>
      </c>
      <c r="C57" t="s">
        <v>119</v>
      </c>
      <c r="D57" s="83" t="s">
        <v>20</v>
      </c>
      <c r="E57" s="83" t="s">
        <v>20</v>
      </c>
      <c r="F57" s="83" t="s">
        <v>20</v>
      </c>
      <c r="G57" t="s">
        <v>21</v>
      </c>
      <c r="H57" t="s">
        <v>22</v>
      </c>
      <c r="I57" s="82">
        <v>0</v>
      </c>
      <c r="J57" t="s">
        <v>23</v>
      </c>
      <c r="K57" t="s">
        <v>20</v>
      </c>
      <c r="L57">
        <v>0</v>
      </c>
      <c r="M57" t="s">
        <v>20</v>
      </c>
      <c r="N57" s="73" t="e">
        <f>A57&amp;" | "&amp;#REF!</f>
        <v>#REF!</v>
      </c>
    </row>
    <row r="58" spans="1:14" ht="39.950000000000003" customHeight="1">
      <c r="A58" s="84" t="s">
        <v>120</v>
      </c>
      <c r="B58" t="s">
        <v>18</v>
      </c>
      <c r="C58" t="s">
        <v>121</v>
      </c>
      <c r="D58" s="83" t="s">
        <v>20</v>
      </c>
      <c r="E58" s="83" t="s">
        <v>20</v>
      </c>
      <c r="F58" s="83" t="s">
        <v>20</v>
      </c>
      <c r="G58" t="s">
        <v>22</v>
      </c>
      <c r="H58" t="s">
        <v>22</v>
      </c>
      <c r="I58" s="82">
        <v>0</v>
      </c>
      <c r="J58" t="s">
        <v>23</v>
      </c>
      <c r="K58" t="s">
        <v>20</v>
      </c>
      <c r="L58">
        <v>0</v>
      </c>
      <c r="M58" t="s">
        <v>20</v>
      </c>
      <c r="N58" s="73" t="e">
        <f>A58&amp;" | "&amp;#REF!</f>
        <v>#REF!</v>
      </c>
    </row>
    <row r="59" spans="1:14" ht="39.950000000000003" customHeight="1">
      <c r="A59" s="84" t="s">
        <v>122</v>
      </c>
      <c r="B59" t="s">
        <v>18</v>
      </c>
      <c r="C59" t="s">
        <v>123</v>
      </c>
      <c r="D59" s="83" t="s">
        <v>20</v>
      </c>
      <c r="E59" s="83" t="s">
        <v>20</v>
      </c>
      <c r="F59" s="83" t="s">
        <v>20</v>
      </c>
      <c r="G59" t="s">
        <v>21</v>
      </c>
      <c r="H59" t="s">
        <v>22</v>
      </c>
      <c r="I59" s="82">
        <v>0</v>
      </c>
      <c r="J59" t="s">
        <v>23</v>
      </c>
      <c r="K59" t="s">
        <v>20</v>
      </c>
      <c r="L59">
        <v>0</v>
      </c>
      <c r="M59" t="s">
        <v>20</v>
      </c>
      <c r="N59" s="73" t="e">
        <f>A59&amp;" | "&amp;#REF!</f>
        <v>#REF!</v>
      </c>
    </row>
    <row r="60" spans="1:14" ht="39.950000000000003" customHeight="1">
      <c r="A60" s="84" t="s">
        <v>124</v>
      </c>
      <c r="B60" t="s">
        <v>18</v>
      </c>
      <c r="C60" t="s">
        <v>125</v>
      </c>
      <c r="D60" s="83" t="s">
        <v>20</v>
      </c>
      <c r="E60" s="83" t="s">
        <v>20</v>
      </c>
      <c r="F60" s="83" t="s">
        <v>20</v>
      </c>
      <c r="G60" t="s">
        <v>21</v>
      </c>
      <c r="H60" t="s">
        <v>22</v>
      </c>
      <c r="I60" s="82">
        <v>0</v>
      </c>
      <c r="J60" t="s">
        <v>23</v>
      </c>
      <c r="K60" t="s">
        <v>20</v>
      </c>
      <c r="L60">
        <v>0</v>
      </c>
      <c r="M60" t="s">
        <v>20</v>
      </c>
      <c r="N60" s="73" t="e">
        <f>A60&amp;" | "&amp;#REF!</f>
        <v>#REF!</v>
      </c>
    </row>
    <row r="61" spans="1:14" ht="39.950000000000003" customHeight="1">
      <c r="A61" s="84" t="s">
        <v>126</v>
      </c>
      <c r="B61" t="s">
        <v>18</v>
      </c>
      <c r="C61" t="s">
        <v>127</v>
      </c>
      <c r="D61" s="83" t="s">
        <v>20</v>
      </c>
      <c r="E61" s="83" t="s">
        <v>20</v>
      </c>
      <c r="F61" s="83" t="s">
        <v>20</v>
      </c>
      <c r="G61" t="s">
        <v>32</v>
      </c>
      <c r="H61" t="s">
        <v>22</v>
      </c>
      <c r="I61" s="82">
        <v>0</v>
      </c>
      <c r="J61" t="s">
        <v>23</v>
      </c>
      <c r="K61" t="s">
        <v>20</v>
      </c>
      <c r="L61">
        <v>0</v>
      </c>
      <c r="M61" t="s">
        <v>20</v>
      </c>
      <c r="N61" s="73" t="e">
        <f>A61&amp;" | "&amp;#REF!</f>
        <v>#REF!</v>
      </c>
    </row>
    <row r="62" spans="1:14" ht="39.950000000000003" customHeight="1">
      <c r="A62" s="84" t="s">
        <v>128</v>
      </c>
      <c r="B62" t="s">
        <v>18</v>
      </c>
      <c r="C62" t="s">
        <v>129</v>
      </c>
      <c r="D62" s="83" t="s">
        <v>20</v>
      </c>
      <c r="E62" s="83" t="s">
        <v>20</v>
      </c>
      <c r="F62" s="83" t="s">
        <v>20</v>
      </c>
      <c r="G62" t="s">
        <v>22</v>
      </c>
      <c r="H62" t="s">
        <v>22</v>
      </c>
      <c r="I62" s="82">
        <v>0</v>
      </c>
      <c r="J62" t="s">
        <v>23</v>
      </c>
      <c r="K62" t="s">
        <v>20</v>
      </c>
      <c r="L62">
        <v>0</v>
      </c>
      <c r="M62" t="s">
        <v>20</v>
      </c>
      <c r="N62" s="73" t="e">
        <f>A62&amp;" | "&amp;#REF!</f>
        <v>#REF!</v>
      </c>
    </row>
    <row r="63" spans="1:14" ht="39.950000000000003" customHeight="1">
      <c r="A63" s="84" t="s">
        <v>130</v>
      </c>
      <c r="B63" t="s">
        <v>18</v>
      </c>
      <c r="C63" t="s">
        <v>131</v>
      </c>
      <c r="D63" s="83" t="s">
        <v>20</v>
      </c>
      <c r="E63" s="83" t="s">
        <v>20</v>
      </c>
      <c r="F63" s="83" t="s">
        <v>20</v>
      </c>
      <c r="G63" t="s">
        <v>21</v>
      </c>
      <c r="H63" t="s">
        <v>22</v>
      </c>
      <c r="I63" s="82">
        <v>0</v>
      </c>
      <c r="J63" t="s">
        <v>23</v>
      </c>
      <c r="K63" t="s">
        <v>20</v>
      </c>
      <c r="L63">
        <v>0</v>
      </c>
      <c r="M63" t="s">
        <v>20</v>
      </c>
      <c r="N63" s="73" t="e">
        <f>A63&amp;" | "&amp;#REF!</f>
        <v>#REF!</v>
      </c>
    </row>
    <row r="64" spans="1:14" ht="39.950000000000003" customHeight="1">
      <c r="A64" s="84" t="s">
        <v>132</v>
      </c>
      <c r="B64" t="s">
        <v>18</v>
      </c>
      <c r="C64" t="s">
        <v>133</v>
      </c>
      <c r="D64" s="83" t="s">
        <v>20</v>
      </c>
      <c r="E64" s="83" t="s">
        <v>20</v>
      </c>
      <c r="F64" s="83" t="s">
        <v>20</v>
      </c>
      <c r="G64" t="s">
        <v>21</v>
      </c>
      <c r="H64" t="s">
        <v>22</v>
      </c>
      <c r="I64" s="82">
        <v>0</v>
      </c>
      <c r="J64" t="s">
        <v>23</v>
      </c>
      <c r="K64" t="s">
        <v>20</v>
      </c>
      <c r="L64">
        <v>0</v>
      </c>
      <c r="M64" t="s">
        <v>20</v>
      </c>
      <c r="N64" s="73" t="e">
        <f>A64&amp;" | "&amp;#REF!</f>
        <v>#REF!</v>
      </c>
    </row>
    <row r="65" spans="1:14" ht="39.950000000000003" customHeight="1">
      <c r="A65" s="84" t="s">
        <v>134</v>
      </c>
      <c r="B65" t="s">
        <v>18</v>
      </c>
      <c r="C65" t="s">
        <v>135</v>
      </c>
      <c r="D65" s="83" t="s">
        <v>20</v>
      </c>
      <c r="E65" s="83" t="s">
        <v>20</v>
      </c>
      <c r="F65" s="83" t="s">
        <v>20</v>
      </c>
      <c r="G65" t="s">
        <v>22</v>
      </c>
      <c r="H65" t="s">
        <v>22</v>
      </c>
      <c r="I65" s="82">
        <v>0</v>
      </c>
      <c r="J65" t="s">
        <v>23</v>
      </c>
      <c r="K65" t="s">
        <v>20</v>
      </c>
      <c r="L65">
        <v>0</v>
      </c>
      <c r="M65" t="s">
        <v>20</v>
      </c>
      <c r="N65" s="73" t="e">
        <f>A65&amp;" | "&amp;#REF!</f>
        <v>#REF!</v>
      </c>
    </row>
    <row r="66" spans="1:14" ht="39.950000000000003" customHeight="1">
      <c r="A66" s="84" t="s">
        <v>136</v>
      </c>
      <c r="B66" t="s">
        <v>18</v>
      </c>
      <c r="C66" t="s">
        <v>137</v>
      </c>
      <c r="D66" s="83" t="s">
        <v>20</v>
      </c>
      <c r="E66" s="83" t="s">
        <v>20</v>
      </c>
      <c r="F66" s="83" t="s">
        <v>20</v>
      </c>
      <c r="G66" t="s">
        <v>21</v>
      </c>
      <c r="H66" t="s">
        <v>21</v>
      </c>
      <c r="I66" s="82">
        <v>0</v>
      </c>
      <c r="J66" t="s">
        <v>23</v>
      </c>
      <c r="K66" t="s">
        <v>20</v>
      </c>
      <c r="L66">
        <v>0</v>
      </c>
      <c r="M66" t="s">
        <v>20</v>
      </c>
      <c r="N66" s="73" t="e">
        <f>A66&amp;" | "&amp;#REF!</f>
        <v>#REF!</v>
      </c>
    </row>
    <row r="67" spans="1:14" ht="39.950000000000003" customHeight="1">
      <c r="A67" s="84" t="s">
        <v>138</v>
      </c>
      <c r="B67" t="s">
        <v>18</v>
      </c>
      <c r="C67" t="s">
        <v>139</v>
      </c>
      <c r="D67" s="83" t="s">
        <v>20</v>
      </c>
      <c r="E67" s="83" t="s">
        <v>20</v>
      </c>
      <c r="F67" s="83" t="s">
        <v>20</v>
      </c>
      <c r="G67" t="s">
        <v>21</v>
      </c>
      <c r="H67" t="s">
        <v>22</v>
      </c>
      <c r="I67" s="82">
        <v>0</v>
      </c>
      <c r="J67" t="s">
        <v>23</v>
      </c>
      <c r="K67" t="s">
        <v>20</v>
      </c>
      <c r="L67">
        <v>0</v>
      </c>
      <c r="M67" t="s">
        <v>20</v>
      </c>
      <c r="N67" s="73" t="e">
        <f>A67&amp;" | "&amp;#REF!</f>
        <v>#REF!</v>
      </c>
    </row>
    <row r="68" spans="1:14" ht="39.950000000000003" customHeight="1">
      <c r="A68" s="84" t="s">
        <v>140</v>
      </c>
      <c r="B68" t="s">
        <v>18</v>
      </c>
      <c r="C68" t="s">
        <v>141</v>
      </c>
      <c r="D68" s="83" t="s">
        <v>20</v>
      </c>
      <c r="E68" s="83" t="s">
        <v>20</v>
      </c>
      <c r="F68" s="83" t="s">
        <v>20</v>
      </c>
      <c r="G68" t="s">
        <v>21</v>
      </c>
      <c r="H68" t="s">
        <v>22</v>
      </c>
      <c r="I68" s="82">
        <v>0</v>
      </c>
      <c r="J68" t="s">
        <v>23</v>
      </c>
      <c r="K68" t="s">
        <v>20</v>
      </c>
      <c r="L68">
        <v>0</v>
      </c>
      <c r="M68" t="s">
        <v>20</v>
      </c>
      <c r="N68" s="73" t="e">
        <f>A68&amp;" | "&amp;#REF!</f>
        <v>#REF!</v>
      </c>
    </row>
    <row r="69" spans="1:14" ht="39.950000000000003" customHeight="1">
      <c r="A69" s="84" t="s">
        <v>142</v>
      </c>
      <c r="B69" t="s">
        <v>18</v>
      </c>
      <c r="C69" t="s">
        <v>143</v>
      </c>
      <c r="D69" s="83" t="s">
        <v>20</v>
      </c>
      <c r="E69" s="83" t="s">
        <v>20</v>
      </c>
      <c r="F69" s="83" t="s">
        <v>20</v>
      </c>
      <c r="G69" t="s">
        <v>21</v>
      </c>
      <c r="H69" t="s">
        <v>22</v>
      </c>
      <c r="I69" s="82">
        <v>0</v>
      </c>
      <c r="J69" t="s">
        <v>23</v>
      </c>
      <c r="K69" t="s">
        <v>20</v>
      </c>
      <c r="L69">
        <v>0</v>
      </c>
      <c r="M69" t="s">
        <v>20</v>
      </c>
      <c r="N69" s="73" t="e">
        <f>A69&amp;" | "&amp;#REF!</f>
        <v>#REF!</v>
      </c>
    </row>
    <row r="70" spans="1:14" ht="39.950000000000003" customHeight="1">
      <c r="A70" s="84" t="s">
        <v>144</v>
      </c>
      <c r="B70" t="s">
        <v>18</v>
      </c>
      <c r="C70" t="s">
        <v>145</v>
      </c>
      <c r="D70" s="83" t="s">
        <v>20</v>
      </c>
      <c r="E70" s="83" t="s">
        <v>20</v>
      </c>
      <c r="F70" s="83" t="s">
        <v>20</v>
      </c>
      <c r="G70" t="s">
        <v>22</v>
      </c>
      <c r="H70" t="s">
        <v>22</v>
      </c>
      <c r="I70" s="82">
        <v>0</v>
      </c>
      <c r="J70" t="s">
        <v>23</v>
      </c>
      <c r="K70" t="s">
        <v>20</v>
      </c>
      <c r="L70">
        <v>0</v>
      </c>
      <c r="M70" t="s">
        <v>20</v>
      </c>
      <c r="N70" s="73" t="e">
        <f>A70&amp;" | "&amp;#REF!</f>
        <v>#REF!</v>
      </c>
    </row>
    <row r="71" spans="1:14" ht="39.950000000000003" customHeight="1">
      <c r="A71" s="84" t="s">
        <v>146</v>
      </c>
      <c r="B71" t="s">
        <v>18</v>
      </c>
      <c r="C71" t="s">
        <v>147</v>
      </c>
      <c r="D71" s="83" t="s">
        <v>20</v>
      </c>
      <c r="E71" s="83" t="s">
        <v>20</v>
      </c>
      <c r="F71" s="83" t="s">
        <v>20</v>
      </c>
      <c r="G71" t="s">
        <v>21</v>
      </c>
      <c r="H71" t="s">
        <v>22</v>
      </c>
      <c r="I71" s="82">
        <v>0</v>
      </c>
      <c r="J71" t="s">
        <v>23</v>
      </c>
      <c r="K71" t="s">
        <v>20</v>
      </c>
      <c r="L71">
        <v>0</v>
      </c>
      <c r="M71" t="s">
        <v>20</v>
      </c>
      <c r="N71" s="73" t="e">
        <f>A71&amp;" | "&amp;#REF!</f>
        <v>#REF!</v>
      </c>
    </row>
    <row r="72" spans="1:14" ht="39.950000000000003" customHeight="1">
      <c r="A72" s="84" t="s">
        <v>148</v>
      </c>
      <c r="B72" t="s">
        <v>18</v>
      </c>
      <c r="C72" t="s">
        <v>149</v>
      </c>
      <c r="D72" s="83" t="s">
        <v>20</v>
      </c>
      <c r="E72" s="83" t="s">
        <v>20</v>
      </c>
      <c r="F72" s="83" t="s">
        <v>20</v>
      </c>
      <c r="G72" t="s">
        <v>21</v>
      </c>
      <c r="H72" t="s">
        <v>22</v>
      </c>
      <c r="I72" s="82">
        <v>0</v>
      </c>
      <c r="J72" t="s">
        <v>23</v>
      </c>
      <c r="K72" t="s">
        <v>20</v>
      </c>
      <c r="L72">
        <v>0</v>
      </c>
      <c r="M72" t="s">
        <v>20</v>
      </c>
      <c r="N72" s="73" t="e">
        <f>A72&amp;" | "&amp;#REF!</f>
        <v>#REF!</v>
      </c>
    </row>
    <row r="73" spans="1:14" ht="39.950000000000003" customHeight="1">
      <c r="A73" s="84" t="s">
        <v>150</v>
      </c>
      <c r="B73" t="s">
        <v>18</v>
      </c>
      <c r="C73" t="s">
        <v>151</v>
      </c>
      <c r="D73" s="83" t="s">
        <v>20</v>
      </c>
      <c r="E73" s="83" t="s">
        <v>20</v>
      </c>
      <c r="F73" s="83" t="s">
        <v>20</v>
      </c>
      <c r="G73" t="s">
        <v>21</v>
      </c>
      <c r="H73" t="s">
        <v>22</v>
      </c>
      <c r="I73" s="82">
        <v>0</v>
      </c>
      <c r="J73" t="s">
        <v>23</v>
      </c>
      <c r="K73" t="s">
        <v>20</v>
      </c>
      <c r="L73">
        <v>0</v>
      </c>
      <c r="M73" t="s">
        <v>20</v>
      </c>
      <c r="N73" s="73" t="e">
        <f>A73&amp;" | "&amp;#REF!</f>
        <v>#REF!</v>
      </c>
    </row>
    <row r="74" spans="1:14" ht="39.950000000000003" customHeight="1">
      <c r="A74" s="84" t="s">
        <v>152</v>
      </c>
      <c r="B74" t="s">
        <v>18</v>
      </c>
      <c r="C74" t="s">
        <v>153</v>
      </c>
      <c r="D74" s="83" t="s">
        <v>20</v>
      </c>
      <c r="E74" s="83" t="s">
        <v>20</v>
      </c>
      <c r="F74" s="83" t="s">
        <v>20</v>
      </c>
      <c r="G74" t="s">
        <v>22</v>
      </c>
      <c r="H74" t="s">
        <v>22</v>
      </c>
      <c r="I74" s="82">
        <v>0</v>
      </c>
      <c r="J74" t="s">
        <v>23</v>
      </c>
      <c r="K74" t="s">
        <v>20</v>
      </c>
      <c r="L74">
        <v>0</v>
      </c>
      <c r="M74" t="s">
        <v>20</v>
      </c>
      <c r="N74" s="73" t="e">
        <f>A74&amp;" | "&amp;#REF!</f>
        <v>#REF!</v>
      </c>
    </row>
    <row r="75" spans="1:14" ht="39.950000000000003" customHeight="1">
      <c r="A75" s="84" t="s">
        <v>154</v>
      </c>
      <c r="B75" t="s">
        <v>18</v>
      </c>
      <c r="C75" t="s">
        <v>155</v>
      </c>
      <c r="D75" s="83" t="s">
        <v>20</v>
      </c>
      <c r="E75" s="83" t="s">
        <v>20</v>
      </c>
      <c r="F75" s="83" t="s">
        <v>20</v>
      </c>
      <c r="G75" t="s">
        <v>32</v>
      </c>
      <c r="H75" t="s">
        <v>22</v>
      </c>
      <c r="I75" s="82">
        <v>0</v>
      </c>
      <c r="J75" t="s">
        <v>23</v>
      </c>
      <c r="K75" t="s">
        <v>20</v>
      </c>
      <c r="L75">
        <v>0</v>
      </c>
      <c r="M75" t="s">
        <v>20</v>
      </c>
      <c r="N75" s="73" t="e">
        <f>A75&amp;" | "&amp;#REF!</f>
        <v>#REF!</v>
      </c>
    </row>
    <row r="76" spans="1:14" ht="39.950000000000003" customHeight="1">
      <c r="A76" s="84" t="s">
        <v>156</v>
      </c>
      <c r="B76" t="s">
        <v>18</v>
      </c>
      <c r="C76" t="s">
        <v>157</v>
      </c>
      <c r="D76" s="83" t="s">
        <v>20</v>
      </c>
      <c r="E76" s="83" t="s">
        <v>20</v>
      </c>
      <c r="F76" s="83" t="s">
        <v>20</v>
      </c>
      <c r="G76" t="s">
        <v>21</v>
      </c>
      <c r="H76" t="s">
        <v>22</v>
      </c>
      <c r="I76" s="82">
        <v>0</v>
      </c>
      <c r="J76" t="s">
        <v>23</v>
      </c>
      <c r="K76" t="s">
        <v>20</v>
      </c>
      <c r="L76">
        <v>0</v>
      </c>
      <c r="M76" t="s">
        <v>20</v>
      </c>
      <c r="N76" s="73" t="e">
        <f>A76&amp;" | "&amp;#REF!</f>
        <v>#REF!</v>
      </c>
    </row>
    <row r="77" spans="1:14" ht="39.950000000000003" customHeight="1">
      <c r="A77" s="84" t="s">
        <v>158</v>
      </c>
      <c r="B77" t="s">
        <v>18</v>
      </c>
      <c r="C77" t="s">
        <v>159</v>
      </c>
      <c r="D77" s="83" t="s">
        <v>20</v>
      </c>
      <c r="E77" s="83" t="s">
        <v>20</v>
      </c>
      <c r="F77" s="83" t="s">
        <v>20</v>
      </c>
      <c r="G77" t="s">
        <v>21</v>
      </c>
      <c r="H77" t="s">
        <v>22</v>
      </c>
      <c r="I77" s="82">
        <v>0</v>
      </c>
      <c r="J77" t="s">
        <v>23</v>
      </c>
      <c r="K77" t="s">
        <v>20</v>
      </c>
      <c r="L77">
        <v>0</v>
      </c>
      <c r="M77" t="s">
        <v>20</v>
      </c>
      <c r="N77" s="73" t="e">
        <f>A77&amp;" | "&amp;#REF!</f>
        <v>#REF!</v>
      </c>
    </row>
    <row r="78" spans="1:14" ht="39.950000000000003" customHeight="1">
      <c r="A78" s="84" t="s">
        <v>160</v>
      </c>
      <c r="B78" t="s">
        <v>18</v>
      </c>
      <c r="C78" t="s">
        <v>161</v>
      </c>
      <c r="D78" s="83" t="s">
        <v>20</v>
      </c>
      <c r="E78" s="83" t="s">
        <v>20</v>
      </c>
      <c r="F78" s="83" t="s">
        <v>20</v>
      </c>
      <c r="G78" t="s">
        <v>21</v>
      </c>
      <c r="H78" t="s">
        <v>21</v>
      </c>
      <c r="I78" s="82">
        <v>0</v>
      </c>
      <c r="J78" t="s">
        <v>23</v>
      </c>
      <c r="K78" t="s">
        <v>20</v>
      </c>
      <c r="L78">
        <v>0</v>
      </c>
      <c r="M78" t="s">
        <v>20</v>
      </c>
      <c r="N78" s="73" t="e">
        <f>A78&amp;" | "&amp;#REF!</f>
        <v>#REF!</v>
      </c>
    </row>
  </sheetData>
  <sheetProtection formatCells="0" formatColumns="0" formatRows="0" insertRows="0" deleteRows="0" selectLockedCells="1" sort="0" autoFilter="0"/>
  <autoFilter ref="A8:M78" xr:uid="{00000000-0001-0000-0000-000000000000}"/>
  <mergeCells count="14">
    <mergeCell ref="B2:M2"/>
    <mergeCell ref="B3:M3"/>
    <mergeCell ref="B7:B8"/>
    <mergeCell ref="C7:C8"/>
    <mergeCell ref="D7:D8"/>
    <mergeCell ref="E7:E8"/>
    <mergeCell ref="L7:L8"/>
    <mergeCell ref="M7:M8"/>
    <mergeCell ref="A7:A8"/>
    <mergeCell ref="F7:F8"/>
    <mergeCell ref="G7:H7"/>
    <mergeCell ref="I7:I8"/>
    <mergeCell ref="J7:J8"/>
    <mergeCell ref="K7:K8"/>
  </mergeCells>
  <dataValidations count="2">
    <dataValidation type="whole" allowBlank="1" showInputMessage="1" showErrorMessage="1" error="El valor debe ser un numero entero" sqref="G9:I78" xr:uid="{00000000-0002-0000-0000-000000000000}">
      <formula1>0</formula1>
      <formula2>1000000000000</formula2>
    </dataValidation>
    <dataValidation allowBlank="1" showInputMessage="1" showErrorMessage="1" error="El valor debe ser un numero entero" sqref="D9:F78 F79:F1048576" xr:uid="{DC15D9B1-5C7C-4CD0-8C74-77BF1DABE465}"/>
  </dataValidations>
  <printOptions gridLines="1"/>
  <pageMargins left="0.23622047244094491" right="0.23622047244094491" top="0.74803149606299213" bottom="0.74803149606299213" header="0.31496062992125984" footer="0.31496062992125984"/>
  <pageSetup paperSize="14" scale="15" fitToHeight="0" orientation="landscape" r:id="rId1"/>
  <headerFooter>
    <oddFooter>&amp;CEste es un documento controlado; una vez se descargue o se imprima se considera NO CONTROLADO&amp;RPagina &amp;P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J16"/>
  <sheetViews>
    <sheetView zoomScale="80" zoomScaleNormal="80" workbookViewId="0">
      <selection sqref="A1:J1"/>
    </sheetView>
  </sheetViews>
  <sheetFormatPr defaultColWidth="11.42578125" defaultRowHeight="15"/>
  <cols>
    <col min="2" max="2" width="25.42578125" customWidth="1"/>
    <col min="3" max="3" width="15.5703125" customWidth="1"/>
    <col min="4" max="4" width="17.7109375" customWidth="1"/>
    <col min="5" max="5" width="17.5703125" customWidth="1"/>
    <col min="6" max="6" width="16.28515625" customWidth="1"/>
    <col min="7" max="7" width="13.28515625" customWidth="1"/>
    <col min="8" max="8" width="18.5703125" customWidth="1"/>
    <col min="9" max="9" width="13.28515625" customWidth="1"/>
    <col min="10" max="10" width="14.140625" customWidth="1"/>
  </cols>
  <sheetData>
    <row r="2" spans="2:10" ht="47.25" customHeight="1">
      <c r="B2" s="86" t="s">
        <v>202</v>
      </c>
      <c r="C2" s="87"/>
      <c r="D2" s="87"/>
      <c r="E2" s="87"/>
      <c r="F2" s="87"/>
      <c r="G2" s="87"/>
      <c r="H2" s="87"/>
      <c r="I2" s="87"/>
      <c r="J2" s="88"/>
    </row>
    <row r="3" spans="2:10" ht="73.5" customHeight="1">
      <c r="B3" s="26" t="s">
        <v>167</v>
      </c>
      <c r="C3" s="27" t="s">
        <v>168</v>
      </c>
      <c r="D3" s="25" t="s">
        <v>169</v>
      </c>
      <c r="E3" s="28" t="s">
        <v>335</v>
      </c>
      <c r="F3" s="25" t="s">
        <v>171</v>
      </c>
      <c r="G3" s="25" t="s">
        <v>172</v>
      </c>
      <c r="H3" s="27" t="s">
        <v>176</v>
      </c>
      <c r="I3" s="27" t="s">
        <v>175</v>
      </c>
      <c r="J3" s="27" t="s">
        <v>174</v>
      </c>
    </row>
    <row r="4" spans="2:10" ht="91.5" customHeight="1">
      <c r="B4" s="13" t="s">
        <v>295</v>
      </c>
      <c r="C4" s="9" t="s">
        <v>178</v>
      </c>
      <c r="D4" s="8" t="s">
        <v>191</v>
      </c>
      <c r="E4" s="8" t="s">
        <v>205</v>
      </c>
      <c r="F4" s="8" t="s">
        <v>296</v>
      </c>
      <c r="G4" s="8" t="s">
        <v>277</v>
      </c>
      <c r="H4" s="21">
        <v>265600000</v>
      </c>
      <c r="I4" s="18">
        <v>51079347</v>
      </c>
      <c r="J4" s="10">
        <v>27000000</v>
      </c>
    </row>
    <row r="5" spans="2:10" ht="91.5" customHeight="1">
      <c r="B5" s="13" t="s">
        <v>297</v>
      </c>
      <c r="C5" s="9" t="s">
        <v>178</v>
      </c>
      <c r="D5" s="8" t="s">
        <v>191</v>
      </c>
      <c r="E5" s="8" t="s">
        <v>205</v>
      </c>
      <c r="F5" s="8" t="s">
        <v>298</v>
      </c>
      <c r="G5" s="8" t="s">
        <v>182</v>
      </c>
      <c r="H5" s="21">
        <v>200000000</v>
      </c>
      <c r="I5" s="18">
        <v>50000000</v>
      </c>
      <c r="J5" s="10">
        <v>29000000</v>
      </c>
    </row>
    <row r="6" spans="2:10" ht="91.5" customHeight="1">
      <c r="B6" s="13" t="s">
        <v>299</v>
      </c>
      <c r="C6" s="9" t="s">
        <v>178</v>
      </c>
      <c r="D6" s="8" t="s">
        <v>191</v>
      </c>
      <c r="E6" s="8" t="s">
        <v>205</v>
      </c>
      <c r="F6" s="8" t="s">
        <v>300</v>
      </c>
      <c r="G6" s="8" t="s">
        <v>182</v>
      </c>
      <c r="H6" s="21">
        <v>200000000</v>
      </c>
      <c r="I6" s="18">
        <v>50000000</v>
      </c>
      <c r="J6" s="10">
        <v>24000000</v>
      </c>
    </row>
    <row r="7" spans="2:10" ht="91.5" customHeight="1">
      <c r="B7" s="13" t="s">
        <v>301</v>
      </c>
      <c r="C7" s="9" t="s">
        <v>178</v>
      </c>
      <c r="D7" s="8" t="s">
        <v>191</v>
      </c>
      <c r="E7" s="8" t="s">
        <v>205</v>
      </c>
      <c r="F7" s="8" t="s">
        <v>302</v>
      </c>
      <c r="G7" s="8" t="s">
        <v>277</v>
      </c>
      <c r="H7" s="21">
        <v>150000000</v>
      </c>
      <c r="I7" s="18">
        <v>51500000</v>
      </c>
      <c r="J7" s="10">
        <v>18000000</v>
      </c>
    </row>
    <row r="8" spans="2:10" ht="91.5" customHeight="1">
      <c r="B8" s="13" t="s">
        <v>303</v>
      </c>
      <c r="C8" s="9" t="s">
        <v>178</v>
      </c>
      <c r="D8" s="8" t="s">
        <v>191</v>
      </c>
      <c r="E8" s="8" t="s">
        <v>205</v>
      </c>
      <c r="F8" s="8" t="s">
        <v>304</v>
      </c>
      <c r="G8" s="8" t="s">
        <v>277</v>
      </c>
      <c r="H8" s="21">
        <v>150000000</v>
      </c>
      <c r="I8" s="18">
        <v>51500000</v>
      </c>
      <c r="J8" s="10">
        <v>8000000</v>
      </c>
    </row>
    <row r="9" spans="2:10" ht="91.5" customHeight="1">
      <c r="B9" s="13" t="s">
        <v>305</v>
      </c>
      <c r="C9" s="9" t="s">
        <v>178</v>
      </c>
      <c r="D9" s="8" t="s">
        <v>191</v>
      </c>
      <c r="E9" s="8" t="s">
        <v>205</v>
      </c>
      <c r="F9" s="8" t="s">
        <v>306</v>
      </c>
      <c r="G9" s="8" t="s">
        <v>277</v>
      </c>
      <c r="H9" s="21">
        <v>150000000</v>
      </c>
      <c r="I9" s="18">
        <v>51500000</v>
      </c>
      <c r="J9" s="10">
        <v>18000000</v>
      </c>
    </row>
    <row r="10" spans="2:10" ht="91.5" customHeight="1">
      <c r="B10" s="13" t="s">
        <v>307</v>
      </c>
      <c r="C10" s="9" t="s">
        <v>178</v>
      </c>
      <c r="D10" s="8" t="s">
        <v>191</v>
      </c>
      <c r="E10" s="8" t="s">
        <v>308</v>
      </c>
      <c r="F10" s="8" t="s">
        <v>309</v>
      </c>
      <c r="G10" s="8" t="s">
        <v>277</v>
      </c>
      <c r="H10" s="21">
        <v>150000000</v>
      </c>
      <c r="I10" s="18">
        <v>51500000</v>
      </c>
      <c r="J10" s="10">
        <v>20000000</v>
      </c>
    </row>
    <row r="11" spans="2:10" ht="91.5" customHeight="1">
      <c r="B11" s="13" t="s">
        <v>310</v>
      </c>
      <c r="C11" s="9" t="s">
        <v>178</v>
      </c>
      <c r="D11" s="8" t="s">
        <v>191</v>
      </c>
      <c r="E11" s="8" t="s">
        <v>205</v>
      </c>
      <c r="F11" s="8" t="s">
        <v>311</v>
      </c>
      <c r="G11" s="8" t="s">
        <v>277</v>
      </c>
      <c r="H11" s="21">
        <v>150000000</v>
      </c>
      <c r="I11" s="18">
        <v>51500000</v>
      </c>
      <c r="J11" s="10">
        <v>8000000</v>
      </c>
    </row>
    <row r="12" spans="2:10" ht="91.5" customHeight="1">
      <c r="B12" s="13" t="s">
        <v>312</v>
      </c>
      <c r="C12" s="9" t="s">
        <v>178</v>
      </c>
      <c r="D12" s="8" t="s">
        <v>313</v>
      </c>
      <c r="E12" s="8" t="s">
        <v>205</v>
      </c>
      <c r="F12" s="8" t="s">
        <v>314</v>
      </c>
      <c r="G12" s="8" t="s">
        <v>277</v>
      </c>
      <c r="H12" s="21">
        <v>150000000</v>
      </c>
      <c r="I12" s="18">
        <v>51500000</v>
      </c>
      <c r="J12" s="10">
        <v>10000000</v>
      </c>
    </row>
    <row r="13" spans="2:10" ht="91.5" customHeight="1">
      <c r="B13" s="13" t="s">
        <v>315</v>
      </c>
      <c r="C13" s="9" t="s">
        <v>178</v>
      </c>
      <c r="D13" s="8" t="s">
        <v>191</v>
      </c>
      <c r="E13" s="8" t="s">
        <v>205</v>
      </c>
      <c r="F13" s="8" t="s">
        <v>316</v>
      </c>
      <c r="G13" s="8" t="s">
        <v>277</v>
      </c>
      <c r="H13" s="21">
        <v>150000000</v>
      </c>
      <c r="I13" s="18">
        <v>51500000</v>
      </c>
      <c r="J13" s="10">
        <v>17000000</v>
      </c>
    </row>
    <row r="14" spans="2:10" ht="91.5" customHeight="1">
      <c r="B14" s="13" t="s">
        <v>317</v>
      </c>
      <c r="C14" s="9" t="s">
        <v>178</v>
      </c>
      <c r="D14" s="8" t="s">
        <v>313</v>
      </c>
      <c r="E14" s="8" t="s">
        <v>205</v>
      </c>
      <c r="F14" s="8" t="s">
        <v>318</v>
      </c>
      <c r="G14" s="8" t="s">
        <v>277</v>
      </c>
      <c r="H14" s="21">
        <v>150000000</v>
      </c>
      <c r="I14" s="18">
        <v>51500000</v>
      </c>
      <c r="J14" s="10">
        <v>20000000</v>
      </c>
    </row>
    <row r="15" spans="2:10" ht="91.5" customHeight="1">
      <c r="B15" s="13" t="s">
        <v>319</v>
      </c>
      <c r="C15" s="9" t="s">
        <v>178</v>
      </c>
      <c r="D15" s="8" t="s">
        <v>191</v>
      </c>
      <c r="E15" s="8" t="s">
        <v>320</v>
      </c>
      <c r="F15" s="8" t="s">
        <v>321</v>
      </c>
      <c r="G15" s="8" t="s">
        <v>277</v>
      </c>
      <c r="H15" s="21">
        <v>150000000</v>
      </c>
      <c r="I15" s="18">
        <v>51500000</v>
      </c>
      <c r="J15" s="10">
        <v>27000000</v>
      </c>
    </row>
    <row r="16" spans="2:10" ht="91.5" customHeight="1">
      <c r="B16" s="13" t="s">
        <v>322</v>
      </c>
      <c r="C16" s="9" t="s">
        <v>178</v>
      </c>
      <c r="D16" s="8" t="s">
        <v>191</v>
      </c>
      <c r="E16" s="8" t="s">
        <v>205</v>
      </c>
      <c r="F16" s="8" t="s">
        <v>323</v>
      </c>
      <c r="G16" s="8" t="s">
        <v>277</v>
      </c>
      <c r="H16" s="21">
        <v>150000000</v>
      </c>
      <c r="I16" s="18">
        <v>51500000</v>
      </c>
      <c r="J16" s="10">
        <v>41000000</v>
      </c>
    </row>
  </sheetData>
  <mergeCells count="1">
    <mergeCell ref="B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21"/>
  <sheetViews>
    <sheetView topLeftCell="A16" zoomScale="80" zoomScaleNormal="80" workbookViewId="0">
      <selection sqref="A1:J1"/>
    </sheetView>
  </sheetViews>
  <sheetFormatPr defaultColWidth="11.42578125" defaultRowHeight="15"/>
  <cols>
    <col min="2" max="2" width="33" customWidth="1"/>
    <col min="3" max="3" width="23" customWidth="1"/>
    <col min="4" max="4" width="23.5703125" customWidth="1"/>
    <col min="5" max="5" width="17.85546875" customWidth="1"/>
    <col min="6" max="6" width="20.140625" customWidth="1"/>
    <col min="7" max="7" width="18.85546875" customWidth="1"/>
    <col min="8" max="8" width="24.140625" customWidth="1"/>
    <col min="9" max="9" width="15.42578125" customWidth="1"/>
    <col min="10" max="10" width="15.7109375" customWidth="1"/>
  </cols>
  <sheetData>
    <row r="2" spans="2:11" ht="47.25" customHeight="1">
      <c r="B2" s="90" t="s">
        <v>202</v>
      </c>
      <c r="C2" s="91"/>
      <c r="D2" s="91"/>
      <c r="E2" s="91"/>
      <c r="F2" s="91"/>
      <c r="G2" s="91"/>
      <c r="H2" s="91"/>
      <c r="I2" s="91"/>
      <c r="J2" s="91"/>
      <c r="K2" s="91"/>
    </row>
    <row r="3" spans="2:11" ht="81.75" customHeight="1">
      <c r="B3" s="26" t="s">
        <v>167</v>
      </c>
      <c r="C3" s="27" t="s">
        <v>168</v>
      </c>
      <c r="D3" s="25" t="s">
        <v>169</v>
      </c>
      <c r="E3" s="28" t="s">
        <v>335</v>
      </c>
      <c r="F3" s="25" t="s">
        <v>171</v>
      </c>
      <c r="G3" s="25" t="s">
        <v>172</v>
      </c>
      <c r="H3" s="29" t="s">
        <v>173</v>
      </c>
      <c r="I3" s="27" t="s">
        <v>176</v>
      </c>
      <c r="J3" s="27" t="s">
        <v>175</v>
      </c>
      <c r="K3" s="27" t="s">
        <v>174</v>
      </c>
    </row>
    <row r="4" spans="2:11" ht="118.5" customHeight="1">
      <c r="B4" s="13" t="s">
        <v>350</v>
      </c>
      <c r="C4" s="9" t="s">
        <v>185</v>
      </c>
      <c r="D4" s="8" t="s">
        <v>191</v>
      </c>
      <c r="E4" s="8" t="s">
        <v>205</v>
      </c>
      <c r="F4" s="8" t="s">
        <v>351</v>
      </c>
      <c r="G4" s="8" t="s">
        <v>333</v>
      </c>
      <c r="H4" s="8" t="s">
        <v>208</v>
      </c>
      <c r="I4" s="21">
        <v>798677001</v>
      </c>
      <c r="J4" s="21">
        <v>120000000</v>
      </c>
      <c r="K4" s="49">
        <v>5000000</v>
      </c>
    </row>
    <row r="5" spans="2:11" ht="118.5" customHeight="1">
      <c r="B5" s="13" t="s">
        <v>227</v>
      </c>
      <c r="C5" s="9" t="s">
        <v>185</v>
      </c>
      <c r="D5" s="8" t="s">
        <v>179</v>
      </c>
      <c r="E5" s="13" t="s">
        <v>228</v>
      </c>
      <c r="F5" s="8" t="s">
        <v>229</v>
      </c>
      <c r="G5" s="8" t="s">
        <v>182</v>
      </c>
      <c r="H5" s="8" t="s">
        <v>183</v>
      </c>
      <c r="I5" s="19">
        <v>42826000</v>
      </c>
      <c r="J5" s="21">
        <v>42826000</v>
      </c>
      <c r="K5" s="49">
        <v>50000000</v>
      </c>
    </row>
    <row r="8" spans="2:11" ht="47.25" customHeight="1">
      <c r="B8" s="89" t="s">
        <v>371</v>
      </c>
      <c r="C8" s="89"/>
      <c r="D8" s="89"/>
      <c r="E8" s="89"/>
      <c r="F8" s="89"/>
      <c r="G8" s="89"/>
      <c r="H8" s="89"/>
      <c r="I8" s="89"/>
      <c r="J8" s="89"/>
      <c r="K8" s="89"/>
    </row>
    <row r="9" spans="2:11" ht="86.25" customHeight="1">
      <c r="B9" s="26" t="s">
        <v>167</v>
      </c>
      <c r="C9" s="27" t="s">
        <v>168</v>
      </c>
      <c r="D9" s="25" t="s">
        <v>169</v>
      </c>
      <c r="E9" s="28" t="s">
        <v>372</v>
      </c>
      <c r="F9" s="25" t="s">
        <v>171</v>
      </c>
      <c r="G9" s="25" t="s">
        <v>172</v>
      </c>
      <c r="H9" s="29" t="s">
        <v>173</v>
      </c>
      <c r="I9" s="27" t="s">
        <v>176</v>
      </c>
      <c r="J9" s="27" t="s">
        <v>175</v>
      </c>
      <c r="K9" s="27" t="s">
        <v>174</v>
      </c>
    </row>
    <row r="10" spans="2:11" ht="102">
      <c r="B10" s="13" t="s">
        <v>373</v>
      </c>
      <c r="C10" s="9" t="s">
        <v>185</v>
      </c>
      <c r="D10" s="8" t="s">
        <v>186</v>
      </c>
      <c r="E10" s="13" t="s">
        <v>374</v>
      </c>
      <c r="F10" s="8" t="s">
        <v>375</v>
      </c>
      <c r="G10" s="11" t="s">
        <v>182</v>
      </c>
      <c r="H10" s="8" t="s">
        <v>376</v>
      </c>
      <c r="I10" s="19">
        <v>12745904</v>
      </c>
      <c r="J10" s="19">
        <v>12745904</v>
      </c>
      <c r="K10" s="19">
        <v>12117013</v>
      </c>
    </row>
    <row r="11" spans="2:11" ht="123" customHeight="1">
      <c r="B11" s="13" t="s">
        <v>377</v>
      </c>
      <c r="C11" s="9" t="s">
        <v>185</v>
      </c>
      <c r="D11" s="8" t="s">
        <v>191</v>
      </c>
      <c r="E11" s="13" t="s">
        <v>378</v>
      </c>
      <c r="F11" s="8" t="s">
        <v>379</v>
      </c>
      <c r="G11" s="8" t="s">
        <v>380</v>
      </c>
      <c r="H11" s="8" t="s">
        <v>194</v>
      </c>
      <c r="I11" s="19" t="s">
        <v>381</v>
      </c>
      <c r="J11" s="19">
        <v>221315100</v>
      </c>
      <c r="K11" s="19">
        <v>208979052</v>
      </c>
    </row>
    <row r="15" spans="2:11" ht="47.25" customHeight="1">
      <c r="B15" s="89" t="s">
        <v>288</v>
      </c>
      <c r="C15" s="89"/>
      <c r="D15" s="89"/>
      <c r="E15" s="89"/>
      <c r="F15" s="89"/>
      <c r="G15" s="89"/>
      <c r="H15" s="89"/>
      <c r="I15" s="89"/>
      <c r="J15" s="89"/>
      <c r="K15" s="89"/>
    </row>
    <row r="16" spans="2:11" ht="86.25" customHeight="1">
      <c r="B16" s="26" t="s">
        <v>167</v>
      </c>
      <c r="C16" s="27" t="s">
        <v>168</v>
      </c>
      <c r="D16" s="25" t="s">
        <v>169</v>
      </c>
      <c r="E16" s="28" t="s">
        <v>335</v>
      </c>
      <c r="F16" s="25" t="s">
        <v>171</v>
      </c>
      <c r="G16" s="25" t="s">
        <v>172</v>
      </c>
      <c r="H16" s="29" t="s">
        <v>173</v>
      </c>
      <c r="I16" s="27" t="s">
        <v>176</v>
      </c>
      <c r="J16" s="27" t="s">
        <v>175</v>
      </c>
      <c r="K16" s="27" t="s">
        <v>174</v>
      </c>
    </row>
    <row r="17" spans="2:11" ht="96.75" customHeight="1">
      <c r="B17" s="58" t="s">
        <v>382</v>
      </c>
      <c r="C17" s="9" t="s">
        <v>185</v>
      </c>
      <c r="D17" s="8" t="s">
        <v>383</v>
      </c>
      <c r="E17" s="5" t="s">
        <v>384</v>
      </c>
      <c r="F17" s="5" t="s">
        <v>182</v>
      </c>
      <c r="G17" s="5" t="s">
        <v>239</v>
      </c>
      <c r="H17" s="5" t="s">
        <v>385</v>
      </c>
      <c r="I17" s="19">
        <v>402719109</v>
      </c>
      <c r="J17" s="19">
        <v>402719109</v>
      </c>
      <c r="K17" s="17">
        <v>0</v>
      </c>
    </row>
    <row r="19" spans="2:11" ht="18" customHeight="1">
      <c r="B19" s="86" t="s">
        <v>369</v>
      </c>
      <c r="C19" s="87"/>
      <c r="D19" s="87"/>
      <c r="E19" s="87"/>
      <c r="F19" s="87"/>
      <c r="G19" s="87"/>
      <c r="H19" s="88"/>
    </row>
    <row r="20" spans="2:11" ht="51">
      <c r="B20" s="26" t="s">
        <v>167</v>
      </c>
      <c r="C20" s="27" t="s">
        <v>168</v>
      </c>
      <c r="D20" s="25" t="s">
        <v>169</v>
      </c>
      <c r="E20" s="28" t="s">
        <v>335</v>
      </c>
      <c r="F20" s="25" t="s">
        <v>171</v>
      </c>
      <c r="G20" s="25" t="s">
        <v>172</v>
      </c>
      <c r="H20" s="25" t="s">
        <v>176</v>
      </c>
    </row>
    <row r="21" spans="2:11" ht="51">
      <c r="B21" s="13" t="s">
        <v>386</v>
      </c>
      <c r="C21" s="9" t="s">
        <v>185</v>
      </c>
      <c r="D21" s="14" t="s">
        <v>179</v>
      </c>
      <c r="E21" s="13" t="s">
        <v>251</v>
      </c>
      <c r="F21" s="14" t="s">
        <v>182</v>
      </c>
      <c r="G21" s="8" t="s">
        <v>252</v>
      </c>
      <c r="H21" s="17">
        <v>553113440</v>
      </c>
    </row>
  </sheetData>
  <mergeCells count="4">
    <mergeCell ref="B19:H19"/>
    <mergeCell ref="B8:K8"/>
    <mergeCell ref="B15:K15"/>
    <mergeCell ref="B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15"/>
  <sheetViews>
    <sheetView topLeftCell="A10" workbookViewId="0">
      <selection sqref="A1:J1"/>
    </sheetView>
  </sheetViews>
  <sheetFormatPr defaultColWidth="11.42578125" defaultRowHeight="15"/>
  <cols>
    <col min="2" max="2" width="21.140625" customWidth="1"/>
    <col min="3" max="3" width="14.85546875" customWidth="1"/>
    <col min="4" max="4" width="16.42578125" customWidth="1"/>
    <col min="5" max="5" width="15.5703125" customWidth="1"/>
    <col min="6" max="6" width="14.85546875" customWidth="1"/>
    <col min="7" max="7" width="12.28515625" customWidth="1"/>
    <col min="8" max="8" width="20.5703125" customWidth="1"/>
    <col min="9" max="9" width="14.7109375" customWidth="1"/>
    <col min="10" max="10" width="10" customWidth="1"/>
    <col min="11" max="11" width="11.140625" customWidth="1"/>
  </cols>
  <sheetData>
    <row r="2" spans="2:11" ht="47.25" customHeight="1">
      <c r="B2" s="89" t="s">
        <v>254</v>
      </c>
      <c r="C2" s="89"/>
      <c r="D2" s="89"/>
      <c r="E2" s="89"/>
      <c r="F2" s="89"/>
      <c r="G2" s="89"/>
      <c r="H2" s="89"/>
      <c r="I2" s="89"/>
      <c r="J2" s="89"/>
      <c r="K2" s="89"/>
    </row>
    <row r="3" spans="2:11" ht="86.25" customHeight="1">
      <c r="B3" s="26" t="s">
        <v>167</v>
      </c>
      <c r="C3" s="27" t="s">
        <v>168</v>
      </c>
      <c r="D3" s="25" t="s">
        <v>169</v>
      </c>
      <c r="E3" s="28" t="s">
        <v>372</v>
      </c>
      <c r="F3" s="25" t="s">
        <v>171</v>
      </c>
      <c r="G3" s="25" t="s">
        <v>172</v>
      </c>
      <c r="H3" s="29" t="s">
        <v>173</v>
      </c>
      <c r="I3" s="27" t="s">
        <v>176</v>
      </c>
      <c r="J3" s="27" t="s">
        <v>175</v>
      </c>
      <c r="K3" s="27" t="s">
        <v>174</v>
      </c>
    </row>
    <row r="4" spans="2:11" ht="51">
      <c r="B4" s="13" t="s">
        <v>387</v>
      </c>
      <c r="C4" s="9" t="s">
        <v>178</v>
      </c>
      <c r="D4" s="8" t="s">
        <v>186</v>
      </c>
      <c r="E4" s="13" t="s">
        <v>388</v>
      </c>
      <c r="F4" s="8" t="s">
        <v>389</v>
      </c>
      <c r="G4" s="8" t="s">
        <v>182</v>
      </c>
      <c r="H4" s="8" t="s">
        <v>390</v>
      </c>
      <c r="I4" s="19">
        <v>100000000</v>
      </c>
      <c r="J4" s="19">
        <v>100000000</v>
      </c>
      <c r="K4" s="19">
        <v>95306455</v>
      </c>
    </row>
    <row r="7" spans="2:11" ht="18">
      <c r="B7" s="86" t="s">
        <v>391</v>
      </c>
      <c r="C7" s="87"/>
      <c r="D7" s="87"/>
      <c r="E7" s="87"/>
      <c r="F7" s="87"/>
      <c r="G7" s="87"/>
      <c r="H7" s="87"/>
      <c r="I7" s="87"/>
      <c r="J7" s="87"/>
      <c r="K7" s="88"/>
    </row>
    <row r="8" spans="2:11" ht="63.75">
      <c r="B8" s="26" t="s">
        <v>167</v>
      </c>
      <c r="C8" s="27" t="s">
        <v>168</v>
      </c>
      <c r="D8" s="25" t="s">
        <v>169</v>
      </c>
      <c r="E8" s="28" t="s">
        <v>335</v>
      </c>
      <c r="F8" s="25" t="s">
        <v>171</v>
      </c>
      <c r="G8" s="25" t="s">
        <v>172</v>
      </c>
      <c r="H8" s="29" t="s">
        <v>173</v>
      </c>
      <c r="I8" s="27" t="s">
        <v>176</v>
      </c>
      <c r="J8" s="27" t="s">
        <v>175</v>
      </c>
      <c r="K8" s="27" t="s">
        <v>174</v>
      </c>
    </row>
    <row r="9" spans="2:11" ht="117.75" customHeight="1">
      <c r="B9" s="13" t="s">
        <v>392</v>
      </c>
      <c r="C9" s="9" t="s">
        <v>178</v>
      </c>
      <c r="D9" s="8" t="s">
        <v>191</v>
      </c>
      <c r="E9" s="8" t="s">
        <v>205</v>
      </c>
      <c r="F9" s="8" t="s">
        <v>393</v>
      </c>
      <c r="G9" s="8" t="s">
        <v>333</v>
      </c>
      <c r="H9" s="8" t="s">
        <v>208</v>
      </c>
      <c r="I9" s="21">
        <v>396979764</v>
      </c>
      <c r="J9" s="21">
        <v>40000000</v>
      </c>
      <c r="K9" s="49">
        <v>5000000</v>
      </c>
    </row>
    <row r="10" spans="2:11" ht="108.75" customHeight="1">
      <c r="B10" s="13" t="s">
        <v>345</v>
      </c>
      <c r="C10" s="9" t="s">
        <v>178</v>
      </c>
      <c r="D10" s="8" t="s">
        <v>191</v>
      </c>
      <c r="E10" s="8" t="s">
        <v>205</v>
      </c>
      <c r="F10" s="8" t="s">
        <v>346</v>
      </c>
      <c r="G10" s="8" t="s">
        <v>347</v>
      </c>
      <c r="H10" s="8" t="s">
        <v>208</v>
      </c>
      <c r="I10" s="21">
        <v>537000000</v>
      </c>
      <c r="J10" s="21">
        <v>398000000</v>
      </c>
      <c r="K10" s="49">
        <v>5000000</v>
      </c>
    </row>
    <row r="12" spans="2:11" ht="18">
      <c r="B12" s="86" t="s">
        <v>369</v>
      </c>
      <c r="C12" s="87"/>
      <c r="D12" s="87"/>
      <c r="E12" s="87"/>
      <c r="F12" s="87"/>
      <c r="G12" s="87"/>
      <c r="H12" s="88"/>
    </row>
    <row r="13" spans="2:11" ht="63.75">
      <c r="B13" s="26" t="s">
        <v>167</v>
      </c>
      <c r="C13" s="27" t="s">
        <v>168</v>
      </c>
      <c r="D13" s="25" t="s">
        <v>169</v>
      </c>
      <c r="E13" s="28" t="s">
        <v>335</v>
      </c>
      <c r="F13" s="25" t="s">
        <v>171</v>
      </c>
      <c r="G13" s="25" t="s">
        <v>172</v>
      </c>
      <c r="H13" s="25" t="s">
        <v>176</v>
      </c>
    </row>
    <row r="14" spans="2:11" ht="63.75">
      <c r="B14" s="13" t="s">
        <v>394</v>
      </c>
      <c r="C14" s="9" t="s">
        <v>178</v>
      </c>
      <c r="D14" s="8" t="s">
        <v>179</v>
      </c>
      <c r="E14" s="13" t="s">
        <v>395</v>
      </c>
      <c r="F14" s="8" t="s">
        <v>396</v>
      </c>
      <c r="G14" s="8" t="s">
        <v>182</v>
      </c>
      <c r="H14" s="21">
        <v>49812524</v>
      </c>
    </row>
    <row r="15" spans="2:11" ht="63.75">
      <c r="B15" s="13" t="s">
        <v>397</v>
      </c>
      <c r="C15" s="9" t="s">
        <v>178</v>
      </c>
      <c r="D15" s="8" t="s">
        <v>179</v>
      </c>
      <c r="E15" s="13" t="s">
        <v>398</v>
      </c>
      <c r="F15" s="8" t="s">
        <v>399</v>
      </c>
      <c r="G15" s="8" t="s">
        <v>182</v>
      </c>
      <c r="H15" s="21">
        <v>48919270</v>
      </c>
    </row>
  </sheetData>
  <mergeCells count="3">
    <mergeCell ref="B2:K2"/>
    <mergeCell ref="B12:H12"/>
    <mergeCell ref="B7:K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K40"/>
  <sheetViews>
    <sheetView topLeftCell="A7" zoomScale="60" zoomScaleNormal="60" workbookViewId="0">
      <selection sqref="A1:J1"/>
    </sheetView>
  </sheetViews>
  <sheetFormatPr defaultColWidth="11.42578125" defaultRowHeight="15"/>
  <cols>
    <col min="2" max="2" width="28" customWidth="1"/>
    <col min="3" max="3" width="20" customWidth="1"/>
    <col min="4" max="4" width="18.42578125" customWidth="1"/>
    <col min="5" max="5" width="19.42578125" customWidth="1"/>
    <col min="6" max="6" width="19.85546875" customWidth="1"/>
    <col min="7" max="7" width="19" customWidth="1"/>
    <col min="8" max="8" width="22" customWidth="1"/>
    <col min="9" max="9" width="18.85546875" customWidth="1"/>
    <col min="10" max="10" width="15.140625" customWidth="1"/>
    <col min="11" max="11" width="15.28515625" customWidth="1"/>
    <col min="13" max="13" width="13.85546875" customWidth="1"/>
  </cols>
  <sheetData>
    <row r="2" spans="2:11" ht="47.25" customHeight="1">
      <c r="B2" s="89" t="s">
        <v>371</v>
      </c>
      <c r="C2" s="89"/>
      <c r="D2" s="89"/>
      <c r="E2" s="89"/>
      <c r="F2" s="89"/>
      <c r="G2" s="89"/>
      <c r="H2" s="89"/>
      <c r="I2" s="89"/>
      <c r="J2" s="89"/>
      <c r="K2" s="89"/>
    </row>
    <row r="3" spans="2:11" ht="86.25" customHeight="1">
      <c r="B3" s="26" t="s">
        <v>167</v>
      </c>
      <c r="C3" s="27" t="s">
        <v>168</v>
      </c>
      <c r="D3" s="25" t="s">
        <v>169</v>
      </c>
      <c r="E3" s="28" t="s">
        <v>372</v>
      </c>
      <c r="F3" s="25" t="s">
        <v>171</v>
      </c>
      <c r="G3" s="25" t="s">
        <v>172</v>
      </c>
      <c r="H3" s="29" t="s">
        <v>173</v>
      </c>
      <c r="I3" s="27" t="s">
        <v>176</v>
      </c>
      <c r="J3" s="27" t="s">
        <v>175</v>
      </c>
      <c r="K3" s="27" t="s">
        <v>174</v>
      </c>
    </row>
    <row r="4" spans="2:11" ht="114" customHeight="1">
      <c r="B4" s="13" t="s">
        <v>400</v>
      </c>
      <c r="C4" s="9" t="s">
        <v>178</v>
      </c>
      <c r="D4" s="8" t="s">
        <v>191</v>
      </c>
      <c r="E4" s="13" t="s">
        <v>401</v>
      </c>
      <c r="F4" s="8" t="s">
        <v>402</v>
      </c>
      <c r="G4" s="8" t="s">
        <v>182</v>
      </c>
      <c r="H4" s="8" t="s">
        <v>403</v>
      </c>
      <c r="I4" s="19">
        <v>43051012</v>
      </c>
      <c r="J4" s="19">
        <v>43051012</v>
      </c>
      <c r="K4" s="19">
        <v>43051012</v>
      </c>
    </row>
    <row r="5" spans="2:11" ht="103.5" customHeight="1">
      <c r="B5" s="13" t="s">
        <v>404</v>
      </c>
      <c r="C5" s="9" t="s">
        <v>178</v>
      </c>
      <c r="D5" s="8" t="s">
        <v>186</v>
      </c>
      <c r="E5" s="13" t="s">
        <v>405</v>
      </c>
      <c r="F5" s="8" t="s">
        <v>406</v>
      </c>
      <c r="G5" s="8" t="s">
        <v>407</v>
      </c>
      <c r="H5" s="8" t="s">
        <v>408</v>
      </c>
      <c r="I5" s="19">
        <v>28649573</v>
      </c>
      <c r="J5" s="19">
        <v>28649573</v>
      </c>
      <c r="K5" s="19">
        <v>26994302</v>
      </c>
    </row>
    <row r="6" spans="2:11" ht="102.75" customHeight="1">
      <c r="B6" s="13" t="s">
        <v>409</v>
      </c>
      <c r="C6" s="9" t="s">
        <v>178</v>
      </c>
      <c r="D6" s="8" t="s">
        <v>270</v>
      </c>
      <c r="E6" s="13" t="s">
        <v>410</v>
      </c>
      <c r="F6" s="8" t="s">
        <v>411</v>
      </c>
      <c r="G6" s="8" t="s">
        <v>182</v>
      </c>
      <c r="H6" s="8" t="s">
        <v>403</v>
      </c>
      <c r="I6" s="19">
        <v>52665888</v>
      </c>
      <c r="J6" s="19">
        <v>52665888</v>
      </c>
      <c r="K6" s="19">
        <v>52665888</v>
      </c>
    </row>
    <row r="9" spans="2:11" ht="18">
      <c r="B9" s="86" t="s">
        <v>412</v>
      </c>
      <c r="C9" s="87"/>
      <c r="D9" s="87"/>
      <c r="E9" s="87"/>
      <c r="F9" s="87"/>
      <c r="G9" s="87"/>
      <c r="H9" s="87"/>
      <c r="I9" s="87"/>
      <c r="J9" s="87"/>
      <c r="K9" s="88"/>
    </row>
    <row r="10" spans="2:11" ht="51">
      <c r="B10" s="26" t="s">
        <v>167</v>
      </c>
      <c r="C10" s="27" t="s">
        <v>168</v>
      </c>
      <c r="D10" s="25" t="s">
        <v>169</v>
      </c>
      <c r="E10" s="28" t="s">
        <v>335</v>
      </c>
      <c r="F10" s="25" t="s">
        <v>171</v>
      </c>
      <c r="G10" s="25" t="s">
        <v>172</v>
      </c>
      <c r="H10" s="29" t="s">
        <v>173</v>
      </c>
      <c r="I10" s="27" t="s">
        <v>176</v>
      </c>
      <c r="J10" s="27" t="s">
        <v>175</v>
      </c>
      <c r="K10" s="27" t="s">
        <v>174</v>
      </c>
    </row>
    <row r="11" spans="2:11" ht="83.25" customHeight="1">
      <c r="B11" s="13" t="s">
        <v>184</v>
      </c>
      <c r="C11" s="9" t="s">
        <v>178</v>
      </c>
      <c r="D11" s="8" t="s">
        <v>186</v>
      </c>
      <c r="E11" s="8" t="s">
        <v>187</v>
      </c>
      <c r="F11" s="13" t="s">
        <v>413</v>
      </c>
      <c r="G11" s="11" t="s">
        <v>182</v>
      </c>
      <c r="H11" s="8" t="s">
        <v>189</v>
      </c>
      <c r="I11" s="19">
        <v>6299235</v>
      </c>
      <c r="J11" s="19">
        <v>6299235</v>
      </c>
      <c r="K11" s="49">
        <v>5839263</v>
      </c>
    </row>
    <row r="13" spans="2:11" ht="18">
      <c r="B13" s="86" t="s">
        <v>414</v>
      </c>
      <c r="C13" s="87"/>
      <c r="D13" s="87"/>
      <c r="E13" s="87"/>
      <c r="F13" s="87"/>
      <c r="G13" s="87"/>
      <c r="H13" s="87"/>
      <c r="I13" s="87"/>
      <c r="J13" s="87"/>
      <c r="K13" s="88"/>
    </row>
    <row r="14" spans="2:11" ht="97.5" customHeight="1">
      <c r="B14" s="26" t="s">
        <v>167</v>
      </c>
      <c r="C14" s="27" t="s">
        <v>168</v>
      </c>
      <c r="D14" s="25" t="s">
        <v>169</v>
      </c>
      <c r="E14" s="28" t="s">
        <v>335</v>
      </c>
      <c r="F14" s="25" t="s">
        <v>171</v>
      </c>
      <c r="G14" s="25" t="s">
        <v>172</v>
      </c>
      <c r="H14" s="29" t="s">
        <v>173</v>
      </c>
      <c r="I14" s="27" t="s">
        <v>176</v>
      </c>
      <c r="J14" s="27" t="s">
        <v>175</v>
      </c>
      <c r="K14" s="27" t="s">
        <v>174</v>
      </c>
    </row>
    <row r="15" spans="2:11" ht="84" customHeight="1">
      <c r="B15" s="58" t="s">
        <v>415</v>
      </c>
      <c r="C15" s="16" t="s">
        <v>237</v>
      </c>
      <c r="D15" s="8" t="s">
        <v>289</v>
      </c>
      <c r="E15" s="5" t="s">
        <v>416</v>
      </c>
      <c r="F15" s="5" t="s">
        <v>182</v>
      </c>
      <c r="G15" s="5" t="s">
        <v>239</v>
      </c>
      <c r="H15" s="5" t="s">
        <v>417</v>
      </c>
      <c r="I15" s="19">
        <v>3700000000</v>
      </c>
      <c r="J15" s="19">
        <v>3700000000</v>
      </c>
      <c r="K15" s="17">
        <v>0</v>
      </c>
    </row>
    <row r="18" spans="2:11" ht="18">
      <c r="B18" s="86" t="s">
        <v>418</v>
      </c>
      <c r="C18" s="87"/>
      <c r="D18" s="87"/>
      <c r="E18" s="87"/>
      <c r="F18" s="87"/>
      <c r="G18" s="87"/>
      <c r="H18" s="87"/>
      <c r="I18" s="87"/>
      <c r="J18" s="87"/>
      <c r="K18" s="88"/>
    </row>
    <row r="19" spans="2:11" ht="81" customHeight="1">
      <c r="B19" s="26" t="s">
        <v>167</v>
      </c>
      <c r="C19" s="27" t="s">
        <v>168</v>
      </c>
      <c r="D19" s="25" t="s">
        <v>169</v>
      </c>
      <c r="E19" s="28" t="s">
        <v>335</v>
      </c>
      <c r="F19" s="25" t="s">
        <v>171</v>
      </c>
      <c r="G19" s="25" t="s">
        <v>172</v>
      </c>
      <c r="H19" s="29" t="s">
        <v>173</v>
      </c>
      <c r="I19" s="27" t="s">
        <v>176</v>
      </c>
      <c r="J19" s="27" t="s">
        <v>175</v>
      </c>
      <c r="K19" s="27" t="s">
        <v>174</v>
      </c>
    </row>
    <row r="20" spans="2:11" ht="78.75" customHeight="1">
      <c r="B20" s="13" t="s">
        <v>394</v>
      </c>
      <c r="C20" s="9" t="s">
        <v>178</v>
      </c>
      <c r="D20" s="8" t="s">
        <v>270</v>
      </c>
      <c r="E20" s="13" t="s">
        <v>395</v>
      </c>
      <c r="F20" s="8" t="s">
        <v>396</v>
      </c>
      <c r="G20" s="8" t="s">
        <v>182</v>
      </c>
      <c r="H20" s="8" t="s">
        <v>240</v>
      </c>
      <c r="I20" s="21">
        <v>49812524</v>
      </c>
      <c r="J20" s="21">
        <v>49812524</v>
      </c>
      <c r="K20" s="49">
        <v>50000000</v>
      </c>
    </row>
    <row r="23" spans="2:11" ht="18">
      <c r="B23" s="86" t="s">
        <v>334</v>
      </c>
      <c r="C23" s="87"/>
      <c r="D23" s="87"/>
      <c r="E23" s="87"/>
      <c r="F23" s="87"/>
      <c r="G23" s="87"/>
      <c r="H23" s="88"/>
    </row>
    <row r="24" spans="2:11" ht="78.75" customHeight="1">
      <c r="B24" s="26" t="s">
        <v>167</v>
      </c>
      <c r="C24" s="27" t="s">
        <v>168</v>
      </c>
      <c r="D24" s="25" t="s">
        <v>169</v>
      </c>
      <c r="E24" s="28" t="s">
        <v>335</v>
      </c>
      <c r="F24" s="25" t="s">
        <v>171</v>
      </c>
      <c r="G24" s="25" t="s">
        <v>172</v>
      </c>
      <c r="H24" s="27" t="s">
        <v>174</v>
      </c>
    </row>
    <row r="25" spans="2:11" ht="108.75" customHeight="1">
      <c r="B25" s="13" t="s">
        <v>419</v>
      </c>
      <c r="C25" s="9" t="s">
        <v>178</v>
      </c>
      <c r="D25" s="8" t="s">
        <v>270</v>
      </c>
      <c r="E25" s="13" t="s">
        <v>420</v>
      </c>
      <c r="F25" s="8" t="s">
        <v>268</v>
      </c>
      <c r="G25" s="8" t="s">
        <v>269</v>
      </c>
      <c r="H25" s="49">
        <v>36155983</v>
      </c>
    </row>
    <row r="28" spans="2:11" ht="18" customHeight="1">
      <c r="B28" s="86" t="s">
        <v>421</v>
      </c>
      <c r="C28" s="87"/>
      <c r="D28" s="87"/>
      <c r="E28" s="87"/>
      <c r="F28" s="87"/>
      <c r="G28" s="87"/>
      <c r="H28" s="87"/>
      <c r="I28" s="88"/>
    </row>
    <row r="29" spans="2:11" ht="78.75" customHeight="1">
      <c r="B29" s="26" t="s">
        <v>167</v>
      </c>
      <c r="C29" s="27" t="s">
        <v>168</v>
      </c>
      <c r="D29" s="25" t="s">
        <v>169</v>
      </c>
      <c r="E29" s="25" t="s">
        <v>335</v>
      </c>
      <c r="F29" s="25" t="s">
        <v>171</v>
      </c>
      <c r="G29" s="25" t="s">
        <v>172</v>
      </c>
      <c r="H29" s="63" t="s">
        <v>422</v>
      </c>
      <c r="I29" s="25" t="s">
        <v>423</v>
      </c>
    </row>
    <row r="30" spans="2:11" ht="92.25" customHeight="1">
      <c r="B30" s="6" t="s">
        <v>424</v>
      </c>
      <c r="C30" s="9" t="s">
        <v>178</v>
      </c>
      <c r="D30" s="7" t="s">
        <v>179</v>
      </c>
      <c r="E30" s="7" t="s">
        <v>420</v>
      </c>
      <c r="F30" s="7" t="s">
        <v>229</v>
      </c>
      <c r="G30" s="8" t="s">
        <v>182</v>
      </c>
      <c r="H30" s="8" t="s">
        <v>425</v>
      </c>
      <c r="I30" s="64">
        <v>40340027</v>
      </c>
    </row>
    <row r="31" spans="2:11" ht="81" customHeight="1">
      <c r="B31" s="6" t="s">
        <v>426</v>
      </c>
      <c r="C31" s="9" t="s">
        <v>185</v>
      </c>
      <c r="D31" s="7" t="s">
        <v>191</v>
      </c>
      <c r="E31" s="7" t="s">
        <v>205</v>
      </c>
      <c r="F31" s="7" t="s">
        <v>296</v>
      </c>
      <c r="G31" s="8" t="s">
        <v>352</v>
      </c>
      <c r="H31" s="8" t="s">
        <v>427</v>
      </c>
      <c r="I31" s="64">
        <v>13519894</v>
      </c>
    </row>
    <row r="32" spans="2:11" ht="92.25" customHeight="1">
      <c r="B32" s="6" t="s">
        <v>297</v>
      </c>
      <c r="C32" s="9" t="s">
        <v>185</v>
      </c>
      <c r="D32" s="7" t="s">
        <v>191</v>
      </c>
      <c r="E32" s="7" t="s">
        <v>205</v>
      </c>
      <c r="F32" s="7" t="s">
        <v>298</v>
      </c>
      <c r="G32" s="8" t="s">
        <v>352</v>
      </c>
      <c r="H32" s="8" t="s">
        <v>427</v>
      </c>
      <c r="I32" s="64">
        <v>13917538</v>
      </c>
    </row>
    <row r="33" spans="2:9" ht="92.25" customHeight="1">
      <c r="B33" s="6" t="s">
        <v>301</v>
      </c>
      <c r="C33" s="9" t="s">
        <v>185</v>
      </c>
      <c r="D33" s="7" t="s">
        <v>191</v>
      </c>
      <c r="E33" s="7" t="s">
        <v>205</v>
      </c>
      <c r="F33" s="7" t="s">
        <v>302</v>
      </c>
      <c r="G33" s="8" t="s">
        <v>352</v>
      </c>
      <c r="H33" s="8" t="s">
        <v>427</v>
      </c>
      <c r="I33" s="64">
        <v>7952879</v>
      </c>
    </row>
    <row r="34" spans="2:9" ht="92.25" customHeight="1">
      <c r="B34" s="6" t="s">
        <v>303</v>
      </c>
      <c r="C34" s="9" t="s">
        <v>185</v>
      </c>
      <c r="D34" s="7" t="s">
        <v>191</v>
      </c>
      <c r="E34" s="7" t="s">
        <v>205</v>
      </c>
      <c r="F34" s="7" t="s">
        <v>304</v>
      </c>
      <c r="G34" s="8" t="s">
        <v>352</v>
      </c>
      <c r="H34" s="8" t="s">
        <v>427</v>
      </c>
      <c r="I34" s="64">
        <v>16303401</v>
      </c>
    </row>
    <row r="35" spans="2:9" ht="92.25" customHeight="1">
      <c r="B35" s="6" t="s">
        <v>307</v>
      </c>
      <c r="C35" s="9" t="s">
        <v>185</v>
      </c>
      <c r="D35" s="7" t="s">
        <v>191</v>
      </c>
      <c r="E35" s="7" t="s">
        <v>308</v>
      </c>
      <c r="F35" s="7" t="s">
        <v>309</v>
      </c>
      <c r="G35" s="8" t="s">
        <v>352</v>
      </c>
      <c r="H35" s="8" t="s">
        <v>427</v>
      </c>
      <c r="I35" s="64">
        <v>9145810</v>
      </c>
    </row>
    <row r="36" spans="2:9" ht="92.25" customHeight="1">
      <c r="B36" s="6" t="s">
        <v>310</v>
      </c>
      <c r="C36" s="9" t="s">
        <v>185</v>
      </c>
      <c r="D36" s="7" t="s">
        <v>191</v>
      </c>
      <c r="E36" s="7" t="s">
        <v>205</v>
      </c>
      <c r="F36" s="7" t="s">
        <v>311</v>
      </c>
      <c r="G36" s="8" t="s">
        <v>352</v>
      </c>
      <c r="H36" s="8" t="s">
        <v>427</v>
      </c>
      <c r="I36" s="64">
        <v>8350523</v>
      </c>
    </row>
    <row r="37" spans="2:9" ht="92.25" customHeight="1">
      <c r="B37" s="6" t="s">
        <v>312</v>
      </c>
      <c r="C37" s="9" t="s">
        <v>185</v>
      </c>
      <c r="D37" s="7" t="s">
        <v>313</v>
      </c>
      <c r="E37" s="7" t="s">
        <v>205</v>
      </c>
      <c r="F37" s="7" t="s">
        <v>314</v>
      </c>
      <c r="G37" s="8" t="s">
        <v>352</v>
      </c>
      <c r="H37" s="8" t="s">
        <v>427</v>
      </c>
      <c r="I37" s="64">
        <v>4374083</v>
      </c>
    </row>
    <row r="38" spans="2:9" ht="92.25" customHeight="1">
      <c r="B38" s="6" t="s">
        <v>428</v>
      </c>
      <c r="C38" s="9" t="s">
        <v>185</v>
      </c>
      <c r="D38" s="7" t="s">
        <v>191</v>
      </c>
      <c r="E38" s="7" t="s">
        <v>205</v>
      </c>
      <c r="F38" s="7" t="s">
        <v>316</v>
      </c>
      <c r="G38" s="8" t="s">
        <v>352</v>
      </c>
      <c r="H38" s="8" t="s">
        <v>427</v>
      </c>
      <c r="I38" s="64">
        <v>8350523</v>
      </c>
    </row>
    <row r="39" spans="2:9" ht="92.25" customHeight="1">
      <c r="B39" s="6" t="s">
        <v>317</v>
      </c>
      <c r="C39" s="9" t="s">
        <v>185</v>
      </c>
      <c r="D39" s="7" t="s">
        <v>313</v>
      </c>
      <c r="E39" s="7" t="s">
        <v>205</v>
      </c>
      <c r="F39" s="7" t="s">
        <v>429</v>
      </c>
      <c r="G39" s="8" t="s">
        <v>352</v>
      </c>
      <c r="H39" s="8" t="s">
        <v>427</v>
      </c>
      <c r="I39" s="64">
        <v>9145810</v>
      </c>
    </row>
    <row r="40" spans="2:9" ht="92.25" customHeight="1">
      <c r="B40" s="6" t="s">
        <v>319</v>
      </c>
      <c r="C40" s="9" t="s">
        <v>185</v>
      </c>
      <c r="D40" s="7" t="s">
        <v>191</v>
      </c>
      <c r="E40" s="7" t="s">
        <v>205</v>
      </c>
      <c r="F40" s="7" t="s">
        <v>321</v>
      </c>
      <c r="G40" s="8" t="s">
        <v>352</v>
      </c>
      <c r="H40" s="8" t="s">
        <v>427</v>
      </c>
      <c r="I40" s="64">
        <v>13519894</v>
      </c>
    </row>
  </sheetData>
  <mergeCells count="6">
    <mergeCell ref="B28:I28"/>
    <mergeCell ref="B2:K2"/>
    <mergeCell ref="B18:K18"/>
    <mergeCell ref="B13:K13"/>
    <mergeCell ref="B9:K9"/>
    <mergeCell ref="B23:H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K41"/>
  <sheetViews>
    <sheetView zoomScale="60" zoomScaleNormal="60" workbookViewId="0">
      <selection activeCell="H13" sqref="H13"/>
    </sheetView>
  </sheetViews>
  <sheetFormatPr defaultColWidth="11.42578125" defaultRowHeight="15"/>
  <cols>
    <col min="2" max="2" width="28.85546875" customWidth="1"/>
    <col min="3" max="3" width="21.28515625" customWidth="1"/>
    <col min="4" max="4" width="21.42578125" customWidth="1"/>
    <col min="5" max="5" width="24.85546875" customWidth="1"/>
    <col min="6" max="6" width="22.5703125" customWidth="1"/>
    <col min="7" max="7" width="27.28515625" customWidth="1"/>
    <col min="8" max="8" width="30.85546875" customWidth="1"/>
    <col min="9" max="9" width="21" customWidth="1"/>
    <col min="10" max="10" width="16.7109375" customWidth="1"/>
    <col min="11" max="11" width="24.7109375" customWidth="1"/>
  </cols>
  <sheetData>
    <row r="2" spans="2:11" ht="47.25" customHeight="1">
      <c r="B2" s="89" t="s">
        <v>371</v>
      </c>
      <c r="C2" s="89"/>
      <c r="D2" s="89"/>
      <c r="E2" s="89"/>
      <c r="F2" s="89"/>
      <c r="G2" s="89"/>
      <c r="H2" s="89"/>
      <c r="I2" s="89"/>
      <c r="J2" s="89"/>
      <c r="K2" s="89"/>
    </row>
    <row r="3" spans="2:11" ht="86.25" customHeight="1">
      <c r="B3" s="26" t="s">
        <v>167</v>
      </c>
      <c r="C3" s="27" t="s">
        <v>168</v>
      </c>
      <c r="D3" s="25" t="s">
        <v>169</v>
      </c>
      <c r="E3" s="28" t="s">
        <v>372</v>
      </c>
      <c r="F3" s="25" t="s">
        <v>171</v>
      </c>
      <c r="G3" s="25" t="s">
        <v>172</v>
      </c>
      <c r="H3" s="29" t="s">
        <v>173</v>
      </c>
      <c r="I3" s="27" t="s">
        <v>176</v>
      </c>
      <c r="J3" s="27" t="s">
        <v>175</v>
      </c>
      <c r="K3" s="27" t="s">
        <v>174</v>
      </c>
    </row>
    <row r="4" spans="2:11" ht="78.75" customHeight="1">
      <c r="B4" s="13" t="s">
        <v>430</v>
      </c>
      <c r="C4" s="8" t="s">
        <v>178</v>
      </c>
      <c r="D4" s="8" t="s">
        <v>186</v>
      </c>
      <c r="E4" s="8" t="s">
        <v>431</v>
      </c>
      <c r="F4" s="8" t="s">
        <v>432</v>
      </c>
      <c r="G4" s="8" t="s">
        <v>182</v>
      </c>
      <c r="H4" s="8" t="s">
        <v>433</v>
      </c>
      <c r="I4" s="19">
        <v>165622520</v>
      </c>
      <c r="J4" s="19">
        <v>165622520</v>
      </c>
      <c r="K4" s="19">
        <v>165622520</v>
      </c>
    </row>
    <row r="5" spans="2:11" ht="167.25" customHeight="1">
      <c r="B5" s="13" t="s">
        <v>434</v>
      </c>
      <c r="C5" s="8" t="s">
        <v>178</v>
      </c>
      <c r="D5" s="8" t="s">
        <v>186</v>
      </c>
      <c r="E5" s="8" t="s">
        <v>435</v>
      </c>
      <c r="F5" s="8" t="s">
        <v>436</v>
      </c>
      <c r="G5" s="8" t="s">
        <v>437</v>
      </c>
      <c r="H5" s="8" t="s">
        <v>438</v>
      </c>
      <c r="I5" s="19">
        <v>9235345</v>
      </c>
      <c r="J5" s="19">
        <v>9235345</v>
      </c>
      <c r="K5" s="19">
        <v>9235345</v>
      </c>
    </row>
    <row r="6" spans="2:11" ht="90" customHeight="1">
      <c r="B6" s="13" t="s">
        <v>439</v>
      </c>
      <c r="C6" s="8" t="s">
        <v>178</v>
      </c>
      <c r="D6" s="8" t="s">
        <v>191</v>
      </c>
      <c r="E6" s="8" t="s">
        <v>440</v>
      </c>
      <c r="F6" s="8" t="s">
        <v>441</v>
      </c>
      <c r="G6" s="8" t="s">
        <v>442</v>
      </c>
      <c r="H6" s="8" t="s">
        <v>443</v>
      </c>
      <c r="I6" s="19">
        <v>57968120</v>
      </c>
      <c r="J6" s="19">
        <v>57968120</v>
      </c>
      <c r="K6" s="19">
        <v>198747840</v>
      </c>
    </row>
    <row r="7" spans="2:11" ht="78.75" customHeight="1">
      <c r="B7" s="13" t="s">
        <v>444</v>
      </c>
      <c r="C7" s="8" t="s">
        <v>178</v>
      </c>
      <c r="D7" s="8" t="s">
        <v>186</v>
      </c>
      <c r="E7" s="8" t="s">
        <v>445</v>
      </c>
      <c r="F7" s="8" t="s">
        <v>446</v>
      </c>
      <c r="G7" s="8" t="s">
        <v>447</v>
      </c>
      <c r="H7" s="8" t="s">
        <v>448</v>
      </c>
      <c r="I7" s="19">
        <v>0</v>
      </c>
      <c r="J7" s="19">
        <v>0</v>
      </c>
      <c r="K7" s="19">
        <v>0</v>
      </c>
    </row>
    <row r="8" spans="2:11" ht="78.75" customHeight="1">
      <c r="B8" s="13" t="s">
        <v>449</v>
      </c>
      <c r="C8" s="8" t="s">
        <v>178</v>
      </c>
      <c r="D8" s="8" t="s">
        <v>270</v>
      </c>
      <c r="E8" s="8" t="s">
        <v>450</v>
      </c>
      <c r="F8" s="8" t="s">
        <v>451</v>
      </c>
      <c r="G8" s="8" t="s">
        <v>182</v>
      </c>
      <c r="H8" s="8" t="s">
        <v>452</v>
      </c>
      <c r="I8" s="19">
        <v>43051000</v>
      </c>
      <c r="J8" s="19">
        <v>43051000</v>
      </c>
      <c r="K8" s="19">
        <v>42000000</v>
      </c>
    </row>
    <row r="9" spans="2:11" ht="78.75" customHeight="1">
      <c r="B9" s="13" t="s">
        <v>453</v>
      </c>
      <c r="C9" s="8" t="s">
        <v>178</v>
      </c>
      <c r="D9" s="8" t="s">
        <v>270</v>
      </c>
      <c r="E9" s="8" t="s">
        <v>454</v>
      </c>
      <c r="F9" s="8" t="s">
        <v>455</v>
      </c>
      <c r="G9" s="8" t="s">
        <v>182</v>
      </c>
      <c r="H9" s="8" t="s">
        <v>403</v>
      </c>
      <c r="I9" s="19">
        <v>10008090</v>
      </c>
      <c r="J9" s="19">
        <v>10008090</v>
      </c>
      <c r="K9" s="19">
        <v>11000000</v>
      </c>
    </row>
    <row r="10" spans="2:11" ht="78.75" customHeight="1">
      <c r="B10" s="13" t="s">
        <v>456</v>
      </c>
      <c r="C10" s="8" t="s">
        <v>178</v>
      </c>
      <c r="D10" s="8" t="s">
        <v>186</v>
      </c>
      <c r="E10" s="8" t="s">
        <v>457</v>
      </c>
      <c r="F10" s="8" t="s">
        <v>458</v>
      </c>
      <c r="G10" s="8" t="s">
        <v>182</v>
      </c>
      <c r="H10" s="8" t="s">
        <v>459</v>
      </c>
      <c r="I10" s="19">
        <v>42405800</v>
      </c>
      <c r="J10" s="19">
        <v>42399539</v>
      </c>
      <c r="K10" s="19">
        <v>43890148</v>
      </c>
    </row>
    <row r="12" spans="2:11" ht="18">
      <c r="B12" s="86" t="s">
        <v>412</v>
      </c>
      <c r="C12" s="87"/>
      <c r="D12" s="87"/>
      <c r="E12" s="87"/>
      <c r="F12" s="87"/>
      <c r="G12" s="87"/>
      <c r="H12" s="87"/>
      <c r="I12" s="87"/>
      <c r="J12" s="87"/>
      <c r="K12" s="88"/>
    </row>
    <row r="13" spans="2:11" ht="81" customHeight="1">
      <c r="B13" s="26" t="s">
        <v>167</v>
      </c>
      <c r="C13" s="27" t="s">
        <v>168</v>
      </c>
      <c r="D13" s="25" t="s">
        <v>169</v>
      </c>
      <c r="E13" s="28" t="s">
        <v>335</v>
      </c>
      <c r="F13" s="25" t="s">
        <v>171</v>
      </c>
      <c r="G13" s="25" t="s">
        <v>172</v>
      </c>
      <c r="H13" s="29" t="s">
        <v>173</v>
      </c>
      <c r="I13" s="27" t="s">
        <v>176</v>
      </c>
      <c r="J13" s="27" t="s">
        <v>175</v>
      </c>
      <c r="K13" s="27" t="s">
        <v>174</v>
      </c>
    </row>
    <row r="14" spans="2:11" ht="78.75" customHeight="1">
      <c r="B14" s="13" t="s">
        <v>324</v>
      </c>
      <c r="C14" s="8" t="s">
        <v>325</v>
      </c>
      <c r="D14" s="8" t="s">
        <v>460</v>
      </c>
      <c r="E14" s="8" t="s">
        <v>327</v>
      </c>
      <c r="F14" s="8" t="s">
        <v>461</v>
      </c>
      <c r="G14" s="11" t="s">
        <v>293</v>
      </c>
      <c r="H14" s="8" t="s">
        <v>329</v>
      </c>
      <c r="I14" s="19">
        <v>14754340</v>
      </c>
      <c r="J14" s="19">
        <v>14754340</v>
      </c>
      <c r="K14" s="19">
        <v>150000000</v>
      </c>
    </row>
    <row r="16" spans="2:11" ht="18">
      <c r="B16" s="86" t="s">
        <v>462</v>
      </c>
      <c r="C16" s="87"/>
      <c r="D16" s="87"/>
      <c r="E16" s="87"/>
      <c r="F16" s="87"/>
      <c r="G16" s="87"/>
      <c r="H16" s="87"/>
      <c r="I16" s="87"/>
      <c r="J16" s="87"/>
      <c r="K16" s="88"/>
    </row>
    <row r="17" spans="2:11" ht="81" customHeight="1">
      <c r="B17" s="26" t="s">
        <v>167</v>
      </c>
      <c r="C17" s="27" t="s">
        <v>168</v>
      </c>
      <c r="D17" s="25" t="s">
        <v>169</v>
      </c>
      <c r="E17" s="28" t="s">
        <v>335</v>
      </c>
      <c r="F17" s="25" t="s">
        <v>171</v>
      </c>
      <c r="G17" s="25" t="s">
        <v>172</v>
      </c>
      <c r="H17" s="29" t="s">
        <v>173</v>
      </c>
      <c r="I17" s="27" t="s">
        <v>176</v>
      </c>
      <c r="J17" s="27" t="s">
        <v>175</v>
      </c>
      <c r="K17" s="27" t="s">
        <v>174</v>
      </c>
    </row>
    <row r="18" spans="2:11" ht="180" customHeight="1">
      <c r="B18" s="13" t="s">
        <v>463</v>
      </c>
      <c r="C18" s="9" t="s">
        <v>178</v>
      </c>
      <c r="D18" s="14" t="s">
        <v>217</v>
      </c>
      <c r="E18" s="5" t="s">
        <v>464</v>
      </c>
      <c r="F18" s="14" t="s">
        <v>182</v>
      </c>
      <c r="G18" s="23" t="s">
        <v>219</v>
      </c>
      <c r="H18" s="5" t="s">
        <v>220</v>
      </c>
      <c r="I18" s="19">
        <v>28663997</v>
      </c>
      <c r="J18" s="19">
        <v>28663997</v>
      </c>
      <c r="K18" s="18">
        <v>0</v>
      </c>
    </row>
    <row r="19" spans="2:11" ht="180" customHeight="1">
      <c r="B19" s="13" t="s">
        <v>465</v>
      </c>
      <c r="C19" s="9" t="s">
        <v>178</v>
      </c>
      <c r="D19" s="14" t="s">
        <v>217</v>
      </c>
      <c r="E19" s="5" t="s">
        <v>466</v>
      </c>
      <c r="F19" s="14" t="s">
        <v>182</v>
      </c>
      <c r="G19" s="23" t="s">
        <v>219</v>
      </c>
      <c r="H19" s="5" t="s">
        <v>220</v>
      </c>
      <c r="I19" s="19">
        <v>59340429</v>
      </c>
      <c r="J19" s="19">
        <v>59340429</v>
      </c>
      <c r="K19" s="18">
        <v>0</v>
      </c>
    </row>
    <row r="20" spans="2:11" ht="180" customHeight="1">
      <c r="B20" s="13" t="s">
        <v>467</v>
      </c>
      <c r="C20" s="9" t="s">
        <v>178</v>
      </c>
      <c r="D20" s="14" t="s">
        <v>217</v>
      </c>
      <c r="E20" s="5" t="s">
        <v>466</v>
      </c>
      <c r="F20" s="14" t="s">
        <v>182</v>
      </c>
      <c r="G20" s="23" t="s">
        <v>219</v>
      </c>
      <c r="H20" s="5" t="s">
        <v>220</v>
      </c>
      <c r="I20" s="19">
        <v>1198114818.3399999</v>
      </c>
      <c r="J20" s="19">
        <v>1198114818.3399999</v>
      </c>
      <c r="K20" s="18">
        <v>0</v>
      </c>
    </row>
    <row r="21" spans="2:11" ht="23.25" customHeight="1">
      <c r="B21" s="59"/>
      <c r="C21" s="43"/>
      <c r="D21" s="44"/>
      <c r="E21" s="59"/>
      <c r="F21" s="44"/>
      <c r="G21" s="44"/>
      <c r="H21" s="44"/>
      <c r="I21" s="47"/>
      <c r="J21" s="47"/>
      <c r="K21" s="65"/>
    </row>
    <row r="22" spans="2:11" ht="18">
      <c r="B22" s="86" t="s">
        <v>468</v>
      </c>
      <c r="C22" s="87"/>
      <c r="D22" s="87"/>
      <c r="E22" s="87"/>
      <c r="F22" s="87"/>
      <c r="G22" s="87"/>
      <c r="H22" s="87"/>
      <c r="I22" s="87"/>
      <c r="J22" s="87"/>
      <c r="K22" s="88"/>
    </row>
    <row r="23" spans="2:11" ht="81" customHeight="1">
      <c r="B23" s="26" t="s">
        <v>167</v>
      </c>
      <c r="C23" s="27" t="s">
        <v>168</v>
      </c>
      <c r="D23" s="25" t="s">
        <v>169</v>
      </c>
      <c r="E23" s="28" t="s">
        <v>335</v>
      </c>
      <c r="F23" s="25" t="s">
        <v>171</v>
      </c>
      <c r="G23" s="25" t="s">
        <v>172</v>
      </c>
      <c r="H23" s="29" t="s">
        <v>173</v>
      </c>
      <c r="I23" s="27" t="s">
        <v>176</v>
      </c>
      <c r="J23" s="27" t="s">
        <v>175</v>
      </c>
      <c r="K23" s="27" t="s">
        <v>174</v>
      </c>
    </row>
    <row r="24" spans="2:11" ht="78.75" customHeight="1">
      <c r="B24" s="13" t="s">
        <v>469</v>
      </c>
      <c r="C24" s="9" t="s">
        <v>178</v>
      </c>
      <c r="D24" s="8" t="s">
        <v>270</v>
      </c>
      <c r="E24" s="13" t="s">
        <v>470</v>
      </c>
      <c r="F24" s="8" t="s">
        <v>399</v>
      </c>
      <c r="G24" s="8" t="s">
        <v>182</v>
      </c>
      <c r="H24" s="8" t="s">
        <v>403</v>
      </c>
      <c r="I24" s="21">
        <v>48919270</v>
      </c>
      <c r="J24" s="21">
        <v>48919270</v>
      </c>
      <c r="K24" s="49">
        <v>50000000</v>
      </c>
    </row>
    <row r="25" spans="2:11" ht="23.25" customHeight="1">
      <c r="B25" s="59"/>
      <c r="C25" s="43"/>
      <c r="D25" s="44"/>
      <c r="E25" s="59"/>
      <c r="F25" s="44"/>
      <c r="G25" s="44"/>
      <c r="H25" s="44"/>
      <c r="I25" s="47"/>
      <c r="J25" s="47"/>
      <c r="K25" s="65"/>
    </row>
    <row r="26" spans="2:11" ht="18">
      <c r="B26" s="86" t="s">
        <v>418</v>
      </c>
      <c r="C26" s="87"/>
      <c r="D26" s="87"/>
      <c r="E26" s="87"/>
      <c r="F26" s="87"/>
      <c r="G26" s="87"/>
      <c r="H26" s="87"/>
      <c r="I26" s="87"/>
      <c r="J26" s="87"/>
      <c r="K26" s="88"/>
    </row>
    <row r="27" spans="2:11" ht="81" customHeight="1">
      <c r="B27" s="26" t="s">
        <v>167</v>
      </c>
      <c r="C27" s="27" t="s">
        <v>168</v>
      </c>
      <c r="D27" s="25" t="s">
        <v>169</v>
      </c>
      <c r="E27" s="28" t="s">
        <v>335</v>
      </c>
      <c r="F27" s="25" t="s">
        <v>171</v>
      </c>
      <c r="G27" s="25" t="s">
        <v>172</v>
      </c>
      <c r="H27" s="29" t="s">
        <v>173</v>
      </c>
      <c r="I27" s="27" t="s">
        <v>176</v>
      </c>
      <c r="J27" s="27" t="s">
        <v>175</v>
      </c>
      <c r="K27" s="27" t="s">
        <v>174</v>
      </c>
    </row>
    <row r="28" spans="2:11" ht="71.25" customHeight="1">
      <c r="B28" s="13" t="s">
        <v>177</v>
      </c>
      <c r="C28" s="9" t="s">
        <v>178</v>
      </c>
      <c r="D28" s="8" t="s">
        <v>270</v>
      </c>
      <c r="E28" s="13" t="s">
        <v>471</v>
      </c>
      <c r="F28" s="8" t="s">
        <v>181</v>
      </c>
      <c r="G28" s="8" t="s">
        <v>182</v>
      </c>
      <c r="H28" s="8" t="s">
        <v>403</v>
      </c>
      <c r="I28" s="19">
        <v>59000000</v>
      </c>
      <c r="J28" s="19">
        <v>57729978</v>
      </c>
      <c r="K28" s="49">
        <v>50000000</v>
      </c>
    </row>
    <row r="29" spans="2:11" ht="23.25" customHeight="1">
      <c r="B29" s="59"/>
      <c r="C29" s="43"/>
      <c r="D29" s="44"/>
      <c r="E29" s="59"/>
      <c r="F29" s="44"/>
      <c r="G29" s="44"/>
      <c r="H29" s="44"/>
      <c r="I29" s="47"/>
      <c r="J29" s="47"/>
      <c r="K29" s="65"/>
    </row>
    <row r="30" spans="2:11" ht="18">
      <c r="B30" s="86" t="s">
        <v>472</v>
      </c>
      <c r="C30" s="87"/>
      <c r="D30" s="87"/>
      <c r="E30" s="87"/>
      <c r="F30" s="87"/>
      <c r="G30" s="87"/>
      <c r="H30" s="87"/>
      <c r="I30" s="87"/>
      <c r="J30" s="87"/>
      <c r="K30" s="88"/>
    </row>
    <row r="31" spans="2:11" ht="81" customHeight="1">
      <c r="B31" s="26" t="s">
        <v>167</v>
      </c>
      <c r="C31" s="27" t="s">
        <v>168</v>
      </c>
      <c r="D31" s="25" t="s">
        <v>169</v>
      </c>
      <c r="E31" s="28" t="s">
        <v>335</v>
      </c>
      <c r="F31" s="25" t="s">
        <v>171</v>
      </c>
      <c r="G31" s="25" t="s">
        <v>172</v>
      </c>
      <c r="H31" s="29" t="s">
        <v>173</v>
      </c>
      <c r="I31" s="27" t="s">
        <v>176</v>
      </c>
      <c r="J31" s="27" t="s">
        <v>175</v>
      </c>
      <c r="K31" s="27" t="s">
        <v>174</v>
      </c>
    </row>
    <row r="32" spans="2:11" ht="162">
      <c r="B32" s="13" t="s">
        <v>473</v>
      </c>
      <c r="C32" s="9" t="s">
        <v>178</v>
      </c>
      <c r="D32" s="14" t="s">
        <v>217</v>
      </c>
      <c r="E32" s="5" t="s">
        <v>474</v>
      </c>
      <c r="F32" s="14" t="s">
        <v>182</v>
      </c>
      <c r="G32" s="23" t="s">
        <v>219</v>
      </c>
      <c r="H32" s="5" t="s">
        <v>220</v>
      </c>
      <c r="I32" s="20">
        <v>353650020</v>
      </c>
      <c r="J32" s="20">
        <v>353650020</v>
      </c>
      <c r="K32" s="18">
        <v>0</v>
      </c>
    </row>
    <row r="33" spans="2:11" ht="23.25" customHeight="1">
      <c r="B33" s="59"/>
      <c r="C33" s="43"/>
      <c r="D33" s="44"/>
      <c r="E33" s="59"/>
      <c r="F33" s="44"/>
      <c r="G33" s="44"/>
      <c r="H33" s="44"/>
      <c r="I33" s="47"/>
      <c r="J33" s="47"/>
      <c r="K33" s="65"/>
    </row>
    <row r="34" spans="2:11" ht="23.25" customHeight="1">
      <c r="B34" s="59"/>
      <c r="C34" s="43"/>
      <c r="D34" s="44"/>
      <c r="E34" s="59"/>
      <c r="F34" s="44"/>
      <c r="G34" s="44"/>
      <c r="H34" s="44"/>
      <c r="I34" s="47"/>
      <c r="J34" s="47"/>
      <c r="K34" s="65"/>
    </row>
    <row r="35" spans="2:11" ht="18">
      <c r="B35" s="86" t="s">
        <v>475</v>
      </c>
      <c r="C35" s="87"/>
      <c r="D35" s="87"/>
      <c r="E35" s="87"/>
      <c r="F35" s="87"/>
      <c r="G35" s="87"/>
      <c r="H35" s="87"/>
      <c r="I35" s="87"/>
      <c r="J35" s="87"/>
      <c r="K35" s="88"/>
    </row>
    <row r="36" spans="2:11" ht="81" customHeight="1">
      <c r="B36" s="26" t="s">
        <v>167</v>
      </c>
      <c r="C36" s="27" t="s">
        <v>168</v>
      </c>
      <c r="D36" s="25" t="s">
        <v>169</v>
      </c>
      <c r="E36" s="28" t="s">
        <v>335</v>
      </c>
      <c r="F36" s="25" t="s">
        <v>171</v>
      </c>
      <c r="G36" s="25" t="s">
        <v>172</v>
      </c>
      <c r="H36" s="29" t="s">
        <v>173</v>
      </c>
      <c r="I36" s="27" t="s">
        <v>176</v>
      </c>
      <c r="J36" s="27" t="s">
        <v>175</v>
      </c>
      <c r="K36" s="27" t="s">
        <v>174</v>
      </c>
    </row>
    <row r="37" spans="2:11" ht="117" customHeight="1">
      <c r="B37" s="13" t="s">
        <v>476</v>
      </c>
      <c r="C37" s="9" t="s">
        <v>178</v>
      </c>
      <c r="D37" s="8" t="s">
        <v>186</v>
      </c>
      <c r="E37" s="8" t="s">
        <v>354</v>
      </c>
      <c r="F37" s="8" t="s">
        <v>477</v>
      </c>
      <c r="G37" s="8" t="s">
        <v>478</v>
      </c>
      <c r="H37" s="8" t="s">
        <v>194</v>
      </c>
      <c r="I37" s="21">
        <v>1294700000</v>
      </c>
      <c r="J37" s="21">
        <v>61600000</v>
      </c>
      <c r="K37" s="49">
        <v>14251946</v>
      </c>
    </row>
    <row r="38" spans="2:11" ht="88.5" customHeight="1">
      <c r="B38" s="13" t="s">
        <v>479</v>
      </c>
      <c r="C38" s="9" t="s">
        <v>178</v>
      </c>
      <c r="D38" s="8" t="s">
        <v>275</v>
      </c>
      <c r="E38" s="8" t="s">
        <v>480</v>
      </c>
      <c r="F38" s="8" t="s">
        <v>481</v>
      </c>
      <c r="G38" s="8" t="s">
        <v>269</v>
      </c>
      <c r="H38" s="8" t="s">
        <v>482</v>
      </c>
      <c r="I38" s="21">
        <v>206836200</v>
      </c>
      <c r="J38" s="21">
        <v>189679132</v>
      </c>
      <c r="K38" s="49">
        <v>286404677</v>
      </c>
    </row>
    <row r="39" spans="2:11" ht="61.5" customHeight="1">
      <c r="B39" s="13" t="s">
        <v>394</v>
      </c>
      <c r="C39" s="9" t="s">
        <v>178</v>
      </c>
      <c r="D39" s="8" t="s">
        <v>270</v>
      </c>
      <c r="E39" s="13" t="s">
        <v>395</v>
      </c>
      <c r="F39" s="8" t="s">
        <v>396</v>
      </c>
      <c r="G39" s="8" t="s">
        <v>182</v>
      </c>
      <c r="H39" s="8" t="s">
        <v>240</v>
      </c>
      <c r="I39" s="21">
        <v>49812524</v>
      </c>
      <c r="J39" s="21">
        <v>49812524</v>
      </c>
      <c r="K39" s="49">
        <v>50000000</v>
      </c>
    </row>
    <row r="40" spans="2:11" ht="53.25" customHeight="1">
      <c r="B40" s="13" t="s">
        <v>190</v>
      </c>
      <c r="C40" s="9" t="s">
        <v>178</v>
      </c>
      <c r="D40" s="8" t="s">
        <v>191</v>
      </c>
      <c r="E40" s="13" t="s">
        <v>192</v>
      </c>
      <c r="F40" s="8" t="s">
        <v>193</v>
      </c>
      <c r="G40" s="8" t="s">
        <v>182</v>
      </c>
      <c r="H40" s="8" t="s">
        <v>194</v>
      </c>
      <c r="I40" s="19">
        <v>73771700</v>
      </c>
      <c r="J40" s="19">
        <v>73771700</v>
      </c>
      <c r="K40" s="49">
        <v>49412817</v>
      </c>
    </row>
    <row r="41" spans="2:11" ht="100.5" customHeight="1">
      <c r="B41" s="13" t="s">
        <v>255</v>
      </c>
      <c r="C41" s="9" t="s">
        <v>178</v>
      </c>
      <c r="D41" s="8" t="s">
        <v>191</v>
      </c>
      <c r="E41" s="8" t="s">
        <v>256</v>
      </c>
      <c r="F41" s="8" t="s">
        <v>257</v>
      </c>
      <c r="G41" s="11" t="s">
        <v>258</v>
      </c>
      <c r="H41" s="8" t="s">
        <v>259</v>
      </c>
      <c r="I41" s="19">
        <v>472560570</v>
      </c>
      <c r="J41" s="19">
        <v>317640000</v>
      </c>
      <c r="K41" s="19">
        <v>317640000</v>
      </c>
    </row>
  </sheetData>
  <mergeCells count="7">
    <mergeCell ref="B30:K30"/>
    <mergeCell ref="B2:K2"/>
    <mergeCell ref="B35:K35"/>
    <mergeCell ref="B26:K26"/>
    <mergeCell ref="B22:K22"/>
    <mergeCell ref="B12:K12"/>
    <mergeCell ref="B16:K1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K37"/>
  <sheetViews>
    <sheetView zoomScale="60" zoomScaleNormal="60" workbookViewId="0">
      <selection activeCell="E9" sqref="E9"/>
    </sheetView>
  </sheetViews>
  <sheetFormatPr defaultColWidth="11.42578125" defaultRowHeight="15"/>
  <cols>
    <col min="2" max="2" width="28" customWidth="1"/>
    <col min="3" max="3" width="21" customWidth="1"/>
    <col min="4" max="4" width="22.42578125" customWidth="1"/>
    <col min="5" max="5" width="21" customWidth="1"/>
    <col min="6" max="6" width="49.140625" customWidth="1"/>
    <col min="7" max="7" width="19" customWidth="1"/>
    <col min="8" max="8" width="26.140625" customWidth="1"/>
    <col min="9" max="9" width="22" customWidth="1"/>
    <col min="10" max="10" width="14.140625" customWidth="1"/>
    <col min="11" max="11" width="15.28515625" customWidth="1"/>
  </cols>
  <sheetData>
    <row r="3" spans="2:11" ht="18">
      <c r="B3" s="86" t="s">
        <v>412</v>
      </c>
      <c r="C3" s="87"/>
      <c r="D3" s="87"/>
      <c r="E3" s="87"/>
      <c r="F3" s="87"/>
      <c r="G3" s="87"/>
      <c r="H3" s="87"/>
      <c r="I3" s="87"/>
      <c r="J3" s="87"/>
      <c r="K3" s="88"/>
    </row>
    <row r="4" spans="2:11" ht="54.75" customHeight="1">
      <c r="B4" s="26" t="s">
        <v>167</v>
      </c>
      <c r="C4" s="27" t="s">
        <v>168</v>
      </c>
      <c r="D4" s="25" t="s">
        <v>169</v>
      </c>
      <c r="E4" s="28" t="s">
        <v>335</v>
      </c>
      <c r="F4" s="25" t="s">
        <v>171</v>
      </c>
      <c r="G4" s="25" t="s">
        <v>172</v>
      </c>
      <c r="H4" s="29" t="s">
        <v>173</v>
      </c>
      <c r="I4" s="27" t="s">
        <v>176</v>
      </c>
      <c r="J4" s="27" t="s">
        <v>175</v>
      </c>
      <c r="K4" s="27" t="s">
        <v>174</v>
      </c>
    </row>
    <row r="5" spans="2:11" ht="86.25" customHeight="1">
      <c r="B5" s="13" t="s">
        <v>483</v>
      </c>
      <c r="C5" s="9" t="s">
        <v>178</v>
      </c>
      <c r="D5" s="8" t="s">
        <v>186</v>
      </c>
      <c r="E5" s="8" t="s">
        <v>218</v>
      </c>
      <c r="F5" s="8" t="s">
        <v>232</v>
      </c>
      <c r="G5" s="8" t="s">
        <v>484</v>
      </c>
      <c r="H5" s="8" t="s">
        <v>194</v>
      </c>
      <c r="I5" s="21">
        <v>328175000</v>
      </c>
      <c r="J5" s="21">
        <v>61600000</v>
      </c>
      <c r="K5" s="49">
        <v>7373826</v>
      </c>
    </row>
    <row r="7" spans="2:11" ht="18" customHeight="1">
      <c r="B7" s="86" t="s">
        <v>412</v>
      </c>
      <c r="C7" s="87"/>
      <c r="D7" s="87"/>
      <c r="E7" s="87"/>
      <c r="F7" s="87"/>
      <c r="G7" s="87"/>
      <c r="H7" s="87"/>
      <c r="I7" s="87"/>
      <c r="J7" s="87"/>
      <c r="K7" s="88"/>
    </row>
    <row r="8" spans="2:11" ht="97.5" customHeight="1">
      <c r="B8" s="26" t="s">
        <v>167</v>
      </c>
      <c r="C8" s="27" t="s">
        <v>168</v>
      </c>
      <c r="D8" s="25" t="s">
        <v>169</v>
      </c>
      <c r="E8" s="28" t="s">
        <v>335</v>
      </c>
      <c r="F8" s="25" t="s">
        <v>171</v>
      </c>
      <c r="G8" s="25" t="s">
        <v>172</v>
      </c>
      <c r="H8" s="29" t="s">
        <v>173</v>
      </c>
      <c r="I8" s="27" t="s">
        <v>176</v>
      </c>
      <c r="J8" s="27" t="s">
        <v>175</v>
      </c>
      <c r="K8" s="27" t="s">
        <v>174</v>
      </c>
    </row>
    <row r="9" spans="2:11" ht="224.25" customHeight="1">
      <c r="B9" s="13" t="s">
        <v>485</v>
      </c>
      <c r="C9" s="9" t="s">
        <v>178</v>
      </c>
      <c r="D9" s="8" t="s">
        <v>191</v>
      </c>
      <c r="E9" s="8" t="s">
        <v>486</v>
      </c>
      <c r="F9" s="8" t="s">
        <v>487</v>
      </c>
      <c r="G9" s="8" t="s">
        <v>352</v>
      </c>
      <c r="H9" s="8" t="s">
        <v>208</v>
      </c>
      <c r="I9" s="21">
        <v>191200000</v>
      </c>
      <c r="J9" s="21">
        <v>191200000</v>
      </c>
      <c r="K9" s="49">
        <v>755310000</v>
      </c>
    </row>
    <row r="11" spans="2:11" ht="18">
      <c r="B11" s="86" t="s">
        <v>418</v>
      </c>
      <c r="C11" s="87"/>
      <c r="D11" s="87"/>
      <c r="E11" s="87"/>
      <c r="F11" s="87"/>
      <c r="G11" s="87"/>
      <c r="H11" s="87"/>
      <c r="I11" s="87"/>
      <c r="J11" s="87"/>
      <c r="K11" s="88"/>
    </row>
    <row r="12" spans="2:11" ht="81" customHeight="1">
      <c r="B12" s="26" t="s">
        <v>167</v>
      </c>
      <c r="C12" s="27" t="s">
        <v>168</v>
      </c>
      <c r="D12" s="25" t="s">
        <v>169</v>
      </c>
      <c r="E12" s="28" t="s">
        <v>335</v>
      </c>
      <c r="F12" s="25" t="s">
        <v>171</v>
      </c>
      <c r="G12" s="25" t="s">
        <v>172</v>
      </c>
      <c r="H12" s="29" t="s">
        <v>173</v>
      </c>
      <c r="I12" s="27" t="s">
        <v>176</v>
      </c>
      <c r="J12" s="27" t="s">
        <v>175</v>
      </c>
      <c r="K12" s="27" t="s">
        <v>174</v>
      </c>
    </row>
    <row r="13" spans="2:11" ht="78" customHeight="1">
      <c r="B13" s="13" t="s">
        <v>394</v>
      </c>
      <c r="C13" s="9" t="s">
        <v>178</v>
      </c>
      <c r="D13" s="8" t="s">
        <v>270</v>
      </c>
      <c r="E13" s="13" t="s">
        <v>395</v>
      </c>
      <c r="F13" s="8" t="s">
        <v>396</v>
      </c>
      <c r="G13" s="8" t="s">
        <v>182</v>
      </c>
      <c r="H13" s="8" t="s">
        <v>240</v>
      </c>
      <c r="I13" s="21">
        <v>49812524</v>
      </c>
      <c r="J13" s="21">
        <v>49812524</v>
      </c>
      <c r="K13" s="49">
        <v>50000000</v>
      </c>
    </row>
    <row r="14" spans="2:11" ht="84.75" customHeight="1">
      <c r="B14" s="13" t="s">
        <v>469</v>
      </c>
      <c r="C14" s="9" t="s">
        <v>178</v>
      </c>
      <c r="D14" s="8" t="s">
        <v>270</v>
      </c>
      <c r="E14" s="13" t="s">
        <v>470</v>
      </c>
      <c r="F14" s="8" t="s">
        <v>399</v>
      </c>
      <c r="G14" s="8" t="s">
        <v>182</v>
      </c>
      <c r="H14" s="8" t="s">
        <v>403</v>
      </c>
      <c r="I14" s="21">
        <v>48919270</v>
      </c>
      <c r="J14" s="21">
        <v>48919270</v>
      </c>
      <c r="K14" s="49">
        <v>50000000</v>
      </c>
    </row>
    <row r="17" spans="2:11" ht="47.25" customHeight="1">
      <c r="B17" s="89" t="s">
        <v>371</v>
      </c>
      <c r="C17" s="89"/>
      <c r="D17" s="89"/>
      <c r="E17" s="89"/>
      <c r="F17" s="89"/>
      <c r="G17" s="89"/>
      <c r="H17" s="89"/>
      <c r="I17" s="89"/>
      <c r="J17" s="89"/>
      <c r="K17" s="89"/>
    </row>
    <row r="18" spans="2:11" ht="86.25" customHeight="1">
      <c r="B18" s="26" t="s">
        <v>167</v>
      </c>
      <c r="C18" s="27" t="s">
        <v>168</v>
      </c>
      <c r="D18" s="25" t="s">
        <v>169</v>
      </c>
      <c r="E18" s="28" t="s">
        <v>372</v>
      </c>
      <c r="F18" s="25" t="s">
        <v>171</v>
      </c>
      <c r="G18" s="25" t="s">
        <v>172</v>
      </c>
      <c r="H18" s="29" t="s">
        <v>173</v>
      </c>
      <c r="I18" s="27" t="s">
        <v>176</v>
      </c>
      <c r="J18" s="27" t="s">
        <v>175</v>
      </c>
      <c r="K18" s="27" t="s">
        <v>174</v>
      </c>
    </row>
    <row r="19" spans="2:11" ht="78.75" customHeight="1">
      <c r="B19" s="13" t="s">
        <v>488</v>
      </c>
      <c r="C19" s="8" t="s">
        <v>325</v>
      </c>
      <c r="D19" s="8" t="s">
        <v>460</v>
      </c>
      <c r="E19" s="8" t="s">
        <v>489</v>
      </c>
      <c r="F19" s="8" t="s">
        <v>490</v>
      </c>
      <c r="G19" s="8" t="s">
        <v>491</v>
      </c>
      <c r="H19" s="8" t="s">
        <v>492</v>
      </c>
      <c r="I19" s="19" t="s">
        <v>493</v>
      </c>
      <c r="J19" s="19" t="s">
        <v>493</v>
      </c>
      <c r="K19" s="19">
        <v>90664884</v>
      </c>
    </row>
    <row r="20" spans="2:11" ht="51">
      <c r="B20" s="13" t="s">
        <v>494</v>
      </c>
      <c r="C20" s="9" t="s">
        <v>178</v>
      </c>
      <c r="D20" s="8" t="s">
        <v>186</v>
      </c>
      <c r="E20" s="13" t="s">
        <v>495</v>
      </c>
      <c r="F20" s="8" t="s">
        <v>496</v>
      </c>
      <c r="G20" s="8" t="s">
        <v>497</v>
      </c>
      <c r="H20" s="8" t="s">
        <v>390</v>
      </c>
      <c r="I20" s="19">
        <v>29000000</v>
      </c>
      <c r="J20" s="19">
        <v>29000000</v>
      </c>
      <c r="K20" s="19">
        <v>27764678</v>
      </c>
    </row>
    <row r="21" spans="2:11" ht="54" customHeight="1">
      <c r="B21" s="13" t="s">
        <v>498</v>
      </c>
      <c r="C21" s="9" t="s">
        <v>178</v>
      </c>
      <c r="D21" s="8" t="s">
        <v>186</v>
      </c>
      <c r="E21" s="13" t="s">
        <v>499</v>
      </c>
      <c r="F21" s="8" t="s">
        <v>500</v>
      </c>
      <c r="G21" s="13" t="s">
        <v>182</v>
      </c>
      <c r="H21" s="13" t="s">
        <v>501</v>
      </c>
      <c r="I21" s="19">
        <v>117186300</v>
      </c>
      <c r="J21" s="19">
        <v>117186300</v>
      </c>
      <c r="K21" s="19">
        <v>60000000</v>
      </c>
    </row>
    <row r="22" spans="2:11" ht="105.75" customHeight="1">
      <c r="B22" s="13" t="s">
        <v>502</v>
      </c>
      <c r="C22" s="9" t="s">
        <v>178</v>
      </c>
      <c r="D22" s="8" t="s">
        <v>186</v>
      </c>
      <c r="E22" s="13" t="s">
        <v>503</v>
      </c>
      <c r="F22" s="8" t="s">
        <v>504</v>
      </c>
      <c r="G22" s="8" t="s">
        <v>182</v>
      </c>
      <c r="H22" s="8" t="s">
        <v>505</v>
      </c>
      <c r="I22" s="19">
        <v>19571014</v>
      </c>
      <c r="J22" s="19">
        <v>19571014</v>
      </c>
      <c r="K22" s="19">
        <v>19000000</v>
      </c>
    </row>
    <row r="23" spans="2:11" ht="66" customHeight="1">
      <c r="B23" s="13" t="s">
        <v>506</v>
      </c>
      <c r="C23" s="9" t="s">
        <v>178</v>
      </c>
      <c r="D23" s="8" t="s">
        <v>186</v>
      </c>
      <c r="E23" s="13" t="s">
        <v>507</v>
      </c>
      <c r="F23" s="8" t="s">
        <v>508</v>
      </c>
      <c r="G23" s="8" t="s">
        <v>509</v>
      </c>
      <c r="H23" s="8" t="s">
        <v>226</v>
      </c>
      <c r="I23" s="19" t="s">
        <v>510</v>
      </c>
      <c r="J23" s="19" t="s">
        <v>510</v>
      </c>
      <c r="K23" s="72">
        <v>90571731</v>
      </c>
    </row>
    <row r="24" spans="2:11" ht="90.75" customHeight="1">
      <c r="B24" s="13" t="s">
        <v>511</v>
      </c>
      <c r="C24" s="9" t="s">
        <v>178</v>
      </c>
      <c r="D24" s="8" t="s">
        <v>186</v>
      </c>
      <c r="E24" s="13" t="s">
        <v>512</v>
      </c>
      <c r="F24" s="8" t="s">
        <v>513</v>
      </c>
      <c r="G24" s="8" t="s">
        <v>366</v>
      </c>
      <c r="H24" s="8" t="s">
        <v>514</v>
      </c>
      <c r="I24" s="19">
        <v>0</v>
      </c>
      <c r="J24" s="19">
        <v>0</v>
      </c>
      <c r="K24" s="72">
        <v>0</v>
      </c>
    </row>
    <row r="27" spans="2:11" ht="18">
      <c r="B27" s="86" t="s">
        <v>369</v>
      </c>
      <c r="C27" s="87"/>
      <c r="D27" s="87"/>
      <c r="E27" s="87"/>
      <c r="F27" s="87"/>
      <c r="G27" s="87"/>
      <c r="H27" s="88"/>
    </row>
    <row r="28" spans="2:11" ht="78.75" customHeight="1">
      <c r="B28" s="26" t="s">
        <v>167</v>
      </c>
      <c r="C28" s="27" t="s">
        <v>168</v>
      </c>
      <c r="D28" s="25" t="s">
        <v>169</v>
      </c>
      <c r="E28" s="28" t="s">
        <v>335</v>
      </c>
      <c r="F28" s="25" t="s">
        <v>171</v>
      </c>
      <c r="G28" s="25" t="s">
        <v>172</v>
      </c>
      <c r="H28" s="27" t="s">
        <v>515</v>
      </c>
    </row>
    <row r="29" spans="2:11" ht="75.75" customHeight="1">
      <c r="B29" s="13" t="s">
        <v>358</v>
      </c>
      <c r="C29" s="9" t="s">
        <v>178</v>
      </c>
      <c r="D29" s="8" t="s">
        <v>186</v>
      </c>
      <c r="E29" s="8" t="s">
        <v>516</v>
      </c>
      <c r="F29" s="8" t="s">
        <v>360</v>
      </c>
      <c r="G29" s="8" t="s">
        <v>277</v>
      </c>
      <c r="H29" s="19">
        <v>938580687</v>
      </c>
      <c r="J29" s="47"/>
      <c r="K29" s="65"/>
    </row>
    <row r="31" spans="2:11" ht="18">
      <c r="B31" s="86" t="s">
        <v>517</v>
      </c>
      <c r="C31" s="87"/>
      <c r="D31" s="87"/>
      <c r="E31" s="87"/>
      <c r="F31" s="87"/>
      <c r="G31" s="87"/>
      <c r="H31" s="88"/>
    </row>
    <row r="32" spans="2:11" ht="78.75" customHeight="1">
      <c r="B32" s="26" t="s">
        <v>167</v>
      </c>
      <c r="C32" s="27" t="s">
        <v>168</v>
      </c>
      <c r="D32" s="25" t="s">
        <v>169</v>
      </c>
      <c r="E32" s="28" t="s">
        <v>335</v>
      </c>
      <c r="F32" s="25" t="s">
        <v>171</v>
      </c>
      <c r="G32" s="25" t="s">
        <v>172</v>
      </c>
      <c r="H32" s="27" t="s">
        <v>518</v>
      </c>
    </row>
    <row r="33" spans="2:11" ht="75" customHeight="1">
      <c r="B33" s="13" t="s">
        <v>358</v>
      </c>
      <c r="C33" s="9" t="s">
        <v>178</v>
      </c>
      <c r="D33" s="8" t="s">
        <v>186</v>
      </c>
      <c r="E33" s="8" t="s">
        <v>516</v>
      </c>
      <c r="F33" s="8" t="s">
        <v>360</v>
      </c>
      <c r="G33" s="8" t="s">
        <v>277</v>
      </c>
      <c r="H33" s="19">
        <v>938580687</v>
      </c>
      <c r="J33" s="47"/>
      <c r="K33" s="65"/>
    </row>
    <row r="35" spans="2:11" ht="18">
      <c r="B35" s="86" t="s">
        <v>421</v>
      </c>
      <c r="C35" s="87"/>
      <c r="D35" s="87"/>
      <c r="E35" s="87"/>
      <c r="F35" s="87"/>
      <c r="G35" s="87"/>
      <c r="H35" s="87"/>
      <c r="I35" s="88"/>
    </row>
    <row r="36" spans="2:11" ht="38.25">
      <c r="B36" s="26" t="s">
        <v>167</v>
      </c>
      <c r="C36" s="27" t="s">
        <v>168</v>
      </c>
      <c r="D36" s="25" t="s">
        <v>169</v>
      </c>
      <c r="E36" s="25" t="s">
        <v>335</v>
      </c>
      <c r="F36" s="71" t="s">
        <v>171</v>
      </c>
      <c r="G36" s="71" t="s">
        <v>172</v>
      </c>
      <c r="H36" s="63" t="s">
        <v>422</v>
      </c>
      <c r="I36" s="71" t="s">
        <v>423</v>
      </c>
    </row>
    <row r="37" spans="2:11" ht="83.25" customHeight="1">
      <c r="B37" s="13" t="s">
        <v>305</v>
      </c>
      <c r="C37" s="9" t="s">
        <v>178</v>
      </c>
      <c r="D37" s="8" t="s">
        <v>191</v>
      </c>
      <c r="E37" s="8" t="s">
        <v>205</v>
      </c>
      <c r="F37" s="8" t="s">
        <v>306</v>
      </c>
      <c r="G37" s="8" t="s">
        <v>277</v>
      </c>
      <c r="H37" s="8" t="s">
        <v>519</v>
      </c>
      <c r="I37" s="70">
        <v>8970813</v>
      </c>
    </row>
  </sheetData>
  <mergeCells count="7">
    <mergeCell ref="B35:I35"/>
    <mergeCell ref="B27:H27"/>
    <mergeCell ref="B31:H31"/>
    <mergeCell ref="B3:K3"/>
    <mergeCell ref="B7:K7"/>
    <mergeCell ref="B11:K11"/>
    <mergeCell ref="B17:K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P75"/>
  <sheetViews>
    <sheetView zoomScale="60" zoomScaleNormal="60" workbookViewId="0">
      <selection activeCell="H75" sqref="G47:H75"/>
    </sheetView>
  </sheetViews>
  <sheetFormatPr defaultColWidth="11.42578125" defaultRowHeight="15"/>
  <cols>
    <col min="2" max="2" width="28" customWidth="1"/>
    <col min="3" max="3" width="21" customWidth="1"/>
    <col min="4" max="4" width="22.42578125" customWidth="1"/>
    <col min="5" max="5" width="21" customWidth="1"/>
    <col min="6" max="6" width="49.140625" customWidth="1"/>
    <col min="7" max="7" width="19" customWidth="1"/>
    <col min="8" max="8" width="26.140625" customWidth="1"/>
    <col min="9" max="9" width="22" customWidth="1"/>
    <col min="10" max="10" width="14.140625" customWidth="1"/>
    <col min="11" max="11" width="15.28515625" customWidth="1"/>
  </cols>
  <sheetData>
    <row r="3" spans="2:11" ht="18">
      <c r="B3" s="86" t="s">
        <v>412</v>
      </c>
      <c r="C3" s="87"/>
      <c r="D3" s="87"/>
      <c r="E3" s="87"/>
      <c r="F3" s="87"/>
      <c r="G3" s="87"/>
      <c r="H3" s="87"/>
      <c r="I3" s="87"/>
      <c r="J3" s="87"/>
      <c r="K3" s="88"/>
    </row>
    <row r="4" spans="2:11" ht="54.75" customHeight="1">
      <c r="B4" s="26" t="s">
        <v>167</v>
      </c>
      <c r="C4" s="27" t="s">
        <v>168</v>
      </c>
      <c r="D4" s="25" t="s">
        <v>169</v>
      </c>
      <c r="E4" s="28" t="s">
        <v>335</v>
      </c>
      <c r="F4" s="25" t="s">
        <v>171</v>
      </c>
      <c r="G4" s="25" t="s">
        <v>172</v>
      </c>
      <c r="H4" s="29" t="s">
        <v>173</v>
      </c>
      <c r="I4" s="27" t="s">
        <v>176</v>
      </c>
      <c r="J4" s="27" t="s">
        <v>175</v>
      </c>
      <c r="K4" s="27" t="s">
        <v>174</v>
      </c>
    </row>
    <row r="5" spans="2:11" ht="86.25" customHeight="1">
      <c r="B5" s="13" t="s">
        <v>520</v>
      </c>
      <c r="C5" s="9" t="s">
        <v>178</v>
      </c>
      <c r="D5" s="8" t="s">
        <v>186</v>
      </c>
      <c r="E5" s="8" t="s">
        <v>521</v>
      </c>
      <c r="F5" s="8" t="s">
        <v>344</v>
      </c>
      <c r="G5" s="8" t="s">
        <v>339</v>
      </c>
      <c r="H5" s="8" t="s">
        <v>194</v>
      </c>
      <c r="I5" s="21">
        <v>521480000</v>
      </c>
      <c r="J5" s="21">
        <v>521480000</v>
      </c>
      <c r="K5" s="49">
        <v>10000000</v>
      </c>
    </row>
    <row r="6" spans="2:11" ht="86.25" customHeight="1">
      <c r="B6" s="13" t="s">
        <v>290</v>
      </c>
      <c r="C6" s="9" t="s">
        <v>178</v>
      </c>
      <c r="D6" s="8" t="s">
        <v>186</v>
      </c>
      <c r="E6" s="8" t="s">
        <v>291</v>
      </c>
      <c r="F6" s="8" t="s">
        <v>292</v>
      </c>
      <c r="G6" s="8" t="s">
        <v>293</v>
      </c>
      <c r="H6" s="8" t="s">
        <v>294</v>
      </c>
      <c r="I6" s="21">
        <v>21156793</v>
      </c>
      <c r="J6" s="21">
        <v>21156793</v>
      </c>
      <c r="K6" s="49">
        <v>23317153</v>
      </c>
    </row>
    <row r="7" spans="2:11" ht="86.25" customHeight="1">
      <c r="B7" s="13" t="s">
        <v>373</v>
      </c>
      <c r="C7" s="9" t="s">
        <v>178</v>
      </c>
      <c r="D7" s="8" t="s">
        <v>186</v>
      </c>
      <c r="E7" s="13" t="s">
        <v>374</v>
      </c>
      <c r="F7" s="8" t="s">
        <v>522</v>
      </c>
      <c r="G7" s="8" t="s">
        <v>182</v>
      </c>
      <c r="H7" s="8" t="s">
        <v>376</v>
      </c>
      <c r="I7" s="19">
        <v>12745904</v>
      </c>
      <c r="J7" s="19">
        <v>12745904</v>
      </c>
      <c r="K7" s="19">
        <v>12117013</v>
      </c>
    </row>
    <row r="8" spans="2:11" ht="86.25" customHeight="1">
      <c r="B8" s="13" t="s">
        <v>419</v>
      </c>
      <c r="C8" s="9" t="s">
        <v>178</v>
      </c>
      <c r="D8" s="8" t="s">
        <v>270</v>
      </c>
      <c r="E8" s="13" t="s">
        <v>420</v>
      </c>
      <c r="F8" s="8" t="s">
        <v>268</v>
      </c>
      <c r="G8" s="8" t="s">
        <v>269</v>
      </c>
      <c r="H8" s="8" t="s">
        <v>240</v>
      </c>
      <c r="I8" s="19">
        <v>48207979</v>
      </c>
      <c r="J8" s="19">
        <v>48207979</v>
      </c>
      <c r="K8" s="49">
        <v>36155983</v>
      </c>
    </row>
    <row r="10" spans="2:11" ht="18" customHeight="1">
      <c r="B10" s="86" t="s">
        <v>475</v>
      </c>
      <c r="C10" s="87"/>
      <c r="D10" s="87"/>
      <c r="E10" s="87"/>
      <c r="F10" s="87"/>
      <c r="G10" s="87"/>
      <c r="H10" s="87"/>
      <c r="I10" s="87"/>
      <c r="J10" s="87"/>
      <c r="K10" s="88"/>
    </row>
    <row r="11" spans="2:11" ht="97.5" customHeight="1">
      <c r="B11" s="26" t="s">
        <v>167</v>
      </c>
      <c r="C11" s="27" t="s">
        <v>168</v>
      </c>
      <c r="D11" s="25" t="s">
        <v>169</v>
      </c>
      <c r="E11" s="28" t="s">
        <v>335</v>
      </c>
      <c r="F11" s="25" t="s">
        <v>171</v>
      </c>
      <c r="G11" s="25" t="s">
        <v>172</v>
      </c>
      <c r="H11" s="29" t="s">
        <v>173</v>
      </c>
      <c r="I11" s="27" t="s">
        <v>176</v>
      </c>
      <c r="J11" s="27" t="s">
        <v>175</v>
      </c>
      <c r="K11" s="27" t="s">
        <v>174</v>
      </c>
    </row>
    <row r="12" spans="2:11" ht="87.75" customHeight="1">
      <c r="B12" s="13" t="s">
        <v>523</v>
      </c>
      <c r="C12" s="9" t="s">
        <v>178</v>
      </c>
      <c r="D12" s="8" t="s">
        <v>524</v>
      </c>
      <c r="E12" s="8" t="s">
        <v>359</v>
      </c>
      <c r="F12" s="8" t="s">
        <v>525</v>
      </c>
      <c r="G12" s="8" t="s">
        <v>277</v>
      </c>
      <c r="H12" s="8" t="s">
        <v>526</v>
      </c>
      <c r="I12" s="21" t="s">
        <v>282</v>
      </c>
      <c r="J12" s="21" t="s">
        <v>282</v>
      </c>
      <c r="K12" s="49" t="s">
        <v>282</v>
      </c>
    </row>
    <row r="13" spans="2:11" ht="63.75">
      <c r="B13" s="13" t="s">
        <v>527</v>
      </c>
      <c r="C13" s="9" t="s">
        <v>178</v>
      </c>
      <c r="D13" s="8" t="s">
        <v>191</v>
      </c>
      <c r="E13" s="8" t="s">
        <v>528</v>
      </c>
      <c r="F13" s="8" t="s">
        <v>529</v>
      </c>
      <c r="G13" s="8" t="s">
        <v>530</v>
      </c>
      <c r="H13" s="8" t="s">
        <v>531</v>
      </c>
      <c r="I13" s="21">
        <v>71845900</v>
      </c>
      <c r="J13" s="21">
        <v>71845900</v>
      </c>
      <c r="K13" s="49">
        <v>62601466</v>
      </c>
    </row>
    <row r="14" spans="2:11" ht="38.25">
      <c r="B14" s="13" t="s">
        <v>532</v>
      </c>
      <c r="C14" s="9" t="s">
        <v>178</v>
      </c>
      <c r="D14" s="8" t="s">
        <v>270</v>
      </c>
      <c r="E14" s="13" t="s">
        <v>401</v>
      </c>
      <c r="F14" s="8" t="s">
        <v>533</v>
      </c>
      <c r="G14" s="8" t="s">
        <v>182</v>
      </c>
      <c r="H14" s="8" t="s">
        <v>183</v>
      </c>
      <c r="I14" s="19">
        <v>48919270</v>
      </c>
      <c r="J14" s="21">
        <v>48919270</v>
      </c>
      <c r="K14" s="49">
        <v>49000000</v>
      </c>
    </row>
    <row r="16" spans="2:11" ht="47.25" customHeight="1">
      <c r="B16" s="86" t="s">
        <v>371</v>
      </c>
      <c r="C16" s="87"/>
      <c r="D16" s="87"/>
      <c r="E16" s="87"/>
      <c r="F16" s="87"/>
      <c r="G16" s="87"/>
      <c r="H16" s="87"/>
      <c r="I16" s="87"/>
      <c r="J16" s="87"/>
      <c r="K16" s="88"/>
    </row>
    <row r="17" spans="2:11" ht="86.25" customHeight="1">
      <c r="B17" s="26" t="s">
        <v>167</v>
      </c>
      <c r="C17" s="27" t="s">
        <v>168</v>
      </c>
      <c r="D17" s="25" t="s">
        <v>169</v>
      </c>
      <c r="E17" s="28" t="s">
        <v>372</v>
      </c>
      <c r="F17" s="25" t="s">
        <v>171</v>
      </c>
      <c r="G17" s="25" t="s">
        <v>172</v>
      </c>
      <c r="H17" s="29" t="s">
        <v>173</v>
      </c>
      <c r="I17" s="27" t="s">
        <v>176</v>
      </c>
      <c r="J17" s="27" t="s">
        <v>175</v>
      </c>
      <c r="K17" s="27" t="s">
        <v>174</v>
      </c>
    </row>
    <row r="18" spans="2:11" ht="78.75" customHeight="1">
      <c r="B18" s="13" t="s">
        <v>534</v>
      </c>
      <c r="C18" s="9" t="s">
        <v>178</v>
      </c>
      <c r="D18" s="8" t="s">
        <v>186</v>
      </c>
      <c r="E18" s="9" t="s">
        <v>535</v>
      </c>
      <c r="F18" s="8" t="s">
        <v>536</v>
      </c>
      <c r="G18" s="11" t="s">
        <v>182</v>
      </c>
      <c r="H18" s="8" t="s">
        <v>537</v>
      </c>
      <c r="I18" s="19">
        <v>16562320</v>
      </c>
      <c r="J18" s="19">
        <v>16562320</v>
      </c>
      <c r="K18" s="19">
        <v>16562320</v>
      </c>
    </row>
    <row r="19" spans="2:11" ht="63.75">
      <c r="B19" s="13" t="s">
        <v>538</v>
      </c>
      <c r="C19" s="9" t="s">
        <v>178</v>
      </c>
      <c r="D19" s="8" t="s">
        <v>186</v>
      </c>
      <c r="E19" s="9" t="s">
        <v>539</v>
      </c>
      <c r="F19" s="8" t="s">
        <v>540</v>
      </c>
      <c r="G19" s="11" t="s">
        <v>182</v>
      </c>
      <c r="H19" s="8" t="s">
        <v>541</v>
      </c>
      <c r="I19" s="19">
        <v>78124200</v>
      </c>
      <c r="J19" s="19">
        <v>78124200</v>
      </c>
      <c r="K19" s="19">
        <v>90000000</v>
      </c>
    </row>
    <row r="20" spans="2:11" ht="54" customHeight="1">
      <c r="B20" s="13" t="s">
        <v>542</v>
      </c>
      <c r="C20" s="9" t="s">
        <v>178</v>
      </c>
      <c r="D20" s="8" t="s">
        <v>270</v>
      </c>
      <c r="E20" s="9" t="s">
        <v>543</v>
      </c>
      <c r="F20" s="8" t="s">
        <v>544</v>
      </c>
      <c r="G20" s="11" t="s">
        <v>269</v>
      </c>
      <c r="H20" s="8" t="s">
        <v>403</v>
      </c>
      <c r="I20" s="19">
        <v>49745470</v>
      </c>
      <c r="J20" s="19">
        <v>49745470</v>
      </c>
      <c r="K20" s="19">
        <v>50000000</v>
      </c>
    </row>
    <row r="21" spans="2:11" ht="105.75" customHeight="1">
      <c r="B21" s="13" t="s">
        <v>545</v>
      </c>
      <c r="C21" s="9" t="s">
        <v>178</v>
      </c>
      <c r="D21" s="8" t="s">
        <v>186</v>
      </c>
      <c r="E21" s="9" t="s">
        <v>546</v>
      </c>
      <c r="F21" s="8" t="s">
        <v>547</v>
      </c>
      <c r="G21" s="11" t="s">
        <v>548</v>
      </c>
      <c r="H21" s="8" t="s">
        <v>549</v>
      </c>
      <c r="I21" s="19">
        <v>2906890</v>
      </c>
      <c r="J21" s="19">
        <v>2906890</v>
      </c>
      <c r="K21" s="19">
        <v>2900000</v>
      </c>
    </row>
    <row r="22" spans="2:11" ht="66" customHeight="1">
      <c r="B22" s="66" t="s">
        <v>550</v>
      </c>
      <c r="C22" s="9" t="s">
        <v>178</v>
      </c>
      <c r="D22" s="9" t="s">
        <v>191</v>
      </c>
      <c r="E22" s="9" t="s">
        <v>551</v>
      </c>
      <c r="F22" s="8" t="s">
        <v>552</v>
      </c>
      <c r="G22" s="11" t="s">
        <v>553</v>
      </c>
      <c r="H22" s="8" t="s">
        <v>443</v>
      </c>
      <c r="I22" s="19">
        <v>129373920</v>
      </c>
      <c r="J22" s="19">
        <v>69749568</v>
      </c>
      <c r="K22" s="19">
        <v>129373920</v>
      </c>
    </row>
    <row r="24" spans="2:11" ht="18">
      <c r="B24" s="86" t="s">
        <v>369</v>
      </c>
      <c r="C24" s="87"/>
      <c r="D24" s="87"/>
      <c r="E24" s="87"/>
      <c r="F24" s="87"/>
      <c r="G24" s="87"/>
      <c r="H24" s="88"/>
    </row>
    <row r="25" spans="2:11" ht="78.75" customHeight="1">
      <c r="B25" s="26" t="s">
        <v>167</v>
      </c>
      <c r="C25" s="27" t="s">
        <v>168</v>
      </c>
      <c r="D25" s="25" t="s">
        <v>169</v>
      </c>
      <c r="E25" s="28" t="s">
        <v>335</v>
      </c>
      <c r="F25" s="25" t="s">
        <v>171</v>
      </c>
      <c r="G25" s="25" t="s">
        <v>172</v>
      </c>
      <c r="H25" s="27" t="s">
        <v>515</v>
      </c>
    </row>
    <row r="26" spans="2:11" ht="75.75" customHeight="1">
      <c r="B26" s="13" t="s">
        <v>554</v>
      </c>
      <c r="C26" s="9" t="s">
        <v>178</v>
      </c>
      <c r="D26" s="8" t="s">
        <v>186</v>
      </c>
      <c r="E26" s="8" t="s">
        <v>555</v>
      </c>
      <c r="F26" s="8" t="s">
        <v>556</v>
      </c>
      <c r="G26" s="8" t="s">
        <v>182</v>
      </c>
      <c r="H26" s="21">
        <v>74473293</v>
      </c>
      <c r="J26" s="47"/>
      <c r="K26" s="65"/>
    </row>
    <row r="27" spans="2:11" ht="38.25">
      <c r="B27" s="13" t="s">
        <v>520</v>
      </c>
      <c r="C27" s="9" t="s">
        <v>178</v>
      </c>
      <c r="D27" s="8" t="s">
        <v>186</v>
      </c>
      <c r="E27" s="8" t="s">
        <v>521</v>
      </c>
      <c r="F27" s="8" t="s">
        <v>344</v>
      </c>
      <c r="G27" s="8" t="s">
        <v>339</v>
      </c>
      <c r="H27" s="21">
        <v>521480000</v>
      </c>
    </row>
    <row r="28" spans="2:11" ht="51">
      <c r="B28" s="13" t="s">
        <v>363</v>
      </c>
      <c r="C28" s="9" t="s">
        <v>178</v>
      </c>
      <c r="D28" s="8" t="s">
        <v>186</v>
      </c>
      <c r="E28" s="8" t="s">
        <v>557</v>
      </c>
      <c r="F28" s="8" t="s">
        <v>365</v>
      </c>
      <c r="G28" s="8" t="s">
        <v>366</v>
      </c>
      <c r="H28" s="21" t="s">
        <v>282</v>
      </c>
    </row>
    <row r="29" spans="2:11" ht="51">
      <c r="B29" s="13" t="s">
        <v>278</v>
      </c>
      <c r="C29" s="9" t="s">
        <v>178</v>
      </c>
      <c r="D29" s="8" t="s">
        <v>186</v>
      </c>
      <c r="E29" s="8" t="s">
        <v>364</v>
      </c>
      <c r="F29" s="8" t="s">
        <v>280</v>
      </c>
      <c r="G29" s="8" t="s">
        <v>182</v>
      </c>
      <c r="H29" s="21">
        <v>6244100</v>
      </c>
    </row>
    <row r="30" spans="2:11" ht="38.25">
      <c r="B30" s="13" t="s">
        <v>558</v>
      </c>
      <c r="C30" s="9" t="s">
        <v>178</v>
      </c>
      <c r="D30" s="8" t="s">
        <v>186</v>
      </c>
      <c r="E30" s="8" t="s">
        <v>559</v>
      </c>
      <c r="F30" s="8" t="s">
        <v>560</v>
      </c>
      <c r="G30" s="8" t="s">
        <v>182</v>
      </c>
      <c r="H30" s="21">
        <v>54996566</v>
      </c>
    </row>
    <row r="31" spans="2:11" ht="38.25">
      <c r="B31" s="13" t="s">
        <v>561</v>
      </c>
      <c r="C31" s="9" t="s">
        <v>178</v>
      </c>
      <c r="D31" s="8" t="s">
        <v>186</v>
      </c>
      <c r="E31" s="8" t="s">
        <v>562</v>
      </c>
      <c r="F31" s="8" t="s">
        <v>563</v>
      </c>
      <c r="G31" s="8" t="s">
        <v>182</v>
      </c>
      <c r="H31" s="21">
        <v>87527424</v>
      </c>
    </row>
    <row r="32" spans="2:11" ht="38.25">
      <c r="B32" s="13" t="s">
        <v>479</v>
      </c>
      <c r="C32" s="9" t="s">
        <v>178</v>
      </c>
      <c r="D32" s="8" t="s">
        <v>275</v>
      </c>
      <c r="E32" s="8" t="s">
        <v>564</v>
      </c>
      <c r="F32" s="8" t="s">
        <v>481</v>
      </c>
      <c r="G32" s="8" t="s">
        <v>269</v>
      </c>
      <c r="H32" s="21">
        <v>183078000</v>
      </c>
    </row>
    <row r="33" spans="2:16">
      <c r="B33" s="59"/>
      <c r="C33" s="43"/>
      <c r="D33" s="44"/>
      <c r="E33" s="44"/>
      <c r="F33" s="44"/>
      <c r="G33" s="44"/>
      <c r="H33" s="47"/>
    </row>
    <row r="34" spans="2:16" ht="18">
      <c r="B34" s="89" t="s">
        <v>517</v>
      </c>
      <c r="C34" s="89"/>
      <c r="D34" s="89"/>
      <c r="E34" s="89"/>
      <c r="F34" s="89"/>
      <c r="G34" s="89"/>
      <c r="H34" s="89"/>
    </row>
    <row r="35" spans="2:16" ht="78.75" customHeight="1">
      <c r="B35" s="26" t="s">
        <v>167</v>
      </c>
      <c r="C35" s="27" t="s">
        <v>168</v>
      </c>
      <c r="D35" s="25" t="s">
        <v>169</v>
      </c>
      <c r="E35" s="28" t="s">
        <v>335</v>
      </c>
      <c r="F35" s="25" t="s">
        <v>171</v>
      </c>
      <c r="G35" s="25" t="s">
        <v>172</v>
      </c>
      <c r="H35" s="27" t="s">
        <v>518</v>
      </c>
    </row>
    <row r="36" spans="2:16" ht="75" customHeight="1">
      <c r="B36" s="13" t="s">
        <v>554</v>
      </c>
      <c r="C36" s="9" t="s">
        <v>178</v>
      </c>
      <c r="D36" s="8" t="s">
        <v>186</v>
      </c>
      <c r="E36" s="8" t="s">
        <v>555</v>
      </c>
      <c r="F36" s="8" t="s">
        <v>556</v>
      </c>
      <c r="G36" s="8" t="s">
        <v>182</v>
      </c>
      <c r="H36" s="21">
        <v>74473293</v>
      </c>
      <c r="J36" s="47"/>
      <c r="K36" s="65"/>
    </row>
    <row r="37" spans="2:16" ht="38.25">
      <c r="B37" s="13" t="s">
        <v>520</v>
      </c>
      <c r="C37" s="9" t="s">
        <v>178</v>
      </c>
      <c r="D37" s="8" t="s">
        <v>186</v>
      </c>
      <c r="E37" s="8" t="s">
        <v>521</v>
      </c>
      <c r="F37" s="8" t="s">
        <v>344</v>
      </c>
      <c r="G37" s="8" t="s">
        <v>339</v>
      </c>
      <c r="H37" s="21">
        <v>521480000</v>
      </c>
    </row>
    <row r="38" spans="2:16" ht="51">
      <c r="B38" s="13" t="s">
        <v>278</v>
      </c>
      <c r="C38" s="9" t="s">
        <v>178</v>
      </c>
      <c r="D38" s="8" t="s">
        <v>186</v>
      </c>
      <c r="E38" s="8" t="s">
        <v>364</v>
      </c>
      <c r="F38" s="8" t="s">
        <v>280</v>
      </c>
      <c r="G38" s="8" t="s">
        <v>182</v>
      </c>
      <c r="H38" s="21">
        <v>6244100</v>
      </c>
    </row>
    <row r="39" spans="2:16" ht="38.25">
      <c r="B39" s="13" t="s">
        <v>561</v>
      </c>
      <c r="C39" s="9" t="s">
        <v>178</v>
      </c>
      <c r="D39" s="8" t="s">
        <v>186</v>
      </c>
      <c r="E39" s="8" t="s">
        <v>562</v>
      </c>
      <c r="F39" s="8" t="s">
        <v>563</v>
      </c>
      <c r="G39" s="8" t="s">
        <v>182</v>
      </c>
      <c r="H39" s="21">
        <v>87527424</v>
      </c>
    </row>
    <row r="40" spans="2:16" ht="51">
      <c r="B40" s="13" t="s">
        <v>565</v>
      </c>
      <c r="C40" s="9" t="s">
        <v>178</v>
      </c>
      <c r="D40" s="8" t="s">
        <v>191</v>
      </c>
      <c r="E40" s="8" t="s">
        <v>357</v>
      </c>
      <c r="F40" s="8" t="s">
        <v>224</v>
      </c>
      <c r="G40" s="8" t="s">
        <v>225</v>
      </c>
      <c r="H40" s="21">
        <v>344727000</v>
      </c>
      <c r="M40" s="59"/>
      <c r="N40" s="43"/>
      <c r="O40" s="44"/>
      <c r="P40" s="59"/>
    </row>
    <row r="41" spans="2:16" ht="38.25">
      <c r="B41" s="13" t="s">
        <v>246</v>
      </c>
      <c r="C41" s="9" t="s">
        <v>178</v>
      </c>
      <c r="D41" s="8" t="s">
        <v>186</v>
      </c>
      <c r="E41" s="8" t="s">
        <v>279</v>
      </c>
      <c r="F41" s="8" t="s">
        <v>248</v>
      </c>
      <c r="G41" s="8" t="s">
        <v>182</v>
      </c>
      <c r="H41" s="21">
        <v>80175254</v>
      </c>
    </row>
    <row r="42" spans="2:16" ht="38.25">
      <c r="B42" s="13" t="s">
        <v>479</v>
      </c>
      <c r="C42" s="9" t="s">
        <v>178</v>
      </c>
      <c r="D42" s="8" t="s">
        <v>275</v>
      </c>
      <c r="E42" s="8" t="s">
        <v>564</v>
      </c>
      <c r="F42" s="8" t="s">
        <v>481</v>
      </c>
      <c r="G42" s="8" t="s">
        <v>269</v>
      </c>
      <c r="H42" s="21">
        <v>79659032</v>
      </c>
    </row>
    <row r="43" spans="2:16" ht="51">
      <c r="B43" s="13" t="s">
        <v>419</v>
      </c>
      <c r="C43" s="9" t="s">
        <v>178</v>
      </c>
      <c r="D43" s="8" t="s">
        <v>270</v>
      </c>
      <c r="E43" s="13" t="s">
        <v>420</v>
      </c>
      <c r="F43" s="8" t="s">
        <v>268</v>
      </c>
      <c r="G43" s="8" t="s">
        <v>269</v>
      </c>
      <c r="H43" s="19">
        <v>48207979</v>
      </c>
    </row>
    <row r="44" spans="2:16">
      <c r="B44" s="59"/>
      <c r="C44" s="43"/>
      <c r="D44" s="44"/>
      <c r="E44" s="59"/>
      <c r="F44" s="44"/>
      <c r="G44" s="44"/>
      <c r="H44" s="36"/>
    </row>
    <row r="46" spans="2:16">
      <c r="B46" s="92" t="s">
        <v>566</v>
      </c>
      <c r="C46" s="93"/>
      <c r="D46" s="93"/>
      <c r="E46" s="93"/>
      <c r="F46" s="93"/>
      <c r="G46" s="93"/>
      <c r="H46" s="94"/>
    </row>
    <row r="47" spans="2:16" ht="36">
      <c r="B47" s="67" t="s">
        <v>167</v>
      </c>
      <c r="C47" s="68" t="s">
        <v>168</v>
      </c>
      <c r="D47" s="69" t="s">
        <v>169</v>
      </c>
      <c r="E47" s="69" t="s">
        <v>335</v>
      </c>
      <c r="F47" s="69" t="s">
        <v>171</v>
      </c>
      <c r="G47" s="69" t="s">
        <v>172</v>
      </c>
      <c r="H47" s="68" t="s">
        <v>567</v>
      </c>
    </row>
    <row r="48" spans="2:16" ht="51">
      <c r="B48" s="13" t="s">
        <v>568</v>
      </c>
      <c r="C48" s="9" t="s">
        <v>178</v>
      </c>
      <c r="D48" s="8" t="s">
        <v>186</v>
      </c>
      <c r="E48" s="8" t="s">
        <v>569</v>
      </c>
      <c r="F48" s="8" t="s">
        <v>570</v>
      </c>
      <c r="G48" s="8" t="s">
        <v>571</v>
      </c>
      <c r="H48" s="19">
        <v>16281456</v>
      </c>
    </row>
    <row r="49" spans="2:8" ht="38.25">
      <c r="B49" s="13" t="s">
        <v>246</v>
      </c>
      <c r="C49" s="9" t="s">
        <v>178</v>
      </c>
      <c r="D49" s="8" t="s">
        <v>186</v>
      </c>
      <c r="E49" s="8" t="s">
        <v>279</v>
      </c>
      <c r="F49" s="8" t="s">
        <v>248</v>
      </c>
      <c r="G49" s="8" t="s">
        <v>182</v>
      </c>
      <c r="H49" s="19">
        <v>91377806</v>
      </c>
    </row>
    <row r="50" spans="2:8" ht="38.25">
      <c r="B50" s="13" t="s">
        <v>479</v>
      </c>
      <c r="C50" s="9" t="s">
        <v>178</v>
      </c>
      <c r="D50" s="8" t="s">
        <v>275</v>
      </c>
      <c r="E50" s="8" t="s">
        <v>564</v>
      </c>
      <c r="F50" s="8" t="s">
        <v>481</v>
      </c>
      <c r="G50" s="8" t="s">
        <v>269</v>
      </c>
      <c r="H50" s="19">
        <v>208658722</v>
      </c>
    </row>
    <row r="51" spans="2:8" ht="38.25">
      <c r="B51" s="13" t="s">
        <v>572</v>
      </c>
      <c r="C51" s="9" t="s">
        <v>178</v>
      </c>
      <c r="D51" s="8" t="s">
        <v>191</v>
      </c>
      <c r="E51" s="8" t="s">
        <v>573</v>
      </c>
      <c r="F51" s="8" t="s">
        <v>257</v>
      </c>
      <c r="G51" s="8" t="s">
        <v>258</v>
      </c>
      <c r="H51" s="19">
        <v>480345313</v>
      </c>
    </row>
    <row r="52" spans="2:8" ht="51">
      <c r="B52" s="13" t="s">
        <v>430</v>
      </c>
      <c r="C52" s="9" t="s">
        <v>178</v>
      </c>
      <c r="D52" s="9" t="s">
        <v>186</v>
      </c>
      <c r="E52" s="13" t="s">
        <v>431</v>
      </c>
      <c r="F52" s="8" t="s">
        <v>574</v>
      </c>
      <c r="G52" s="8" t="s">
        <v>182</v>
      </c>
      <c r="H52" s="19">
        <v>155464402</v>
      </c>
    </row>
    <row r="53" spans="2:8" ht="102">
      <c r="B53" s="13" t="s">
        <v>439</v>
      </c>
      <c r="C53" s="9" t="s">
        <v>178</v>
      </c>
      <c r="D53" s="9" t="s">
        <v>191</v>
      </c>
      <c r="E53" s="13" t="s">
        <v>440</v>
      </c>
      <c r="F53" s="8" t="s">
        <v>441</v>
      </c>
      <c r="G53" s="8" t="s">
        <v>442</v>
      </c>
      <c r="H53" s="19">
        <v>54736768</v>
      </c>
    </row>
    <row r="54" spans="2:8" ht="89.25">
      <c r="B54" s="8" t="s">
        <v>575</v>
      </c>
      <c r="C54" s="9" t="s">
        <v>178</v>
      </c>
      <c r="D54" s="9" t="s">
        <v>186</v>
      </c>
      <c r="E54" s="13" t="s">
        <v>445</v>
      </c>
      <c r="F54" s="8" t="s">
        <v>446</v>
      </c>
      <c r="G54" s="8" t="s">
        <v>447</v>
      </c>
      <c r="H54" s="19">
        <v>0</v>
      </c>
    </row>
    <row r="55" spans="2:8" ht="51">
      <c r="B55" s="13" t="s">
        <v>456</v>
      </c>
      <c r="C55" s="9" t="s">
        <v>178</v>
      </c>
      <c r="D55" s="8" t="s">
        <v>186</v>
      </c>
      <c r="E55" s="9" t="s">
        <v>457</v>
      </c>
      <c r="F55" s="8" t="s">
        <v>458</v>
      </c>
      <c r="G55" s="8" t="s">
        <v>182</v>
      </c>
      <c r="H55" s="19">
        <v>39440824</v>
      </c>
    </row>
    <row r="56" spans="2:8" ht="38.25">
      <c r="B56" s="13" t="s">
        <v>534</v>
      </c>
      <c r="C56" s="9" t="s">
        <v>178</v>
      </c>
      <c r="D56" s="8" t="s">
        <v>186</v>
      </c>
      <c r="E56" s="9" t="s">
        <v>535</v>
      </c>
      <c r="F56" s="8" t="s">
        <v>536</v>
      </c>
      <c r="G56" s="8" t="s">
        <v>182</v>
      </c>
      <c r="H56" s="19">
        <v>15232336</v>
      </c>
    </row>
    <row r="57" spans="2:8" ht="63.75">
      <c r="B57" s="66" t="s">
        <v>550</v>
      </c>
      <c r="C57" s="9" t="s">
        <v>178</v>
      </c>
      <c r="D57" s="9" t="s">
        <v>191</v>
      </c>
      <c r="E57" s="9" t="s">
        <v>551</v>
      </c>
      <c r="F57" s="8" t="s">
        <v>552</v>
      </c>
      <c r="G57" s="8" t="s">
        <v>553</v>
      </c>
      <c r="H57" s="19">
        <v>119530277</v>
      </c>
    </row>
    <row r="58" spans="2:8" ht="38.25">
      <c r="B58" s="13" t="s">
        <v>532</v>
      </c>
      <c r="C58" s="9" t="s">
        <v>178</v>
      </c>
      <c r="D58" s="8" t="s">
        <v>270</v>
      </c>
      <c r="E58" s="13" t="s">
        <v>401</v>
      </c>
      <c r="F58" s="8" t="s">
        <v>533</v>
      </c>
      <c r="G58" s="8" t="s">
        <v>182</v>
      </c>
      <c r="H58" s="49">
        <v>51298511</v>
      </c>
    </row>
    <row r="59" spans="2:8" ht="38.25">
      <c r="B59" s="13" t="s">
        <v>394</v>
      </c>
      <c r="C59" s="9" t="s">
        <v>178</v>
      </c>
      <c r="D59" s="8" t="s">
        <v>270</v>
      </c>
      <c r="E59" s="13" t="s">
        <v>395</v>
      </c>
      <c r="F59" s="8" t="s">
        <v>396</v>
      </c>
      <c r="G59" s="8" t="s">
        <v>182</v>
      </c>
      <c r="H59" s="49">
        <v>50971707</v>
      </c>
    </row>
    <row r="60" spans="2:8" ht="51">
      <c r="B60" s="13" t="s">
        <v>576</v>
      </c>
      <c r="C60" s="9" t="s">
        <v>178</v>
      </c>
      <c r="D60" s="8" t="s">
        <v>270</v>
      </c>
      <c r="E60" s="13" t="s">
        <v>420</v>
      </c>
      <c r="F60" s="8" t="s">
        <v>181</v>
      </c>
      <c r="G60" s="8" t="s">
        <v>182</v>
      </c>
      <c r="H60" s="49">
        <v>60451160</v>
      </c>
    </row>
    <row r="61" spans="2:8" ht="38.25">
      <c r="B61" s="13" t="s">
        <v>577</v>
      </c>
      <c r="C61" s="9" t="s">
        <v>178</v>
      </c>
      <c r="D61" s="8" t="s">
        <v>578</v>
      </c>
      <c r="E61" s="13" t="s">
        <v>388</v>
      </c>
      <c r="F61" s="8" t="s">
        <v>389</v>
      </c>
      <c r="G61" s="8" t="s">
        <v>182</v>
      </c>
      <c r="H61" s="19">
        <v>99297350</v>
      </c>
    </row>
    <row r="62" spans="2:8" ht="38.25">
      <c r="B62" s="13" t="s">
        <v>400</v>
      </c>
      <c r="C62" s="9" t="s">
        <v>178</v>
      </c>
      <c r="D62" s="8" t="s">
        <v>191</v>
      </c>
      <c r="E62" s="13" t="s">
        <v>401</v>
      </c>
      <c r="F62" s="8" t="s">
        <v>402</v>
      </c>
      <c r="G62" s="8" t="s">
        <v>182</v>
      </c>
      <c r="H62" s="19">
        <v>42977895</v>
      </c>
    </row>
    <row r="63" spans="2:8" ht="38.25">
      <c r="B63" s="13" t="s">
        <v>409</v>
      </c>
      <c r="C63" s="9" t="s">
        <v>178</v>
      </c>
      <c r="D63" s="8" t="s">
        <v>270</v>
      </c>
      <c r="E63" s="13" t="s">
        <v>410</v>
      </c>
      <c r="F63" s="8" t="s">
        <v>411</v>
      </c>
      <c r="G63" s="8" t="s">
        <v>182</v>
      </c>
      <c r="H63" s="19">
        <v>50239348</v>
      </c>
    </row>
    <row r="64" spans="2:8" ht="63.75">
      <c r="B64" s="13" t="s">
        <v>488</v>
      </c>
      <c r="C64" s="8" t="s">
        <v>325</v>
      </c>
      <c r="D64" s="8" t="s">
        <v>460</v>
      </c>
      <c r="E64" s="8" t="s">
        <v>489</v>
      </c>
      <c r="F64" s="8" t="s">
        <v>490</v>
      </c>
      <c r="G64" s="8" t="s">
        <v>491</v>
      </c>
      <c r="H64" s="19">
        <v>86980564</v>
      </c>
    </row>
    <row r="65" spans="2:8" ht="51">
      <c r="B65" s="13" t="s">
        <v>494</v>
      </c>
      <c r="C65" s="9" t="s">
        <v>178</v>
      </c>
      <c r="D65" s="8" t="s">
        <v>186</v>
      </c>
      <c r="E65" s="13" t="s">
        <v>495</v>
      </c>
      <c r="F65" s="8" t="s">
        <v>496</v>
      </c>
      <c r="G65" s="8" t="s">
        <v>497</v>
      </c>
      <c r="H65" s="19">
        <v>9187732</v>
      </c>
    </row>
    <row r="66" spans="2:8" ht="51">
      <c r="B66" s="13" t="s">
        <v>506</v>
      </c>
      <c r="C66" s="9" t="s">
        <v>178</v>
      </c>
      <c r="D66" s="8" t="s">
        <v>191</v>
      </c>
      <c r="E66" s="13" t="s">
        <v>507</v>
      </c>
      <c r="F66" s="8" t="s">
        <v>508</v>
      </c>
      <c r="G66" s="8" t="s">
        <v>509</v>
      </c>
      <c r="H66" s="19">
        <v>43446577</v>
      </c>
    </row>
    <row r="67" spans="2:8" ht="51">
      <c r="B67" s="8" t="s">
        <v>579</v>
      </c>
      <c r="C67" s="9" t="s">
        <v>178</v>
      </c>
      <c r="D67" s="8" t="s">
        <v>270</v>
      </c>
      <c r="E67" s="13" t="s">
        <v>450</v>
      </c>
      <c r="F67" s="8" t="s">
        <v>451</v>
      </c>
      <c r="G67" s="8" t="s">
        <v>182</v>
      </c>
      <c r="H67" s="19">
        <v>41112166</v>
      </c>
    </row>
    <row r="68" spans="2:8" ht="38.25">
      <c r="B68" s="8" t="s">
        <v>453</v>
      </c>
      <c r="C68" s="9" t="s">
        <v>178</v>
      </c>
      <c r="D68" s="8" t="s">
        <v>270</v>
      </c>
      <c r="E68" s="13" t="s">
        <v>454</v>
      </c>
      <c r="F68" s="8" t="s">
        <v>455</v>
      </c>
      <c r="G68" s="8" t="s">
        <v>182</v>
      </c>
      <c r="H68" s="19">
        <v>9562831</v>
      </c>
    </row>
    <row r="69" spans="2:8" ht="63.75">
      <c r="B69" s="13" t="s">
        <v>538</v>
      </c>
      <c r="C69" s="9" t="s">
        <v>178</v>
      </c>
      <c r="D69" s="8" t="s">
        <v>186</v>
      </c>
      <c r="E69" s="9" t="s">
        <v>539</v>
      </c>
      <c r="F69" s="8" t="s">
        <v>540</v>
      </c>
      <c r="G69" s="8" t="s">
        <v>182</v>
      </c>
      <c r="H69" s="19">
        <v>74180457</v>
      </c>
    </row>
    <row r="70" spans="2:8" ht="63.75">
      <c r="B70" s="13" t="s">
        <v>542</v>
      </c>
      <c r="C70" s="9" t="s">
        <v>178</v>
      </c>
      <c r="D70" s="8" t="s">
        <v>270</v>
      </c>
      <c r="E70" s="9" t="s">
        <v>543</v>
      </c>
      <c r="F70" s="8" t="s">
        <v>544</v>
      </c>
      <c r="G70" s="8" t="s">
        <v>269</v>
      </c>
      <c r="H70" s="19">
        <v>52182781</v>
      </c>
    </row>
    <row r="71" spans="2:8" ht="38.25">
      <c r="B71" s="13" t="s">
        <v>558</v>
      </c>
      <c r="C71" s="9" t="s">
        <v>178</v>
      </c>
      <c r="D71" s="8" t="s">
        <v>186</v>
      </c>
      <c r="E71" s="8" t="s">
        <v>559</v>
      </c>
      <c r="F71" s="8" t="s">
        <v>560</v>
      </c>
      <c r="G71" s="8" t="s">
        <v>182</v>
      </c>
      <c r="H71" s="49">
        <v>54996566</v>
      </c>
    </row>
    <row r="72" spans="2:8" ht="38.25">
      <c r="B72" s="13" t="s">
        <v>561</v>
      </c>
      <c r="C72" s="9" t="s">
        <v>178</v>
      </c>
      <c r="D72" s="8" t="s">
        <v>186</v>
      </c>
      <c r="E72" s="8" t="s">
        <v>562</v>
      </c>
      <c r="F72" s="8" t="s">
        <v>563</v>
      </c>
      <c r="G72" s="8" t="s">
        <v>182</v>
      </c>
      <c r="H72" s="49">
        <v>252000000</v>
      </c>
    </row>
    <row r="73" spans="2:8" ht="76.5">
      <c r="B73" s="13" t="s">
        <v>353</v>
      </c>
      <c r="C73" s="9" t="s">
        <v>178</v>
      </c>
      <c r="D73" s="8" t="s">
        <v>186</v>
      </c>
      <c r="E73" s="8" t="s">
        <v>354</v>
      </c>
      <c r="F73" s="8" t="s">
        <v>355</v>
      </c>
      <c r="G73" s="8" t="s">
        <v>356</v>
      </c>
      <c r="H73" s="49">
        <v>15000000</v>
      </c>
    </row>
    <row r="74" spans="2:8" ht="38.25">
      <c r="B74" s="13" t="s">
        <v>190</v>
      </c>
      <c r="C74" s="9" t="s">
        <v>178</v>
      </c>
      <c r="D74" s="8" t="s">
        <v>191</v>
      </c>
      <c r="E74" s="13" t="s">
        <v>192</v>
      </c>
      <c r="F74" s="8" t="s">
        <v>193</v>
      </c>
      <c r="G74" s="8" t="s">
        <v>182</v>
      </c>
      <c r="H74" s="49">
        <v>50000000</v>
      </c>
    </row>
    <row r="75" spans="2:8" ht="102">
      <c r="B75" s="13" t="s">
        <v>377</v>
      </c>
      <c r="C75" s="9" t="s">
        <v>178</v>
      </c>
      <c r="D75" s="8" t="s">
        <v>191</v>
      </c>
      <c r="E75" s="13" t="s">
        <v>378</v>
      </c>
      <c r="F75" s="8" t="s">
        <v>379</v>
      </c>
      <c r="G75" s="8" t="s">
        <v>380</v>
      </c>
      <c r="H75" s="49">
        <v>88063720</v>
      </c>
    </row>
  </sheetData>
  <mergeCells count="6">
    <mergeCell ref="B46:H46"/>
    <mergeCell ref="B24:H24"/>
    <mergeCell ref="B34:H34"/>
    <mergeCell ref="B3:K3"/>
    <mergeCell ref="B10:K10"/>
    <mergeCell ref="B16:K16"/>
  </mergeCells>
  <dataValidations count="1">
    <dataValidation type="whole" allowBlank="1" showInputMessage="1" showErrorMessage="1" error="El valor debe ser un numero entero" sqref="I12:K14 I18:K22 H26:H33 I5:K8 H36:H44 H48 H52:H57 H66:H70" xr:uid="{00000000-0002-0000-1100-000000000000}">
      <formula1>0</formula1>
      <formula2>1000000000000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67149-591A-414B-B3BC-195D63053EA8}">
  <dimension ref="A1:B4"/>
  <sheetViews>
    <sheetView workbookViewId="0">
      <selection sqref="A1:B4"/>
    </sheetView>
  </sheetViews>
  <sheetFormatPr defaultColWidth="11.42578125" defaultRowHeight="15"/>
  <sheetData>
    <row r="1" spans="1:2">
      <c r="A1" t="s">
        <v>162</v>
      </c>
      <c r="B1" s="79">
        <v>0.9</v>
      </c>
    </row>
    <row r="2" spans="1:2">
      <c r="A2" t="s">
        <v>163</v>
      </c>
      <c r="B2" s="79">
        <v>0.6</v>
      </c>
    </row>
    <row r="3" spans="1:2">
      <c r="A3" t="s">
        <v>164</v>
      </c>
      <c r="B3" s="79">
        <v>0.4</v>
      </c>
    </row>
    <row r="4" spans="1:2">
      <c r="A4" t="s">
        <v>165</v>
      </c>
      <c r="B4" s="79">
        <v>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topLeftCell="A13" zoomScale="70" zoomScaleNormal="70" workbookViewId="0">
      <selection activeCell="G4" sqref="G4"/>
    </sheetView>
  </sheetViews>
  <sheetFormatPr defaultColWidth="11.42578125" defaultRowHeight="15"/>
  <cols>
    <col min="1" max="1" width="32" customWidth="1"/>
    <col min="2" max="2" width="19.140625" customWidth="1"/>
    <col min="3" max="3" width="22.28515625" customWidth="1"/>
    <col min="4" max="4" width="24.140625" customWidth="1"/>
    <col min="5" max="5" width="22.140625" customWidth="1"/>
    <col min="6" max="6" width="17.5703125" customWidth="1"/>
    <col min="7" max="7" width="23.7109375" customWidth="1"/>
    <col min="8" max="8" width="22.28515625" customWidth="1"/>
    <col min="9" max="9" width="15.42578125" customWidth="1"/>
    <col min="10" max="10" width="15" customWidth="1"/>
    <col min="11" max="11" width="18.28515625" customWidth="1"/>
  </cols>
  <sheetData>
    <row r="1" spans="1:10" ht="72" customHeight="1">
      <c r="A1" s="86" t="s">
        <v>166</v>
      </c>
      <c r="B1" s="87"/>
      <c r="C1" s="87"/>
      <c r="D1" s="87"/>
      <c r="E1" s="87"/>
      <c r="F1" s="87"/>
      <c r="G1" s="87"/>
      <c r="H1" s="87"/>
      <c r="I1" s="87"/>
      <c r="J1" s="88"/>
    </row>
    <row r="2" spans="1:10" ht="90.75" customHeight="1">
      <c r="A2" s="26" t="s">
        <v>167</v>
      </c>
      <c r="B2" s="27" t="s">
        <v>168</v>
      </c>
      <c r="C2" s="25" t="s">
        <v>169</v>
      </c>
      <c r="D2" s="28" t="s">
        <v>170</v>
      </c>
      <c r="E2" s="25" t="s">
        <v>171</v>
      </c>
      <c r="F2" s="25" t="s">
        <v>172</v>
      </c>
      <c r="G2" s="29" t="s">
        <v>173</v>
      </c>
      <c r="H2" s="27" t="s">
        <v>174</v>
      </c>
      <c r="I2" s="27" t="s">
        <v>175</v>
      </c>
      <c r="J2" s="27" t="s">
        <v>176</v>
      </c>
    </row>
    <row r="3" spans="1:10" ht="91.5" customHeight="1">
      <c r="A3" s="6" t="s">
        <v>177</v>
      </c>
      <c r="B3" s="9" t="s">
        <v>178</v>
      </c>
      <c r="C3" s="8" t="s">
        <v>179</v>
      </c>
      <c r="D3" s="13" t="s">
        <v>180</v>
      </c>
      <c r="E3" s="8" t="s">
        <v>181</v>
      </c>
      <c r="F3" s="8" t="s">
        <v>182</v>
      </c>
      <c r="G3" s="5" t="s">
        <v>183</v>
      </c>
      <c r="H3" s="10">
        <v>50000000</v>
      </c>
      <c r="I3" s="19">
        <v>57729978</v>
      </c>
      <c r="J3" s="19">
        <v>59000000</v>
      </c>
    </row>
    <row r="4" spans="1:10" ht="90.75" customHeight="1">
      <c r="A4" s="6" t="s">
        <v>184</v>
      </c>
      <c r="B4" s="9" t="s">
        <v>185</v>
      </c>
      <c r="C4" s="8" t="s">
        <v>186</v>
      </c>
      <c r="D4" s="14" t="s">
        <v>187</v>
      </c>
      <c r="E4" s="8" t="s">
        <v>188</v>
      </c>
      <c r="F4" s="11" t="s">
        <v>182</v>
      </c>
      <c r="G4" s="5" t="s">
        <v>189</v>
      </c>
      <c r="H4" s="10">
        <v>5839263</v>
      </c>
      <c r="I4" s="19">
        <v>6299235</v>
      </c>
      <c r="J4" s="19">
        <v>6299235</v>
      </c>
    </row>
    <row r="5" spans="1:10" ht="63.75" customHeight="1">
      <c r="A5" s="6" t="s">
        <v>190</v>
      </c>
      <c r="B5" s="9" t="s">
        <v>178</v>
      </c>
      <c r="C5" s="8" t="s">
        <v>191</v>
      </c>
      <c r="D5" s="13" t="s">
        <v>192</v>
      </c>
      <c r="E5" s="8" t="s">
        <v>193</v>
      </c>
      <c r="F5" s="8" t="s">
        <v>182</v>
      </c>
      <c r="G5" s="5" t="s">
        <v>194</v>
      </c>
      <c r="H5" s="10">
        <v>49412817</v>
      </c>
      <c r="I5" s="19">
        <v>73771700</v>
      </c>
      <c r="J5" s="19">
        <v>73771700</v>
      </c>
    </row>
    <row r="6" spans="1:10" ht="90.75" customHeight="1">
      <c r="A6" s="86" t="s">
        <v>195</v>
      </c>
      <c r="B6" s="87"/>
      <c r="C6" s="87"/>
      <c r="D6" s="87"/>
      <c r="E6" s="87"/>
      <c r="F6" s="87"/>
      <c r="G6" s="87"/>
      <c r="H6" s="87"/>
      <c r="I6" s="87"/>
      <c r="J6" s="88"/>
    </row>
    <row r="7" spans="1:10" ht="90.75" customHeight="1">
      <c r="A7" s="26" t="s">
        <v>167</v>
      </c>
      <c r="B7" s="27" t="s">
        <v>168</v>
      </c>
      <c r="C7" s="25" t="s">
        <v>169</v>
      </c>
      <c r="D7" s="28" t="s">
        <v>170</v>
      </c>
      <c r="E7" s="25" t="s">
        <v>171</v>
      </c>
      <c r="F7" s="25" t="s">
        <v>172</v>
      </c>
      <c r="G7" s="29" t="s">
        <v>173</v>
      </c>
      <c r="H7" s="27" t="s">
        <v>174</v>
      </c>
      <c r="I7" s="27" t="s">
        <v>175</v>
      </c>
      <c r="J7" s="27" t="s">
        <v>176</v>
      </c>
    </row>
    <row r="8" spans="1:10" ht="162.75" customHeight="1">
      <c r="A8" s="6" t="s">
        <v>196</v>
      </c>
      <c r="B8" s="9" t="s">
        <v>197</v>
      </c>
      <c r="C8" s="8" t="s">
        <v>198</v>
      </c>
      <c r="D8" s="14" t="s">
        <v>199</v>
      </c>
      <c r="E8" s="11" t="s">
        <v>182</v>
      </c>
      <c r="F8" s="8" t="s">
        <v>200</v>
      </c>
      <c r="G8" s="8" t="s">
        <v>201</v>
      </c>
      <c r="H8" s="10">
        <v>0</v>
      </c>
      <c r="I8" s="10">
        <v>5000000000</v>
      </c>
      <c r="J8" s="20">
        <v>700000000</v>
      </c>
    </row>
    <row r="9" spans="1:10" ht="59.25" customHeight="1">
      <c r="A9" s="86" t="s">
        <v>202</v>
      </c>
      <c r="B9" s="87"/>
      <c r="C9" s="87"/>
      <c r="D9" s="87"/>
      <c r="E9" s="87"/>
      <c r="F9" s="87"/>
      <c r="G9" s="87"/>
      <c r="H9" s="87"/>
      <c r="I9" s="87"/>
      <c r="J9" s="88"/>
    </row>
    <row r="10" spans="1:10" ht="90" customHeight="1">
      <c r="A10" s="26" t="s">
        <v>167</v>
      </c>
      <c r="B10" s="27" t="s">
        <v>168</v>
      </c>
      <c r="C10" s="25" t="s">
        <v>169</v>
      </c>
      <c r="D10" s="28" t="s">
        <v>170</v>
      </c>
      <c r="E10" s="25" t="s">
        <v>171</v>
      </c>
      <c r="F10" s="25" t="s">
        <v>172</v>
      </c>
      <c r="G10" s="29" t="s">
        <v>173</v>
      </c>
      <c r="H10" s="27" t="s">
        <v>174</v>
      </c>
      <c r="I10" s="27" t="s">
        <v>175</v>
      </c>
      <c r="J10" s="27" t="s">
        <v>176</v>
      </c>
    </row>
    <row r="11" spans="1:10" ht="165" customHeight="1">
      <c r="A11" s="6" t="s">
        <v>203</v>
      </c>
      <c r="B11" s="7" t="s">
        <v>204</v>
      </c>
      <c r="C11" s="9" t="s">
        <v>178</v>
      </c>
      <c r="D11" s="14" t="s">
        <v>205</v>
      </c>
      <c r="E11" s="7" t="s">
        <v>206</v>
      </c>
      <c r="F11" s="8" t="s">
        <v>207</v>
      </c>
      <c r="G11" s="5" t="s">
        <v>208</v>
      </c>
      <c r="H11" s="10">
        <v>155000010</v>
      </c>
      <c r="I11" s="18">
        <v>98356583</v>
      </c>
      <c r="J11" s="20">
        <v>368901959</v>
      </c>
    </row>
    <row r="12" spans="1:10" ht="153.75" customHeight="1">
      <c r="A12" s="6" t="s">
        <v>209</v>
      </c>
      <c r="B12" s="7" t="s">
        <v>210</v>
      </c>
      <c r="C12" s="9" t="s">
        <v>178</v>
      </c>
      <c r="D12" s="14" t="s">
        <v>205</v>
      </c>
      <c r="E12" s="7" t="s">
        <v>211</v>
      </c>
      <c r="F12" s="8" t="s">
        <v>207</v>
      </c>
      <c r="G12" s="5" t="s">
        <v>208</v>
      </c>
      <c r="H12" s="10">
        <v>6438883</v>
      </c>
      <c r="I12" s="18">
        <v>40000000</v>
      </c>
      <c r="J12" s="20">
        <v>361252394</v>
      </c>
    </row>
    <row r="13" spans="1:10" ht="57" customHeight="1">
      <c r="A13" s="12" t="s">
        <v>212</v>
      </c>
      <c r="B13" s="14" t="s">
        <v>186</v>
      </c>
      <c r="C13" s="9" t="s">
        <v>178</v>
      </c>
      <c r="D13" s="14" t="s">
        <v>213</v>
      </c>
      <c r="E13" s="14" t="s">
        <v>214</v>
      </c>
      <c r="F13" s="13" t="s">
        <v>182</v>
      </c>
      <c r="G13" s="5" t="s">
        <v>194</v>
      </c>
      <c r="H13" s="10">
        <v>24016594</v>
      </c>
      <c r="I13" s="21">
        <v>26780000</v>
      </c>
      <c r="J13" s="10">
        <v>5000000</v>
      </c>
    </row>
    <row r="15" spans="1:10" ht="75" customHeight="1">
      <c r="A15" s="86" t="s">
        <v>215</v>
      </c>
      <c r="B15" s="87"/>
      <c r="C15" s="87"/>
      <c r="D15" s="87"/>
      <c r="E15" s="87"/>
      <c r="F15" s="87"/>
      <c r="G15" s="87"/>
      <c r="H15" s="87"/>
      <c r="I15" s="87"/>
      <c r="J15" s="88"/>
    </row>
    <row r="16" spans="1:10" ht="72.75" customHeight="1">
      <c r="A16" s="26" t="s">
        <v>167</v>
      </c>
      <c r="B16" s="27" t="s">
        <v>168</v>
      </c>
      <c r="C16" s="25" t="s">
        <v>169</v>
      </c>
      <c r="D16" s="28" t="s">
        <v>170</v>
      </c>
      <c r="E16" s="25" t="s">
        <v>171</v>
      </c>
      <c r="F16" s="25" t="s">
        <v>172</v>
      </c>
      <c r="G16" s="29" t="s">
        <v>173</v>
      </c>
      <c r="H16" s="27" t="s">
        <v>174</v>
      </c>
      <c r="I16" s="27" t="s">
        <v>175</v>
      </c>
      <c r="J16" s="27" t="s">
        <v>176</v>
      </c>
    </row>
    <row r="17" spans="1:10" ht="384" customHeight="1">
      <c r="A17" s="13" t="s">
        <v>216</v>
      </c>
      <c r="B17" s="14" t="s">
        <v>217</v>
      </c>
      <c r="C17" s="9" t="s">
        <v>178</v>
      </c>
      <c r="D17" s="13" t="s">
        <v>218</v>
      </c>
      <c r="E17" s="8" t="s">
        <v>182</v>
      </c>
      <c r="F17" s="23" t="s">
        <v>219</v>
      </c>
      <c r="G17" s="21" t="s">
        <v>220</v>
      </c>
      <c r="H17" s="18">
        <v>0</v>
      </c>
      <c r="I17" s="21">
        <v>814481682</v>
      </c>
      <c r="J17" s="21">
        <v>814481682</v>
      </c>
    </row>
    <row r="18" spans="1:10" ht="49.5" customHeight="1">
      <c r="A18" s="86" t="s">
        <v>221</v>
      </c>
      <c r="B18" s="87"/>
      <c r="C18" s="87"/>
      <c r="D18" s="87"/>
      <c r="E18" s="87"/>
      <c r="F18" s="87"/>
      <c r="G18" s="87"/>
      <c r="H18" s="87"/>
      <c r="I18" s="87"/>
      <c r="J18" s="88"/>
    </row>
    <row r="19" spans="1:10" ht="93.75" customHeight="1">
      <c r="A19" s="26" t="s">
        <v>167</v>
      </c>
      <c r="B19" s="27" t="s">
        <v>168</v>
      </c>
      <c r="C19" s="25" t="s">
        <v>169</v>
      </c>
      <c r="D19" s="28" t="s">
        <v>170</v>
      </c>
      <c r="E19" s="25" t="s">
        <v>171</v>
      </c>
      <c r="F19" s="25" t="s">
        <v>172</v>
      </c>
      <c r="G19" s="29" t="s">
        <v>173</v>
      </c>
      <c r="H19" s="27" t="s">
        <v>174</v>
      </c>
      <c r="I19" s="27" t="s">
        <v>175</v>
      </c>
      <c r="J19" s="27" t="s">
        <v>176</v>
      </c>
    </row>
    <row r="20" spans="1:10" ht="91.5" customHeight="1">
      <c r="A20" s="12" t="s">
        <v>222</v>
      </c>
      <c r="B20" s="14" t="s">
        <v>191</v>
      </c>
      <c r="C20" s="9" t="s">
        <v>178</v>
      </c>
      <c r="D20" s="14" t="s">
        <v>223</v>
      </c>
      <c r="E20" s="14" t="s">
        <v>224</v>
      </c>
      <c r="F20" s="13" t="s">
        <v>225</v>
      </c>
      <c r="G20" s="5" t="s">
        <v>226</v>
      </c>
      <c r="H20" s="10">
        <v>27420742</v>
      </c>
      <c r="I20" s="21">
        <v>61000000</v>
      </c>
      <c r="J20" s="10">
        <v>344727000</v>
      </c>
    </row>
    <row r="21" spans="1:10" ht="73.5" customHeight="1">
      <c r="A21" s="6" t="s">
        <v>227</v>
      </c>
      <c r="B21" s="8" t="s">
        <v>179</v>
      </c>
      <c r="C21" s="9" t="s">
        <v>178</v>
      </c>
      <c r="D21" s="13" t="s">
        <v>228</v>
      </c>
      <c r="E21" s="8" t="s">
        <v>229</v>
      </c>
      <c r="F21" s="8" t="s">
        <v>182</v>
      </c>
      <c r="G21" s="5" t="s">
        <v>183</v>
      </c>
      <c r="H21" s="10">
        <v>50000000</v>
      </c>
      <c r="I21" s="19">
        <v>42826000</v>
      </c>
      <c r="J21" s="18">
        <v>42826000</v>
      </c>
    </row>
    <row r="22" spans="1:10" ht="108.75" customHeight="1">
      <c r="A22" s="6" t="s">
        <v>230</v>
      </c>
      <c r="B22" s="7" t="s">
        <v>186</v>
      </c>
      <c r="C22" s="9" t="s">
        <v>178</v>
      </c>
      <c r="D22" s="7" t="s">
        <v>231</v>
      </c>
      <c r="E22" s="7" t="s">
        <v>232</v>
      </c>
      <c r="F22" s="8" t="s">
        <v>233</v>
      </c>
      <c r="G22" s="5" t="s">
        <v>194</v>
      </c>
      <c r="H22" s="10">
        <v>7373826</v>
      </c>
      <c r="I22" s="18">
        <v>61600000</v>
      </c>
      <c r="J22" s="21">
        <v>328175000</v>
      </c>
    </row>
  </sheetData>
  <mergeCells count="5">
    <mergeCell ref="A18:J18"/>
    <mergeCell ref="A6:J6"/>
    <mergeCell ref="A1:J1"/>
    <mergeCell ref="A9:J9"/>
    <mergeCell ref="A15:J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
  <sheetViews>
    <sheetView zoomScale="70" zoomScaleNormal="70" workbookViewId="0">
      <selection sqref="A1:J1"/>
    </sheetView>
  </sheetViews>
  <sheetFormatPr defaultColWidth="11.42578125" defaultRowHeight="15"/>
  <cols>
    <col min="1" max="1" width="24.7109375" customWidth="1"/>
    <col min="2" max="2" width="25.28515625" customWidth="1"/>
    <col min="3" max="3" width="22.28515625" customWidth="1"/>
    <col min="4" max="4" width="23" customWidth="1"/>
    <col min="5" max="5" width="31.42578125" customWidth="1"/>
    <col min="6" max="6" width="37" customWidth="1"/>
    <col min="7" max="7" width="24.7109375" customWidth="1"/>
    <col min="8" max="8" width="23.28515625" customWidth="1"/>
    <col min="9" max="9" width="19.140625" customWidth="1"/>
    <col min="10" max="10" width="21" customWidth="1"/>
  </cols>
  <sheetData>
    <row r="1" spans="1:10" ht="18">
      <c r="A1" s="86" t="s">
        <v>166</v>
      </c>
      <c r="B1" s="87"/>
      <c r="C1" s="87"/>
      <c r="D1" s="87"/>
      <c r="E1" s="87"/>
      <c r="F1" s="87"/>
      <c r="G1" s="87"/>
      <c r="H1" s="87"/>
      <c r="I1" s="87"/>
      <c r="J1" s="88"/>
    </row>
    <row r="2" spans="1:10" ht="38.25">
      <c r="A2" s="26" t="s">
        <v>167</v>
      </c>
      <c r="B2" s="27" t="s">
        <v>168</v>
      </c>
      <c r="C2" s="25" t="s">
        <v>169</v>
      </c>
      <c r="D2" s="28" t="s">
        <v>170</v>
      </c>
      <c r="E2" s="25" t="s">
        <v>171</v>
      </c>
      <c r="F2" s="25" t="s">
        <v>172</v>
      </c>
      <c r="G2" s="29" t="s">
        <v>173</v>
      </c>
      <c r="H2" s="27" t="s">
        <v>174</v>
      </c>
      <c r="I2" s="27" t="s">
        <v>175</v>
      </c>
      <c r="J2" s="27" t="s">
        <v>176</v>
      </c>
    </row>
    <row r="3" spans="1:10" ht="51">
      <c r="A3" s="6" t="s">
        <v>230</v>
      </c>
      <c r="B3" s="8" t="s">
        <v>186</v>
      </c>
      <c r="C3" s="9" t="s">
        <v>178</v>
      </c>
      <c r="D3" s="13" t="s">
        <v>231</v>
      </c>
      <c r="E3" s="8" t="s">
        <v>232</v>
      </c>
      <c r="F3" s="8" t="s">
        <v>233</v>
      </c>
      <c r="G3" s="5" t="s">
        <v>194</v>
      </c>
      <c r="H3" s="19">
        <v>328175000</v>
      </c>
      <c r="I3" s="19">
        <v>61600000</v>
      </c>
      <c r="J3" s="10">
        <v>7373826</v>
      </c>
    </row>
  </sheetData>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9"/>
  <sheetViews>
    <sheetView topLeftCell="A13" zoomScale="80" zoomScaleNormal="80" workbookViewId="0">
      <selection sqref="A1:J1"/>
    </sheetView>
  </sheetViews>
  <sheetFormatPr defaultColWidth="11.42578125" defaultRowHeight="15"/>
  <cols>
    <col min="1" max="1" width="23" customWidth="1"/>
    <col min="2" max="2" width="17.140625" customWidth="1"/>
    <col min="3" max="3" width="20.140625" customWidth="1"/>
    <col min="4" max="4" width="21.85546875" customWidth="1"/>
    <col min="5" max="5" width="16.42578125" customWidth="1"/>
    <col min="6" max="6" width="18.140625" customWidth="1"/>
    <col min="7" max="7" width="20.28515625" customWidth="1"/>
    <col min="8" max="8" width="18.42578125" customWidth="1"/>
    <col min="9" max="9" width="15.85546875" customWidth="1"/>
    <col min="10" max="10" width="20.28515625" customWidth="1"/>
  </cols>
  <sheetData>
    <row r="1" spans="1:10" ht="18">
      <c r="A1" s="86" t="s">
        <v>234</v>
      </c>
      <c r="B1" s="87"/>
      <c r="C1" s="87"/>
      <c r="D1" s="87"/>
      <c r="E1" s="87"/>
      <c r="F1" s="87"/>
      <c r="G1" s="87"/>
      <c r="H1" s="87"/>
      <c r="I1" s="87"/>
      <c r="J1" s="88"/>
    </row>
    <row r="2" spans="1:10" ht="76.5">
      <c r="A2" s="26" t="s">
        <v>167</v>
      </c>
      <c r="B2" s="27" t="s">
        <v>168</v>
      </c>
      <c r="C2" s="25" t="s">
        <v>169</v>
      </c>
      <c r="D2" s="28" t="s">
        <v>170</v>
      </c>
      <c r="E2" s="25" t="s">
        <v>171</v>
      </c>
      <c r="F2" s="25" t="s">
        <v>235</v>
      </c>
      <c r="G2" s="29" t="s">
        <v>173</v>
      </c>
      <c r="H2" s="27" t="s">
        <v>174</v>
      </c>
      <c r="I2" s="27" t="s">
        <v>175</v>
      </c>
      <c r="J2" s="27" t="s">
        <v>176</v>
      </c>
    </row>
    <row r="3" spans="1:10" ht="63.75">
      <c r="A3" s="15" t="s">
        <v>236</v>
      </c>
      <c r="B3" s="16" t="s">
        <v>237</v>
      </c>
      <c r="C3" s="7" t="s">
        <v>179</v>
      </c>
      <c r="D3" s="5" t="s">
        <v>238</v>
      </c>
      <c r="E3" s="5" t="s">
        <v>182</v>
      </c>
      <c r="F3" s="5" t="s">
        <v>239</v>
      </c>
      <c r="G3" s="22" t="s">
        <v>240</v>
      </c>
      <c r="H3" s="17">
        <v>0</v>
      </c>
      <c r="I3" s="19">
        <v>3700000000</v>
      </c>
      <c r="J3" s="19">
        <v>3700000000</v>
      </c>
    </row>
    <row r="4" spans="1:10" ht="16.5">
      <c r="A4" s="30"/>
      <c r="B4" s="31"/>
      <c r="C4" s="32"/>
      <c r="D4" s="33"/>
      <c r="E4" s="33"/>
      <c r="F4" s="33"/>
      <c r="G4" s="34"/>
      <c r="H4" s="35"/>
      <c r="I4" s="36"/>
      <c r="J4" s="36"/>
    </row>
    <row r="6" spans="1:10" ht="18">
      <c r="A6" s="86" t="s">
        <v>241</v>
      </c>
      <c r="B6" s="87"/>
      <c r="C6" s="87"/>
      <c r="D6" s="87"/>
      <c r="E6" s="87"/>
      <c r="F6" s="87"/>
      <c r="G6" s="87"/>
      <c r="H6" s="87"/>
      <c r="I6" s="87"/>
      <c r="J6" s="88"/>
    </row>
    <row r="7" spans="1:10" ht="76.5">
      <c r="A7" s="26" t="s">
        <v>167</v>
      </c>
      <c r="B7" s="27" t="s">
        <v>168</v>
      </c>
      <c r="C7" s="25" t="s">
        <v>169</v>
      </c>
      <c r="D7" s="28" t="s">
        <v>170</v>
      </c>
      <c r="E7" s="25" t="s">
        <v>171</v>
      </c>
      <c r="F7" s="25" t="s">
        <v>235</v>
      </c>
      <c r="G7" s="29" t="s">
        <v>173</v>
      </c>
      <c r="H7" s="27" t="s">
        <v>174</v>
      </c>
      <c r="I7" s="27" t="s">
        <v>175</v>
      </c>
      <c r="J7" s="27" t="s">
        <v>176</v>
      </c>
    </row>
    <row r="8" spans="1:10" ht="63.75">
      <c r="A8" s="15" t="s">
        <v>236</v>
      </c>
      <c r="B8" s="16" t="s">
        <v>237</v>
      </c>
      <c r="C8" s="7" t="s">
        <v>179</v>
      </c>
      <c r="D8" s="5" t="s">
        <v>238</v>
      </c>
      <c r="E8" s="5" t="s">
        <v>239</v>
      </c>
      <c r="F8" s="5" t="s">
        <v>182</v>
      </c>
      <c r="G8" s="22" t="s">
        <v>240</v>
      </c>
      <c r="H8" s="17">
        <v>500000000</v>
      </c>
      <c r="I8" s="38">
        <v>1900000000</v>
      </c>
      <c r="J8" s="38">
        <v>1900000000</v>
      </c>
    </row>
    <row r="9" spans="1:10" ht="16.5">
      <c r="A9" s="30"/>
      <c r="B9" s="31"/>
      <c r="C9" s="32"/>
      <c r="D9" s="33"/>
      <c r="E9" s="33"/>
      <c r="F9" s="33"/>
      <c r="G9" s="34"/>
      <c r="H9" s="35"/>
      <c r="I9" s="36"/>
      <c r="J9" s="36"/>
    </row>
    <row r="10" spans="1:10" ht="16.5">
      <c r="A10" s="30"/>
      <c r="B10" s="31"/>
      <c r="C10" s="32"/>
      <c r="D10" s="33"/>
      <c r="E10" s="33"/>
      <c r="F10" s="33"/>
      <c r="G10" s="34"/>
      <c r="H10" s="35"/>
      <c r="I10" s="36"/>
      <c r="J10" s="36"/>
    </row>
    <row r="11" spans="1:10" ht="24" customHeight="1">
      <c r="A11" s="86" t="s">
        <v>242</v>
      </c>
      <c r="B11" s="87"/>
      <c r="C11" s="87"/>
      <c r="D11" s="87"/>
      <c r="E11" s="87"/>
      <c r="F11" s="87"/>
      <c r="G11" s="87"/>
      <c r="H11" s="87"/>
      <c r="I11" s="87"/>
      <c r="J11" s="88"/>
    </row>
    <row r="12" spans="1:10" ht="76.5">
      <c r="A12" s="26" t="s">
        <v>167</v>
      </c>
      <c r="B12" s="27" t="s">
        <v>168</v>
      </c>
      <c r="C12" s="25" t="s">
        <v>169</v>
      </c>
      <c r="D12" s="28" t="s">
        <v>170</v>
      </c>
      <c r="E12" s="25" t="s">
        <v>171</v>
      </c>
      <c r="F12" s="25" t="s">
        <v>235</v>
      </c>
      <c r="G12" s="29" t="s">
        <v>173</v>
      </c>
      <c r="H12" s="27" t="s">
        <v>174</v>
      </c>
      <c r="I12" s="27" t="s">
        <v>175</v>
      </c>
      <c r="J12" s="27" t="s">
        <v>176</v>
      </c>
    </row>
    <row r="13" spans="1:10" ht="75.75" customHeight="1">
      <c r="A13" s="13" t="s">
        <v>243</v>
      </c>
      <c r="B13" s="9" t="s">
        <v>185</v>
      </c>
      <c r="C13" s="14" t="s">
        <v>179</v>
      </c>
      <c r="D13" s="5" t="s">
        <v>205</v>
      </c>
      <c r="E13" s="14" t="s">
        <v>182</v>
      </c>
      <c r="F13" s="37" t="s">
        <v>244</v>
      </c>
      <c r="G13" s="5" t="s">
        <v>240</v>
      </c>
      <c r="H13" s="18">
        <v>0</v>
      </c>
      <c r="I13" s="20">
        <v>190166721</v>
      </c>
      <c r="J13" s="24">
        <v>190166721</v>
      </c>
    </row>
    <row r="14" spans="1:10" ht="16.5">
      <c r="A14" s="30"/>
      <c r="B14" s="31"/>
      <c r="C14" s="32"/>
      <c r="D14" s="33"/>
      <c r="E14" s="33"/>
      <c r="F14" s="33"/>
      <c r="G14" s="34"/>
      <c r="H14" s="35"/>
      <c r="I14" s="36"/>
      <c r="J14" s="36"/>
    </row>
    <row r="16" spans="1:10" ht="24" customHeight="1">
      <c r="A16" s="86" t="s">
        <v>245</v>
      </c>
      <c r="B16" s="87"/>
      <c r="C16" s="87"/>
      <c r="D16" s="87"/>
      <c r="E16" s="87"/>
      <c r="F16" s="87"/>
      <c r="G16" s="87"/>
      <c r="H16" s="87"/>
      <c r="I16" s="87"/>
      <c r="J16" s="88"/>
    </row>
    <row r="17" spans="1:10" ht="76.5">
      <c r="A17" s="26" t="s">
        <v>167</v>
      </c>
      <c r="B17" s="27" t="s">
        <v>168</v>
      </c>
      <c r="C17" s="25" t="s">
        <v>169</v>
      </c>
      <c r="D17" s="28" t="s">
        <v>170</v>
      </c>
      <c r="E17" s="25" t="s">
        <v>171</v>
      </c>
      <c r="F17" s="25" t="s">
        <v>235</v>
      </c>
      <c r="G17" s="29" t="s">
        <v>173</v>
      </c>
      <c r="H17" s="27" t="s">
        <v>174</v>
      </c>
      <c r="I17" s="27" t="s">
        <v>175</v>
      </c>
      <c r="J17" s="27" t="s">
        <v>176</v>
      </c>
    </row>
    <row r="18" spans="1:10" ht="51">
      <c r="A18" s="6" t="s">
        <v>246</v>
      </c>
      <c r="B18" s="9" t="s">
        <v>178</v>
      </c>
      <c r="C18" s="7" t="s">
        <v>186</v>
      </c>
      <c r="D18" s="7" t="s">
        <v>247</v>
      </c>
      <c r="E18" s="7" t="s">
        <v>248</v>
      </c>
      <c r="F18" s="8" t="s">
        <v>182</v>
      </c>
      <c r="G18" s="5" t="s">
        <v>249</v>
      </c>
      <c r="H18" s="10">
        <v>84850104</v>
      </c>
      <c r="I18" s="18">
        <v>81000000</v>
      </c>
      <c r="J18" s="21">
        <v>80175274</v>
      </c>
    </row>
    <row r="19" spans="1:10" ht="51">
      <c r="A19" s="13" t="s">
        <v>250</v>
      </c>
      <c r="B19" s="9" t="s">
        <v>178</v>
      </c>
      <c r="C19" s="14" t="s">
        <v>179</v>
      </c>
      <c r="D19" s="5" t="s">
        <v>251</v>
      </c>
      <c r="E19" s="14" t="s">
        <v>182</v>
      </c>
      <c r="F19" s="14" t="s">
        <v>252</v>
      </c>
      <c r="G19" s="5" t="s">
        <v>253</v>
      </c>
      <c r="H19" s="18">
        <v>0</v>
      </c>
      <c r="I19" s="20">
        <v>477795144</v>
      </c>
      <c r="J19" s="24">
        <v>477795144</v>
      </c>
    </row>
  </sheetData>
  <mergeCells count="4">
    <mergeCell ref="A1:J1"/>
    <mergeCell ref="A6:J6"/>
    <mergeCell ref="A16:J16"/>
    <mergeCell ref="A11:J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
  <sheetViews>
    <sheetView workbookViewId="0">
      <selection sqref="A1:J1"/>
    </sheetView>
  </sheetViews>
  <sheetFormatPr defaultColWidth="11.42578125" defaultRowHeight="15"/>
  <cols>
    <col min="1" max="1" width="22.85546875" customWidth="1"/>
    <col min="2" max="2" width="15.7109375" customWidth="1"/>
    <col min="3" max="3" width="15.140625" customWidth="1"/>
    <col min="4" max="4" width="20.140625" customWidth="1"/>
    <col min="5" max="5" width="22.28515625" customWidth="1"/>
    <col min="6" max="6" width="22.85546875" customWidth="1"/>
    <col min="7" max="7" width="19.42578125" customWidth="1"/>
    <col min="10" max="10" width="15.5703125" customWidth="1"/>
  </cols>
  <sheetData>
    <row r="1" spans="1:10" ht="24" customHeight="1">
      <c r="A1" s="86" t="s">
        <v>254</v>
      </c>
      <c r="B1" s="87"/>
      <c r="C1" s="87"/>
      <c r="D1" s="87"/>
      <c r="E1" s="87"/>
      <c r="F1" s="87"/>
      <c r="G1" s="87"/>
      <c r="H1" s="87"/>
      <c r="I1" s="87"/>
      <c r="J1" s="88"/>
    </row>
    <row r="2" spans="1:10" ht="67.5" customHeight="1">
      <c r="A2" s="26" t="s">
        <v>167</v>
      </c>
      <c r="B2" s="27" t="s">
        <v>168</v>
      </c>
      <c r="C2" s="25" t="s">
        <v>169</v>
      </c>
      <c r="D2" s="28" t="s">
        <v>170</v>
      </c>
      <c r="E2" s="25" t="s">
        <v>171</v>
      </c>
      <c r="F2" s="25" t="s">
        <v>235</v>
      </c>
      <c r="G2" s="29" t="s">
        <v>173</v>
      </c>
      <c r="H2" s="27" t="s">
        <v>174</v>
      </c>
      <c r="I2" s="27" t="s">
        <v>175</v>
      </c>
      <c r="J2" s="27" t="s">
        <v>176</v>
      </c>
    </row>
    <row r="3" spans="1:10" ht="85.5" customHeight="1">
      <c r="A3" s="6" t="s">
        <v>255</v>
      </c>
      <c r="B3" s="9" t="s">
        <v>178</v>
      </c>
      <c r="C3" s="8" t="s">
        <v>191</v>
      </c>
      <c r="D3" s="14" t="s">
        <v>256</v>
      </c>
      <c r="E3" s="8" t="s">
        <v>257</v>
      </c>
      <c r="F3" s="11" t="s">
        <v>258</v>
      </c>
      <c r="G3" s="5" t="s">
        <v>259</v>
      </c>
      <c r="H3" s="19">
        <v>317640000</v>
      </c>
      <c r="I3" s="19">
        <v>317640000</v>
      </c>
      <c r="J3" s="19">
        <v>472560570</v>
      </c>
    </row>
    <row r="6" spans="1:10" ht="29.25" customHeight="1">
      <c r="A6" s="86" t="s">
        <v>260</v>
      </c>
      <c r="B6" s="87"/>
      <c r="C6" s="87"/>
      <c r="D6" s="87"/>
      <c r="E6" s="87"/>
      <c r="F6" s="87"/>
      <c r="G6" s="87"/>
      <c r="H6" s="87"/>
      <c r="I6" s="87"/>
      <c r="J6" s="88"/>
    </row>
    <row r="7" spans="1:10" ht="51">
      <c r="A7" s="26" t="s">
        <v>167</v>
      </c>
      <c r="B7" s="27" t="s">
        <v>168</v>
      </c>
      <c r="C7" s="25" t="s">
        <v>169</v>
      </c>
      <c r="D7" s="28" t="s">
        <v>170</v>
      </c>
      <c r="E7" s="25" t="s">
        <v>171</v>
      </c>
      <c r="F7" s="25" t="s">
        <v>235</v>
      </c>
      <c r="G7" s="29" t="s">
        <v>173</v>
      </c>
      <c r="H7" s="27" t="s">
        <v>174</v>
      </c>
      <c r="I7" s="27" t="s">
        <v>175</v>
      </c>
      <c r="J7" s="27" t="s">
        <v>176</v>
      </c>
    </row>
    <row r="8" spans="1:10" ht="51" hidden="1">
      <c r="A8" s="15" t="s">
        <v>236</v>
      </c>
      <c r="B8" s="16" t="s">
        <v>237</v>
      </c>
      <c r="C8" s="7" t="s">
        <v>179</v>
      </c>
      <c r="D8" s="5" t="s">
        <v>238</v>
      </c>
      <c r="E8" s="5" t="s">
        <v>182</v>
      </c>
      <c r="F8" s="5" t="s">
        <v>239</v>
      </c>
      <c r="G8" s="5" t="s">
        <v>240</v>
      </c>
      <c r="H8" s="17">
        <v>0</v>
      </c>
      <c r="I8" s="19">
        <v>3700000000</v>
      </c>
      <c r="J8" s="19">
        <v>3700000000</v>
      </c>
    </row>
    <row r="9" spans="1:10" ht="51" hidden="1">
      <c r="A9" s="15" t="s">
        <v>236</v>
      </c>
      <c r="B9" s="16" t="s">
        <v>237</v>
      </c>
      <c r="C9" s="7" t="s">
        <v>179</v>
      </c>
      <c r="D9" s="5" t="s">
        <v>238</v>
      </c>
      <c r="E9" s="5" t="s">
        <v>239</v>
      </c>
      <c r="F9" s="5" t="s">
        <v>182</v>
      </c>
      <c r="G9" s="5" t="s">
        <v>240</v>
      </c>
      <c r="H9" s="17">
        <v>500000000</v>
      </c>
      <c r="I9" s="19">
        <v>1900000000</v>
      </c>
      <c r="J9" s="19">
        <v>1900000000</v>
      </c>
    </row>
    <row r="10" spans="1:10" ht="81" customHeight="1">
      <c r="A10" s="6" t="s">
        <v>261</v>
      </c>
      <c r="B10" s="9" t="s">
        <v>178</v>
      </c>
      <c r="C10" s="7" t="s">
        <v>191</v>
      </c>
      <c r="D10" s="7" t="s">
        <v>205</v>
      </c>
      <c r="E10" s="7" t="s">
        <v>262</v>
      </c>
      <c r="F10" s="8" t="s">
        <v>207</v>
      </c>
      <c r="G10" s="39" t="s">
        <v>208</v>
      </c>
      <c r="H10" s="10">
        <v>7624819</v>
      </c>
      <c r="I10" s="18">
        <v>120000000</v>
      </c>
      <c r="J10" s="21">
        <v>426354281</v>
      </c>
    </row>
    <row r="11" spans="1:10" ht="81" customHeight="1">
      <c r="A11" s="6" t="s">
        <v>263</v>
      </c>
      <c r="B11" s="9" t="s">
        <v>178</v>
      </c>
      <c r="C11" s="7" t="s">
        <v>191</v>
      </c>
      <c r="D11" s="7" t="s">
        <v>205</v>
      </c>
      <c r="E11" s="7" t="s">
        <v>264</v>
      </c>
      <c r="F11" s="8" t="s">
        <v>207</v>
      </c>
      <c r="G11" s="39" t="s">
        <v>208</v>
      </c>
      <c r="H11" s="10">
        <v>6953389</v>
      </c>
      <c r="I11" s="18">
        <v>40000000</v>
      </c>
      <c r="J11" s="21">
        <v>433861162</v>
      </c>
    </row>
    <row r="12" spans="1:10">
      <c r="A12" s="30"/>
      <c r="B12" s="31"/>
      <c r="C12" s="32"/>
      <c r="D12" s="33"/>
      <c r="E12" s="33"/>
      <c r="F12" s="33"/>
      <c r="G12" s="33"/>
      <c r="H12" s="35"/>
      <c r="I12" s="36"/>
      <c r="J12" s="36"/>
    </row>
    <row r="14" spans="1:10" ht="33.75" customHeight="1">
      <c r="A14" s="86" t="s">
        <v>265</v>
      </c>
      <c r="B14" s="87"/>
      <c r="C14" s="87"/>
      <c r="D14" s="87"/>
      <c r="E14" s="87"/>
      <c r="F14" s="87"/>
      <c r="G14" s="87"/>
      <c r="H14" s="87"/>
      <c r="I14" s="87"/>
      <c r="J14" s="88"/>
    </row>
    <row r="15" spans="1:10" ht="51">
      <c r="A15" s="26" t="s">
        <v>167</v>
      </c>
      <c r="B15" s="27" t="s">
        <v>168</v>
      </c>
      <c r="C15" s="25" t="s">
        <v>169</v>
      </c>
      <c r="D15" s="28" t="s">
        <v>170</v>
      </c>
      <c r="E15" s="25" t="s">
        <v>171</v>
      </c>
      <c r="F15" s="25" t="s">
        <v>235</v>
      </c>
      <c r="G15" s="29" t="s">
        <v>173</v>
      </c>
      <c r="H15" s="27" t="s">
        <v>174</v>
      </c>
      <c r="I15" s="27" t="s">
        <v>175</v>
      </c>
      <c r="J15" s="27" t="s">
        <v>176</v>
      </c>
    </row>
    <row r="16" spans="1:10" ht="38.25">
      <c r="A16" s="6" t="s">
        <v>266</v>
      </c>
      <c r="B16" s="9" t="s">
        <v>178</v>
      </c>
      <c r="C16" s="7" t="s">
        <v>179</v>
      </c>
      <c r="D16" s="7" t="s">
        <v>267</v>
      </c>
      <c r="E16" s="7" t="s">
        <v>268</v>
      </c>
      <c r="F16" s="8" t="s">
        <v>269</v>
      </c>
      <c r="G16" s="5" t="s">
        <v>270</v>
      </c>
      <c r="H16" s="10">
        <v>50000000</v>
      </c>
      <c r="I16" s="18">
        <v>99643048</v>
      </c>
      <c r="J16" s="21">
        <v>48207979</v>
      </c>
    </row>
  </sheetData>
  <mergeCells count="3">
    <mergeCell ref="A6:J6"/>
    <mergeCell ref="A1:J1"/>
    <mergeCell ref="A14:J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15"/>
  <sheetViews>
    <sheetView zoomScale="70" zoomScaleNormal="70" workbookViewId="0">
      <selection sqref="A1:J1"/>
    </sheetView>
  </sheetViews>
  <sheetFormatPr defaultColWidth="11.42578125" defaultRowHeight="15"/>
  <cols>
    <col min="2" max="2" width="23.7109375" customWidth="1"/>
    <col min="3" max="3" width="20.85546875" customWidth="1"/>
    <col min="4" max="4" width="22.5703125" customWidth="1"/>
    <col min="5" max="5" width="22.140625" customWidth="1"/>
    <col min="6" max="6" width="23.42578125" customWidth="1"/>
    <col min="7" max="7" width="16.7109375" customWidth="1"/>
    <col min="8" max="8" width="29.42578125" customWidth="1"/>
    <col min="9" max="9" width="14.85546875" customWidth="1"/>
    <col min="10" max="10" width="19.140625" customWidth="1"/>
    <col min="11" max="11" width="22.42578125" customWidth="1"/>
    <col min="12" max="12" width="24.85546875" customWidth="1"/>
  </cols>
  <sheetData>
    <row r="2" spans="1:12" ht="36.75" customHeight="1">
      <c r="A2" t="s">
        <v>271</v>
      </c>
      <c r="B2" s="86" t="s">
        <v>202</v>
      </c>
      <c r="C2" s="87"/>
      <c r="D2" s="87"/>
      <c r="E2" s="87"/>
      <c r="F2" s="87"/>
      <c r="G2" s="87"/>
      <c r="H2" s="87"/>
      <c r="I2" s="87"/>
      <c r="J2" s="87"/>
      <c r="K2" s="88"/>
    </row>
    <row r="3" spans="1:12" ht="38.25">
      <c r="B3" s="26" t="s">
        <v>167</v>
      </c>
      <c r="C3" s="27" t="s">
        <v>168</v>
      </c>
      <c r="D3" s="25" t="s">
        <v>169</v>
      </c>
      <c r="E3" s="28" t="s">
        <v>170</v>
      </c>
      <c r="F3" s="25" t="s">
        <v>171</v>
      </c>
      <c r="G3" s="25" t="s">
        <v>172</v>
      </c>
      <c r="H3" s="29" t="s">
        <v>173</v>
      </c>
      <c r="I3" s="27" t="s">
        <v>174</v>
      </c>
      <c r="J3" s="27" t="s">
        <v>175</v>
      </c>
      <c r="K3" s="27" t="s">
        <v>176</v>
      </c>
    </row>
    <row r="4" spans="1:12" ht="126" customHeight="1">
      <c r="B4" s="6" t="s">
        <v>272</v>
      </c>
      <c r="C4" s="9" t="s">
        <v>178</v>
      </c>
      <c r="D4" s="7" t="s">
        <v>191</v>
      </c>
      <c r="E4" s="7" t="s">
        <v>205</v>
      </c>
      <c r="F4" s="7" t="s">
        <v>273</v>
      </c>
      <c r="G4" s="8" t="s">
        <v>207</v>
      </c>
      <c r="H4" s="5" t="s">
        <v>208</v>
      </c>
      <c r="I4" s="10">
        <v>40863019</v>
      </c>
      <c r="J4" s="18">
        <v>40000000</v>
      </c>
      <c r="K4" s="21">
        <v>365871217</v>
      </c>
    </row>
    <row r="5" spans="1:12" ht="110.25" customHeight="1">
      <c r="B5" s="6" t="s">
        <v>274</v>
      </c>
      <c r="C5" s="9" t="s">
        <v>178</v>
      </c>
      <c r="D5" s="7" t="s">
        <v>275</v>
      </c>
      <c r="E5" s="7" t="s">
        <v>218</v>
      </c>
      <c r="F5" s="7" t="s">
        <v>276</v>
      </c>
      <c r="G5" s="8" t="s">
        <v>277</v>
      </c>
      <c r="H5" s="5" t="s">
        <v>208</v>
      </c>
      <c r="I5" s="10">
        <v>67628632</v>
      </c>
      <c r="J5" s="18">
        <v>51500000</v>
      </c>
      <c r="K5" s="21">
        <v>150000000</v>
      </c>
    </row>
    <row r="8" spans="1:12" ht="47.25" customHeight="1">
      <c r="B8" s="86" t="s">
        <v>221</v>
      </c>
      <c r="C8" s="87"/>
      <c r="D8" s="87"/>
      <c r="E8" s="87"/>
      <c r="F8" s="87"/>
      <c r="G8" s="87"/>
      <c r="H8" s="87"/>
      <c r="I8" s="87"/>
      <c r="J8" s="87"/>
      <c r="K8" s="88"/>
    </row>
    <row r="9" spans="1:12" ht="38.25">
      <c r="B9" s="26" t="s">
        <v>167</v>
      </c>
      <c r="C9" s="27" t="s">
        <v>168</v>
      </c>
      <c r="D9" s="25" t="s">
        <v>169</v>
      </c>
      <c r="E9" s="28" t="s">
        <v>170</v>
      </c>
      <c r="F9" s="25" t="s">
        <v>171</v>
      </c>
      <c r="G9" s="25" t="s">
        <v>172</v>
      </c>
      <c r="H9" s="29" t="s">
        <v>173</v>
      </c>
      <c r="I9" s="27" t="s">
        <v>174</v>
      </c>
      <c r="J9" s="27" t="s">
        <v>175</v>
      </c>
      <c r="K9" s="27" t="s">
        <v>176</v>
      </c>
    </row>
    <row r="10" spans="1:12" ht="71.25" customHeight="1">
      <c r="B10" s="6" t="s">
        <v>278</v>
      </c>
      <c r="C10" s="9" t="s">
        <v>178</v>
      </c>
      <c r="D10" s="7" t="s">
        <v>186</v>
      </c>
      <c r="E10" s="7" t="s">
        <v>279</v>
      </c>
      <c r="F10" s="7" t="s">
        <v>280</v>
      </c>
      <c r="G10" s="8" t="s">
        <v>182</v>
      </c>
      <c r="H10" s="5" t="s">
        <v>281</v>
      </c>
      <c r="I10" s="10">
        <v>61126674</v>
      </c>
      <c r="J10" s="18" t="s">
        <v>282</v>
      </c>
      <c r="K10" s="21">
        <v>95000000</v>
      </c>
    </row>
    <row r="11" spans="1:12">
      <c r="B11" s="42"/>
      <c r="C11" s="43"/>
      <c r="D11" s="32"/>
      <c r="E11" s="32"/>
      <c r="F11" s="32"/>
      <c r="G11" s="44"/>
      <c r="H11" s="33"/>
      <c r="I11" s="45"/>
      <c r="J11" s="46"/>
      <c r="K11" s="47"/>
    </row>
    <row r="13" spans="1:12" ht="35.25" customHeight="1">
      <c r="B13" s="89" t="s">
        <v>283</v>
      </c>
      <c r="C13" s="89"/>
      <c r="D13" s="89"/>
      <c r="E13" s="89"/>
      <c r="F13" s="89"/>
      <c r="G13" s="89"/>
      <c r="H13" s="89"/>
      <c r="I13" s="89"/>
      <c r="J13" s="89"/>
      <c r="K13" s="89"/>
      <c r="L13" s="89"/>
    </row>
    <row r="14" spans="1:12" ht="38.25">
      <c r="B14" s="41" t="s">
        <v>167</v>
      </c>
      <c r="C14" s="4" t="s">
        <v>168</v>
      </c>
      <c r="D14" s="2" t="s">
        <v>169</v>
      </c>
      <c r="E14" s="3" t="s">
        <v>170</v>
      </c>
      <c r="F14" s="2" t="s">
        <v>171</v>
      </c>
      <c r="G14" s="2" t="s">
        <v>172</v>
      </c>
      <c r="H14" s="1" t="s">
        <v>173</v>
      </c>
      <c r="I14" s="4" t="s">
        <v>174</v>
      </c>
      <c r="J14" s="4" t="s">
        <v>175</v>
      </c>
      <c r="K14" s="4" t="s">
        <v>176</v>
      </c>
      <c r="L14" s="40" t="s">
        <v>284</v>
      </c>
    </row>
    <row r="15" spans="1:12" ht="153.75" customHeight="1">
      <c r="B15" s="6" t="s">
        <v>285</v>
      </c>
      <c r="C15" s="9" t="s">
        <v>197</v>
      </c>
      <c r="D15" s="7" t="s">
        <v>198</v>
      </c>
      <c r="E15" s="7" t="s">
        <v>286</v>
      </c>
      <c r="F15" s="7" t="s">
        <v>182</v>
      </c>
      <c r="G15" s="23" t="s">
        <v>200</v>
      </c>
      <c r="H15" s="5" t="s">
        <v>201</v>
      </c>
      <c r="I15" s="10">
        <v>0</v>
      </c>
      <c r="J15" s="18">
        <v>5000000000</v>
      </c>
      <c r="K15" s="6">
        <v>700000000</v>
      </c>
      <c r="L15" s="48" t="s">
        <v>287</v>
      </c>
    </row>
  </sheetData>
  <mergeCells count="3">
    <mergeCell ref="B2:K2"/>
    <mergeCell ref="B8:K8"/>
    <mergeCell ref="B13:L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20"/>
  <sheetViews>
    <sheetView topLeftCell="A6" zoomScale="70" zoomScaleNormal="70" workbookViewId="0">
      <selection sqref="A1:J1"/>
    </sheetView>
  </sheetViews>
  <sheetFormatPr defaultColWidth="11.42578125" defaultRowHeight="15"/>
  <cols>
    <col min="2" max="2" width="31.28515625" customWidth="1"/>
    <col min="3" max="3" width="22.5703125" bestFit="1" customWidth="1"/>
    <col min="4" max="4" width="21.85546875" customWidth="1"/>
    <col min="5" max="5" width="25.7109375" customWidth="1"/>
    <col min="6" max="6" width="35" customWidth="1"/>
    <col min="7" max="7" width="27.140625" customWidth="1"/>
    <col min="8" max="8" width="25.85546875" customWidth="1"/>
    <col min="9" max="9" width="15.85546875" customWidth="1"/>
    <col min="10" max="10" width="21.85546875" customWidth="1"/>
    <col min="11" max="11" width="28.5703125" customWidth="1"/>
  </cols>
  <sheetData>
    <row r="1" spans="2:11" ht="47.25" customHeight="1">
      <c r="B1" s="86" t="s">
        <v>288</v>
      </c>
      <c r="C1" s="87"/>
      <c r="D1" s="87"/>
      <c r="E1" s="87"/>
      <c r="F1" s="87"/>
      <c r="G1" s="87"/>
      <c r="H1" s="87"/>
      <c r="I1" s="87"/>
      <c r="J1" s="87"/>
      <c r="K1" s="88"/>
    </row>
    <row r="2" spans="2:11" ht="25.5">
      <c r="B2" s="26" t="s">
        <v>167</v>
      </c>
      <c r="C2" s="27" t="s">
        <v>168</v>
      </c>
      <c r="D2" s="25" t="s">
        <v>169</v>
      </c>
      <c r="E2" s="28" t="s">
        <v>170</v>
      </c>
      <c r="F2" s="25" t="s">
        <v>171</v>
      </c>
      <c r="G2" s="25" t="s">
        <v>172</v>
      </c>
      <c r="H2" s="29" t="s">
        <v>173</v>
      </c>
      <c r="I2" s="27" t="s">
        <v>174</v>
      </c>
      <c r="J2" s="27" t="s">
        <v>175</v>
      </c>
      <c r="K2" s="27" t="s">
        <v>176</v>
      </c>
    </row>
    <row r="3" spans="2:11" ht="51">
      <c r="B3" s="15" t="s">
        <v>236</v>
      </c>
      <c r="C3" s="16" t="s">
        <v>237</v>
      </c>
      <c r="D3" s="8" t="s">
        <v>289</v>
      </c>
      <c r="E3" s="5" t="s">
        <v>205</v>
      </c>
      <c r="F3" s="5" t="s">
        <v>182</v>
      </c>
      <c r="G3" s="5" t="s">
        <v>239</v>
      </c>
      <c r="H3" s="22" t="s">
        <v>240</v>
      </c>
      <c r="I3" s="17">
        <v>0</v>
      </c>
      <c r="J3" s="19">
        <v>3700000000</v>
      </c>
      <c r="K3" s="19">
        <v>3700000000</v>
      </c>
    </row>
    <row r="4" spans="2:11" ht="16.5">
      <c r="B4" s="50"/>
      <c r="C4" s="51"/>
      <c r="D4" s="52"/>
      <c r="E4" s="53"/>
      <c r="F4" s="53"/>
      <c r="G4" s="53"/>
      <c r="H4" s="54"/>
      <c r="I4" s="55"/>
      <c r="J4" s="56"/>
      <c r="K4" s="57"/>
    </row>
    <row r="5" spans="2:11" ht="47.25" customHeight="1">
      <c r="B5" s="86" t="s">
        <v>221</v>
      </c>
      <c r="C5" s="87"/>
      <c r="D5" s="87"/>
      <c r="E5" s="87"/>
      <c r="F5" s="87"/>
      <c r="G5" s="87"/>
      <c r="H5" s="87"/>
      <c r="I5" s="87"/>
      <c r="J5" s="87"/>
      <c r="K5" s="88"/>
    </row>
    <row r="6" spans="2:11" ht="39" customHeight="1">
      <c r="B6" s="26" t="s">
        <v>167</v>
      </c>
      <c r="C6" s="27" t="s">
        <v>168</v>
      </c>
      <c r="D6" s="25" t="s">
        <v>169</v>
      </c>
      <c r="E6" s="28" t="s">
        <v>170</v>
      </c>
      <c r="F6" s="25" t="s">
        <v>171</v>
      </c>
      <c r="G6" s="25" t="s">
        <v>172</v>
      </c>
      <c r="H6" s="29" t="s">
        <v>173</v>
      </c>
      <c r="I6" s="27" t="s">
        <v>174</v>
      </c>
      <c r="J6" s="27" t="s">
        <v>175</v>
      </c>
      <c r="K6" s="27" t="s">
        <v>176</v>
      </c>
    </row>
    <row r="7" spans="2:11" ht="84" customHeight="1">
      <c r="B7" s="13" t="s">
        <v>290</v>
      </c>
      <c r="C7" s="9" t="s">
        <v>178</v>
      </c>
      <c r="D7" s="8" t="s">
        <v>186</v>
      </c>
      <c r="E7" s="8" t="s">
        <v>291</v>
      </c>
      <c r="F7" s="8" t="s">
        <v>292</v>
      </c>
      <c r="G7" s="8" t="s">
        <v>293</v>
      </c>
      <c r="H7" s="8" t="s">
        <v>294</v>
      </c>
      <c r="I7" s="49">
        <v>23317153</v>
      </c>
      <c r="J7" s="21">
        <v>21156793</v>
      </c>
      <c r="K7" s="21">
        <v>21156793</v>
      </c>
    </row>
    <row r="8" spans="2:11" ht="76.5">
      <c r="B8" s="15" t="s">
        <v>295</v>
      </c>
      <c r="C8" s="16" t="s">
        <v>178</v>
      </c>
      <c r="D8" s="7" t="s">
        <v>191</v>
      </c>
      <c r="E8" s="5" t="s">
        <v>205</v>
      </c>
      <c r="F8" s="5" t="s">
        <v>296</v>
      </c>
      <c r="G8" s="5" t="s">
        <v>277</v>
      </c>
      <c r="H8" s="8" t="s">
        <v>208</v>
      </c>
      <c r="I8" s="17">
        <v>24187013</v>
      </c>
      <c r="J8" s="19">
        <v>51079347</v>
      </c>
      <c r="K8" s="19">
        <v>265600000</v>
      </c>
    </row>
    <row r="9" spans="2:11" ht="76.5">
      <c r="B9" s="13" t="s">
        <v>297</v>
      </c>
      <c r="C9" s="9" t="s">
        <v>178</v>
      </c>
      <c r="D9" s="8" t="s">
        <v>191</v>
      </c>
      <c r="E9" s="8" t="s">
        <v>205</v>
      </c>
      <c r="F9" s="8" t="s">
        <v>298</v>
      </c>
      <c r="G9" s="8" t="s">
        <v>182</v>
      </c>
      <c r="H9" s="8" t="s">
        <v>208</v>
      </c>
      <c r="I9" s="49">
        <v>25489547</v>
      </c>
      <c r="J9" s="21">
        <v>50000000</v>
      </c>
      <c r="K9" s="21">
        <v>200000000</v>
      </c>
    </row>
    <row r="10" spans="2:11" ht="76.5">
      <c r="B10" s="13" t="s">
        <v>299</v>
      </c>
      <c r="C10" s="9" t="s">
        <v>178</v>
      </c>
      <c r="D10" s="8" t="s">
        <v>191</v>
      </c>
      <c r="E10" s="8" t="s">
        <v>205</v>
      </c>
      <c r="F10" s="8" t="s">
        <v>300</v>
      </c>
      <c r="G10" s="8" t="s">
        <v>182</v>
      </c>
      <c r="H10" s="8" t="s">
        <v>208</v>
      </c>
      <c r="I10" s="49">
        <v>28716989</v>
      </c>
      <c r="J10" s="21">
        <v>50000000</v>
      </c>
      <c r="K10" s="21">
        <v>200000000</v>
      </c>
    </row>
    <row r="11" spans="2:11" ht="76.5">
      <c r="B11" s="13" t="s">
        <v>301</v>
      </c>
      <c r="C11" s="9" t="s">
        <v>178</v>
      </c>
      <c r="D11" s="8" t="s">
        <v>191</v>
      </c>
      <c r="E11" s="8" t="s">
        <v>205</v>
      </c>
      <c r="F11" s="8" t="s">
        <v>302</v>
      </c>
      <c r="G11" s="8" t="s">
        <v>277</v>
      </c>
      <c r="H11" s="8" t="s">
        <v>208</v>
      </c>
      <c r="I11" s="49">
        <v>25763297</v>
      </c>
      <c r="J11" s="21">
        <v>51500000</v>
      </c>
      <c r="K11" s="21">
        <v>150000000</v>
      </c>
    </row>
    <row r="12" spans="2:11" ht="76.5">
      <c r="B12" s="13" t="s">
        <v>303</v>
      </c>
      <c r="C12" s="9" t="s">
        <v>178</v>
      </c>
      <c r="D12" s="8" t="s">
        <v>191</v>
      </c>
      <c r="E12" s="8" t="s">
        <v>205</v>
      </c>
      <c r="F12" s="8" t="s">
        <v>304</v>
      </c>
      <c r="G12" s="8" t="s">
        <v>277</v>
      </c>
      <c r="H12" s="8" t="s">
        <v>208</v>
      </c>
      <c r="I12" s="49">
        <v>34351063</v>
      </c>
      <c r="J12" s="21">
        <v>51500000</v>
      </c>
      <c r="K12" s="21">
        <v>150000000</v>
      </c>
    </row>
    <row r="13" spans="2:11" ht="76.5">
      <c r="B13" s="13" t="s">
        <v>305</v>
      </c>
      <c r="C13" s="9" t="s">
        <v>178</v>
      </c>
      <c r="D13" s="8" t="s">
        <v>191</v>
      </c>
      <c r="E13" s="8" t="s">
        <v>205</v>
      </c>
      <c r="F13" s="8" t="s">
        <v>306</v>
      </c>
      <c r="G13" s="8" t="s">
        <v>277</v>
      </c>
      <c r="H13" s="8" t="s">
        <v>208</v>
      </c>
      <c r="I13" s="49">
        <v>24386816</v>
      </c>
      <c r="J13" s="21">
        <v>51500000</v>
      </c>
      <c r="K13" s="21">
        <v>150000000</v>
      </c>
    </row>
    <row r="14" spans="2:11" ht="76.5">
      <c r="B14" s="13" t="s">
        <v>307</v>
      </c>
      <c r="C14" s="9" t="s">
        <v>178</v>
      </c>
      <c r="D14" s="8" t="s">
        <v>191</v>
      </c>
      <c r="E14" s="8" t="s">
        <v>308</v>
      </c>
      <c r="F14" s="8" t="s">
        <v>309</v>
      </c>
      <c r="G14" s="8" t="s">
        <v>277</v>
      </c>
      <c r="H14" s="8" t="s">
        <v>208</v>
      </c>
      <c r="I14" s="49">
        <v>34351063</v>
      </c>
      <c r="J14" s="21">
        <v>51500000</v>
      </c>
      <c r="K14" s="21">
        <v>150000000</v>
      </c>
    </row>
    <row r="15" spans="2:11" ht="76.5">
      <c r="B15" s="13" t="s">
        <v>310</v>
      </c>
      <c r="C15" s="9" t="s">
        <v>178</v>
      </c>
      <c r="D15" s="8" t="s">
        <v>191</v>
      </c>
      <c r="E15" s="8" t="s">
        <v>205</v>
      </c>
      <c r="F15" s="8" t="s">
        <v>311</v>
      </c>
      <c r="G15" s="8" t="s">
        <v>277</v>
      </c>
      <c r="H15" s="8" t="s">
        <v>208</v>
      </c>
      <c r="I15" s="49">
        <v>27096462</v>
      </c>
      <c r="J15" s="21">
        <v>51500000</v>
      </c>
      <c r="K15" s="21">
        <v>150000000</v>
      </c>
    </row>
    <row r="16" spans="2:11" ht="76.5">
      <c r="B16" s="13" t="s">
        <v>312</v>
      </c>
      <c r="C16" s="9" t="s">
        <v>178</v>
      </c>
      <c r="D16" s="8" t="s">
        <v>313</v>
      </c>
      <c r="E16" s="8" t="s">
        <v>205</v>
      </c>
      <c r="F16" s="8" t="s">
        <v>314</v>
      </c>
      <c r="G16" s="8" t="s">
        <v>277</v>
      </c>
      <c r="H16" s="8" t="s">
        <v>208</v>
      </c>
      <c r="I16" s="49">
        <v>24560000</v>
      </c>
      <c r="J16" s="21">
        <v>51500000</v>
      </c>
      <c r="K16" s="21">
        <v>150000000</v>
      </c>
    </row>
    <row r="17" spans="2:11" ht="76.5">
      <c r="B17" s="13" t="s">
        <v>315</v>
      </c>
      <c r="C17" s="9" t="s">
        <v>178</v>
      </c>
      <c r="D17" s="8" t="s">
        <v>191</v>
      </c>
      <c r="E17" s="8" t="s">
        <v>205</v>
      </c>
      <c r="F17" s="8" t="s">
        <v>316</v>
      </c>
      <c r="G17" s="8" t="s">
        <v>277</v>
      </c>
      <c r="H17" s="8" t="s">
        <v>208</v>
      </c>
      <c r="I17" s="49">
        <v>24581219</v>
      </c>
      <c r="J17" s="21">
        <v>51500000</v>
      </c>
      <c r="K17" s="21">
        <v>150000000</v>
      </c>
    </row>
    <row r="18" spans="2:11" ht="76.5">
      <c r="B18" s="13" t="s">
        <v>317</v>
      </c>
      <c r="C18" s="9" t="s">
        <v>178</v>
      </c>
      <c r="D18" s="8" t="s">
        <v>313</v>
      </c>
      <c r="E18" s="8" t="s">
        <v>205</v>
      </c>
      <c r="F18" s="8" t="s">
        <v>318</v>
      </c>
      <c r="G18" s="8" t="s">
        <v>277</v>
      </c>
      <c r="H18" s="8" t="s">
        <v>208</v>
      </c>
      <c r="I18" s="49">
        <v>24562350</v>
      </c>
      <c r="J18" s="21">
        <v>51500000</v>
      </c>
      <c r="K18" s="21">
        <v>150000000</v>
      </c>
    </row>
    <row r="19" spans="2:11" ht="76.5">
      <c r="B19" s="13" t="s">
        <v>319</v>
      </c>
      <c r="C19" s="9" t="s">
        <v>178</v>
      </c>
      <c r="D19" s="8" t="s">
        <v>191</v>
      </c>
      <c r="E19" s="8" t="s">
        <v>320</v>
      </c>
      <c r="F19" s="8" t="s">
        <v>321</v>
      </c>
      <c r="G19" s="8" t="s">
        <v>277</v>
      </c>
      <c r="H19" s="8" t="s">
        <v>208</v>
      </c>
      <c r="I19" s="49">
        <v>34351063</v>
      </c>
      <c r="J19" s="21">
        <v>51500000</v>
      </c>
      <c r="K19" s="21">
        <v>150000000</v>
      </c>
    </row>
    <row r="20" spans="2:11" ht="76.5">
      <c r="B20" s="13" t="s">
        <v>322</v>
      </c>
      <c r="C20" s="9" t="s">
        <v>178</v>
      </c>
      <c r="D20" s="8" t="s">
        <v>191</v>
      </c>
      <c r="E20" s="8" t="s">
        <v>205</v>
      </c>
      <c r="F20" s="8" t="s">
        <v>323</v>
      </c>
      <c r="G20" s="8" t="s">
        <v>277</v>
      </c>
      <c r="H20" s="8" t="s">
        <v>208</v>
      </c>
      <c r="I20" s="49">
        <v>24386816</v>
      </c>
      <c r="J20" s="21">
        <v>51500000</v>
      </c>
      <c r="K20" s="21">
        <v>150000000</v>
      </c>
    </row>
  </sheetData>
  <mergeCells count="2">
    <mergeCell ref="B5:K5"/>
    <mergeCell ref="B1:K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O54"/>
  <sheetViews>
    <sheetView topLeftCell="A24" zoomScale="80" zoomScaleNormal="80" workbookViewId="0">
      <selection sqref="A1:J1"/>
    </sheetView>
  </sheetViews>
  <sheetFormatPr defaultColWidth="11.42578125" defaultRowHeight="15"/>
  <cols>
    <col min="2" max="2" width="25.42578125" customWidth="1"/>
    <col min="3" max="3" width="15.7109375" customWidth="1"/>
    <col min="4" max="4" width="17.85546875" customWidth="1"/>
    <col min="5" max="5" width="22.28515625" customWidth="1"/>
    <col min="6" max="6" width="29.140625" customWidth="1"/>
    <col min="7" max="7" width="18.85546875" customWidth="1"/>
    <col min="8" max="8" width="22.140625" customWidth="1"/>
    <col min="9" max="9" width="14.85546875" customWidth="1"/>
    <col min="11" max="11" width="13.42578125" customWidth="1"/>
  </cols>
  <sheetData>
    <row r="2" spans="2:15" ht="47.25" customHeight="1">
      <c r="B2" s="89" t="s">
        <v>254</v>
      </c>
      <c r="C2" s="89"/>
      <c r="D2" s="89"/>
      <c r="E2" s="89"/>
      <c r="F2" s="89"/>
      <c r="G2" s="89"/>
      <c r="H2" s="89"/>
      <c r="I2" s="89"/>
      <c r="J2" s="89"/>
      <c r="K2" s="89"/>
    </row>
    <row r="3" spans="2:15" ht="86.25" customHeight="1">
      <c r="B3" s="26" t="s">
        <v>167</v>
      </c>
      <c r="C3" s="27" t="s">
        <v>168</v>
      </c>
      <c r="D3" s="25" t="s">
        <v>169</v>
      </c>
      <c r="E3" s="28" t="s">
        <v>170</v>
      </c>
      <c r="F3" s="25" t="s">
        <v>171</v>
      </c>
      <c r="G3" s="25" t="s">
        <v>172</v>
      </c>
      <c r="H3" s="29" t="s">
        <v>173</v>
      </c>
      <c r="I3" s="27" t="s">
        <v>176</v>
      </c>
      <c r="J3" s="27" t="s">
        <v>175</v>
      </c>
      <c r="K3" s="27" t="s">
        <v>174</v>
      </c>
    </row>
    <row r="4" spans="2:15" ht="25.5">
      <c r="B4" s="6" t="s">
        <v>324</v>
      </c>
      <c r="C4" s="9" t="s">
        <v>325</v>
      </c>
      <c r="D4" s="8" t="s">
        <v>326</v>
      </c>
      <c r="E4" s="14" t="s">
        <v>327</v>
      </c>
      <c r="F4" s="8" t="s">
        <v>328</v>
      </c>
      <c r="G4" s="11" t="s">
        <v>293</v>
      </c>
      <c r="H4" s="5" t="s">
        <v>329</v>
      </c>
      <c r="I4" s="19">
        <v>14754340</v>
      </c>
      <c r="J4" s="19">
        <v>14754340</v>
      </c>
      <c r="K4" s="19">
        <v>150000000</v>
      </c>
    </row>
    <row r="6" spans="2:15" ht="47.25" customHeight="1">
      <c r="B6" s="86" t="s">
        <v>330</v>
      </c>
      <c r="C6" s="87"/>
      <c r="D6" s="87"/>
      <c r="E6" s="87"/>
      <c r="F6" s="87"/>
      <c r="G6" s="87"/>
      <c r="H6" s="87"/>
      <c r="I6" s="87"/>
      <c r="J6" s="87"/>
      <c r="K6" s="88"/>
    </row>
    <row r="7" spans="2:15" ht="72" customHeight="1">
      <c r="B7" s="26" t="s">
        <v>167</v>
      </c>
      <c r="C7" s="27" t="s">
        <v>168</v>
      </c>
      <c r="D7" s="25" t="s">
        <v>169</v>
      </c>
      <c r="E7" s="28" t="s">
        <v>170</v>
      </c>
      <c r="F7" s="25" t="s">
        <v>171</v>
      </c>
      <c r="G7" s="25" t="s">
        <v>172</v>
      </c>
      <c r="H7" s="29" t="s">
        <v>173</v>
      </c>
      <c r="I7" s="27" t="s">
        <v>176</v>
      </c>
      <c r="J7" s="27" t="s">
        <v>175</v>
      </c>
      <c r="K7" s="27" t="s">
        <v>174</v>
      </c>
    </row>
    <row r="8" spans="2:15" ht="147.75" customHeight="1">
      <c r="B8" s="6" t="s">
        <v>331</v>
      </c>
      <c r="C8" s="9" t="s">
        <v>185</v>
      </c>
      <c r="D8" s="7" t="s">
        <v>191</v>
      </c>
      <c r="E8" s="7" t="s">
        <v>205</v>
      </c>
      <c r="F8" s="7" t="s">
        <v>332</v>
      </c>
      <c r="G8" s="8" t="s">
        <v>333</v>
      </c>
      <c r="H8" s="5" t="s">
        <v>208</v>
      </c>
      <c r="I8" s="21">
        <v>454024277</v>
      </c>
      <c r="J8" s="18">
        <v>80000000</v>
      </c>
      <c r="K8" s="10">
        <v>7276538</v>
      </c>
    </row>
    <row r="10" spans="2:15" ht="47.25" customHeight="1">
      <c r="B10" s="89" t="s">
        <v>334</v>
      </c>
      <c r="C10" s="89"/>
      <c r="D10" s="89"/>
      <c r="E10" s="89"/>
      <c r="F10" s="89"/>
      <c r="G10" s="89"/>
      <c r="H10" s="89"/>
    </row>
    <row r="11" spans="2:15" ht="38.25">
      <c r="B11" s="26" t="s">
        <v>167</v>
      </c>
      <c r="C11" s="27" t="s">
        <v>168</v>
      </c>
      <c r="D11" s="25" t="s">
        <v>169</v>
      </c>
      <c r="E11" s="28" t="s">
        <v>335</v>
      </c>
      <c r="F11" s="25" t="s">
        <v>171</v>
      </c>
      <c r="G11" s="25" t="s">
        <v>172</v>
      </c>
      <c r="H11" s="27" t="s">
        <v>174</v>
      </c>
    </row>
    <row r="12" spans="2:15" ht="38.25">
      <c r="B12" s="6" t="s">
        <v>336</v>
      </c>
      <c r="C12" s="9" t="s">
        <v>185</v>
      </c>
      <c r="D12" s="7" t="s">
        <v>186</v>
      </c>
      <c r="E12" s="7" t="s">
        <v>337</v>
      </c>
      <c r="F12" s="7" t="s">
        <v>338</v>
      </c>
      <c r="G12" s="8" t="s">
        <v>339</v>
      </c>
      <c r="H12" s="10">
        <v>5000000</v>
      </c>
    </row>
    <row r="13" spans="2:15" ht="38.25">
      <c r="B13" s="6" t="s">
        <v>340</v>
      </c>
      <c r="C13" s="9" t="s">
        <v>185</v>
      </c>
      <c r="D13" s="7" t="s">
        <v>186</v>
      </c>
      <c r="E13" s="7" t="s">
        <v>341</v>
      </c>
      <c r="F13" s="7" t="s">
        <v>342</v>
      </c>
      <c r="G13" s="8" t="s">
        <v>339</v>
      </c>
      <c r="H13" s="10">
        <v>10000000</v>
      </c>
    </row>
    <row r="14" spans="2:15" ht="38.25">
      <c r="B14" s="6" t="s">
        <v>343</v>
      </c>
      <c r="C14" s="9" t="s">
        <v>185</v>
      </c>
      <c r="D14" s="7" t="s">
        <v>186</v>
      </c>
      <c r="E14" s="7" t="s">
        <v>231</v>
      </c>
      <c r="F14" s="7" t="s">
        <v>344</v>
      </c>
      <c r="G14" s="8" t="s">
        <v>339</v>
      </c>
      <c r="H14" s="10">
        <v>10000000</v>
      </c>
      <c r="J14" s="32"/>
      <c r="N14" s="60"/>
      <c r="O14" s="46"/>
    </row>
    <row r="16" spans="2:15" ht="47.25" customHeight="1">
      <c r="B16" s="89" t="s">
        <v>334</v>
      </c>
      <c r="C16" s="89"/>
      <c r="D16" s="89"/>
      <c r="E16" s="89"/>
      <c r="F16" s="89"/>
      <c r="G16" s="89"/>
      <c r="H16" s="89"/>
    </row>
    <row r="17" spans="2:15" ht="38.25">
      <c r="B17" s="26" t="s">
        <v>167</v>
      </c>
      <c r="C17" s="27" t="s">
        <v>168</v>
      </c>
      <c r="D17" s="25" t="s">
        <v>169</v>
      </c>
      <c r="E17" s="28" t="s">
        <v>335</v>
      </c>
      <c r="F17" s="25" t="s">
        <v>171</v>
      </c>
      <c r="G17" s="25" t="s">
        <v>172</v>
      </c>
      <c r="H17" s="27" t="s">
        <v>174</v>
      </c>
    </row>
    <row r="18" spans="2:15" ht="51">
      <c r="B18" s="6" t="s">
        <v>345</v>
      </c>
      <c r="C18" s="9" t="s">
        <v>185</v>
      </c>
      <c r="D18" s="7" t="s">
        <v>191</v>
      </c>
      <c r="E18" s="7" t="s">
        <v>205</v>
      </c>
      <c r="F18" s="7" t="s">
        <v>346</v>
      </c>
      <c r="G18" s="8" t="s">
        <v>347</v>
      </c>
      <c r="H18" s="10">
        <v>5000000</v>
      </c>
      <c r="J18" s="61"/>
      <c r="N18" s="47"/>
      <c r="O18" s="46"/>
    </row>
    <row r="19" spans="2:15" ht="101.25" customHeight="1">
      <c r="B19" s="6" t="s">
        <v>348</v>
      </c>
      <c r="C19" s="9" t="s">
        <v>185</v>
      </c>
      <c r="D19" s="7" t="s">
        <v>191</v>
      </c>
      <c r="E19" s="7" t="s">
        <v>205</v>
      </c>
      <c r="F19" s="7" t="s">
        <v>349</v>
      </c>
      <c r="G19" s="8" t="s">
        <v>333</v>
      </c>
      <c r="H19" s="10">
        <v>5000000</v>
      </c>
      <c r="J19" s="61"/>
      <c r="N19" s="47"/>
      <c r="O19" s="46"/>
    </row>
    <row r="20" spans="2:15" ht="99.75" customHeight="1">
      <c r="B20" s="6" t="s">
        <v>350</v>
      </c>
      <c r="C20" s="9" t="s">
        <v>185</v>
      </c>
      <c r="D20" s="7" t="s">
        <v>191</v>
      </c>
      <c r="E20" s="7" t="s">
        <v>205</v>
      </c>
      <c r="F20" s="7" t="s">
        <v>351</v>
      </c>
      <c r="G20" s="8" t="s">
        <v>333</v>
      </c>
      <c r="H20" s="10">
        <v>5000000</v>
      </c>
      <c r="J20" s="61"/>
      <c r="N20" s="47"/>
      <c r="O20" s="46"/>
    </row>
    <row r="21" spans="2:15" ht="38.25">
      <c r="B21" s="6" t="s">
        <v>278</v>
      </c>
      <c r="C21" s="9" t="s">
        <v>185</v>
      </c>
      <c r="D21" s="7" t="s">
        <v>186</v>
      </c>
      <c r="E21" s="7" t="s">
        <v>279</v>
      </c>
      <c r="F21" s="7" t="s">
        <v>280</v>
      </c>
      <c r="G21" s="8" t="s">
        <v>182</v>
      </c>
      <c r="H21" s="10">
        <v>10000000</v>
      </c>
      <c r="J21" s="61"/>
      <c r="N21" s="47"/>
      <c r="O21" s="46"/>
    </row>
    <row r="22" spans="2:15" ht="51">
      <c r="B22" s="6" t="s">
        <v>295</v>
      </c>
      <c r="C22" s="9" t="s">
        <v>185</v>
      </c>
      <c r="D22" s="7" t="s">
        <v>191</v>
      </c>
      <c r="E22" s="7" t="s">
        <v>205</v>
      </c>
      <c r="F22" s="7" t="s">
        <v>296</v>
      </c>
      <c r="G22" s="8" t="s">
        <v>352</v>
      </c>
      <c r="H22" s="10">
        <v>27000000</v>
      </c>
      <c r="J22" s="61"/>
      <c r="N22" s="47"/>
      <c r="O22" s="46"/>
    </row>
    <row r="23" spans="2:15" ht="51">
      <c r="B23" s="6" t="s">
        <v>297</v>
      </c>
      <c r="C23" s="9" t="s">
        <v>185</v>
      </c>
      <c r="D23" s="7" t="s">
        <v>191</v>
      </c>
      <c r="E23" s="7" t="s">
        <v>205</v>
      </c>
      <c r="F23" s="7" t="s">
        <v>298</v>
      </c>
      <c r="G23" s="8" t="s">
        <v>352</v>
      </c>
      <c r="H23" s="10">
        <v>29000000</v>
      </c>
      <c r="J23" s="61"/>
      <c r="N23" s="47"/>
      <c r="O23" s="47"/>
    </row>
    <row r="24" spans="2:15" ht="51">
      <c r="B24" s="6" t="s">
        <v>299</v>
      </c>
      <c r="C24" s="9" t="s">
        <v>185</v>
      </c>
      <c r="D24" s="7" t="s">
        <v>191</v>
      </c>
      <c r="E24" s="7" t="s">
        <v>205</v>
      </c>
      <c r="F24" s="7" t="s">
        <v>300</v>
      </c>
      <c r="G24" s="8" t="s">
        <v>352</v>
      </c>
      <c r="H24" s="10">
        <v>24000000</v>
      </c>
      <c r="J24" s="61"/>
      <c r="N24" s="47"/>
      <c r="O24" s="46"/>
    </row>
    <row r="25" spans="2:15" ht="51">
      <c r="B25" s="6" t="s">
        <v>301</v>
      </c>
      <c r="C25" s="9" t="s">
        <v>185</v>
      </c>
      <c r="D25" s="7" t="s">
        <v>191</v>
      </c>
      <c r="E25" s="7" t="s">
        <v>205</v>
      </c>
      <c r="F25" s="7" t="s">
        <v>302</v>
      </c>
      <c r="G25" s="8" t="s">
        <v>352</v>
      </c>
      <c r="H25" s="10">
        <v>18000000</v>
      </c>
      <c r="J25" s="61"/>
      <c r="N25" s="47"/>
      <c r="O25" s="46"/>
    </row>
    <row r="26" spans="2:15" ht="51">
      <c r="B26" s="6" t="s">
        <v>303</v>
      </c>
      <c r="C26" s="9" t="s">
        <v>185</v>
      </c>
      <c r="D26" s="7" t="s">
        <v>191</v>
      </c>
      <c r="E26" s="7" t="s">
        <v>205</v>
      </c>
      <c r="F26" s="7" t="s">
        <v>304</v>
      </c>
      <c r="G26" s="8" t="s">
        <v>352</v>
      </c>
      <c r="H26" s="10">
        <v>8000000</v>
      </c>
      <c r="J26" s="61"/>
      <c r="N26" s="47"/>
      <c r="O26" s="46"/>
    </row>
    <row r="27" spans="2:15" ht="51">
      <c r="B27" s="6" t="s">
        <v>305</v>
      </c>
      <c r="C27" s="9" t="s">
        <v>185</v>
      </c>
      <c r="D27" s="7" t="s">
        <v>191</v>
      </c>
      <c r="E27" s="7" t="s">
        <v>205</v>
      </c>
      <c r="F27" s="7" t="s">
        <v>306</v>
      </c>
      <c r="G27" s="8" t="s">
        <v>352</v>
      </c>
      <c r="H27" s="10">
        <v>18000000</v>
      </c>
      <c r="J27" s="61"/>
      <c r="N27" s="47"/>
      <c r="O27" s="46"/>
    </row>
    <row r="28" spans="2:15" ht="38.25">
      <c r="B28" s="6" t="s">
        <v>307</v>
      </c>
      <c r="C28" s="9" t="s">
        <v>185</v>
      </c>
      <c r="D28" s="7" t="s">
        <v>191</v>
      </c>
      <c r="E28" s="7" t="s">
        <v>308</v>
      </c>
      <c r="F28" s="7" t="s">
        <v>309</v>
      </c>
      <c r="G28" s="8" t="s">
        <v>352</v>
      </c>
      <c r="H28" s="10">
        <v>20000000</v>
      </c>
      <c r="J28" s="61"/>
      <c r="N28" s="47"/>
      <c r="O28" s="46"/>
    </row>
    <row r="29" spans="2:15" ht="51">
      <c r="B29" s="6" t="s">
        <v>310</v>
      </c>
      <c r="C29" s="9" t="s">
        <v>185</v>
      </c>
      <c r="D29" s="7" t="s">
        <v>191</v>
      </c>
      <c r="E29" s="7" t="s">
        <v>205</v>
      </c>
      <c r="F29" s="7" t="s">
        <v>311</v>
      </c>
      <c r="G29" s="8" t="s">
        <v>352</v>
      </c>
      <c r="H29" s="10">
        <v>8000000</v>
      </c>
      <c r="J29" s="61"/>
      <c r="N29" s="47"/>
      <c r="O29" s="46"/>
    </row>
    <row r="30" spans="2:15">
      <c r="B30" s="42"/>
      <c r="C30" s="43"/>
      <c r="D30" s="32"/>
      <c r="E30" s="32"/>
      <c r="F30" s="32"/>
      <c r="G30" s="44"/>
      <c r="H30" s="45"/>
      <c r="J30" s="61"/>
      <c r="N30" s="47"/>
      <c r="O30" s="46"/>
    </row>
    <row r="31" spans="2:15" ht="47.25" customHeight="1">
      <c r="B31" s="89" t="s">
        <v>334</v>
      </c>
      <c r="C31" s="89"/>
      <c r="D31" s="89"/>
      <c r="E31" s="89"/>
      <c r="F31" s="89"/>
      <c r="G31" s="89"/>
      <c r="H31" s="89"/>
    </row>
    <row r="32" spans="2:15" ht="38.25">
      <c r="B32" s="26" t="s">
        <v>167</v>
      </c>
      <c r="C32" s="27" t="s">
        <v>168</v>
      </c>
      <c r="D32" s="25" t="s">
        <v>169</v>
      </c>
      <c r="E32" s="28" t="s">
        <v>335</v>
      </c>
      <c r="F32" s="25" t="s">
        <v>171</v>
      </c>
      <c r="G32" s="25" t="s">
        <v>172</v>
      </c>
      <c r="H32" s="27" t="s">
        <v>174</v>
      </c>
    </row>
    <row r="33" spans="2:15" ht="51">
      <c r="B33" s="6" t="s">
        <v>312</v>
      </c>
      <c r="C33" s="9" t="s">
        <v>185</v>
      </c>
      <c r="D33" s="7" t="s">
        <v>313</v>
      </c>
      <c r="E33" s="7" t="s">
        <v>205</v>
      </c>
      <c r="F33" s="7" t="s">
        <v>314</v>
      </c>
      <c r="G33" s="8" t="s">
        <v>352</v>
      </c>
      <c r="H33" s="10">
        <v>10000000</v>
      </c>
      <c r="J33" s="61"/>
      <c r="N33" s="47"/>
      <c r="O33" s="46"/>
    </row>
    <row r="34" spans="2:15" ht="51">
      <c r="B34" s="6" t="s">
        <v>315</v>
      </c>
      <c r="C34" s="9" t="s">
        <v>185</v>
      </c>
      <c r="D34" s="7" t="s">
        <v>191</v>
      </c>
      <c r="E34" s="7" t="s">
        <v>205</v>
      </c>
      <c r="F34" s="7" t="s">
        <v>316</v>
      </c>
      <c r="G34" s="8" t="s">
        <v>352</v>
      </c>
      <c r="H34" s="10">
        <v>17000000</v>
      </c>
      <c r="J34" s="61"/>
      <c r="N34" s="47"/>
      <c r="O34" s="46"/>
    </row>
    <row r="35" spans="2:15" ht="51">
      <c r="B35" s="6" t="s">
        <v>317</v>
      </c>
      <c r="C35" s="9" t="s">
        <v>185</v>
      </c>
      <c r="D35" s="7" t="s">
        <v>313</v>
      </c>
      <c r="E35" s="7" t="s">
        <v>205</v>
      </c>
      <c r="F35" s="7" t="s">
        <v>318</v>
      </c>
      <c r="G35" s="8" t="s">
        <v>352</v>
      </c>
      <c r="H35" s="10">
        <v>20000000</v>
      </c>
      <c r="J35" s="61"/>
      <c r="N35" s="47"/>
      <c r="O35" s="46"/>
    </row>
    <row r="36" spans="2:15" ht="38.25">
      <c r="B36" s="6" t="s">
        <v>319</v>
      </c>
      <c r="C36" s="9" t="s">
        <v>185</v>
      </c>
      <c r="D36" s="7" t="s">
        <v>191</v>
      </c>
      <c r="E36" s="7" t="s">
        <v>320</v>
      </c>
      <c r="F36" s="7" t="s">
        <v>321</v>
      </c>
      <c r="G36" s="8" t="s">
        <v>352</v>
      </c>
      <c r="H36" s="10">
        <v>27000000</v>
      </c>
      <c r="J36" s="61"/>
      <c r="N36" s="47"/>
      <c r="O36" s="46"/>
    </row>
    <row r="37" spans="2:15" ht="51">
      <c r="B37" s="6" t="s">
        <v>322</v>
      </c>
      <c r="C37" s="9" t="s">
        <v>185</v>
      </c>
      <c r="D37" s="7" t="s">
        <v>191</v>
      </c>
      <c r="E37" s="7" t="s">
        <v>205</v>
      </c>
      <c r="F37" s="7" t="s">
        <v>323</v>
      </c>
      <c r="G37" s="8" t="s">
        <v>352</v>
      </c>
      <c r="H37" s="10">
        <v>41000000</v>
      </c>
      <c r="J37" s="61"/>
      <c r="N37" s="47"/>
      <c r="O37" s="46"/>
    </row>
    <row r="38" spans="2:15" ht="123" customHeight="1">
      <c r="B38" s="6" t="s">
        <v>353</v>
      </c>
      <c r="C38" s="9" t="s">
        <v>185</v>
      </c>
      <c r="D38" s="7" t="s">
        <v>186</v>
      </c>
      <c r="E38" s="7" t="s">
        <v>354</v>
      </c>
      <c r="F38" s="7" t="s">
        <v>355</v>
      </c>
      <c r="G38" s="8" t="s">
        <v>356</v>
      </c>
      <c r="H38" s="10">
        <v>18463694</v>
      </c>
      <c r="J38" s="61"/>
      <c r="N38" s="47"/>
      <c r="O38" s="46"/>
    </row>
    <row r="39" spans="2:15" ht="51">
      <c r="B39" s="6" t="s">
        <v>222</v>
      </c>
      <c r="C39" s="9" t="s">
        <v>185</v>
      </c>
      <c r="D39" s="7" t="s">
        <v>191</v>
      </c>
      <c r="E39" s="7" t="s">
        <v>357</v>
      </c>
      <c r="F39" s="7" t="s">
        <v>224</v>
      </c>
      <c r="G39" s="8" t="s">
        <v>225</v>
      </c>
      <c r="H39" s="10">
        <v>15000000</v>
      </c>
      <c r="J39" s="61"/>
      <c r="N39" s="47"/>
      <c r="O39" s="46"/>
    </row>
    <row r="40" spans="2:15" ht="64.5" customHeight="1">
      <c r="B40" s="6" t="s">
        <v>358</v>
      </c>
      <c r="C40" s="9" t="s">
        <v>185</v>
      </c>
      <c r="D40" s="8" t="s">
        <v>186</v>
      </c>
      <c r="E40" s="13" t="s">
        <v>359</v>
      </c>
      <c r="F40" s="8" t="s">
        <v>360</v>
      </c>
      <c r="G40" s="8" t="s">
        <v>277</v>
      </c>
      <c r="H40" s="10">
        <v>50000000</v>
      </c>
      <c r="J40" s="61"/>
      <c r="N40" s="47"/>
      <c r="O40" s="46"/>
    </row>
    <row r="43" spans="2:15" ht="47.25" customHeight="1">
      <c r="B43" s="89" t="s">
        <v>361</v>
      </c>
      <c r="C43" s="89"/>
      <c r="D43" s="89"/>
      <c r="E43" s="89"/>
      <c r="F43" s="89"/>
      <c r="G43" s="89"/>
      <c r="H43" s="89"/>
    </row>
    <row r="44" spans="2:15" ht="38.25">
      <c r="B44" s="26" t="s">
        <v>167</v>
      </c>
      <c r="C44" s="27" t="s">
        <v>168</v>
      </c>
      <c r="D44" s="25" t="s">
        <v>169</v>
      </c>
      <c r="E44" s="28" t="s">
        <v>335</v>
      </c>
      <c r="F44" s="25" t="s">
        <v>171</v>
      </c>
      <c r="G44" s="25" t="s">
        <v>172</v>
      </c>
      <c r="H44" s="27" t="s">
        <v>362</v>
      </c>
    </row>
    <row r="45" spans="2:15" ht="38.25">
      <c r="B45" s="6" t="s">
        <v>343</v>
      </c>
      <c r="C45" s="9" t="s">
        <v>185</v>
      </c>
      <c r="D45" s="7" t="s">
        <v>186</v>
      </c>
      <c r="E45" s="7" t="s">
        <v>231</v>
      </c>
      <c r="F45" s="7" t="s">
        <v>344</v>
      </c>
      <c r="G45" s="8" t="s">
        <v>339</v>
      </c>
      <c r="H45" s="18">
        <v>61000000</v>
      </c>
    </row>
    <row r="46" spans="2:15" ht="38.25">
      <c r="B46" s="6" t="s">
        <v>278</v>
      </c>
      <c r="C46" s="9" t="s">
        <v>185</v>
      </c>
      <c r="D46" s="7" t="s">
        <v>186</v>
      </c>
      <c r="E46" s="7" t="s">
        <v>279</v>
      </c>
      <c r="F46" s="7" t="s">
        <v>280</v>
      </c>
      <c r="G46" s="8" t="s">
        <v>182</v>
      </c>
      <c r="H46" s="21">
        <v>95000000</v>
      </c>
    </row>
    <row r="47" spans="2:15" ht="51">
      <c r="B47" s="6" t="s">
        <v>363</v>
      </c>
      <c r="C47" s="9" t="s">
        <v>185</v>
      </c>
      <c r="D47" s="7" t="s">
        <v>186</v>
      </c>
      <c r="E47" s="7" t="s">
        <v>364</v>
      </c>
      <c r="F47" s="7" t="s">
        <v>365</v>
      </c>
      <c r="G47" s="8" t="s">
        <v>366</v>
      </c>
      <c r="H47" s="21" t="s">
        <v>282</v>
      </c>
    </row>
    <row r="48" spans="2:15" ht="130.5" customHeight="1">
      <c r="B48" s="6" t="s">
        <v>285</v>
      </c>
      <c r="C48" s="9" t="s">
        <v>325</v>
      </c>
      <c r="D48" s="8" t="s">
        <v>367</v>
      </c>
      <c r="E48" s="14" t="s">
        <v>286</v>
      </c>
      <c r="F48" s="11" t="s">
        <v>182</v>
      </c>
      <c r="G48" s="8" t="s">
        <v>368</v>
      </c>
      <c r="H48" s="21">
        <v>986117122</v>
      </c>
      <c r="J48" s="61"/>
      <c r="N48" s="47"/>
      <c r="O48" s="46"/>
    </row>
    <row r="49" spans="2:15">
      <c r="B49" s="42"/>
      <c r="C49" s="43"/>
      <c r="D49" s="44"/>
      <c r="E49" s="62"/>
      <c r="F49" s="61"/>
      <c r="G49" s="44"/>
      <c r="H49" s="47"/>
      <c r="J49" s="61"/>
      <c r="N49" s="47"/>
      <c r="O49" s="46"/>
    </row>
    <row r="50" spans="2:15">
      <c r="B50" s="42"/>
      <c r="C50" s="43"/>
      <c r="D50" s="44"/>
      <c r="E50" s="62"/>
      <c r="F50" s="61"/>
      <c r="G50" s="44"/>
      <c r="H50" s="47"/>
      <c r="J50" s="61"/>
      <c r="N50" s="47"/>
      <c r="O50" s="46"/>
    </row>
    <row r="51" spans="2:15" ht="47.25" customHeight="1">
      <c r="B51" s="89" t="s">
        <v>369</v>
      </c>
      <c r="C51" s="89"/>
      <c r="D51" s="89"/>
      <c r="E51" s="89"/>
      <c r="F51" s="89"/>
      <c r="G51" s="89"/>
      <c r="H51" s="89"/>
    </row>
    <row r="52" spans="2:15" ht="38.25">
      <c r="B52" s="26" t="s">
        <v>167</v>
      </c>
      <c r="C52" s="27" t="s">
        <v>168</v>
      </c>
      <c r="D52" s="25" t="s">
        <v>169</v>
      </c>
      <c r="E52" s="28" t="s">
        <v>335</v>
      </c>
      <c r="F52" s="25" t="s">
        <v>171</v>
      </c>
      <c r="G52" s="25" t="s">
        <v>172</v>
      </c>
      <c r="H52" s="25" t="s">
        <v>176</v>
      </c>
    </row>
    <row r="53" spans="2:15" ht="145.5" customHeight="1">
      <c r="B53" s="6" t="s">
        <v>285</v>
      </c>
      <c r="C53" s="9" t="s">
        <v>325</v>
      </c>
      <c r="D53" s="8" t="s">
        <v>367</v>
      </c>
      <c r="E53" s="14" t="s">
        <v>286</v>
      </c>
      <c r="F53" s="11" t="s">
        <v>182</v>
      </c>
      <c r="G53" s="8" t="s">
        <v>368</v>
      </c>
      <c r="H53" s="21">
        <v>986117122</v>
      </c>
      <c r="J53" s="61"/>
      <c r="N53" s="47"/>
      <c r="O53" s="46"/>
    </row>
    <row r="54" spans="2:15" ht="63.75">
      <c r="B54" s="15" t="s">
        <v>236</v>
      </c>
      <c r="C54" s="16" t="s">
        <v>237</v>
      </c>
      <c r="D54" s="8" t="s">
        <v>289</v>
      </c>
      <c r="E54" s="5" t="s">
        <v>370</v>
      </c>
      <c r="F54" s="5" t="s">
        <v>182</v>
      </c>
      <c r="G54" s="5" t="s">
        <v>239</v>
      </c>
      <c r="H54" s="19">
        <v>3700000000</v>
      </c>
      <c r="J54" s="61"/>
      <c r="N54" s="47"/>
      <c r="O54" s="46"/>
    </row>
  </sheetData>
  <mergeCells count="7">
    <mergeCell ref="B51:H51"/>
    <mergeCell ref="B16:H16"/>
    <mergeCell ref="B31:H31"/>
    <mergeCell ref="B2:K2"/>
    <mergeCell ref="B6:K6"/>
    <mergeCell ref="B10:H10"/>
    <mergeCell ref="B43:H4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482F35AF7736F478A5B50C4578A8941" ma:contentTypeVersion="4" ma:contentTypeDescription="Crear nuevo documento." ma:contentTypeScope="" ma:versionID="f196f8ad916f010b6c507eac9db26024">
  <xsd:schema xmlns:xsd="http://www.w3.org/2001/XMLSchema" xmlns:xs="http://www.w3.org/2001/XMLSchema" xmlns:p="http://schemas.microsoft.com/office/2006/metadata/properties" xmlns:ns2="1d950c57-783c-4ce2-abde-1e07909cfafd" xmlns:ns3="a5b49f41-5d12-4f49-93db-d7474655b2cb" targetNamespace="http://schemas.microsoft.com/office/2006/metadata/properties" ma:root="true" ma:fieldsID="73575e75a82a52290b070fefdf055d85" ns2:_="" ns3:_="">
    <xsd:import namespace="1d950c57-783c-4ce2-abde-1e07909cfafd"/>
    <xsd:import namespace="a5b49f41-5d12-4f49-93db-d7474655b2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950c57-783c-4ce2-abde-1e07909cfa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b49f41-5d12-4f49-93db-d7474655b2c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843692-FF08-45FE-98CE-3E94F0BF8308}"/>
</file>

<file path=customXml/itemProps2.xml><?xml version="1.0" encoding="utf-8"?>
<ds:datastoreItem xmlns:ds="http://schemas.openxmlformats.org/officeDocument/2006/customXml" ds:itemID="{3403BA18-8DC0-4A3D-8D15-8B86D9BEBDC4}"/>
</file>

<file path=customXml/itemProps3.xml><?xml version="1.0" encoding="utf-8"?>
<ds:datastoreItem xmlns:ds="http://schemas.openxmlformats.org/officeDocument/2006/customXml" ds:itemID="{C2AA52D1-4F2E-4F65-A451-AF1F88049118}"/>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Yesika Carolina Carrillo Castillo</dc:creator>
  <cp:keywords/>
  <dc:description/>
  <cp:lastModifiedBy>Martin Jonathan Puerto Chaparro</cp:lastModifiedBy>
  <cp:revision/>
  <dcterms:created xsi:type="dcterms:W3CDTF">2017-08-08T19:10:46Z</dcterms:created>
  <dcterms:modified xsi:type="dcterms:W3CDTF">2022-06-15T01:56:39Z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0x0101000482F35AF7736F478A5B50C4578A8941</vt:lpwstr>
  </property>
</Properties>
</file>