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4"/>
  <workbookPr/>
  <mc:AlternateContent xmlns:mc="http://schemas.openxmlformats.org/markup-compatibility/2006">
    <mc:Choice Requires="x15">
      <x15ac:absPath xmlns:x15ac="http://schemas.microsoft.com/office/spreadsheetml/2010/11/ac" url="C:\temp\Para Merly\"/>
    </mc:Choice>
  </mc:AlternateContent>
  <xr:revisionPtr revIDLastSave="5" documentId="13_ncr:1_{E8054CDA-C530-4E60-B98B-AC37CCF1D990}" xr6:coauthVersionLast="47" xr6:coauthVersionMax="47" xr10:uidLastSave="{38879534-0D05-452A-981B-E3A3D69D6A03}"/>
  <bookViews>
    <workbookView xWindow="-120" yWindow="-120" windowWidth="20730" windowHeight="11040" firstSheet="2" activeTab="2" xr2:uid="{00000000-000D-0000-FFFF-FFFF00000000}"/>
  </bookViews>
  <sheets>
    <sheet name="Estructura " sheetId="1" state="hidden" r:id="rId1"/>
    <sheet name="Conjuntos Publicados" sheetId="5" r:id="rId2"/>
    <sheet name="Versionamiento" sheetId="4" r:id="rId3"/>
  </sheets>
  <definedNames>
    <definedName name="_xlnm._FilterDatabase" localSheetId="1" hidden="1">'Conjuntos Publicados'!$C$4:$L$4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5" l="1"/>
  <c r="L5" i="5"/>
  <c r="K12" i="5"/>
  <c r="L12" i="5"/>
  <c r="K30" i="5"/>
  <c r="L30" i="5"/>
  <c r="K37" i="5"/>
  <c r="L37" i="5"/>
  <c r="K29" i="5"/>
  <c r="L29" i="5"/>
  <c r="K11" i="5"/>
  <c r="L11" i="5"/>
  <c r="K18" i="5"/>
  <c r="L18" i="5"/>
  <c r="K32" i="5"/>
  <c r="L32" i="5"/>
  <c r="K7" i="5"/>
  <c r="L7" i="5"/>
  <c r="K20" i="5"/>
  <c r="L20" i="5"/>
  <c r="K19" i="5"/>
  <c r="L19" i="5"/>
  <c r="K10" i="5"/>
  <c r="L10" i="5"/>
  <c r="K38" i="5"/>
  <c r="L38" i="5"/>
  <c r="K21" i="5"/>
  <c r="L21" i="5"/>
  <c r="K16" i="5"/>
  <c r="L16" i="5"/>
  <c r="K31" i="5"/>
  <c r="L31" i="5"/>
  <c r="K28" i="5"/>
  <c r="L28" i="5"/>
  <c r="K24" i="5"/>
  <c r="L24" i="5"/>
  <c r="K36" i="5"/>
  <c r="L36" i="5"/>
  <c r="K15" i="5"/>
  <c r="L15" i="5"/>
  <c r="K13" i="5"/>
  <c r="L13" i="5"/>
  <c r="K35" i="5"/>
  <c r="L35" i="5"/>
  <c r="K17" i="5"/>
  <c r="L17" i="5"/>
  <c r="K22" i="5"/>
  <c r="L22" i="5"/>
  <c r="K33" i="5"/>
  <c r="L33" i="5"/>
  <c r="K14" i="5"/>
  <c r="L14" i="5"/>
  <c r="K23" i="5"/>
  <c r="L23" i="5"/>
  <c r="K27" i="5"/>
  <c r="L27" i="5"/>
  <c r="K34" i="5"/>
  <c r="L34" i="5"/>
  <c r="K25" i="5"/>
  <c r="L25" i="5"/>
  <c r="K26" i="5"/>
  <c r="L26" i="5"/>
  <c r="K39" i="5"/>
  <c r="L39" i="5"/>
  <c r="K6" i="5"/>
  <c r="L6" i="5"/>
  <c r="K8" i="5"/>
  <c r="L8" i="5"/>
  <c r="K9" i="5"/>
  <c r="L9" i="5"/>
</calcChain>
</file>

<file path=xl/sharedStrings.xml><?xml version="1.0" encoding="utf-8"?>
<sst xmlns="http://schemas.openxmlformats.org/spreadsheetml/2006/main" count="178" uniqueCount="113">
  <si>
    <t>Estructura planeación conjuntos de datos</t>
  </si>
  <si>
    <t>No.</t>
  </si>
  <si>
    <t>Actor</t>
  </si>
  <si>
    <t>Nombre del conjunto de datos</t>
  </si>
  <si>
    <t>Prioritario (SI/NO)</t>
  </si>
  <si>
    <t xml:space="preserve">Acción(es) a tomar </t>
  </si>
  <si>
    <t>Descripción</t>
  </si>
  <si>
    <t>Dependencias o grupos requeridos</t>
  </si>
  <si>
    <t>Fecha de inicio de actividad</t>
  </si>
  <si>
    <t>Responsable</t>
  </si>
  <si>
    <t>Licencia</t>
  </si>
  <si>
    <t>Fecha Publicación</t>
  </si>
  <si>
    <t>Periodicidad</t>
  </si>
  <si>
    <t>Ninguna, 
abrir, 
automatizar, 
actualizar, 
mejorar y 
usar</t>
  </si>
  <si>
    <t>ESTADÍSTICAS DE LOS CONJUNTOS DE DATOS PUBLILCADOS POR EL MEN EN EL PORTAL DATOS.GOV.CO A 04/05/2022</t>
  </si>
  <si>
    <t>Nivel</t>
  </si>
  <si>
    <t>Enlace conjunto de datos</t>
  </si>
  <si>
    <t>Registros</t>
  </si>
  <si>
    <t>Vistas</t>
  </si>
  <si>
    <t>Descargas</t>
  </si>
  <si>
    <t>Fecha Creación</t>
  </si>
  <si>
    <t>Ultima Actualización</t>
  </si>
  <si>
    <t>Condición</t>
  </si>
  <si>
    <t>Tiempo de publicación en días</t>
  </si>
  <si>
    <t>% 
Descargas/
Vistas</t>
  </si>
  <si>
    <t>ES</t>
  </si>
  <si>
    <t>MEN_DIRECTIVOS DE INSTITUCIONES DE EDUCACIÓN SUPERIOR</t>
  </si>
  <si>
    <t>Contiene información de los directivos de las instituciones de educación superior del país.</t>
  </si>
  <si>
    <t>Revisado</t>
  </si>
  <si>
    <t>Instrumentos de gestión de la información</t>
  </si>
  <si>
    <t>Esquema de Publicación de la Información</t>
  </si>
  <si>
    <t>El Ministerio de Educación Nacional publica el Esquema de Publicación de Información con el fin de informar de manera ordenada a la ciudadanía, grupos de interés y de valor, sobre la información publicada y que publicará, conforme al principio de divulgación proactiva de la información previsto en el artículo 3° de la Ley 1712 de 2014, y sobre los medios a través de los cuales se puede acceder a la misma.</t>
  </si>
  <si>
    <t>EPBM</t>
  </si>
  <si>
    <t>ESTABLECIMIENTOS EDUCATIVOS DE PREESCOLAR, BÁSICA_HASTA_2017</t>
  </si>
  <si>
    <t>Contiene los datos básicos de cada Establecimiento educativo activo de preescolar, básica y media a nivel nacional del sector oficial y privado con histórico hasta 2017</t>
  </si>
  <si>
    <t>INDICE DE INFORMACION CLASIFICADA Y RESERVADA</t>
  </si>
  <si>
    <t>Inventario de la información pública generada, obtenida, adquirida o controlada por el Ministerio de Educación Nacional.</t>
  </si>
  <si>
    <t>INVENTARIO DE ACTIVOS DE INFORMACIÓN DEL MEN</t>
  </si>
  <si>
    <t>El Ministerio de Educación Nacional (MEN) publica el Registro de Activos de Información, el cual consta de un inventario de la información pública que la Entidad genere, obtenga, adquiera, transforme o controle en su calidad de tal.</t>
  </si>
  <si>
    <t>MEN_DOCENTES-OFICIALES_EPBM</t>
  </si>
  <si>
    <t>Contiene la base de docentes Oficiales de Educación Preescolar Básica y Media - EPBM en Colombia desde el año 2012.</t>
  </si>
  <si>
    <t>MEN_ESTABLECIMIENTOS_EDUCATIVOS_PREESCOLAR_BÁSICA_Y_MEDIA</t>
  </si>
  <si>
    <t>Contiene los establecimientos educativos de Preescolar, básica y Media en Colombia, con historia desde el 2018, la información del 2020 es preliminar y no tiene auditorías</t>
  </si>
  <si>
    <t>MEN_ESTADISTICAS DE MATRICULA POR DEPARTAMENTOS_ES</t>
  </si>
  <si>
    <t>Matricula de educación superior desde el 2005</t>
  </si>
  <si>
    <t>MEN_ESTADISTICAS MATRICULA POR MUNICIPIOS_ES</t>
  </si>
  <si>
    <t>Contiene la matrícula estadística de Educación Superior por nivel de formación por municipios</t>
  </si>
  <si>
    <t>MEN_ESTADISTICAS_EN_EDUCACION_EN_PREESCOLAR, BÁSICA Y MEDIA_POR_DEPARTAMENTO</t>
  </si>
  <si>
    <t>El conjunto de datos contiene los principales indicadores de los niveles preescolar, básica y media discriminados por Departamento desde el año 2011 hasta 2020, el último años es dato preliminar, el resto son datos definitivos oficial.</t>
  </si>
  <si>
    <t>MEN_ESTADISTICAS_EN_EDUCACION_EN_PREESCOLAR, BÁSICA Y MEDIA_POR_ETC</t>
  </si>
  <si>
    <t>El conjunto de datos contiene los principales indicadores de los niveles preescolar, básica y media discriminados por Entidad Territorial Certificada desde el año 2011 hasta 2020 datos oficiales.</t>
  </si>
  <si>
    <t>MEN_ESTADISTICAS_EN_EDUCACION_EN_PREESCOLAR, BÁSICA Y MEDIA_POR_MUNICIPIO</t>
  </si>
  <si>
    <t>Contiene información estadística de los niveles preescolar, básica y media relacionada con indicadores sectoriales por Municipio sin atípicos, desde el 2011 hasta 2019 datos oficiales definitivos y datos 2020 preliminares sin incluir auditorias</t>
  </si>
  <si>
    <t>MEN_INDICADORES_EDUCACION_MEDIA</t>
  </si>
  <si>
    <t>Contiene información estadística de básica relacionada con indicadores de doble titulación</t>
  </si>
  <si>
    <t>MEN_INDICADORES_GENERACION_E</t>
  </si>
  <si>
    <t>Contiene información estadística del programa de Generación E relacionada con el número de beneficiarios</t>
  </si>
  <si>
    <t>MEN_INDICADORES_INFRAESTRUCTURA</t>
  </si>
  <si>
    <t>Contiene información estadística de los niveles preescolar, básica y media relacionada con indicadores de Infraestructura, hasta 2020 datos oficiales definitivos.</t>
  </si>
  <si>
    <t>MEN_INDICADORES_PAE</t>
  </si>
  <si>
    <t>Contiene información estadística de los niveles preescolar, básica y media relacionada con indicadores del PAE, hasta 2021 datos oficiales definitivos.</t>
  </si>
  <si>
    <t>MEN_INDICADORES_PRIMERA_INFANCIA</t>
  </si>
  <si>
    <t>Contiene información estadística de primera infancia a relacionada con indicadores de (EDUCACIÓN INICIAL ICBF, NIÑOS Y NIÑAS EN PREESCOLAR CON EDUCACIÓN INICIAL y NIÑOS Y NIÑAS CON EDUCACIÓN INICIAL), con un histórico desde el 2015 hasta 2021 datos oficiales definitivos.</t>
  </si>
  <si>
    <t>MEN_INDICE_PARIDAD_POR_GENERO_COBERTURA_BRUTA_ETC</t>
  </si>
  <si>
    <t>Contiene los datos de los índices de paridad por género (IPG=F/M) y la cantidad de los indicadores de cobertura bruta EPBM Educación Prescolar, Básica y Media, por genero desagregados por Entidad Territorial Certificada ETC, del año 2020</t>
  </si>
  <si>
    <t>nuevo</t>
  </si>
  <si>
    <t>MEN_INDICE_PARIDAD_POR_GENERO_COBERTURA_NETA_ETC</t>
  </si>
  <si>
    <t>Contiene los datos de los índices de paridad por género (IPG=F/M) y la cantidad de los indicadores de cobertura Neta EPBM Educación Prescolar, Básica y Media, por genero desagregados por Entidad Territorial Certificada ETC, del año 2020</t>
  </si>
  <si>
    <t>MEN_INDICE_PARIDAD_POR_GENERO_DISCAPACIDAD_ETC</t>
  </si>
  <si>
    <t>Contiene los datos de los índices de paridad por género (IPG=F/M) y la cantidad de los indicadores de discapacidad EPBM Educación Prescolar, Básica y Media, por genero desagregados por Entidad Territorial Certificada ETC, del año 2020</t>
  </si>
  <si>
    <t>MEN_INDICE_PARIDAD_POR_GENERO_EFICIENCIA_INTERNA</t>
  </si>
  <si>
    <t>Contiene los datos de los índices de paridad por género (IPG=F/M) y la cantidad de los indicadores de eficiencia interna EPBM Educación Prescolar, Básica y Media, por genero desagregados por Entidad Territorial Certificada ETC, del año 2020</t>
  </si>
  <si>
    <t>MEN_INDICE_PARIDAD_POR_GENERO_MATRICULA</t>
  </si>
  <si>
    <t>Contiene los datos de los índices de paridad por género (IPG=F/M) y la cantidad de matrícula de EPBM Educación Prescolar, Básica y Media, por genero desagregados por Entidad Territorial Certificada ETC, del año 2020</t>
  </si>
  <si>
    <t>MEN_INDICE_PARIDAD_POR_GENERO_PARA_ETNICOS</t>
  </si>
  <si>
    <t>Contiene los datos de los índices de paridad por género (IPG=F/M) y la cantidad de matrícula de EPBM Educación Prescolar, Básica y Media, por genero desagregados por Entidad Territorial Certificada ETC y Etnia, del año 2020</t>
  </si>
  <si>
    <t>ETDH</t>
  </si>
  <si>
    <t>MEN_INSTITUCIONES EDUCACIÓN PARA EL TRABAJO Y EL DESARROLLO HUMANO</t>
  </si>
  <si>
    <t>Contiene los datos de las Instituciones de Educación para el Trabajo y el Desarrollo Humano a nivel nacional. Fuente: Ministerio de Educación Nacional – Sistema de Información para el Trabajo y el Desarrollo Humano</t>
  </si>
  <si>
    <t>MEN_INSTITUCIONES EDUCACIÓN SUPERIOR</t>
  </si>
  <si>
    <t>Contiene información de las Instituciones de Educación Superior registradas en el Sistema Nacional de Información de la Educación Superior - SNIES.</t>
  </si>
  <si>
    <t>MEN_MATRICULA_EN_EDUCACION_EN_PREESCOLAR, BÁSICA Y MEDIA_2010_A_2017</t>
  </si>
  <si>
    <t>Contiene la matrícula estadística de Educación Preescolar Básica y Media de Colombia desde el año 2010.</t>
  </si>
  <si>
    <t>MEN_MATRICULA_EN_EDUCACION_EN_PREESCOLAR, BÁSICA Y MEDIA_2018_2020</t>
  </si>
  <si>
    <t>Contiene la matrícula estadística de Educación Preescolar Básica y Media de Colombia del corte 2018 al 2020 oficiales definitivas.</t>
  </si>
  <si>
    <t>MEN_MATRICULA_EXTRANJEROS_EN_EDUCACION_BASICA_Y_MEDIA</t>
  </si>
  <si>
    <t>Contiene la matricula en Educación Preescolar Básica y Media de población extranjera oficiales definitivas, de los datos a nivel nacional.</t>
  </si>
  <si>
    <t>MEN_MATRICULACION_POR_GENERO_EDAD</t>
  </si>
  <si>
    <t>Contiene los datos de los índices de paridad por género (IPG=F/M) y la cantidad de los indicadores de matriculación EPBM Educación Prescolar, Básica y Media, por género y edad desagregados por Entidad Territorial Certificada ETC, del año 2020</t>
  </si>
  <si>
    <t>MEN_MATRICULA-ESTADISTICA_ES</t>
  </si>
  <si>
    <t>Contiene la Matrícula estadística de educación superior desde el 2015 hasta el 2020</t>
  </si>
  <si>
    <t>MEN_NÚMERO_BACHILLERES_POR_ETC</t>
  </si>
  <si>
    <t>Contiene los datos de los graduados por año, con un histórico desde 2019
NOTA: las cifras del 2020 son datos preliminares sin incluir auditorias</t>
  </si>
  <si>
    <t>revisado</t>
  </si>
  <si>
    <t>MEN_PROGRAMAS EDUCACIÓN PARA EL TRABAJO Y EL DESARROLLO HUMANO</t>
  </si>
  <si>
    <t>Este conjunto de datos contiene información de los programas de educación para el trabajo y el desarrollo humano. Fuente: Ministerio de Educación Nacional – Sistema de Información para el Trabajo y el Desarrollo Humano</t>
  </si>
  <si>
    <t>MEN_SEDES_EDUCATIVAS_PREESCOLAR_BÁSICA_Y_MEDIA</t>
  </si>
  <si>
    <t>Contiene las sedes educativas de Preescolar, básica y Media en Colombia, con historia desde el 2019</t>
  </si>
  <si>
    <t>PROGRAMAS DE EDUCACIÓN SUPERIOR</t>
  </si>
  <si>
    <t>Contiene información de los programas de educación superior del país.</t>
  </si>
  <si>
    <t>Tabla de retención documental</t>
  </si>
  <si>
    <t>El Ministerio de Educación Nacional (MEN) publica las Tablas de Retención Documental, las cuales permiten la clasificación documental de la entidad, acorde a su estructura orgánica - funcional e indica los criterios de retención y disposición final resultantes de la valoración documental por cada una de las agrupaciones documentales.</t>
  </si>
  <si>
    <t>Historial de Cambios </t>
  </si>
  <si>
    <t>Versión </t>
  </si>
  <si>
    <t>Fecha </t>
  </si>
  <si>
    <t>Observaciones </t>
  </si>
  <si>
    <t>1.0 </t>
  </si>
  <si>
    <t>Se crea listado con los conjuntos de datos publicados en datos.gov.co</t>
  </si>
  <si>
    <t>2.0</t>
  </si>
  <si>
    <t>Actualización del listado, incluyendo datos de visitas, descargas, etc.</t>
  </si>
  <si>
    <t>Versión aprobada por el Comité Institucional de Gestión y Desempeño.</t>
  </si>
  <si>
    <t>3.0</t>
  </si>
  <si>
    <t>Actualización del listado de conjuntos de datos publicados, incluyendo datos de visitas, descargas,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</si>
</sst>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9"/>
      <color rgb="FF5F5F5F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/>
    <xf numFmtId="164" fontId="10" fillId="0" borderId="5" xfId="2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left" vertical="center" wrapText="1"/>
    </xf>
    <xf numFmtId="0" fontId="11" fillId="5" borderId="4" xfId="1" applyFont="1" applyFill="1" applyBorder="1" applyAlignment="1">
      <alignment vertical="center" wrapText="1"/>
    </xf>
    <xf numFmtId="14" fontId="9" fillId="5" borderId="1" xfId="0" applyNumberFormat="1" applyFont="1" applyFill="1" applyBorder="1" applyAlignment="1">
      <alignment horizontal="left" vertical="center" wrapText="1"/>
    </xf>
    <xf numFmtId="0" fontId="11" fillId="5" borderId="7" xfId="1" applyFont="1" applyFill="1" applyBorder="1" applyAlignment="1">
      <alignment horizontal="left" vertical="center" wrapText="1"/>
    </xf>
    <xf numFmtId="0" fontId="11" fillId="5" borderId="7" xfId="1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vertical="center" wrapText="1"/>
    </xf>
    <xf numFmtId="0" fontId="9" fillId="5" borderId="7" xfId="1" applyFont="1" applyFill="1" applyBorder="1" applyAlignment="1">
      <alignment horizontal="left" vertical="center" wrapText="1"/>
    </xf>
    <xf numFmtId="0" fontId="9" fillId="5" borderId="7" xfId="1" applyFont="1" applyFill="1" applyBorder="1" applyAlignment="1">
      <alignment vertical="center" wrapText="1"/>
    </xf>
    <xf numFmtId="0" fontId="9" fillId="5" borderId="4" xfId="1" applyFont="1" applyFill="1" applyBorder="1" applyAlignment="1">
      <alignment horizontal="left" vertical="center" wrapText="1"/>
    </xf>
    <xf numFmtId="0" fontId="9" fillId="5" borderId="4" xfId="1" applyFont="1" applyFill="1" applyBorder="1" applyAlignment="1">
      <alignment vertical="center" wrapText="1"/>
    </xf>
    <xf numFmtId="0" fontId="9" fillId="5" borderId="9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7327</xdr:rowOff>
    </xdr:from>
    <xdr:to>
      <xdr:col>2</xdr:col>
      <xdr:colOff>1662158</xdr:colOff>
      <xdr:row>2</xdr:row>
      <xdr:rowOff>102577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A708BA-0B41-42BE-B5D2-62D5F8B30E20}"/>
            </a:ext>
            <a:ext uri="{147F2762-F138-4A5C-976F-8EAC2B608ADB}">
              <a16:predDERef xmlns:a16="http://schemas.microsoft.com/office/drawing/2014/main" pred="{E86C1AAE-16B9-CA44-8074-437019B55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27"/>
          <a:ext cx="2570696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atos.gov.co/Educaci-n/Inventario-de-activos-de-informaci-n-del-MEN/u8du-s7mh" TargetMode="External"/><Relationship Id="rId18" Type="http://schemas.openxmlformats.org/officeDocument/2006/relationships/hyperlink" Target="https://www.datos.gov.co/Educaci%C3%B3n/MEN_INDICADORES_PRIMERA_INFANCIA/3y4s-dmxy" TargetMode="External"/><Relationship Id="rId26" Type="http://schemas.openxmlformats.org/officeDocument/2006/relationships/hyperlink" Target="https://www.datos.gov.co/Educaci%C3%B3n/MEN_INDICE_PARIDAD_POR_GENERO_COBERTURA_BRUTA_ETC/v5z5-e88h" TargetMode="External"/><Relationship Id="rId3" Type="http://schemas.openxmlformats.org/officeDocument/2006/relationships/hyperlink" Target="https://www.datos.gov.co/Educaci-n/MEN_DOCENTES-OFICIALES_EPBM/fjw5-pzau" TargetMode="External"/><Relationship Id="rId21" Type="http://schemas.openxmlformats.org/officeDocument/2006/relationships/hyperlink" Target="https://www.datos.gov.co/Educaci%C3%B3n/Esquema-de-Publicaci%C3%B3n-de-la-Informaci%C3%B3n/5fc2-mit6" TargetMode="External"/><Relationship Id="rId34" Type="http://schemas.openxmlformats.org/officeDocument/2006/relationships/hyperlink" Target="https://www.datos.gov.co/Educaci%C3%B3n/%C3%8Dndice-Informaci%C3%B3n-Clasificada-y-Reservada/vet4-zq8i" TargetMode="External"/><Relationship Id="rId7" Type="http://schemas.openxmlformats.org/officeDocument/2006/relationships/hyperlink" Target="https://www.datos.gov.co/Educaci%C3%B3n/MEN_ESTADISTICAS_EN_EDUCACION_EN_PREESCOLAR-B%C3%81SICA/nudc-7mev" TargetMode="External"/><Relationship Id="rId12" Type="http://schemas.openxmlformats.org/officeDocument/2006/relationships/hyperlink" Target="https://www.datos.gov.co/Educaci-n/MEN_ESTADISTICAS-MATRICULA-POR-MUNICIPIOS_ES/y9ga-zwzy" TargetMode="External"/><Relationship Id="rId17" Type="http://schemas.openxmlformats.org/officeDocument/2006/relationships/hyperlink" Target="https://www.datos.gov.co/Educaci%C3%B3n/MEN_INDICADORES_EDUCACION_MEDIA/v488-qa3u" TargetMode="External"/><Relationship Id="rId25" Type="http://schemas.openxmlformats.org/officeDocument/2006/relationships/hyperlink" Target="https://www.datos.gov.co/Educaci-n/MEN_INDICADORES_INFRAESTRUCTURA/3ncw-3qwq" TargetMode="External"/><Relationship Id="rId33" Type="http://schemas.openxmlformats.org/officeDocument/2006/relationships/hyperlink" Target="https://www.datos.gov.co/Educaci%C3%B3n/MEN_MATRICULA_EN_EDUCACION_EN_PREESCOLAR-B%C3%81SICA-Y-/sty3-c395" TargetMode="External"/><Relationship Id="rId2" Type="http://schemas.openxmlformats.org/officeDocument/2006/relationships/hyperlink" Target="https://www.datos.gov.co/Educaci-n/MEN_N-MERO_BACHILLERES_POR_ETC/5c2k-ahfc/" TargetMode="External"/><Relationship Id="rId16" Type="http://schemas.openxmlformats.org/officeDocument/2006/relationships/hyperlink" Target="https://www.datos.gov.co/Educaci-n/ESTABLECIMIENTOS-EDUCATIVOS-DE-PREESCOLAR-B-SICA_H/ea56-rtcx" TargetMode="External"/><Relationship Id="rId20" Type="http://schemas.openxmlformats.org/officeDocument/2006/relationships/hyperlink" Target="https://www.datos.gov.co/Educaci%C3%B3n/MEN_INDICADORES_PAE/epkg-mphw" TargetMode="External"/><Relationship Id="rId29" Type="http://schemas.openxmlformats.org/officeDocument/2006/relationships/hyperlink" Target="https://www.datos.gov.co/Educaci%C3%B3n/MEN_INDICE_PARIDAD_POR_GENERO_EFICIENCIA_INTERNA/icgy-a4a5" TargetMode="External"/><Relationship Id="rId1" Type="http://schemas.openxmlformats.org/officeDocument/2006/relationships/hyperlink" Target="https://www.datos.gov.co/Educaci-n/MEN_ESTABLECIMIENTOS_EDUCATIVOS_PREESCOLAR_B-SICA_/cfw5-qzt5" TargetMode="External"/><Relationship Id="rId6" Type="http://schemas.openxmlformats.org/officeDocument/2006/relationships/hyperlink" Target="https://www.datos.gov.co/Educaci-n/MEN_ESTADISTICAS_EN_EDUCACION_EN_PREESCOLAR-B-SICA/ji8i-4anb" TargetMode="External"/><Relationship Id="rId11" Type="http://schemas.openxmlformats.org/officeDocument/2006/relationships/hyperlink" Target="https://www.datos.gov.co/Educaci-n/MEN_MATRICULA-ESTADISTICA_ES/5wck-szir" TargetMode="External"/><Relationship Id="rId24" Type="http://schemas.openxmlformats.org/officeDocument/2006/relationships/hyperlink" Target="https://www.datos.gov.co/Educaci%C3%B3n/MEN_INSTITUCIONES-EDUCACI%C3%93N-PARA-EL-TRABAJO-Y-EL-D/gpje-sixt" TargetMode="External"/><Relationship Id="rId32" Type="http://schemas.openxmlformats.org/officeDocument/2006/relationships/hyperlink" Target="https://www.datos.gov.co/Educaci%C3%B3n/MEN_INDICE_PARIDAD_POR_GENERO_MATRICULA/f5ai-gvqt" TargetMode="External"/><Relationship Id="rId5" Type="http://schemas.openxmlformats.org/officeDocument/2006/relationships/hyperlink" Target="https://www.datos.gov.co/Educaci%C3%B3n/MEN_ESTADISTICAS_EN_EDUCACION_EN_PREESCOLAR-B%C3%81SICA/sras-4t5p" TargetMode="External"/><Relationship Id="rId15" Type="http://schemas.openxmlformats.org/officeDocument/2006/relationships/hyperlink" Target="https://www.datos.gov.co/Educaci-n/MEN_SEDES_EDUCATIVAS_PREESCOLAR_B-SICA_Y_MEDIA/x5ay-984n" TargetMode="External"/><Relationship Id="rId23" Type="http://schemas.openxmlformats.org/officeDocument/2006/relationships/hyperlink" Target="https://www.datos.gov.co/Educaci%C3%B3n/MEN_ESTADISTICAS-DE-MATRICULA-POR-DEPARTAMENTOS_ES/4hrb-y62g" TargetMode="External"/><Relationship Id="rId28" Type="http://schemas.openxmlformats.org/officeDocument/2006/relationships/hyperlink" Target="https://www.datos.gov.co/Educaci%C3%B3n/MEN_INDICE_PARIDAD_POR_GENERO_DISCAPACIDAD_ETC/yt9f-v2f7" TargetMode="External"/><Relationship Id="rId10" Type="http://schemas.openxmlformats.org/officeDocument/2006/relationships/hyperlink" Target="https://www.datos.gov.co/Educaci-n/PROGRAMAS-DE-EDUCACI-N-SUPERIOR/upr9-nkiz" TargetMode="External"/><Relationship Id="rId19" Type="http://schemas.openxmlformats.org/officeDocument/2006/relationships/hyperlink" Target="https://www.datos.gov.co/Educaci%C3%B3n/MEN_INDICADORES_GENERACION_E/6sqn-9wh9" TargetMode="External"/><Relationship Id="rId31" Type="http://schemas.openxmlformats.org/officeDocument/2006/relationships/hyperlink" Target="https://www.datos.gov.co/Educaci%C3%B3n/MEN_INDICE_PARIDAD_POR_GENERO_PARA_ETNICOS/mxqg-ytrw" TargetMode="External"/><Relationship Id="rId4" Type="http://schemas.openxmlformats.org/officeDocument/2006/relationships/hyperlink" Target="https://www.datos.gov.co/Educaci-n/MEN_MATRICULA_EN_EDUCACION_EN_PREESCOLAR-B-SICA-Y-/ngw5-c5nw" TargetMode="External"/><Relationship Id="rId9" Type="http://schemas.openxmlformats.org/officeDocument/2006/relationships/hyperlink" Target="https://www.datos.gov.co/Educaci-n/MEN_INSTITUCIONES-EDUCACI-N-SUPERIOR/n5yy-8nav" TargetMode="External"/><Relationship Id="rId14" Type="http://schemas.openxmlformats.org/officeDocument/2006/relationships/hyperlink" Target="https://www.datos.gov.co/Educaci%C3%B3n/MEN_PROGRAMAS-EDUCACI%C3%93N-PARA-EL-TRABAJO-Y-EL-DESAR/2v94-3ypi" TargetMode="External"/><Relationship Id="rId22" Type="http://schemas.openxmlformats.org/officeDocument/2006/relationships/hyperlink" Target="https://www.datos.gov.co/Educaci%C3%B3n/Tabla-de-retenci%C3%B3n-documental/id2r-y7wh" TargetMode="External"/><Relationship Id="rId27" Type="http://schemas.openxmlformats.org/officeDocument/2006/relationships/hyperlink" Target="https://www.datos.gov.co/Educaci%C3%B3n/MEN_INDICE_PARIDAD_POR_GENERO_COBERTURA_NETA_ETC/si5d-j465" TargetMode="External"/><Relationship Id="rId30" Type="http://schemas.openxmlformats.org/officeDocument/2006/relationships/hyperlink" Target="https://www.datos.gov.co/Educaci%C3%B3n/MEN_MATRICULACION_POR_GENERO_EDAD/gwn7-wfu5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s://www.datos.gov.co/Educaci-n/DIRECTIVOS-DE-INSTITUCIONES-DE-EDUCACI-N-SUPERIOR/muyy-6yw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"/>
  <sheetViews>
    <sheetView workbookViewId="0">
      <selection activeCell="E7" sqref="E7"/>
    </sheetView>
  </sheetViews>
  <sheetFormatPr defaultColWidth="11.42578125" defaultRowHeight="15"/>
  <cols>
    <col min="1" max="1" width="4.7109375" customWidth="1"/>
    <col min="2" max="2" width="7.140625" customWidth="1"/>
    <col min="3" max="3" width="15.140625" customWidth="1"/>
    <col min="4" max="4" width="9.85546875" customWidth="1"/>
    <col min="5" max="5" width="10.42578125" customWidth="1"/>
    <col min="6" max="6" width="12" customWidth="1"/>
    <col min="7" max="7" width="13.7109375" customWidth="1"/>
    <col min="8" max="8" width="9" customWidth="1"/>
    <col min="9" max="9" width="12.140625" customWidth="1"/>
    <col min="10" max="10" width="8.140625" customWidth="1"/>
    <col min="11" max="11" width="11.7109375" customWidth="1"/>
    <col min="12" max="12" width="13.28515625" customWidth="1"/>
  </cols>
  <sheetData>
    <row r="1" spans="1:1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4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94.5" customHeight="1">
      <c r="A3" s="2"/>
      <c r="B3" s="2"/>
      <c r="C3" s="2"/>
      <c r="D3" s="2"/>
      <c r="E3" s="2"/>
      <c r="F3" s="3" t="s">
        <v>13</v>
      </c>
      <c r="G3" s="2"/>
      <c r="H3" s="2"/>
      <c r="I3" s="2"/>
      <c r="J3" s="2"/>
      <c r="K3" s="2"/>
      <c r="L3" s="2"/>
    </row>
  </sheetData>
  <mergeCells count="1">
    <mergeCell ref="A1:L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9"/>
  <sheetViews>
    <sheetView topLeftCell="A33" zoomScale="130" zoomScaleNormal="130" workbookViewId="0">
      <selection activeCell="G11" sqref="G11"/>
    </sheetView>
  </sheetViews>
  <sheetFormatPr defaultColWidth="11.42578125" defaultRowHeight="15"/>
  <cols>
    <col min="1" max="1" width="5" customWidth="1"/>
    <col min="2" max="2" width="8.5703125" customWidth="1"/>
    <col min="3" max="4" width="54.28515625" customWidth="1"/>
    <col min="8" max="8" width="11.42578125" style="4" customWidth="1"/>
    <col min="9" max="9" width="13.140625" customWidth="1"/>
  </cols>
  <sheetData>
    <row r="2" spans="1:12">
      <c r="C2" s="37" t="s">
        <v>14</v>
      </c>
      <c r="D2" s="37"/>
      <c r="E2" s="37"/>
      <c r="F2" s="37"/>
      <c r="G2" s="37"/>
      <c r="H2" s="37"/>
      <c r="I2" s="37"/>
      <c r="J2" s="37"/>
      <c r="K2" s="37"/>
      <c r="L2" s="37"/>
    </row>
    <row r="4" spans="1:12" ht="36">
      <c r="A4" s="31" t="s">
        <v>1</v>
      </c>
      <c r="B4" s="31" t="s">
        <v>15</v>
      </c>
      <c r="C4" s="24" t="s">
        <v>16</v>
      </c>
      <c r="D4" s="24" t="s">
        <v>6</v>
      </c>
      <c r="E4" s="23" t="s">
        <v>17</v>
      </c>
      <c r="F4" s="23" t="s">
        <v>18</v>
      </c>
      <c r="G4" s="23" t="s">
        <v>19</v>
      </c>
      <c r="H4" s="23" t="s">
        <v>20</v>
      </c>
      <c r="I4" s="23" t="s">
        <v>21</v>
      </c>
      <c r="J4" s="22" t="s">
        <v>22</v>
      </c>
      <c r="K4" s="22" t="s">
        <v>23</v>
      </c>
      <c r="L4" s="22" t="s">
        <v>24</v>
      </c>
    </row>
    <row r="5" spans="1:12" s="9" customFormat="1" ht="24.75">
      <c r="A5" s="32">
        <v>1</v>
      </c>
      <c r="B5" s="32" t="s">
        <v>25</v>
      </c>
      <c r="C5" s="19" t="s">
        <v>26</v>
      </c>
      <c r="D5" s="26" t="s">
        <v>27</v>
      </c>
      <c r="E5" s="21">
        <v>740</v>
      </c>
      <c r="F5" s="21">
        <v>14315</v>
      </c>
      <c r="G5" s="21">
        <v>10300</v>
      </c>
      <c r="H5" s="13">
        <v>42565</v>
      </c>
      <c r="I5" s="13">
        <v>44460</v>
      </c>
      <c r="J5" s="12" t="s">
        <v>28</v>
      </c>
      <c r="K5" s="11">
        <f t="shared" ref="K5:K39" ca="1" si="0">TODAY()-H5</f>
        <v>2218</v>
      </c>
      <c r="L5" s="10">
        <f t="shared" ref="L5:L39" si="1">G5/F5</f>
        <v>0.71952497380370239</v>
      </c>
    </row>
    <row r="6" spans="1:12" s="9" customFormat="1" ht="84">
      <c r="A6" s="32">
        <v>2</v>
      </c>
      <c r="B6" s="32" t="s">
        <v>29</v>
      </c>
      <c r="C6" s="20" t="s">
        <v>30</v>
      </c>
      <c r="D6" s="27" t="s">
        <v>31</v>
      </c>
      <c r="E6" s="12">
        <v>115</v>
      </c>
      <c r="F6" s="12">
        <v>488</v>
      </c>
      <c r="G6" s="12">
        <v>21</v>
      </c>
      <c r="H6" s="13">
        <v>44284</v>
      </c>
      <c r="I6" s="13">
        <v>44285</v>
      </c>
      <c r="J6" s="12" t="s">
        <v>28</v>
      </c>
      <c r="K6" s="11">
        <f t="shared" ca="1" si="0"/>
        <v>499</v>
      </c>
      <c r="L6" s="10">
        <f t="shared" si="1"/>
        <v>4.3032786885245901E-2</v>
      </c>
    </row>
    <row r="7" spans="1:12" s="9" customFormat="1" ht="36">
      <c r="A7" s="32">
        <v>3</v>
      </c>
      <c r="B7" s="32" t="s">
        <v>32</v>
      </c>
      <c r="C7" s="19" t="s">
        <v>33</v>
      </c>
      <c r="D7" s="26" t="s">
        <v>34</v>
      </c>
      <c r="E7" s="12">
        <v>22500</v>
      </c>
      <c r="F7" s="12">
        <v>35500</v>
      </c>
      <c r="G7" s="12">
        <v>8073</v>
      </c>
      <c r="H7" s="13">
        <v>42565</v>
      </c>
      <c r="I7" s="13">
        <v>44358</v>
      </c>
      <c r="J7" s="12" t="s">
        <v>28</v>
      </c>
      <c r="K7" s="11">
        <f t="shared" ca="1" si="0"/>
        <v>2218</v>
      </c>
      <c r="L7" s="10">
        <f t="shared" si="1"/>
        <v>0.22740845070422536</v>
      </c>
    </row>
    <row r="8" spans="1:12" s="9" customFormat="1" ht="72">
      <c r="A8" s="32">
        <v>4</v>
      </c>
      <c r="B8" s="32" t="s">
        <v>29</v>
      </c>
      <c r="C8" s="19" t="s">
        <v>35</v>
      </c>
      <c r="D8" s="26" t="s">
        <v>36</v>
      </c>
      <c r="E8" s="12">
        <v>712</v>
      </c>
      <c r="F8" s="12">
        <v>2728</v>
      </c>
      <c r="G8" s="12">
        <v>108</v>
      </c>
      <c r="H8" s="13">
        <v>43707</v>
      </c>
      <c r="I8" s="13">
        <v>44244</v>
      </c>
      <c r="J8" s="12" t="s">
        <v>28</v>
      </c>
      <c r="K8" s="11">
        <f t="shared" ca="1" si="0"/>
        <v>1076</v>
      </c>
      <c r="L8" s="10">
        <f t="shared" si="1"/>
        <v>3.9589442815249266E-2</v>
      </c>
    </row>
    <row r="9" spans="1:12" s="9" customFormat="1" ht="72">
      <c r="A9" s="32">
        <v>5</v>
      </c>
      <c r="B9" s="32" t="s">
        <v>29</v>
      </c>
      <c r="C9" s="19" t="s">
        <v>37</v>
      </c>
      <c r="D9" s="26" t="s">
        <v>38</v>
      </c>
      <c r="E9" s="12">
        <v>721</v>
      </c>
      <c r="F9" s="12">
        <v>7089</v>
      </c>
      <c r="G9" s="12">
        <v>181</v>
      </c>
      <c r="H9" s="13">
        <v>43675</v>
      </c>
      <c r="I9" s="13">
        <v>44656</v>
      </c>
      <c r="J9" s="12" t="s">
        <v>28</v>
      </c>
      <c r="K9" s="11">
        <f t="shared" ca="1" si="0"/>
        <v>1108</v>
      </c>
      <c r="L9" s="10">
        <f t="shared" si="1"/>
        <v>2.5532515164339117E-2</v>
      </c>
    </row>
    <row r="10" spans="1:12" s="9" customFormat="1" ht="24">
      <c r="A10" s="32">
        <v>6</v>
      </c>
      <c r="B10" s="32" t="s">
        <v>32</v>
      </c>
      <c r="C10" s="19" t="s">
        <v>39</v>
      </c>
      <c r="D10" s="26" t="s">
        <v>40</v>
      </c>
      <c r="E10" s="12">
        <v>93700</v>
      </c>
      <c r="F10" s="12">
        <v>450</v>
      </c>
      <c r="G10" s="12">
        <v>86</v>
      </c>
      <c r="H10" s="13">
        <v>44449</v>
      </c>
      <c r="I10" s="13">
        <v>44477</v>
      </c>
      <c r="J10" s="12" t="s">
        <v>28</v>
      </c>
      <c r="K10" s="11">
        <f t="shared" ca="1" si="0"/>
        <v>334</v>
      </c>
      <c r="L10" s="10">
        <f t="shared" si="1"/>
        <v>0.19111111111111112</v>
      </c>
    </row>
    <row r="11" spans="1:12" s="9" customFormat="1" ht="36">
      <c r="A11" s="32">
        <v>7</v>
      </c>
      <c r="B11" s="32" t="s">
        <v>32</v>
      </c>
      <c r="C11" s="19" t="s">
        <v>41</v>
      </c>
      <c r="D11" s="26" t="s">
        <v>42</v>
      </c>
      <c r="E11" s="12">
        <v>57900</v>
      </c>
      <c r="F11" s="12">
        <v>19138</v>
      </c>
      <c r="G11" s="12">
        <v>5312</v>
      </c>
      <c r="H11" s="13">
        <v>44110</v>
      </c>
      <c r="I11" s="13">
        <v>44358</v>
      </c>
      <c r="J11" s="12" t="s">
        <v>28</v>
      </c>
      <c r="K11" s="11">
        <f t="shared" ca="1" si="0"/>
        <v>673</v>
      </c>
      <c r="L11" s="10">
        <f t="shared" si="1"/>
        <v>0.27756296373706763</v>
      </c>
    </row>
    <row r="12" spans="1:12" s="9" customFormat="1">
      <c r="A12" s="32">
        <v>8</v>
      </c>
      <c r="B12" s="32" t="s">
        <v>25</v>
      </c>
      <c r="C12" s="19" t="s">
        <v>43</v>
      </c>
      <c r="D12" s="26" t="s">
        <v>44</v>
      </c>
      <c r="E12" s="12">
        <v>534</v>
      </c>
      <c r="F12" s="12">
        <v>439</v>
      </c>
      <c r="G12" s="12">
        <v>186</v>
      </c>
      <c r="H12" s="13">
        <v>44152</v>
      </c>
      <c r="I12" s="13">
        <v>44454</v>
      </c>
      <c r="J12" s="12" t="s">
        <v>28</v>
      </c>
      <c r="K12" s="11">
        <f t="shared" ca="1" si="0"/>
        <v>631</v>
      </c>
      <c r="L12" s="10">
        <f t="shared" si="1"/>
        <v>0.42369020501138954</v>
      </c>
    </row>
    <row r="13" spans="1:12" s="9" customFormat="1" ht="24">
      <c r="A13" s="32">
        <v>9</v>
      </c>
      <c r="B13" s="32" t="s">
        <v>25</v>
      </c>
      <c r="C13" s="19" t="s">
        <v>45</v>
      </c>
      <c r="D13" s="26" t="s">
        <v>46</v>
      </c>
      <c r="E13" s="12">
        <v>9629</v>
      </c>
      <c r="F13" s="12">
        <v>17000</v>
      </c>
      <c r="G13" s="12">
        <v>2579</v>
      </c>
      <c r="H13" s="13">
        <v>42668</v>
      </c>
      <c r="I13" s="13">
        <v>44454</v>
      </c>
      <c r="J13" s="12"/>
      <c r="K13" s="11">
        <f t="shared" ca="1" si="0"/>
        <v>2115</v>
      </c>
      <c r="L13" s="10">
        <f t="shared" si="1"/>
        <v>0.15170588235294116</v>
      </c>
    </row>
    <row r="14" spans="1:12" s="9" customFormat="1" ht="48">
      <c r="A14" s="32">
        <v>10</v>
      </c>
      <c r="B14" s="32" t="s">
        <v>32</v>
      </c>
      <c r="C14" s="16" t="s">
        <v>47</v>
      </c>
      <c r="D14" s="28" t="s">
        <v>48</v>
      </c>
      <c r="E14" s="12">
        <v>330</v>
      </c>
      <c r="F14" s="12">
        <v>104994</v>
      </c>
      <c r="G14" s="12">
        <v>11400</v>
      </c>
      <c r="H14" s="15">
        <v>42670</v>
      </c>
      <c r="I14" s="13">
        <v>44547</v>
      </c>
      <c r="J14" s="12" t="s">
        <v>28</v>
      </c>
      <c r="K14" s="11">
        <f t="shared" ca="1" si="0"/>
        <v>2113</v>
      </c>
      <c r="L14" s="10">
        <f t="shared" si="1"/>
        <v>0.10857763300760044</v>
      </c>
    </row>
    <row r="15" spans="1:12" s="9" customFormat="1" ht="48">
      <c r="A15" s="32">
        <v>11</v>
      </c>
      <c r="B15" s="32" t="s">
        <v>32</v>
      </c>
      <c r="C15" s="16" t="s">
        <v>49</v>
      </c>
      <c r="D15" s="28" t="s">
        <v>50</v>
      </c>
      <c r="E15" s="12">
        <v>950</v>
      </c>
      <c r="F15" s="12">
        <v>26618</v>
      </c>
      <c r="G15" s="12">
        <v>4047</v>
      </c>
      <c r="H15" s="15">
        <v>42565</v>
      </c>
      <c r="I15" s="13">
        <v>44613</v>
      </c>
      <c r="J15" s="12" t="s">
        <v>28</v>
      </c>
      <c r="K15" s="11">
        <f t="shared" ca="1" si="0"/>
        <v>2218</v>
      </c>
      <c r="L15" s="10">
        <f t="shared" si="1"/>
        <v>0.1520399729506349</v>
      </c>
    </row>
    <row r="16" spans="1:12" s="9" customFormat="1" ht="48">
      <c r="A16" s="32">
        <v>12</v>
      </c>
      <c r="B16" s="32" t="s">
        <v>32</v>
      </c>
      <c r="C16" s="16" t="s">
        <v>51</v>
      </c>
      <c r="D16" s="28" t="s">
        <v>52</v>
      </c>
      <c r="E16" s="12">
        <v>11200</v>
      </c>
      <c r="F16" s="12">
        <v>80367</v>
      </c>
      <c r="G16" s="12">
        <v>14800</v>
      </c>
      <c r="H16" s="15">
        <v>42670</v>
      </c>
      <c r="I16" s="13">
        <v>44547</v>
      </c>
      <c r="J16" s="12" t="s">
        <v>28</v>
      </c>
      <c r="K16" s="11">
        <f t="shared" ca="1" si="0"/>
        <v>2113</v>
      </c>
      <c r="L16" s="10">
        <f t="shared" si="1"/>
        <v>0.18415518807470729</v>
      </c>
    </row>
    <row r="17" spans="1:12" s="9" customFormat="1" ht="24">
      <c r="A17" s="32">
        <v>13</v>
      </c>
      <c r="B17" s="32" t="s">
        <v>32</v>
      </c>
      <c r="C17" s="17" t="s">
        <v>53</v>
      </c>
      <c r="D17" s="29" t="s">
        <v>54</v>
      </c>
      <c r="E17" s="12">
        <v>99</v>
      </c>
      <c r="F17" s="12">
        <v>250</v>
      </c>
      <c r="G17" s="12">
        <v>33</v>
      </c>
      <c r="H17" s="15">
        <v>44414</v>
      </c>
      <c r="I17" s="13">
        <v>44617</v>
      </c>
      <c r="J17" s="12" t="s">
        <v>28</v>
      </c>
      <c r="K17" s="11">
        <f t="shared" ca="1" si="0"/>
        <v>369</v>
      </c>
      <c r="L17" s="10">
        <f t="shared" si="1"/>
        <v>0.13200000000000001</v>
      </c>
    </row>
    <row r="18" spans="1:12" s="9" customFormat="1" ht="24">
      <c r="A18" s="32">
        <v>14</v>
      </c>
      <c r="B18" s="32" t="s">
        <v>25</v>
      </c>
      <c r="C18" s="17" t="s">
        <v>55</v>
      </c>
      <c r="D18" s="29" t="s">
        <v>56</v>
      </c>
      <c r="E18" s="12">
        <v>3336</v>
      </c>
      <c r="F18" s="12">
        <v>254</v>
      </c>
      <c r="G18" s="12">
        <v>62</v>
      </c>
      <c r="H18" s="15">
        <v>44403</v>
      </c>
      <c r="I18" s="13">
        <v>44579</v>
      </c>
      <c r="J18" s="12" t="s">
        <v>28</v>
      </c>
      <c r="K18" s="11">
        <f t="shared" ca="1" si="0"/>
        <v>380</v>
      </c>
      <c r="L18" s="10">
        <f t="shared" si="1"/>
        <v>0.24409448818897639</v>
      </c>
    </row>
    <row r="19" spans="1:12" s="9" customFormat="1" ht="36">
      <c r="A19" s="32">
        <v>15</v>
      </c>
      <c r="B19" s="32" t="s">
        <v>32</v>
      </c>
      <c r="C19" s="17" t="s">
        <v>57</v>
      </c>
      <c r="D19" s="29" t="s">
        <v>58</v>
      </c>
      <c r="E19" s="12">
        <v>3354</v>
      </c>
      <c r="F19" s="12">
        <v>176</v>
      </c>
      <c r="G19" s="12">
        <v>36</v>
      </c>
      <c r="H19" s="18">
        <v>44400</v>
      </c>
      <c r="I19" s="13">
        <v>44552</v>
      </c>
      <c r="J19" s="12" t="s">
        <v>28</v>
      </c>
      <c r="K19" s="11">
        <f t="shared" ca="1" si="0"/>
        <v>383</v>
      </c>
      <c r="L19" s="10">
        <f t="shared" si="1"/>
        <v>0.20454545454545456</v>
      </c>
    </row>
    <row r="20" spans="1:12" s="9" customFormat="1" ht="36">
      <c r="A20" s="32">
        <v>16</v>
      </c>
      <c r="B20" s="32" t="s">
        <v>32</v>
      </c>
      <c r="C20" s="17" t="s">
        <v>59</v>
      </c>
      <c r="D20" s="29" t="s">
        <v>60</v>
      </c>
      <c r="E20" s="12">
        <v>37200</v>
      </c>
      <c r="F20" s="12">
        <v>383</v>
      </c>
      <c r="G20" s="12">
        <v>79</v>
      </c>
      <c r="H20" s="15">
        <v>44403</v>
      </c>
      <c r="I20" s="13">
        <v>44594</v>
      </c>
      <c r="J20" s="12" t="s">
        <v>28</v>
      </c>
      <c r="K20" s="11">
        <f t="shared" ca="1" si="0"/>
        <v>380</v>
      </c>
      <c r="L20" s="10">
        <f t="shared" si="1"/>
        <v>0.20626631853785901</v>
      </c>
    </row>
    <row r="21" spans="1:12" s="9" customFormat="1" ht="60">
      <c r="A21" s="32">
        <v>17</v>
      </c>
      <c r="B21" s="32" t="s">
        <v>32</v>
      </c>
      <c r="C21" s="17" t="s">
        <v>61</v>
      </c>
      <c r="D21" s="29" t="s">
        <v>62</v>
      </c>
      <c r="E21" s="12">
        <v>11100</v>
      </c>
      <c r="F21" s="12">
        <v>415</v>
      </c>
      <c r="G21" s="12">
        <v>77</v>
      </c>
      <c r="H21" s="15">
        <v>44403</v>
      </c>
      <c r="I21" s="13">
        <v>44662</v>
      </c>
      <c r="J21" s="12" t="s">
        <v>28</v>
      </c>
      <c r="K21" s="11">
        <f t="shared" ca="1" si="0"/>
        <v>380</v>
      </c>
      <c r="L21" s="10">
        <f t="shared" si="1"/>
        <v>0.1855421686746988</v>
      </c>
    </row>
    <row r="22" spans="1:12" s="9" customFormat="1" ht="48">
      <c r="A22" s="32">
        <v>18</v>
      </c>
      <c r="B22" s="32" t="s">
        <v>32</v>
      </c>
      <c r="C22" s="16" t="s">
        <v>63</v>
      </c>
      <c r="D22" s="28" t="s">
        <v>64</v>
      </c>
      <c r="E22" s="12">
        <v>1123</v>
      </c>
      <c r="F22" s="12">
        <v>169</v>
      </c>
      <c r="G22" s="12">
        <v>22</v>
      </c>
      <c r="H22" s="15">
        <v>44567</v>
      </c>
      <c r="I22" s="13">
        <v>44567</v>
      </c>
      <c r="J22" s="12" t="s">
        <v>65</v>
      </c>
      <c r="K22" s="11">
        <f t="shared" ca="1" si="0"/>
        <v>216</v>
      </c>
      <c r="L22" s="10">
        <f t="shared" si="1"/>
        <v>0.13017751479289941</v>
      </c>
    </row>
    <row r="23" spans="1:12" s="9" customFormat="1" ht="48">
      <c r="A23" s="32">
        <v>19</v>
      </c>
      <c r="B23" s="32" t="s">
        <v>32</v>
      </c>
      <c r="C23" s="16" t="s">
        <v>66</v>
      </c>
      <c r="D23" s="28" t="s">
        <v>67</v>
      </c>
      <c r="E23" s="12">
        <v>97</v>
      </c>
      <c r="F23" s="12">
        <v>75</v>
      </c>
      <c r="G23" s="12">
        <v>8</v>
      </c>
      <c r="H23" s="15">
        <v>44567</v>
      </c>
      <c r="I23" s="13">
        <v>44567</v>
      </c>
      <c r="J23" s="12" t="s">
        <v>65</v>
      </c>
      <c r="K23" s="11">
        <f t="shared" ca="1" si="0"/>
        <v>216</v>
      </c>
      <c r="L23" s="10">
        <f t="shared" si="1"/>
        <v>0.10666666666666667</v>
      </c>
    </row>
    <row r="24" spans="1:12" s="9" customFormat="1" ht="48">
      <c r="A24" s="32">
        <v>20</v>
      </c>
      <c r="B24" s="32" t="s">
        <v>32</v>
      </c>
      <c r="C24" s="16" t="s">
        <v>68</v>
      </c>
      <c r="D24" s="28" t="s">
        <v>69</v>
      </c>
      <c r="E24" s="12">
        <v>97</v>
      </c>
      <c r="F24" s="12">
        <v>58</v>
      </c>
      <c r="G24" s="12">
        <v>9</v>
      </c>
      <c r="H24" s="15">
        <v>44567</v>
      </c>
      <c r="I24" s="13">
        <v>44567</v>
      </c>
      <c r="J24" s="12" t="s">
        <v>65</v>
      </c>
      <c r="K24" s="11">
        <f t="shared" ca="1" si="0"/>
        <v>216</v>
      </c>
      <c r="L24" s="10">
        <f t="shared" si="1"/>
        <v>0.15517241379310345</v>
      </c>
    </row>
    <row r="25" spans="1:12" s="9" customFormat="1" ht="48">
      <c r="A25" s="32">
        <v>21</v>
      </c>
      <c r="B25" s="32" t="s">
        <v>32</v>
      </c>
      <c r="C25" s="16" t="s">
        <v>70</v>
      </c>
      <c r="D25" s="28" t="s">
        <v>71</v>
      </c>
      <c r="E25" s="12">
        <v>97</v>
      </c>
      <c r="F25" s="12">
        <v>47</v>
      </c>
      <c r="G25" s="12">
        <v>4</v>
      </c>
      <c r="H25" s="15">
        <v>44560</v>
      </c>
      <c r="I25" s="13">
        <v>44560</v>
      </c>
      <c r="J25" s="12" t="s">
        <v>65</v>
      </c>
      <c r="K25" s="11">
        <f t="shared" ca="1" si="0"/>
        <v>223</v>
      </c>
      <c r="L25" s="10">
        <f t="shared" si="1"/>
        <v>8.5106382978723402E-2</v>
      </c>
    </row>
    <row r="26" spans="1:12" s="9" customFormat="1" ht="48">
      <c r="A26" s="32">
        <v>22</v>
      </c>
      <c r="B26" s="32" t="s">
        <v>32</v>
      </c>
      <c r="C26" s="16" t="s">
        <v>72</v>
      </c>
      <c r="D26" s="28" t="s">
        <v>73</v>
      </c>
      <c r="E26" s="12">
        <v>97</v>
      </c>
      <c r="F26" s="12">
        <v>48</v>
      </c>
      <c r="G26" s="12">
        <v>4</v>
      </c>
      <c r="H26" s="15">
        <v>44560</v>
      </c>
      <c r="I26" s="13">
        <v>44560</v>
      </c>
      <c r="J26" s="12" t="s">
        <v>65</v>
      </c>
      <c r="K26" s="11">
        <f t="shared" ca="1" si="0"/>
        <v>223</v>
      </c>
      <c r="L26" s="10">
        <f t="shared" si="1"/>
        <v>8.3333333333333329E-2</v>
      </c>
    </row>
    <row r="27" spans="1:12" s="9" customFormat="1" ht="48">
      <c r="A27" s="32">
        <v>23</v>
      </c>
      <c r="B27" s="32" t="s">
        <v>32</v>
      </c>
      <c r="C27" s="16" t="s">
        <v>74</v>
      </c>
      <c r="D27" s="28" t="s">
        <v>75</v>
      </c>
      <c r="E27" s="12">
        <v>96</v>
      </c>
      <c r="F27" s="12">
        <v>48</v>
      </c>
      <c r="G27" s="12">
        <v>5</v>
      </c>
      <c r="H27" s="15">
        <v>44560</v>
      </c>
      <c r="I27" s="13">
        <v>44560</v>
      </c>
      <c r="J27" s="12" t="s">
        <v>65</v>
      </c>
      <c r="K27" s="11">
        <f t="shared" ca="1" si="0"/>
        <v>223</v>
      </c>
      <c r="L27" s="10">
        <f t="shared" si="1"/>
        <v>0.10416666666666667</v>
      </c>
    </row>
    <row r="28" spans="1:12" s="9" customFormat="1" ht="48">
      <c r="A28" s="32">
        <v>24</v>
      </c>
      <c r="B28" s="32" t="s">
        <v>76</v>
      </c>
      <c r="C28" s="16" t="s">
        <v>77</v>
      </c>
      <c r="D28" s="28" t="s">
        <v>78</v>
      </c>
      <c r="E28" s="12">
        <v>3976</v>
      </c>
      <c r="F28" s="12">
        <v>2138</v>
      </c>
      <c r="G28" s="12">
        <v>359</v>
      </c>
      <c r="H28" s="15">
        <v>44095</v>
      </c>
      <c r="I28" s="13">
        <v>44244</v>
      </c>
      <c r="J28" s="12" t="s">
        <v>28</v>
      </c>
      <c r="K28" s="11">
        <f t="shared" ca="1" si="0"/>
        <v>688</v>
      </c>
      <c r="L28" s="10">
        <f t="shared" si="1"/>
        <v>0.16791393826005613</v>
      </c>
    </row>
    <row r="29" spans="1:12" s="9" customFormat="1" ht="36">
      <c r="A29" s="32">
        <v>25</v>
      </c>
      <c r="B29" s="32" t="s">
        <v>25</v>
      </c>
      <c r="C29" s="16" t="s">
        <v>79</v>
      </c>
      <c r="D29" s="28" t="s">
        <v>80</v>
      </c>
      <c r="E29" s="12">
        <v>358</v>
      </c>
      <c r="F29" s="12">
        <v>3933</v>
      </c>
      <c r="G29" s="12">
        <v>1098</v>
      </c>
      <c r="H29" s="15">
        <v>43934</v>
      </c>
      <c r="I29" s="13">
        <v>44454</v>
      </c>
      <c r="J29" s="12" t="s">
        <v>28</v>
      </c>
      <c r="K29" s="11">
        <f t="shared" ca="1" si="0"/>
        <v>849</v>
      </c>
      <c r="L29" s="10">
        <f t="shared" si="1"/>
        <v>0.2791762013729977</v>
      </c>
    </row>
    <row r="30" spans="1:12" s="9" customFormat="1" ht="24">
      <c r="A30" s="32">
        <v>26</v>
      </c>
      <c r="B30" s="32" t="s">
        <v>32</v>
      </c>
      <c r="C30" s="16" t="s">
        <v>81</v>
      </c>
      <c r="D30" s="28" t="s">
        <v>82</v>
      </c>
      <c r="E30" s="12">
        <v>21000000</v>
      </c>
      <c r="F30" s="12">
        <v>24200</v>
      </c>
      <c r="G30" s="12">
        <v>7855</v>
      </c>
      <c r="H30" s="15">
        <v>42642</v>
      </c>
      <c r="I30" s="13">
        <v>44402</v>
      </c>
      <c r="J30" s="12" t="s">
        <v>28</v>
      </c>
      <c r="K30" s="11">
        <f t="shared" ca="1" si="0"/>
        <v>2141</v>
      </c>
      <c r="L30" s="10">
        <f t="shared" si="1"/>
        <v>0.32458677685950416</v>
      </c>
    </row>
    <row r="31" spans="1:12" s="9" customFormat="1" ht="24">
      <c r="A31" s="32">
        <v>27</v>
      </c>
      <c r="B31" s="32" t="s">
        <v>32</v>
      </c>
      <c r="C31" s="16" t="s">
        <v>83</v>
      </c>
      <c r="D31" s="28" t="s">
        <v>84</v>
      </c>
      <c r="E31" s="12">
        <v>7630000</v>
      </c>
      <c r="F31" s="12">
        <v>15500</v>
      </c>
      <c r="G31" s="12">
        <v>2735</v>
      </c>
      <c r="H31" s="15">
        <v>43720</v>
      </c>
      <c r="I31" s="15">
        <v>44477</v>
      </c>
      <c r="J31" s="12" t="s">
        <v>28</v>
      </c>
      <c r="K31" s="11">
        <f t="shared" ca="1" si="0"/>
        <v>1063</v>
      </c>
      <c r="L31" s="10">
        <f t="shared" si="1"/>
        <v>0.17645161290322581</v>
      </c>
    </row>
    <row r="32" spans="1:12" s="9" customFormat="1" ht="36">
      <c r="A32" s="32">
        <v>28</v>
      </c>
      <c r="B32" s="32" t="s">
        <v>32</v>
      </c>
      <c r="C32" s="16" t="s">
        <v>85</v>
      </c>
      <c r="D32" s="28" t="s">
        <v>86</v>
      </c>
      <c r="E32" s="12">
        <v>2007</v>
      </c>
      <c r="F32" s="12">
        <v>108</v>
      </c>
      <c r="G32" s="12">
        <v>26</v>
      </c>
      <c r="H32" s="15">
        <v>44625</v>
      </c>
      <c r="I32" s="13">
        <v>44625</v>
      </c>
      <c r="J32" s="12" t="s">
        <v>65</v>
      </c>
      <c r="K32" s="11">
        <f t="shared" ca="1" si="0"/>
        <v>158</v>
      </c>
      <c r="L32" s="10">
        <f t="shared" si="1"/>
        <v>0.24074074074074073</v>
      </c>
    </row>
    <row r="33" spans="1:12" s="9" customFormat="1" ht="48">
      <c r="A33" s="32">
        <v>29</v>
      </c>
      <c r="B33" s="32" t="s">
        <v>32</v>
      </c>
      <c r="C33" s="16" t="s">
        <v>87</v>
      </c>
      <c r="D33" s="28" t="s">
        <v>88</v>
      </c>
      <c r="E33" s="12">
        <v>97</v>
      </c>
      <c r="F33" s="12">
        <v>134</v>
      </c>
      <c r="G33" s="12">
        <v>15</v>
      </c>
      <c r="H33" s="15">
        <v>44560</v>
      </c>
      <c r="I33" s="13">
        <v>44560</v>
      </c>
      <c r="J33" s="12" t="s">
        <v>65</v>
      </c>
      <c r="K33" s="11">
        <f t="shared" ca="1" si="0"/>
        <v>223</v>
      </c>
      <c r="L33" s="10">
        <f t="shared" si="1"/>
        <v>0.11194029850746269</v>
      </c>
    </row>
    <row r="34" spans="1:12" s="9" customFormat="1" ht="24">
      <c r="A34" s="32">
        <v>30</v>
      </c>
      <c r="B34" s="32" t="s">
        <v>25</v>
      </c>
      <c r="C34" s="16" t="s">
        <v>89</v>
      </c>
      <c r="D34" s="28" t="s">
        <v>90</v>
      </c>
      <c r="E34" s="12">
        <v>196000</v>
      </c>
      <c r="F34" s="12">
        <v>74990</v>
      </c>
      <c r="G34" s="12">
        <v>7626</v>
      </c>
      <c r="H34" s="15">
        <v>42642</v>
      </c>
      <c r="I34" s="13">
        <v>44454</v>
      </c>
      <c r="J34" s="12" t="s">
        <v>28</v>
      </c>
      <c r="K34" s="11">
        <f t="shared" ca="1" si="0"/>
        <v>2141</v>
      </c>
      <c r="L34" s="10">
        <f t="shared" si="1"/>
        <v>0.10169355914121883</v>
      </c>
    </row>
    <row r="35" spans="1:12" s="9" customFormat="1" ht="48">
      <c r="A35" s="32">
        <v>31</v>
      </c>
      <c r="B35" s="32" t="s">
        <v>32</v>
      </c>
      <c r="C35" s="16" t="s">
        <v>91</v>
      </c>
      <c r="D35" s="28" t="s">
        <v>92</v>
      </c>
      <c r="E35" s="12">
        <v>2243</v>
      </c>
      <c r="F35" s="12">
        <v>1986</v>
      </c>
      <c r="G35" s="12">
        <v>286</v>
      </c>
      <c r="H35" s="15">
        <v>44103</v>
      </c>
      <c r="I35" s="13">
        <v>44356</v>
      </c>
      <c r="J35" s="12" t="s">
        <v>93</v>
      </c>
      <c r="K35" s="11">
        <f t="shared" ca="1" si="0"/>
        <v>680</v>
      </c>
      <c r="L35" s="10">
        <f t="shared" si="1"/>
        <v>0.14400805639476336</v>
      </c>
    </row>
    <row r="36" spans="1:12" s="9" customFormat="1" ht="48">
      <c r="A36" s="32">
        <v>32</v>
      </c>
      <c r="B36" s="32" t="s">
        <v>76</v>
      </c>
      <c r="C36" s="16" t="s">
        <v>94</v>
      </c>
      <c r="D36" s="28" t="s">
        <v>95</v>
      </c>
      <c r="E36" s="12">
        <v>19900</v>
      </c>
      <c r="F36" s="12">
        <v>886</v>
      </c>
      <c r="G36" s="12">
        <v>136</v>
      </c>
      <c r="H36" s="15">
        <v>44095</v>
      </c>
      <c r="I36" s="13">
        <v>44244</v>
      </c>
      <c r="J36" s="12" t="s">
        <v>93</v>
      </c>
      <c r="K36" s="11">
        <f t="shared" ca="1" si="0"/>
        <v>688</v>
      </c>
      <c r="L36" s="10">
        <f t="shared" si="1"/>
        <v>0.15349887133182843</v>
      </c>
    </row>
    <row r="37" spans="1:12" s="9" customFormat="1" ht="24">
      <c r="A37" s="32">
        <v>33</v>
      </c>
      <c r="B37" s="32" t="s">
        <v>32</v>
      </c>
      <c r="C37" s="16" t="s">
        <v>96</v>
      </c>
      <c r="D37" s="28" t="s">
        <v>97</v>
      </c>
      <c r="E37" s="12">
        <v>53800</v>
      </c>
      <c r="F37" s="12">
        <v>422</v>
      </c>
      <c r="G37" s="12">
        <v>119</v>
      </c>
      <c r="H37" s="15">
        <v>44274</v>
      </c>
      <c r="I37" s="13">
        <v>44274</v>
      </c>
      <c r="J37" s="12" t="s">
        <v>28</v>
      </c>
      <c r="K37" s="11">
        <f t="shared" ca="1" si="0"/>
        <v>509</v>
      </c>
      <c r="L37" s="10">
        <f t="shared" si="1"/>
        <v>0.28199052132701424</v>
      </c>
    </row>
    <row r="38" spans="1:12" s="9" customFormat="1" ht="24">
      <c r="A38" s="32">
        <v>34</v>
      </c>
      <c r="B38" s="32" t="s">
        <v>25</v>
      </c>
      <c r="C38" s="16" t="s">
        <v>98</v>
      </c>
      <c r="D38" s="28" t="s">
        <v>99</v>
      </c>
      <c r="E38" s="12">
        <v>27000</v>
      </c>
      <c r="F38" s="12">
        <v>16130</v>
      </c>
      <c r="G38" s="12">
        <v>3011</v>
      </c>
      <c r="H38" s="15">
        <v>42565</v>
      </c>
      <c r="I38" s="13">
        <v>44454</v>
      </c>
      <c r="J38" s="12" t="s">
        <v>28</v>
      </c>
      <c r="K38" s="11">
        <f t="shared" ca="1" si="0"/>
        <v>2218</v>
      </c>
      <c r="L38" s="10">
        <f t="shared" si="1"/>
        <v>0.18667079975201487</v>
      </c>
    </row>
    <row r="39" spans="1:12" s="9" customFormat="1" ht="72.75" thickBot="1">
      <c r="A39" s="32">
        <v>35</v>
      </c>
      <c r="B39" s="32" t="s">
        <v>29</v>
      </c>
      <c r="C39" s="25" t="s">
        <v>100</v>
      </c>
      <c r="D39" s="30" t="s">
        <v>101</v>
      </c>
      <c r="E39" s="12">
        <v>2748</v>
      </c>
      <c r="F39" s="12">
        <v>781</v>
      </c>
      <c r="G39" s="12">
        <v>49</v>
      </c>
      <c r="H39" s="14">
        <v>44284</v>
      </c>
      <c r="I39" s="13">
        <v>44285</v>
      </c>
      <c r="J39" s="12" t="s">
        <v>28</v>
      </c>
      <c r="K39" s="11">
        <f t="shared" ca="1" si="0"/>
        <v>499</v>
      </c>
      <c r="L39" s="10">
        <f t="shared" si="1"/>
        <v>6.2740076824583865E-2</v>
      </c>
    </row>
  </sheetData>
  <autoFilter ref="C4:L4" xr:uid="{00000000-0009-0000-0000-000001000000}">
    <sortState xmlns:xlrd2="http://schemas.microsoft.com/office/spreadsheetml/2017/richdata2" ref="C5:M39">
      <sortCondition ref="C4"/>
    </sortState>
  </autoFilter>
  <mergeCells count="1">
    <mergeCell ref="C2:L2"/>
  </mergeCells>
  <conditionalFormatting sqref="L5:L3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3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11" r:id="rId1" display="https://www.datos.gov.co/Educaci-n/MEN_ESTABLECIMIENTOS_EDUCATIVOS_PREESCOLAR_B-SICA_/cfw5-qzt5" xr:uid="{00000000-0004-0000-0100-000000000000}"/>
    <hyperlink ref="C35" r:id="rId2" display="https://www.datos.gov.co/Educaci-n/MEN_N-MERO_BACHILLERES_POR_ETC/5c2k-ahfc/" xr:uid="{00000000-0004-0000-0100-000001000000}"/>
    <hyperlink ref="C10" r:id="rId3" display="https://www.datos.gov.co/Educaci-n/MEN_DOCENTES-OFICIALES_EPBM/fjw5-pzau" xr:uid="{00000000-0004-0000-0100-000002000000}"/>
    <hyperlink ref="C30" r:id="rId4" display="https://www.datos.gov.co/Educaci-n/MEN_MATRICULA_EN_EDUCACION_EN_PREESCOLAR-B-SICA-Y-/ngw5-c5nw" xr:uid="{00000000-0004-0000-0100-000003000000}"/>
    <hyperlink ref="C15" r:id="rId5" display="https://www.datos.gov.co/Educaci%C3%B3n/MEN_ESTADISTICAS_EN_EDUCACION_EN_PREESCOLAR-B%C3%81SICA/sras-4t5p" xr:uid="{00000000-0004-0000-0100-000004000000}"/>
    <hyperlink ref="C14" r:id="rId6" display="https://www.datos.gov.co/Educaci-n/MEN_ESTADISTICAS_EN_EDUCACION_EN_PREESCOLAR-B-SICA/ji8i-4anb" xr:uid="{00000000-0004-0000-0100-000005000000}"/>
    <hyperlink ref="C16" r:id="rId7" display="https://www.datos.gov.co/Educaci%C3%B3n/MEN_ESTADISTICAS_EN_EDUCACION_EN_PREESCOLAR-B%C3%81SICA/nudc-7mev" xr:uid="{00000000-0004-0000-0100-000006000000}"/>
    <hyperlink ref="C5" r:id="rId8" display="https://www.datos.gov.co/Educaci-n/DIRECTIVOS-DE-INSTITUCIONES-DE-EDUCACI-N-SUPERIOR/muyy-6yw9" xr:uid="{00000000-0004-0000-0100-000007000000}"/>
    <hyperlink ref="C29" r:id="rId9" display="https://www.datos.gov.co/Educaci-n/MEN_INSTITUCIONES-EDUCACI-N-SUPERIOR/n5yy-8nav" xr:uid="{00000000-0004-0000-0100-000008000000}"/>
    <hyperlink ref="C38" r:id="rId10" display="https://www.datos.gov.co/Educaci-n/PROGRAMAS-DE-EDUCACI-N-SUPERIOR/upr9-nkiz" xr:uid="{00000000-0004-0000-0100-000009000000}"/>
    <hyperlink ref="C34" r:id="rId11" display="https://www.datos.gov.co/Educaci-n/MEN_MATRICULA-ESTADISTICA_ES/5wck-szir" xr:uid="{00000000-0004-0000-0100-00000A000000}"/>
    <hyperlink ref="C13" r:id="rId12" display="https://www.datos.gov.co/Educaci-n/MEN_ESTADISTICAS-MATRICULA-POR-MUNICIPIOS_ES/y9ga-zwzy" xr:uid="{00000000-0004-0000-0100-00000B000000}"/>
    <hyperlink ref="C9" r:id="rId13" display="https://www.datos.gov.co/Educaci-n/Inventario-de-activos-de-informaci-n-del-MEN/u8du-s7mh" xr:uid="{00000000-0004-0000-0100-00000C000000}"/>
    <hyperlink ref="C36" r:id="rId14" display="https://www.datos.gov.co/Educaci%C3%B3n/MEN_PROGRAMAS-EDUCACI%C3%93N-PARA-EL-TRABAJO-Y-EL-DESAR/2v94-3ypi" xr:uid="{00000000-0004-0000-0100-00000D000000}"/>
    <hyperlink ref="C37" r:id="rId15" display="https://www.datos.gov.co/Educaci-n/MEN_SEDES_EDUCATIVAS_PREESCOLAR_B-SICA_Y_MEDIA/x5ay-984n" xr:uid="{00000000-0004-0000-0100-00000E000000}"/>
    <hyperlink ref="C7" r:id="rId16" display="https://www.datos.gov.co/Educaci-n/ESTABLECIMIENTOS-EDUCATIVOS-DE-PREESCOLAR-B-SICA_H/ea56-rtcx" xr:uid="{00000000-0004-0000-0100-00000F000000}"/>
    <hyperlink ref="C17" r:id="rId17" display="https://www.datos.gov.co/Educaci%C3%B3n/MEN_INDICADORES_EDUCACION_MEDIA/v488-qa3u" xr:uid="{00000000-0004-0000-0100-000010000000}"/>
    <hyperlink ref="C21" r:id="rId18" display="https://www.datos.gov.co/Educaci%C3%B3n/MEN_INDICADORES_PRIMERA_INFANCIA/3y4s-dmxy" xr:uid="{00000000-0004-0000-0100-000011000000}"/>
    <hyperlink ref="C18" r:id="rId19" display="https://www.datos.gov.co/Educaci%C3%B3n/MEN_INDICADORES_GENERACION_E/6sqn-9wh9" xr:uid="{00000000-0004-0000-0100-000012000000}"/>
    <hyperlink ref="C20" r:id="rId20" display="https://www.datos.gov.co/Educaci%C3%B3n/MEN_INDICADORES_PAE/epkg-mphw" xr:uid="{00000000-0004-0000-0100-000013000000}"/>
    <hyperlink ref="C6" r:id="rId21" display="https://www.datos.gov.co/Educaci%C3%B3n/Esquema-de-Publicaci%C3%B3n-de-la-Informaci%C3%B3n/5fc2-mit6" xr:uid="{00000000-0004-0000-0100-000014000000}"/>
    <hyperlink ref="C39" r:id="rId22" display="https://www.datos.gov.co/Educaci%C3%B3n/Tabla-de-retenci%C3%B3n-documental/id2r-y7wh" xr:uid="{00000000-0004-0000-0100-000015000000}"/>
    <hyperlink ref="C12" r:id="rId23" display="https://www.datos.gov.co/Educaci%C3%B3n/MEN_ESTADISTICAS-DE-MATRICULA-POR-DEPARTAMENTOS_ES/4hrb-y62g" xr:uid="{00000000-0004-0000-0100-000016000000}"/>
    <hyperlink ref="C28" r:id="rId24" display="https://www.datos.gov.co/Educaci%C3%B3n/MEN_INSTITUCIONES-EDUCACI%C3%93N-PARA-EL-TRABAJO-Y-EL-D/gpje-sixt" xr:uid="{00000000-0004-0000-0100-000017000000}"/>
    <hyperlink ref="C19" r:id="rId25" xr:uid="{00000000-0004-0000-0100-000018000000}"/>
    <hyperlink ref="C22" r:id="rId26" display="https://www.datos.gov.co/Educaci%C3%B3n/MEN_INDICE_PARIDAD_POR_GENERO_COBERTURA_BRUTA_ETC/v5z5-e88h" xr:uid="{00000000-0004-0000-0100-000019000000}"/>
    <hyperlink ref="C23" r:id="rId27" display="https://www.datos.gov.co/Educaci%C3%B3n/MEN_INDICE_PARIDAD_POR_GENERO_COBERTURA_NETA_ETC/si5d-j465" xr:uid="{00000000-0004-0000-0100-00001A000000}"/>
    <hyperlink ref="C24" r:id="rId28" display="https://www.datos.gov.co/Educaci%C3%B3n/MEN_INDICE_PARIDAD_POR_GENERO_DISCAPACIDAD_ETC/yt9f-v2f7" xr:uid="{00000000-0004-0000-0100-00001B000000}"/>
    <hyperlink ref="C25" r:id="rId29" display="https://www.datos.gov.co/Educaci%C3%B3n/MEN_INDICE_PARIDAD_POR_GENERO_EFICIENCIA_INTERNA/icgy-a4a5" xr:uid="{00000000-0004-0000-0100-00001C000000}"/>
    <hyperlink ref="C33" r:id="rId30" display="https://www.datos.gov.co/Educaci%C3%B3n/MEN_MATRICULACION_POR_GENERO_EDAD/gwn7-wfu5" xr:uid="{00000000-0004-0000-0100-00001D000000}"/>
    <hyperlink ref="C27" r:id="rId31" display="https://www.datos.gov.co/Educaci%C3%B3n/MEN_INDICE_PARIDAD_POR_GENERO_PARA_ETNICOS/mxqg-ytrw" xr:uid="{00000000-0004-0000-0100-00001E000000}"/>
    <hyperlink ref="C26" r:id="rId32" display="https://www.datos.gov.co/Educaci%C3%B3n/MEN_INDICE_PARIDAD_POR_GENERO_MATRICULA/f5ai-gvqt" xr:uid="{00000000-0004-0000-0100-00001F000000}"/>
    <hyperlink ref="C31" r:id="rId33" display="https://www.datos.gov.co/Educaci%C3%B3n/MEN_MATRICULA_EN_EDUCACION_EN_PREESCOLAR-B%C3%81SICA-Y-/sty3-c395" xr:uid="{00000000-0004-0000-0100-000020000000}"/>
    <hyperlink ref="C8" r:id="rId34" display="https://www.datos.gov.co/Educaci%C3%B3n/%C3%8Dndice-Informaci%C3%B3n-Clasificada-y-Reservada/vet4-zq8i" xr:uid="{00000000-0004-0000-0100-000021000000}"/>
  </hyperlinks>
  <pageMargins left="0.7" right="0.7" top="0.75" bottom="0.75" header="0.3" footer="0.3"/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tabSelected="1" zoomScale="173" workbookViewId="0">
      <selection activeCell="B18" sqref="B18"/>
    </sheetView>
  </sheetViews>
  <sheetFormatPr defaultColWidth="11.42578125" defaultRowHeight="15"/>
  <cols>
    <col min="2" max="2" width="22.28515625" customWidth="1"/>
    <col min="3" max="3" width="58.7109375" customWidth="1"/>
  </cols>
  <sheetData>
    <row r="1" spans="1:3">
      <c r="A1" s="38" t="s">
        <v>102</v>
      </c>
      <c r="B1" s="38"/>
      <c r="C1" s="38"/>
    </row>
    <row r="2" spans="1:3">
      <c r="A2" s="5" t="s">
        <v>103</v>
      </c>
      <c r="B2" s="5" t="s">
        <v>104</v>
      </c>
      <c r="C2" s="5" t="s">
        <v>105</v>
      </c>
    </row>
    <row r="3" spans="1:3" ht="27.95" customHeight="1">
      <c r="A3" s="6" t="s">
        <v>106</v>
      </c>
      <c r="B3" s="7">
        <v>44166</v>
      </c>
      <c r="C3" s="8" t="s">
        <v>107</v>
      </c>
    </row>
    <row r="4" spans="1:3" ht="28.5">
      <c r="A4" s="35" t="s">
        <v>108</v>
      </c>
      <c r="B4" s="7">
        <v>44531</v>
      </c>
      <c r="C4" s="8" t="s">
        <v>109</v>
      </c>
    </row>
    <row r="5" spans="1:3" ht="28.5">
      <c r="A5" s="33" t="s">
        <v>108</v>
      </c>
      <c r="B5" s="34">
        <v>44562</v>
      </c>
      <c r="C5" s="8" t="s">
        <v>110</v>
      </c>
    </row>
    <row r="6" spans="1:3" ht="28.5">
      <c r="A6" s="33" t="s">
        <v>111</v>
      </c>
      <c r="B6" s="34">
        <v>44699</v>
      </c>
      <c r="C6" s="8" t="s">
        <v>112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BD7BCDD4102440BA0A1F9DBC11D53C" ma:contentTypeVersion="16" ma:contentTypeDescription="Crear nuevo documento." ma:contentTypeScope="" ma:versionID="aa71a6aa488ca6f7f782bdabb999ac6e">
  <xsd:schema xmlns:xsd="http://www.w3.org/2001/XMLSchema" xmlns:xs="http://www.w3.org/2001/XMLSchema" xmlns:p="http://schemas.microsoft.com/office/2006/metadata/properties" xmlns:ns2="c954dce0-4d93-4b18-a867-e7a4c9af0e2a" xmlns:ns3="5bceed8f-d7c6-47d6-a4ae-cb40a11b75c7" targetNamespace="http://schemas.microsoft.com/office/2006/metadata/properties" ma:root="true" ma:fieldsID="515c700cbf7c1e8672e747b55f885d05" ns2:_="" ns3:_="">
    <xsd:import namespace="c954dce0-4d93-4b18-a867-e7a4c9af0e2a"/>
    <xsd:import namespace="5bceed8f-d7c6-47d6-a4ae-cb40a11b75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4dce0-4d93-4b18-a867-e7a4c9af0e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b82ef7d-34fc-402a-b79b-16a32fd0ea0b}" ma:internalName="TaxCatchAll" ma:showField="CatchAllData" ma:web="c954dce0-4d93-4b18-a867-e7a4c9af0e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eed8f-d7c6-47d6-a4ae-cb40a11b75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ceed8f-d7c6-47d6-a4ae-cb40a11b75c7">
      <Terms xmlns="http://schemas.microsoft.com/office/infopath/2007/PartnerControls"/>
    </lcf76f155ced4ddcb4097134ff3c332f>
    <TaxCatchAll xmlns="c954dce0-4d93-4b18-a867-e7a4c9af0e2a" xsi:nil="true"/>
  </documentManagement>
</p:properties>
</file>

<file path=customXml/itemProps1.xml><?xml version="1.0" encoding="utf-8"?>
<ds:datastoreItem xmlns:ds="http://schemas.openxmlformats.org/officeDocument/2006/customXml" ds:itemID="{43B28C61-6555-4228-97F9-3D40159863A0}"/>
</file>

<file path=customXml/itemProps2.xml><?xml version="1.0" encoding="utf-8"?>
<ds:datastoreItem xmlns:ds="http://schemas.openxmlformats.org/officeDocument/2006/customXml" ds:itemID="{CB2EDE0A-A11D-4BE1-A076-4220874B6D0F}"/>
</file>

<file path=customXml/itemProps3.xml><?xml version="1.0" encoding="utf-8"?>
<ds:datastoreItem xmlns:ds="http://schemas.openxmlformats.org/officeDocument/2006/customXml" ds:itemID="{04D21BCB-74B0-4E39-99C2-274BB9725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William Ruiz Benavides</dc:creator>
  <cp:keywords/>
  <dc:description/>
  <cp:lastModifiedBy>Merly Sulgey Gomez Sanchez</cp:lastModifiedBy>
  <cp:revision/>
  <dcterms:created xsi:type="dcterms:W3CDTF">2021-08-31T19:14:42Z</dcterms:created>
  <dcterms:modified xsi:type="dcterms:W3CDTF">2022-08-10T16:29:56Z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0x01010076BD7BCDD4102440BA0A1F9DBC11D53C</vt:lpwstr>
  </property>
  <property fmtid="{D5CDD505-2E9C-101B-9397-08002B2CF9AE}" pid="3" name="MediaServiceImageTags">
    <vt:lpwstr/>
  </property>
</Properties>
</file>