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910"/>
  <workbookPr defaultThemeVersion="166925"/>
  <mc:AlternateContent xmlns:mc="http://schemas.openxmlformats.org/markup-compatibility/2006">
    <mc:Choice Requires="x15">
      <x15ac:absPath xmlns:x15ac="http://schemas.microsoft.com/office/spreadsheetml/2010/11/ac" url="https://mineducaciongovco.sharepoint.com/sites/PlandeParticipacinCiudadanayRendicindeCuentas2020-Documentos/Documentos compartidos/Documentos/15. Plan de Participación Ciudadana 2023/Reportes/"/>
    </mc:Choice>
  </mc:AlternateContent>
  <xr:revisionPtr revIDLastSave="0" documentId="8_{2BF5FFD2-99C3-5D40-9A7A-94436A121E38}" xr6:coauthVersionLast="47" xr6:coauthVersionMax="47" xr10:uidLastSave="{00000000-0000-0000-0000-000000000000}"/>
  <bookViews>
    <workbookView xWindow="60" yWindow="500" windowWidth="27320" windowHeight="13900" xr2:uid="{7562A315-6D87-40F6-84EE-9CCF3488DEB8}"/>
  </bookViews>
  <sheets>
    <sheet name="Form_RdC Ident_Espacios Part" sheetId="3" r:id="rId1"/>
    <sheet name="Hoja1" sheetId="6" state="hidden" r:id="rId2"/>
    <sheet name="Formulario RdC" sheetId="1" state="hidden" r:id="rId3"/>
    <sheet name="Información Grupos de interés" sheetId="2" state="hidden" r:id="rId4"/>
    <sheet name="Form_RdC Ident_Instancias Part" sheetId="5" r:id="rId5"/>
    <sheet name="Grupos de Valor" sheetId="7" r:id="rId6"/>
    <sheet name="Hoja2" sheetId="8" r:id="rId7"/>
  </sheets>
  <definedNames>
    <definedName name="_xlnm._FilterDatabase" localSheetId="0" hidden="1">'Form_RdC Ident_Espacios Part'!$A$6:$T$80</definedName>
    <definedName name="_xlnm._FilterDatabase" localSheetId="4" hidden="1">'Form_RdC Ident_Instancias Part'!$A$8:$AB$88</definedName>
    <definedName name="_xlnm._FilterDatabase" localSheetId="5" hidden="1">'Grupos de Valor'!$B$3:$C$105</definedName>
    <definedName name="_xlnm.Print_Area" localSheetId="4">'Form_RdC Ident_Instancias Part'!$A$1:$Z$83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9" i="5" l="1"/>
  <c r="V17"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Sergio Valdivieso</author>
  </authors>
  <commentList>
    <comment ref="B6" authorId="0" shapeId="0" xr:uid="{3CFCF9FE-34B9-4F69-9A71-C6377F56D9B2}">
      <text>
        <r>
          <rPr>
            <sz val="9"/>
            <color rgb="FF000000"/>
            <rFont val="Tahoma"/>
            <family val="2"/>
          </rPr>
          <t xml:space="preserve">Indicar el nombre del evento o la actividad desarrollada
</t>
        </r>
      </text>
    </comment>
    <comment ref="D6" authorId="0" shapeId="0" xr:uid="{EBF7B6CB-E062-49D4-BF7C-D209DE5342BF}">
      <text>
        <r>
          <rPr>
            <sz val="9"/>
            <color rgb="FF000000"/>
            <rFont val="Tahoma"/>
            <family val="2"/>
          </rPr>
          <t xml:space="preserve">Indicar el tipo al que pertenece el espacio de diálogo desarrollado. A continuación se presentan algunos ejemplos:
</t>
        </r>
        <r>
          <rPr>
            <sz val="9"/>
            <color rgb="FF000000"/>
            <rFont val="Tahoma"/>
            <family val="2"/>
          </rPr>
          <t xml:space="preserve">- Cabildo abierto
</t>
        </r>
        <r>
          <rPr>
            <sz val="9"/>
            <color rgb="FF000000"/>
            <rFont val="Tahoma"/>
            <family val="2"/>
          </rPr>
          <t xml:space="preserve">- Panel ciudadano
</t>
        </r>
        <r>
          <rPr>
            <sz val="9"/>
            <color rgb="FF000000"/>
            <rFont val="Tahoma"/>
            <family val="2"/>
          </rPr>
          <t xml:space="preserve">- Foro ciudadano 
</t>
        </r>
        <r>
          <rPr>
            <sz val="9"/>
            <color rgb="FF000000"/>
            <rFont val="Tahoma"/>
            <family val="2"/>
          </rPr>
          <t xml:space="preserve">- Observatorio ciudadano
</t>
        </r>
        <r>
          <rPr>
            <sz val="9"/>
            <color rgb="FF000000"/>
            <rFont val="Tahoma"/>
            <family val="2"/>
          </rPr>
          <t xml:space="preserve">- Audiencia pública
</t>
        </r>
        <r>
          <rPr>
            <sz val="9"/>
            <color rgb="FF000000"/>
            <rFont val="Tahoma"/>
            <family val="2"/>
          </rPr>
          <t xml:space="preserve">- Feria de servicios
</t>
        </r>
        <r>
          <rPr>
            <sz val="9"/>
            <color rgb="FF000000"/>
            <rFont val="Tahoma"/>
            <family val="2"/>
          </rPr>
          <t xml:space="preserve">- Encuesta deliberativa
</t>
        </r>
        <r>
          <rPr>
            <sz val="9"/>
            <color rgb="FF000000"/>
            <rFont val="Tahoma"/>
            <family val="2"/>
          </rPr>
          <t xml:space="preserve">- Espacio Abierto
</t>
        </r>
        <r>
          <rPr>
            <sz val="9"/>
            <color rgb="FF000000"/>
            <rFont val="Tahoma"/>
            <family val="2"/>
          </rPr>
          <t xml:space="preserve">- World Coffe
</t>
        </r>
        <r>
          <rPr>
            <sz val="9"/>
            <color rgb="FF000000"/>
            <rFont val="Tahoma"/>
            <family val="2"/>
          </rPr>
          <t xml:space="preserve">- Auditorías ciudadanas
</t>
        </r>
        <r>
          <rPr>
            <sz val="9"/>
            <color rgb="FF000000"/>
            <rFont val="Tahoma"/>
            <family val="2"/>
          </rPr>
          <t xml:space="preserve">- Reunión teams 
</t>
        </r>
        <r>
          <rPr>
            <sz val="9"/>
            <color rgb="FF000000"/>
            <rFont val="Tahoma"/>
            <family val="2"/>
          </rPr>
          <t xml:space="preserve">- En vivo redes sociales. 
</t>
        </r>
        <r>
          <rPr>
            <sz val="9"/>
            <color rgb="FF000000"/>
            <rFont val="Tahoma"/>
            <family val="2"/>
          </rPr>
          <t xml:space="preserve">
</t>
        </r>
        <r>
          <rPr>
            <sz val="9"/>
            <color rgb="FF000000"/>
            <rFont val="Tahoma"/>
            <family val="2"/>
          </rPr>
          <t xml:space="preserve">Si el espacio pertenece a otra categoría no relacionada en esta lista, indique el nombre. </t>
        </r>
      </text>
    </comment>
    <comment ref="E6" authorId="1" shapeId="0" xr:uid="{F8874204-22F0-44F3-8D94-0D08D3BC0B7C}">
      <text>
        <r>
          <rPr>
            <sz val="9"/>
            <color indexed="81"/>
            <rFont val="Tahoma"/>
            <family val="2"/>
          </rPr>
          <t xml:space="preserve">Marque con X según corresponda
</t>
        </r>
      </text>
    </comment>
    <comment ref="G6" authorId="1" shapeId="0" xr:uid="{0644F3D0-CA77-4C55-A381-1AC08B809173}">
      <text>
        <r>
          <rPr>
            <sz val="9"/>
            <color rgb="FF000000"/>
            <rFont val="Tahoma"/>
            <family val="2"/>
          </rPr>
          <t>Indicar la cantidad de veces que se ha programado realizar este mismo espacio durante la vigencia en curso.</t>
        </r>
      </text>
    </comment>
    <comment ref="H6" authorId="1" shapeId="0" xr:uid="{1BBD5348-3474-4BAB-BE98-EE74C6611C42}">
      <text>
        <r>
          <rPr>
            <sz val="9"/>
            <color rgb="FF000000"/>
            <rFont val="Tahoma"/>
            <family val="2"/>
          </rPr>
          <t xml:space="preserve">Favor indique la periodicidad de ocurrencia del evento en la vigencia en curso:
</t>
        </r>
        <r>
          <rPr>
            <sz val="9"/>
            <color rgb="FF000000"/>
            <rFont val="Tahoma"/>
            <family val="2"/>
          </rPr>
          <t xml:space="preserve">- Anual
</t>
        </r>
        <r>
          <rPr>
            <sz val="9"/>
            <color rgb="FF000000"/>
            <rFont val="Tahoma"/>
            <family val="2"/>
          </rPr>
          <t xml:space="preserve">- Semestral
</t>
        </r>
        <r>
          <rPr>
            <sz val="9"/>
            <color rgb="FF000000"/>
            <rFont val="Tahoma"/>
            <family val="2"/>
          </rPr>
          <t xml:space="preserve">- Trimestral
</t>
        </r>
        <r>
          <rPr>
            <sz val="9"/>
            <color rgb="FF000000"/>
            <rFont val="Tahoma"/>
            <family val="2"/>
          </rPr>
          <t xml:space="preserve">- Bimensual
</t>
        </r>
        <r>
          <rPr>
            <sz val="9"/>
            <color rgb="FF000000"/>
            <rFont val="Tahoma"/>
            <family val="2"/>
          </rPr>
          <t xml:space="preserve">- Mensual
</t>
        </r>
        <r>
          <rPr>
            <sz val="9"/>
            <color rgb="FF000000"/>
            <rFont val="Tahoma"/>
            <family val="2"/>
          </rPr>
          <t xml:space="preserve">- Semanal 
</t>
        </r>
        <r>
          <rPr>
            <sz val="9"/>
            <color rgb="FF000000"/>
            <rFont val="Tahoma"/>
            <family val="2"/>
          </rPr>
          <t xml:space="preserve">- Diario
</t>
        </r>
        <r>
          <rPr>
            <sz val="9"/>
            <color rgb="FF000000"/>
            <rFont val="Tahoma"/>
            <family val="2"/>
          </rPr>
          <t>- Único</t>
        </r>
      </text>
    </comment>
    <comment ref="J6" authorId="0" shapeId="0" xr:uid="{DB283598-3988-4CE2-8802-F4FE02F78599}">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mensaje de texto
</t>
        </r>
        <r>
          <rPr>
            <sz val="9"/>
            <color rgb="FF000000"/>
            <rFont val="Tahoma"/>
            <family val="2"/>
          </rPr>
          <t xml:space="preserve">- correo electrónico
</t>
        </r>
        <r>
          <rPr>
            <sz val="9"/>
            <color rgb="FF000000"/>
            <rFont val="Tahoma"/>
            <family val="2"/>
          </rPr>
          <t xml:space="preserve">
</t>
        </r>
        <r>
          <rPr>
            <sz val="9"/>
            <color rgb="FF000000"/>
            <rFont val="Tahoma"/>
            <family val="2"/>
          </rPr>
          <t xml:space="preserve">Si es otro medio, indicar el nombre. </t>
        </r>
      </text>
    </comment>
    <comment ref="K6" authorId="0" shapeId="0" xr:uid="{4DAE6B1E-F608-4A0E-98CB-E296A06E4FFC}">
      <text>
        <r>
          <rPr>
            <sz val="9"/>
            <color rgb="FF000000"/>
            <rFont val="Tahoma"/>
            <family val="2"/>
          </rPr>
          <t xml:space="preserve">Indicar el (los) grupo(s) de interés participante(s) al evento, conforme al siguiente listado:
</t>
        </r>
        <r>
          <rPr>
            <sz val="9"/>
            <color rgb="FF000000"/>
            <rFont val="Tahoma"/>
            <family val="2"/>
          </rPr>
          <t xml:space="preserve">Alta  dirección
</t>
        </r>
        <r>
          <rPr>
            <sz val="9"/>
            <color rgb="FF000000"/>
            <rFont val="Tahoma"/>
            <family val="2"/>
          </rPr>
          <t xml:space="preserve">Comunidad educativa
</t>
        </r>
        <r>
          <rPr>
            <sz val="9"/>
            <color rgb="FF000000"/>
            <rFont val="Tahoma"/>
            <family val="2"/>
          </rPr>
          <t xml:space="preserve">Cooperantes nacionales e internacionales, públicos y privados
</t>
        </r>
        <r>
          <rPr>
            <sz val="9"/>
            <color rgb="FF000000"/>
            <rFont val="Tahoma"/>
            <family val="2"/>
          </rPr>
          <t xml:space="preserve">Egresados del sistema educativo
</t>
        </r>
        <r>
          <rPr>
            <sz val="9"/>
            <color rgb="FF000000"/>
            <rFont val="Tahoma"/>
            <family val="2"/>
          </rPr>
          <t xml:space="preserve">Empleados
</t>
        </r>
        <r>
          <rPr>
            <sz val="9"/>
            <color rgb="FF000000"/>
            <rFont val="Tahoma"/>
            <family val="2"/>
          </rPr>
          <t xml:space="preserve">Entes de control
</t>
        </r>
        <r>
          <rPr>
            <sz val="9"/>
            <color rgb="FF000000"/>
            <rFont val="Tahoma"/>
            <family val="2"/>
          </rPr>
          <t xml:space="preserve">Entidades del sector educación
</t>
        </r>
        <r>
          <rPr>
            <sz val="9"/>
            <color rgb="FF000000"/>
            <rFont val="Tahoma"/>
            <family val="2"/>
          </rPr>
          <t xml:space="preserve">Equipos de trabajo
</t>
        </r>
        <r>
          <rPr>
            <sz val="9"/>
            <color rgb="FF000000"/>
            <rFont val="Tahoma"/>
            <family val="2"/>
          </rPr>
          <t xml:space="preserve">Establecimientos prestadores del servicio educativo
</t>
        </r>
        <r>
          <rPr>
            <sz val="9"/>
            <color rgb="FF000000"/>
            <rFont val="Tahoma"/>
            <family val="2"/>
          </rPr>
          <t xml:space="preserve">Grupos que lideran espacios de diálogo y concertación
</t>
        </r>
        <r>
          <rPr>
            <sz val="9"/>
            <color rgb="FF000000"/>
            <rFont val="Tahoma"/>
            <family val="2"/>
          </rPr>
          <t xml:space="preserve">Medios de comunicación
</t>
        </r>
        <r>
          <rPr>
            <sz val="9"/>
            <color rgb="FF000000"/>
            <rFont val="Tahoma"/>
            <family val="2"/>
          </rPr>
          <t xml:space="preserve">Organismos de asesoría y coordinación
</t>
        </r>
        <r>
          <rPr>
            <sz val="9"/>
            <color rgb="FF000000"/>
            <rFont val="Tahoma"/>
            <family val="2"/>
          </rPr>
          <t xml:space="preserve">Organización social
</t>
        </r>
        <r>
          <rPr>
            <sz val="9"/>
            <color rgb="FF000000"/>
            <rFont val="Tahoma"/>
            <family val="2"/>
          </rPr>
          <t xml:space="preserve">Poder ejecutivo
</t>
        </r>
        <r>
          <rPr>
            <sz val="9"/>
            <color rgb="FF000000"/>
            <rFont val="Tahoma"/>
            <family val="2"/>
          </rPr>
          <t xml:space="preserve">Poder judicial
</t>
        </r>
        <r>
          <rPr>
            <sz val="9"/>
            <color rgb="FF000000"/>
            <rFont val="Tahoma"/>
            <family val="2"/>
          </rPr>
          <t xml:space="preserve">Poder legislativo
</t>
        </r>
        <r>
          <rPr>
            <sz val="9"/>
            <color rgb="FF000000"/>
            <rFont val="Tahoma"/>
            <family val="2"/>
          </rPr>
          <t xml:space="preserve">Proveedores
</t>
        </r>
        <r>
          <rPr>
            <sz val="9"/>
            <color rgb="FF000000"/>
            <rFont val="Tahoma"/>
            <family val="2"/>
          </rPr>
          <t xml:space="preserve">Sector privado y productivo
</t>
        </r>
        <r>
          <rPr>
            <sz val="9"/>
            <color rgb="FF000000"/>
            <rFont val="Tahoma"/>
            <family val="2"/>
          </rPr>
          <t xml:space="preserve">Administrador fiduciario
</t>
        </r>
        <r>
          <rPr>
            <sz val="9"/>
            <color rgb="FF000000"/>
            <rFont val="Tahoma"/>
            <family val="2"/>
          </rPr>
          <t xml:space="preserve">
</t>
        </r>
        <r>
          <rPr>
            <sz val="9"/>
            <color rgb="FF000000"/>
            <rFont val="Tahoma"/>
            <family val="2"/>
          </rPr>
          <t xml:space="preserve">
</t>
        </r>
        <r>
          <rPr>
            <sz val="9"/>
            <color rgb="FF000000"/>
            <rFont val="Tahoma"/>
            <family val="2"/>
          </rPr>
          <t>Recuerde que un espacio de diálogo puede concentrar a más de un grupo de interés</t>
        </r>
      </text>
    </comment>
    <comment ref="M6" authorId="0" shapeId="0" xr:uid="{FFF2409B-3793-4281-932C-72153E85FC94}">
      <text>
        <r>
          <rPr>
            <sz val="9"/>
            <color rgb="FF000000"/>
            <rFont val="Tahoma"/>
            <family val="2"/>
          </rPr>
          <t xml:space="preserve">Indicar la fase del ciclo de la gestión a la cual pertenece esta instancia:
</t>
        </r>
        <r>
          <rPr>
            <sz val="9"/>
            <color rgb="FF000000"/>
            <rFont val="Tahoma"/>
            <family val="2"/>
          </rPr>
          <t xml:space="preserve">- Diagnóstico
</t>
        </r>
        <r>
          <rPr>
            <sz val="9"/>
            <color rgb="FF000000"/>
            <rFont val="Tahoma"/>
            <family val="2"/>
          </rPr>
          <t xml:space="preserve">- Diseño o formulación
</t>
        </r>
        <r>
          <rPr>
            <sz val="9"/>
            <color rgb="FF000000"/>
            <rFont val="Tahoma"/>
            <family val="2"/>
          </rPr>
          <t xml:space="preserve">- Implementación
</t>
        </r>
        <r>
          <rPr>
            <sz val="9"/>
            <color rgb="FF000000"/>
            <rFont val="Tahoma"/>
            <family val="2"/>
          </rPr>
          <t>- Seguimiento y/o evaluación (Rendición de cuentas)</t>
        </r>
      </text>
    </comment>
    <comment ref="N6" authorId="2" shapeId="0" xr:uid="{94F74A47-AD9A-41EC-A5F4-A4197F2463B1}">
      <text>
        <r>
          <rPr>
            <sz val="9"/>
            <color rgb="FF000000"/>
            <rFont val="Tahoma"/>
            <family val="2"/>
          </rPr>
          <t xml:space="preserve">Según el caso, seleccione entre los siguientes tres tipos de conversación: </t>
        </r>
        <r>
          <rPr>
            <b/>
            <sz val="9"/>
            <color rgb="FF000000"/>
            <rFont val="Tahoma"/>
            <family val="2"/>
          </rPr>
          <t xml:space="preserve">
</t>
        </r>
        <r>
          <rPr>
            <sz val="9"/>
            <color rgb="FF000000"/>
            <rFont val="Tahoma"/>
            <family val="2"/>
          </rPr>
          <t xml:space="preserve">
</t>
        </r>
        <r>
          <rPr>
            <sz val="9"/>
            <color rgb="FF000000"/>
            <rFont val="Tahoma"/>
            <family val="2"/>
          </rPr>
          <t xml:space="preserve">- Académicas: 
</t>
        </r>
        <r>
          <rPr>
            <sz val="9"/>
            <color rgb="FF000000"/>
            <rFont val="Tahoma"/>
            <family val="2"/>
          </rPr>
          <t xml:space="preserve">Espacios orientados, más que a la toma de decisiones, a compartir buenas prácticas y generar comunidades de aprendizaje en el marco de la gestión del conocimiento, como por ejemplo el Foro Educativo Nacional.
</t>
        </r>
        <r>
          <rPr>
            <sz val="9"/>
            <color rgb="FF000000"/>
            <rFont val="Tahoma"/>
            <family val="2"/>
          </rPr>
          <t xml:space="preserve">
</t>
        </r>
        <r>
          <rPr>
            <sz val="9"/>
            <color rgb="FF000000"/>
            <rFont val="Tahoma"/>
            <family val="2"/>
          </rPr>
          <t xml:space="preserve">- Recurrentes:
</t>
        </r>
        <r>
          <rPr>
            <sz val="9"/>
            <color rgb="FF000000"/>
            <rFont val="Tahoma"/>
            <family val="2"/>
          </rPr>
          <t xml:space="preserve">Diálogos que tienen una periodicidad determinada de acuerdo con la norma que los regula, por ejemplo, Comités, mesas técnicas.
</t>
        </r>
        <r>
          <rPr>
            <sz val="9"/>
            <color rgb="FF000000"/>
            <rFont val="Tahoma"/>
            <family val="2"/>
          </rPr>
          <t xml:space="preserve"> 
</t>
        </r>
        <r>
          <rPr>
            <sz val="9"/>
            <color rgb="FF000000"/>
            <rFont val="Tahoma"/>
            <family val="2"/>
          </rPr>
          <t xml:space="preserve">- Estratégicas: 
</t>
        </r>
        <r>
          <rPr>
            <sz val="9"/>
            <color rgb="FF000000"/>
            <rFont val="Tahoma"/>
            <family val="2"/>
          </rPr>
          <t xml:space="preserve">Aquellas que se diseñan para la discusión multidisciplinar de temas críticos para la prospectiva del sector: diálogos de futuro, por ejemplo. </t>
        </r>
      </text>
    </comment>
    <comment ref="P6" authorId="1" shapeId="0" xr:uid="{FF6E7FF6-D1A9-4DB4-B8B2-B820C1E639EE}">
      <text>
        <r>
          <rPr>
            <sz val="9"/>
            <color rgb="FF000000"/>
            <rFont val="Tahoma"/>
            <family val="2"/>
          </rPr>
          <t>Si la actividad presenta costos asociados, indicar si los recursos correspondieron a Funcionamiento o Inversión, indicando el rubro.</t>
        </r>
      </text>
    </comment>
    <comment ref="Q6" authorId="0" shapeId="0" xr:uid="{55D0F91A-AB89-4CDF-8270-2321054B0C19}">
      <text>
        <r>
          <rPr>
            <sz val="9"/>
            <color rgb="FF000000"/>
            <rFont val="Tahoma"/>
            <family val="2"/>
          </rPr>
          <t>Explique brevemente los temas abordados, las conclusiones y principales resultados del desarrollo del espacio de diálogo. Pueden citarse por ejemplo compromisos adquiridos con grupos de interés.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Sergio Valdivieso</author>
    <author>RONALD ALBERTO GONZALEZ FONSECA</author>
  </authors>
  <commentList>
    <comment ref="C7" authorId="0" shapeId="0" xr:uid="{6F4E6222-B794-452C-A24F-EB4E1B18CDBC}">
      <text>
        <r>
          <rPr>
            <sz val="9"/>
            <color rgb="FF000000"/>
            <rFont val="Tahoma"/>
            <family val="2"/>
          </rPr>
          <t xml:space="preserve">Indicar el nombre de la instancia de participación; a continuación se citan algunos ejemplos:
</t>
        </r>
        <r>
          <rPr>
            <sz val="9"/>
            <color rgb="FF000000"/>
            <rFont val="Tahoma"/>
            <family val="2"/>
          </rPr>
          <t xml:space="preserve">- Comité de Gestión y desempeño
</t>
        </r>
        <r>
          <rPr>
            <sz val="9"/>
            <color rgb="FF000000"/>
            <rFont val="Tahoma"/>
            <family val="2"/>
          </rPr>
          <t xml:space="preserve">- Comité de contratación
</t>
        </r>
        <r>
          <rPr>
            <sz val="9"/>
            <color rgb="FF000000"/>
            <rFont val="Tahoma"/>
            <family val="2"/>
          </rPr>
          <t xml:space="preserve">- Consejo Nacional de Educación Superior
</t>
        </r>
        <r>
          <rPr>
            <sz val="9"/>
            <color rgb="FF000000"/>
            <rFont val="Tahoma"/>
            <family val="2"/>
          </rPr>
          <t>- Comisión Colombiana del Oceano</t>
        </r>
      </text>
    </comment>
    <comment ref="D7" authorId="1" shapeId="0" xr:uid="{7C143259-0FC5-4F0E-8373-16F79ECC6574}">
      <text>
        <r>
          <rPr>
            <sz val="9"/>
            <color rgb="FF000000"/>
            <rFont val="Tahoma"/>
            <family val="2"/>
          </rPr>
          <t>Marque con X según corresponda:</t>
        </r>
      </text>
    </comment>
    <comment ref="F7" authorId="1" shapeId="0" xr:uid="{75B0A4A0-B4BD-48A8-833F-E75FC0FD0876}">
      <text>
        <r>
          <rPr>
            <sz val="9"/>
            <color rgb="FF000000"/>
            <rFont val="Tahoma"/>
            <family val="2"/>
          </rPr>
          <t>Marque con X según corresponda:</t>
        </r>
      </text>
    </comment>
    <comment ref="H7" authorId="1" shapeId="0" xr:uid="{28517844-813F-407E-87BB-6EEDA7308CB5}">
      <text>
        <r>
          <rPr>
            <sz val="9"/>
            <color rgb="FF000000"/>
            <rFont val="Tahoma"/>
            <family val="2"/>
          </rPr>
          <t xml:space="preserve">Si la participación del MEN es en calidad de asistente, favor indicar el nombre de la Entidad/organismo responsable de liderar la instancia
</t>
        </r>
      </text>
    </comment>
    <comment ref="I7" authorId="0" shapeId="0" xr:uid="{4F956B1F-8FAA-43D8-A08D-B9C3ED0FA69E}">
      <text>
        <r>
          <rPr>
            <sz val="9"/>
            <color rgb="FF000000"/>
            <rFont val="Tahoma"/>
            <family val="2"/>
          </rPr>
          <t>Citar norma que instituye la instancia de participación</t>
        </r>
      </text>
    </comment>
    <comment ref="K7" authorId="1" shapeId="0" xr:uid="{BBD8CAFB-5EA8-4F95-8838-D5B7E0C484EC}">
      <text>
        <r>
          <rPr>
            <sz val="9"/>
            <color rgb="FF000000"/>
            <rFont val="Tahoma"/>
            <family val="2"/>
          </rPr>
          <t xml:space="preserve">Indique según corresponda:
</t>
        </r>
        <r>
          <rPr>
            <sz val="9"/>
            <color rgb="FF000000"/>
            <rFont val="Tahoma"/>
            <family val="2"/>
          </rPr>
          <t xml:space="preserve">- Decisorio
</t>
        </r>
        <r>
          <rPr>
            <sz val="9"/>
            <color rgb="FF000000"/>
            <rFont val="Tahoma"/>
            <family val="2"/>
          </rPr>
          <t>- De incidencia</t>
        </r>
      </text>
    </comment>
    <comment ref="L7" authorId="1" shapeId="0" xr:uid="{E2639ED6-080E-4198-AE2C-37B5407347F4}">
      <text>
        <r>
          <rPr>
            <sz val="9"/>
            <color indexed="81"/>
            <rFont val="Tahoma"/>
            <family val="2"/>
          </rPr>
          <t>Favor indique la periodicidad de ocurrencia de la instancia:
- Anual
- Semestral
- Trimestral
- Bimensual
- Mensual
- Semanal 
- Diario
- Único
- Otro: por ej: Por demanda</t>
        </r>
      </text>
    </comment>
    <comment ref="M7" authorId="1" shapeId="0" xr:uid="{E4A8EB84-864E-4F68-9742-2CE2A3727528}">
      <text>
        <r>
          <rPr>
            <sz val="9"/>
            <color indexed="81"/>
            <rFont val="Tahoma"/>
            <family val="2"/>
          </rPr>
          <t>Indicar la cantidad de veces que se ha programado realizar este mismo espacio durante la vigencia en curso.</t>
        </r>
      </text>
    </comment>
    <comment ref="N7" authorId="0" shapeId="0" xr:uid="{50C3EFCB-5F06-42A3-8F3A-C405D57B2F2A}">
      <text>
        <r>
          <rPr>
            <sz val="9"/>
            <color rgb="FF000000"/>
            <rFont val="Tahoma"/>
            <family val="2"/>
          </rPr>
          <t xml:space="preserve">Indicar la fase del ciclo de la gestión a la cual pertenece esta instancia:
</t>
        </r>
        <r>
          <rPr>
            <sz val="9"/>
            <color rgb="FF000000"/>
            <rFont val="Tahoma"/>
            <family val="2"/>
          </rPr>
          <t xml:space="preserve">- Diagnóstico
</t>
        </r>
        <r>
          <rPr>
            <sz val="9"/>
            <color rgb="FF000000"/>
            <rFont val="Tahoma"/>
            <family val="2"/>
          </rPr>
          <t xml:space="preserve">- Diseño o formulación
</t>
        </r>
        <r>
          <rPr>
            <sz val="9"/>
            <color rgb="FF000000"/>
            <rFont val="Tahoma"/>
            <family val="2"/>
          </rPr>
          <t xml:space="preserve">- Implementación
</t>
        </r>
        <r>
          <rPr>
            <sz val="9"/>
            <color rgb="FF000000"/>
            <rFont val="Tahoma"/>
            <family val="2"/>
          </rPr>
          <t>- Seguimiento y/o evaluación</t>
        </r>
      </text>
    </comment>
    <comment ref="O7" authorId="2" shapeId="0" xr:uid="{04D7A712-0D7F-4F13-9852-647BB91EB7A7}">
      <text>
        <r>
          <rPr>
            <sz val="9"/>
            <color indexed="81"/>
            <rFont val="Tahoma"/>
            <family val="2"/>
          </rPr>
          <t xml:space="preserve">Según el caso, seleccione entre los siguientes tres tipos de conversación: 
- Académicas: 
Espacios orientados, más que a la toma de decisiones, a compartir buenas prácticas y generar comunidades de aprendizaje en el marco de la gestión del conocimiento, como por ejemplo el Foro Educativo Nacional.
- Recurrentes:
Diálogos que tienen una periodicidad determinada de acuerdo con la norma que los regula, por ejemplo, Comités, mesas técnicas.
- Estratégicas: 
Aquellas que se diseñan para la discusión multidisciplinar de temas críticos para la prospectiva del sector: diálogos de futuro, por ejemplo. </t>
        </r>
      </text>
    </comment>
    <comment ref="P7" authorId="0" shapeId="0" xr:uid="{8EF6EDAC-A44D-41B9-A18A-388AA9A5BC92}">
      <text>
        <r>
          <rPr>
            <sz val="9"/>
            <color rgb="FF000000"/>
            <rFont val="Tahoma"/>
            <family val="2"/>
          </rPr>
          <t xml:space="preserve">Indicar el (los) grupo(s) de interés participante(s) al evento, conforme al siguiente listado:
</t>
        </r>
        <r>
          <rPr>
            <sz val="9"/>
            <color rgb="FF000000"/>
            <rFont val="Tahoma"/>
            <family val="2"/>
          </rPr>
          <t xml:space="preserve">Alta  dirección
</t>
        </r>
        <r>
          <rPr>
            <sz val="9"/>
            <color rgb="FF000000"/>
            <rFont val="Tahoma"/>
            <family val="2"/>
          </rPr>
          <t xml:space="preserve">Comunidad educativa
</t>
        </r>
        <r>
          <rPr>
            <sz val="9"/>
            <color rgb="FF000000"/>
            <rFont val="Tahoma"/>
            <family val="2"/>
          </rPr>
          <t xml:space="preserve">Cooperantes nacionales e internacionales, públicos y privados
</t>
        </r>
        <r>
          <rPr>
            <sz val="9"/>
            <color rgb="FF000000"/>
            <rFont val="Tahoma"/>
            <family val="2"/>
          </rPr>
          <t xml:space="preserve">Egresados del sistema educativo
</t>
        </r>
        <r>
          <rPr>
            <sz val="9"/>
            <color rgb="FF000000"/>
            <rFont val="Tahoma"/>
            <family val="2"/>
          </rPr>
          <t xml:space="preserve">Empleados
</t>
        </r>
        <r>
          <rPr>
            <sz val="9"/>
            <color rgb="FF000000"/>
            <rFont val="Tahoma"/>
            <family val="2"/>
          </rPr>
          <t xml:space="preserve">Entes de control
</t>
        </r>
        <r>
          <rPr>
            <sz val="9"/>
            <color rgb="FF000000"/>
            <rFont val="Tahoma"/>
            <family val="2"/>
          </rPr>
          <t xml:space="preserve">Entidades del sector educación
</t>
        </r>
        <r>
          <rPr>
            <sz val="9"/>
            <color rgb="FF000000"/>
            <rFont val="Tahoma"/>
            <family val="2"/>
          </rPr>
          <t xml:space="preserve">Equipos de trabajo
</t>
        </r>
        <r>
          <rPr>
            <sz val="9"/>
            <color rgb="FF000000"/>
            <rFont val="Tahoma"/>
            <family val="2"/>
          </rPr>
          <t xml:space="preserve">Establecimientos prestadores del servicio educativo
</t>
        </r>
        <r>
          <rPr>
            <sz val="9"/>
            <color rgb="FF000000"/>
            <rFont val="Tahoma"/>
            <family val="2"/>
          </rPr>
          <t xml:space="preserve">Grupos que lideran espacios de diálogo y concertación
</t>
        </r>
        <r>
          <rPr>
            <sz val="9"/>
            <color rgb="FF000000"/>
            <rFont val="Tahoma"/>
            <family val="2"/>
          </rPr>
          <t xml:space="preserve">Medios de comunicación
</t>
        </r>
        <r>
          <rPr>
            <sz val="9"/>
            <color rgb="FF000000"/>
            <rFont val="Tahoma"/>
            <family val="2"/>
          </rPr>
          <t xml:space="preserve">Organismos de asesoría y coordinación
</t>
        </r>
        <r>
          <rPr>
            <sz val="9"/>
            <color rgb="FF000000"/>
            <rFont val="Tahoma"/>
            <family val="2"/>
          </rPr>
          <t xml:space="preserve">Organización social
</t>
        </r>
        <r>
          <rPr>
            <sz val="9"/>
            <color rgb="FF000000"/>
            <rFont val="Tahoma"/>
            <family val="2"/>
          </rPr>
          <t xml:space="preserve">Poder ejecutivo
</t>
        </r>
        <r>
          <rPr>
            <sz val="9"/>
            <color rgb="FF000000"/>
            <rFont val="Tahoma"/>
            <family val="2"/>
          </rPr>
          <t xml:space="preserve">Poder judicial
</t>
        </r>
        <r>
          <rPr>
            <sz val="9"/>
            <color rgb="FF000000"/>
            <rFont val="Tahoma"/>
            <family val="2"/>
          </rPr>
          <t xml:space="preserve">Poder legislativo
</t>
        </r>
        <r>
          <rPr>
            <sz val="9"/>
            <color rgb="FF000000"/>
            <rFont val="Tahoma"/>
            <family val="2"/>
          </rPr>
          <t xml:space="preserve">Proveedores
</t>
        </r>
        <r>
          <rPr>
            <sz val="9"/>
            <color rgb="FF000000"/>
            <rFont val="Tahoma"/>
            <family val="2"/>
          </rPr>
          <t xml:space="preserve">Sector privado y productivo
</t>
        </r>
        <r>
          <rPr>
            <sz val="9"/>
            <color rgb="FF000000"/>
            <rFont val="Tahoma"/>
            <family val="2"/>
          </rPr>
          <t xml:space="preserve">Administrador fiduciario
</t>
        </r>
        <r>
          <rPr>
            <sz val="9"/>
            <color rgb="FF000000"/>
            <rFont val="Tahoma"/>
            <family val="2"/>
          </rPr>
          <t xml:space="preserve">
</t>
        </r>
        <r>
          <rPr>
            <sz val="9"/>
            <color rgb="FF000000"/>
            <rFont val="Tahoma"/>
            <family val="2"/>
          </rPr>
          <t xml:space="preserve">
</t>
        </r>
        <r>
          <rPr>
            <sz val="9"/>
            <color rgb="FF000000"/>
            <rFont val="Tahoma"/>
            <family val="2"/>
          </rPr>
          <t>Recuerde que una instancia de participación puede concentrar a más de un grupo de interés</t>
        </r>
      </text>
    </comment>
    <comment ref="R7" authorId="1" shapeId="0" xr:uid="{9CB9B35D-B1D5-42D4-BB97-F84D4DFDF192}">
      <text>
        <r>
          <rPr>
            <sz val="9"/>
            <color rgb="FF000000"/>
            <rFont val="Tahoma"/>
            <family val="2"/>
          </rPr>
          <t xml:space="preserve">Marque con X según corresponda
</t>
        </r>
      </text>
    </comment>
    <comment ref="U7" authorId="0" shapeId="0" xr:uid="{C67B2ACD-5C2F-4EC3-A6FA-DF21C53DEF66}">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correo electrónico
</t>
        </r>
        <r>
          <rPr>
            <sz val="9"/>
            <color rgb="FF000000"/>
            <rFont val="Tahoma"/>
            <family val="2"/>
          </rPr>
          <t xml:space="preserve">-  mensaje de texto. 
</t>
        </r>
        <r>
          <rPr>
            <sz val="9"/>
            <color rgb="FF000000"/>
            <rFont val="Tahoma"/>
            <family val="2"/>
          </rPr>
          <t xml:space="preserve">
</t>
        </r>
        <r>
          <rPr>
            <sz val="9"/>
            <color rgb="FF000000"/>
            <rFont val="Tahoma"/>
            <family val="2"/>
          </rPr>
          <t xml:space="preserve">Si es otro medio, indicar el nombre. </t>
        </r>
      </text>
    </comment>
    <comment ref="W7" authorId="1" shapeId="0" xr:uid="{DAE2EE6A-1D4C-4ADC-B0EF-DE0723A8C345}">
      <text>
        <r>
          <rPr>
            <sz val="9"/>
            <color rgb="FF000000"/>
            <rFont val="Tahoma"/>
            <family val="2"/>
          </rPr>
          <t xml:space="preserve">Aplica para instancias bajo el liderazgo del MEN
</t>
        </r>
      </text>
    </comment>
    <comment ref="X7" authorId="1" shapeId="0" xr:uid="{4375A434-B150-4D3B-820D-0CF9BBB84E66}">
      <text>
        <r>
          <rPr>
            <sz val="9"/>
            <color rgb="FF000000"/>
            <rFont val="Tahoma"/>
            <family val="2"/>
          </rPr>
          <t>Si la actividad presenta costos asociados, indicar si los recursos correspondieron a Funcionamiento o Inversión, indicando el rubro.</t>
        </r>
      </text>
    </comment>
    <comment ref="Y7" authorId="0" shapeId="0" xr:uid="{F0896D6C-6F2B-48CB-90EC-86DDB3A2E687}">
      <text>
        <r>
          <rPr>
            <sz val="9"/>
            <color rgb="FF000000"/>
            <rFont val="Tahoma"/>
            <family val="2"/>
          </rPr>
          <t>Explique brevemente los temas abordados, las conclusiones, observaciones, recomendaciones y/o propuestas de los grupos de interés</t>
        </r>
      </text>
    </comment>
    <comment ref="Y11" authorId="3" shapeId="0" xr:uid="{6B71D5EF-EAF6-444B-B670-ABCD3F1DF72B}">
      <text>
        <r>
          <rPr>
            <b/>
            <sz val="10"/>
            <color rgb="FF000000"/>
            <rFont val="Tahoma"/>
            <family val="2"/>
          </rPr>
          <t>Alba Suarez:</t>
        </r>
        <r>
          <rPr>
            <sz val="10"/>
            <color rgb="FF000000"/>
            <rFont val="Tahoma"/>
            <family val="2"/>
          </rPr>
          <t xml:space="preserve">
</t>
        </r>
        <r>
          <rPr>
            <sz val="10"/>
            <color rgb="FF000000"/>
            <rFont val="Tahoma"/>
            <family val="2"/>
          </rPr>
          <t xml:space="preserve">Durante el año 2021 y 2022 se llevaron  acabo avances significativos en el trabajo de la mesa de conexidad. Se estableció la propuesta  de Mesa Interinstitucional para el análisis de la conexidad entre el derecho a la educación y la Libertad Religiosa y de Cultos. Proponiendo como objetivo general General Desarrollar procesos de análisis de la conexidad entre el derecho a la educación y el derecho de libertad religiosa y de cultos que permitan la construcción de marcos de reflexión en torno al entendimiento de las relaciones existentes entre estos derechos conforme a las creencias religiosas de cada quien a nivel individual y colectivo.
</t>
        </r>
        <r>
          <rPr>
            <sz val="10"/>
            <color rgb="FF000000"/>
            <rFont val="Tahoma"/>
            <family val="2"/>
          </rPr>
          <t xml:space="preserve">
</t>
        </r>
        <r>
          <rPr>
            <sz val="10"/>
            <color rgb="FF000000"/>
            <rFont val="Tahoma"/>
            <family val="2"/>
          </rPr>
          <t xml:space="preserve">Por otra parte, se realizó un borrador de un  proyecto de resolución  para establecer las acciones de la mesa de conexidad y establecer las responsabilidades de los Ministerios del Interior y Educación  para garantizar el trabajo con  las diferentes entidades de carácter religioso en el país.
</t>
        </r>
        <r>
          <rPr>
            <sz val="10"/>
            <color rgb="FF000000"/>
            <rFont val="Tahoma"/>
            <family val="2"/>
          </rPr>
          <t xml:space="preserve">
</t>
        </r>
        <r>
          <rPr>
            <sz val="10"/>
            <color rgb="FF000000"/>
            <rFont val="Tahoma"/>
            <family val="2"/>
          </rPr>
          <t>Se realizó un resumen de la propuesta de la Mesa de conexidad para identificar los puntos clave de la misma y socializar la información  a la subreferentes.</t>
        </r>
      </text>
    </comment>
  </commentList>
</comments>
</file>

<file path=xl/sharedStrings.xml><?xml version="1.0" encoding="utf-8"?>
<sst xmlns="http://schemas.openxmlformats.org/spreadsheetml/2006/main" count="3226" uniqueCount="995">
  <si>
    <t xml:space="preserve">Identificación de Espacios de Participación </t>
  </si>
  <si>
    <t>Dependencia</t>
  </si>
  <si>
    <t>Nombre del espacio de participación</t>
  </si>
  <si>
    <t>Objetivo del espacio de diálogo</t>
  </si>
  <si>
    <t>Tipo</t>
  </si>
  <si>
    <t>Medio realización</t>
  </si>
  <si>
    <t>Cantidad programada</t>
  </si>
  <si>
    <t>Periodicidad</t>
  </si>
  <si>
    <t>Fecha realización 
(dd/mm/aaaa)</t>
  </si>
  <si>
    <t>Medio/ mecanismo de convocatoria</t>
  </si>
  <si>
    <t>Grupos de interés participante</t>
  </si>
  <si>
    <t>No. Asistentes</t>
  </si>
  <si>
    <t xml:space="preserve">Ciclo de la gestión </t>
  </si>
  <si>
    <t xml:space="preserve">Tipo de conversación </t>
  </si>
  <si>
    <t>Presupuesto asociado</t>
  </si>
  <si>
    <t>Origen de los recursos</t>
  </si>
  <si>
    <t>Resultados del ejercicio</t>
  </si>
  <si>
    <t>Soportes</t>
  </si>
  <si>
    <t>Obs</t>
  </si>
  <si>
    <t>Val</t>
  </si>
  <si>
    <t>Presencial</t>
  </si>
  <si>
    <t>Uso medios digitales</t>
  </si>
  <si>
    <t>Subdirección de Fomento de Competencias</t>
  </si>
  <si>
    <t>III Mesa de trabajo con la OPIAC (Organización de pueblos indígenas del Amazonas)</t>
  </si>
  <si>
    <t>Tercera mesa de trabajo para el diseño de un diplomado dirigido a los maestros y maestras indígenas de la Amazonía colombiana en concertación con la OPIAC</t>
  </si>
  <si>
    <t>Mesa</t>
  </si>
  <si>
    <t>X</t>
  </si>
  <si>
    <t> </t>
  </si>
  <si>
    <t xml:space="preserve">Por definir </t>
  </si>
  <si>
    <t>Único</t>
  </si>
  <si>
    <t>Por definir</t>
  </si>
  <si>
    <t>Correspondencia, Correo Electrónico, Mensaje de Texto</t>
  </si>
  <si>
    <t>Docentes y Directivos; Otras Entidades del Sector Educación; Servidores del MEN;</t>
  </si>
  <si>
    <t>2. Formulación y/o Planeación</t>
  </si>
  <si>
    <t>Estratégica</t>
  </si>
  <si>
    <t>Por definir nueva fecha: A la fecha la OPIAC no ha dado respuesta a los comunicados enviados por el equipo de formación de docentes y directivos, ni por la subdirección de fomento de competencias indagando sobre la decisión de la organización de avanzar con el desarrollo de la tercera mesa de trabajo. En estas comunicaciones se informa que, dada la medida de austeridad y los lineamientos del Ministerio para el desarrollo de los eventos presenciales, no es posible la realizar adelantos de dinero y, en ese sentido, la opción propuesta para el desarrollo de la mesa es que el MEN se encargue de la logística del evento.</t>
  </si>
  <si>
    <t>x</t>
  </si>
  <si>
    <t>IV Mesa de trabajo con la OPIAC (Organización de pueblos indígenas del Amazonas)</t>
  </si>
  <si>
    <t>Cuarta mesa de trabajo para el diseño de un diplomado dirigido a los maestros y maestras indígenas de la Amazonía colombiana en concertación con la OPIAC</t>
  </si>
  <si>
    <t>Por definir nueva fecha : A la fecha la OPIAC no ha dado respuesta a los comunicados enviados por el equipo de formación de docentes y directivos, ni por la subdirección de fomento de competencias indagando sobre la decisión de la organización de avanzar con el desarrollo de la tercera mesa de trabajo. En estas comunicaciones se informa que, dada la medida de austeridad y los lineamientos del Ministerio para el desarrollo de los eventos presenciales, no es posible la realizar adelantos de dinero y, en ese sentido, la opción propuesta para el desarrollo de la mesa es que el MEN se encargue de la logística del evento.</t>
  </si>
  <si>
    <t xml:space="preserve">Se adiciona esta mesa por compromiso con la OPIAC desde al año anterior. </t>
  </si>
  <si>
    <t>Experiencias exitosas desarrolladas en el marco de los diplomados en y para la ruralidad 2021 - 2022</t>
  </si>
  <si>
    <t>Los docentes participantes de los diplomados de las Convocatorias en y para la Ruralidad 2021 - 2022, han fortalecido sus experiencias exitosas de aula que, merecen ser socializadas y reconocidas</t>
  </si>
  <si>
    <t>Conversatorio</t>
  </si>
  <si>
    <t>Octubre</t>
  </si>
  <si>
    <t>Mensaje de Texto, Correo Electrónico, Correspondencia</t>
  </si>
  <si>
    <t>4. Control y/o Evaluación</t>
  </si>
  <si>
    <t>Académica</t>
  </si>
  <si>
    <t>IV Encuentro con universidades aliadas y docentes beneficiados de programas de posgrado</t>
  </si>
  <si>
    <t xml:space="preserve">Socializar los proyectos de grado de los educadores beneficiados de programas de posgrado para divulgar su saber pedagógico	</t>
  </si>
  <si>
    <t>Recurrente</t>
  </si>
  <si>
    <t>Docentes y Directivos; Otras Entidades del Sector Educación;</t>
  </si>
  <si>
    <t>Aplazado: Durante los últimos dos meses formación de docentes ha enfatizado acciones de diagnóstico territorial pensadas para articular la planeación y ejecución de los proyectos con las apuestas planteadas en la estrategia Poder Pedagógico Popular del Viceministerio de EPBM, lo cual incluye, entre otras, la formación a nivel de posgrado, integración de estrategias de formación en servicio. Por lo anterior, los siguientes espacios se encuentran temporalmente aplazados:</t>
  </si>
  <si>
    <r>
      <t xml:space="preserve">Por definir 
</t>
    </r>
    <r>
      <rPr>
        <sz val="11"/>
        <color rgb="FFFF0000"/>
        <rFont val="Arial"/>
        <family val="2"/>
      </rPr>
      <t xml:space="preserve">Los soportes a relacionar se sugiere: Acta o informe o ayudamemoria del espacio desarrollado en formato PDF, donde se exponga el objetivo o alcance del evento, los actores que particparón, la agenda desarrollada y temas tratados durante el espacio. </t>
    </r>
  </si>
  <si>
    <t>V Encuentro con universidades aliadas y docentes beneficiados de programas de posgrado</t>
  </si>
  <si>
    <t>Socializar los proyectos de grado de los educadores beneficiados de programas de posgrado para divulgar su saber pedagógico</t>
  </si>
  <si>
    <t>I Encuentro Escuelas Normales Superiores CLEER -Formadoras de educadores rurales</t>
  </si>
  <si>
    <t xml:space="preserve">Primer acompañamiento y seguimiento a la RED de ENS CLEER </t>
  </si>
  <si>
    <t>Conversatorio, Mesa</t>
  </si>
  <si>
    <t>Correo Electrónico</t>
  </si>
  <si>
    <t>Docentes y Directivos; Secretarías de Educación</t>
  </si>
  <si>
    <t>Aplazado: El acompañamiento a las escuelas normales con proyectos como el fortalecimiento de nuevos Centros de Liderazgo y Excelencia en Educación Rural (CLEER), también se encuentran aplazados, en este caso debido a la necesidad de definir jurídicamente la normatividad que respaldaría el uso de recursos por parte de las ENS para desarrollar procesos de formación de forma autónoma. En tal sentido, los siguiente espacios se encuentran temporalmente aplazados:</t>
  </si>
  <si>
    <t>Subdirección de Referentes y Evaluación de Calidad Educativa</t>
  </si>
  <si>
    <t>Socialización de la aplicación de Saber 3579 en el 2023 y los resultados de la aplicación</t>
  </si>
  <si>
    <t>Presentar a la comunidad las características de la aplicación de Saber 3579 en el 2023, así como los espacios de divulgación de resultados</t>
  </si>
  <si>
    <t>Página Web de la Entidad, Redes Sociales, Correo Electrónico</t>
  </si>
  <si>
    <t>Estudiantes; Docentes y Directivos; Secretarías de Educación; Padres de Familia; Otras Entidades del Sector Educación;</t>
  </si>
  <si>
    <t>Fase 3 y 4</t>
  </si>
  <si>
    <r>
      <t xml:space="preserve">
</t>
    </r>
    <r>
      <rPr>
        <sz val="11"/>
        <color rgb="FFFF0000"/>
        <rFont val="Calibri"/>
        <family val="2"/>
        <scheme val="minor"/>
      </rPr>
      <t>Los soportes a relacionar se sugiere: Acta o informe o ayudamemoria del espacio desarrollado en formato PDF, donde se exponga el objetivo o alcance del evento, los actores que particparón, la agenda desarrollada y temas tratados durante el espacio. El evento tuvo abierto el chat para preguntas por parte de los invitados, a esas preguntas como se sio respuesta ? relacionar las preguntas identificadas y las respuestas dadas por parte de la entidad</t>
    </r>
    <r>
      <rPr>
        <sz val="11"/>
        <color theme="1"/>
        <rFont val="Calibri"/>
        <family val="2"/>
        <scheme val="minor"/>
      </rPr>
      <t xml:space="preserve">
https://www.youtube.com/watch?v=jcxRVsCqxcw&amp;ab_channel=Icfes </t>
    </r>
  </si>
  <si>
    <t>Unidad de Atención al Ciudadano</t>
  </si>
  <si>
    <t xml:space="preserve">Ferias de Nacional Servicio </t>
  </si>
  <si>
    <t>Facilitar  a la comunidad el acceso a la oferta institucional de manera integrada y expedita, ATACO - TOLIMA</t>
  </si>
  <si>
    <t>Feria de Servicios</t>
  </si>
  <si>
    <t>Mensual</t>
  </si>
  <si>
    <t>28/07/2023 - 29/07/2023</t>
  </si>
  <si>
    <t>Página Web de la Entidad, Redes Sociales</t>
  </si>
  <si>
    <t>Estudiantes; Docentes y Directivos;</t>
  </si>
  <si>
    <t>3. Implementación</t>
  </si>
  <si>
    <t>Inversión 
C-2299-0700-10-0-2299060-02</t>
  </si>
  <si>
    <t>Se facilitó a la comunidad el acceso a la oferta institucional de manera integrada, frente a los trámites y servicios del Ministerio de Educación Nacional, para el mes de Julio se llevó la primera edición de “Juntémonos, el festival para tejer lo público”, un proyecto que busca generar tejido social entre los territorios y el Estado, se programa la Feria para los días viernes 28 y sábado 29 de julio, esta se llevó a cabo en Ataco (Tolima). Al evento acudieron habitantes de Ataco, Coyaima, Natagaima, Rioblanco, Planadas y los cabildos indígenas del sur del Tolima.
Se atendieron 212 ciudadanos en el stand del Ministerio y se atendieron tramites de legalizacion de documentos, convalidaciones y radicacion de PQRSD.</t>
  </si>
  <si>
    <t>https://mineducaciongovco.sharepoint.com/sites/PlandeParticipacinCiudadanayRendicindeCuentas2020/Documentos%20compartidos/Forms/AllItems.aspx?ct=1693933999165&amp;or=OWA%2DNT&amp;cid=d8b59fc2%2D268b%2Df0d6%2D0754%2D1cd46a68c638&amp;ga=1&amp;WSL=1&amp;id=%2Fsites%2FPlandeParticipacinCiudadanayRendicindeCuentas2020%2FDocumentos%20compartidos%2FEspacios%202023%2F2023%2FEspacios%20de%20Di%C3%A1logo%202023%2FFerias%20de%20Nacional%20Servicio&amp;viewid=8cfe697a%2D7a5f%2D47c2%2Dbe2b%2D003cb2f392e0</t>
  </si>
  <si>
    <t xml:space="preserve">proyecto 1024 </t>
  </si>
  <si>
    <t>Facilitar  a la comunidad el acceso a la oferta institucional de manera integrada y expedita. HACARÍ - NORTE DE SANTANDER</t>
  </si>
  <si>
    <t>25/08/2023 - 26/08/2023</t>
  </si>
  <si>
    <t>Se facilitó a la comunidad el acceso a la oferta institucional de manera integrada, frente a los trámites y servicios del Ministerio de Educación Nacional, para el mes de agosto se llevó la primera edición de “Juntémonos, el festival para tejer lo público”, un proyecto que busca generar tejido social entre los territorios y el Estado, se programa la Feria para los días viernes 25 y sábado 26 de agosto, esta se llevó a cabo en Hacarí - Norte de Santander, Al evento acudieron habitantes de Hacarí.
Se atendieron 152 ciudadanos en el stand del Ministerio y se atendieron tramites de legalizacion de documentos, convalidaciones y radicacion de PQRSD.</t>
  </si>
  <si>
    <t>Subdirección de Desarrollo Organizacional</t>
  </si>
  <si>
    <t xml:space="preserve">Retos de innovación </t>
  </si>
  <si>
    <t>Desde el Modelo Integrado de Planeación y Gestión MIPG, se promueve el desarrollo de mecanismos de experimentación e innovación para proporcionar soluciones efectivas, que permitan orientar la gestión al servicio de los ciudadanos. En razón a lo anterior, y en el marco de la gestión y la innovación, los espacios de innovación permitirán introducir a los servidores y demás actores del sector descubrir nuevas posibilidades para resolver problemas y mejorar el ciclo de la política pública. Así, los dos (2) retos propuestos a desarrollar responden a la necesidad de concretar una estrategia para integrar la innovación en los retos de la cotidianidad, en el lenguaje, en las relaciones y en todos los desafíos que nos demandan desaprender y aprender para transformarnos rápidamente, leyendo el cambio en el contexto y anticipándonos al mismo de manera crítica y creativa, fortaleciendo nuestra capacidad para generar nuevos conocimientos.</t>
  </si>
  <si>
    <t>Laboratorio de Innovación</t>
  </si>
  <si>
    <t>Semestral</t>
  </si>
  <si>
    <t>Correo Electrónico, Carteleras Informativas</t>
  </si>
  <si>
    <t>Otras Entidades del Sector Educación; Servidores del MEN;</t>
  </si>
  <si>
    <t>Todas las fases</t>
  </si>
  <si>
    <t>NAción - Inversión
Rubro C-2299-0700-10-0-2299060-02</t>
  </si>
  <si>
    <t xml:space="preserve">La Oficina de Innovación Educativa con Uso de Nuevas Tecnologías y la Subdirección de Desarrollo Organizacional realizaron el 17 de agosto de 2023 los espacios MEN  Territorio Creativo los talleres metodológicos Design Thinking y  Metodologías ágiles en definición de proyectos educativos dirigido a los servidores y contratistas del Ministerio y Entidades Adscritas y vinculadas promoviendo el desarrollo del pensamiento rápido, trabajo en equipo, colaboración y empatía frente a situaciones cotidianas tanto en el marco laboral como personal y colectivas, asi como  la aplicación de metodologías ágiles para identificar y priorizar proyectos educativos. </t>
  </si>
  <si>
    <t>https://acortar.link/Qj6sPi</t>
  </si>
  <si>
    <t>Grupos Focales trámites</t>
  </si>
  <si>
    <t>Identificar necesidades de mejora sobre los trámites del Ministerio de Educación más solicitados por los ciudadanos así como evaluar la satisfacción de los usuarios sobre las mejoras ya implementadas sobre los trámites</t>
  </si>
  <si>
    <t>Grupo Focal</t>
  </si>
  <si>
    <t>agosto</t>
  </si>
  <si>
    <t>se llevo a cabo el laboratorio de simplicidad orientado a la traducción a lenguaje claro del documento: "Protocolo de atención a la ciudadanía". En esta sesión, el grupo focal se orientó a escuchar las voces de los usuarios acerca de las oportunidades de mejora relacionadas con la claridad del público objetivo, imágenes de apoyo, lenguaje incluyente y los canales de atención.
De acuerdo con lo anterior, se realizará el ajuste del documento con el fin de incluir las observaciones realizadas por el público objetivo.</t>
  </si>
  <si>
    <t>https://acortar.link/nHvLBk</t>
  </si>
  <si>
    <t>Subdirección de Fortalecimiento Institucional</t>
  </si>
  <si>
    <t>Encuentro nacional de líderes de inspección y vigilancia</t>
  </si>
  <si>
    <t>Brindar orientación sobre los Planes Operativos de Inspección y Vigilancia y generalidades sobre el ejercicio de la función</t>
  </si>
  <si>
    <t>Panel, Conversatorio</t>
  </si>
  <si>
    <t>Cuatrimestral</t>
  </si>
  <si>
    <t>Correspondencia, Correo Electrónico, Redes Sociales</t>
  </si>
  <si>
    <t>Secretarías de Educación</t>
  </si>
  <si>
    <t>-</t>
  </si>
  <si>
    <t>El evento no requirió presupuesto</t>
  </si>
  <si>
    <t>Durante el desarrollo de este evento se dieron a conocer las orientaciones necesarias para la formulación y seguimiento de los Planes operativos a los líderes de inspección y vigilancia, así mismo, se presentaron las fechas en las cuales deben realizar el envio de la información.</t>
  </si>
  <si>
    <t>Listados de Asistencia, PPT, enlace de reunión y Orientaciones (Se publica informe en Share Point ) https://mineducaciongovco.sharepoint.com/:f:/s/PlandeParticipacinCiudadanayRendicindeCuentas2020/Eoe7_uURwBxCsUfDZ5nHEk0Bng_0c9JjwJ6sbaiCDGV49g?e=7sFxu1</t>
  </si>
  <si>
    <t>2 al 4 de agosto 2023</t>
  </si>
  <si>
    <t>C-2201-0700-12-0-2201006-02</t>
  </si>
  <si>
    <t>Durante el desarrollo del evento con los lideres de Inspección y Vigilancia, se dio como resultado un Intercambio de experiencias exitosas tanto nacionales como internacionales, desarrollo de taller del ciclo POAIV, Creación de círculos de colaboración y aprendizaje, atención a preguntas frecuentes, cooperación con la SED Bogotá en temas técnicos.</t>
  </si>
  <si>
    <t>Agenda, invitación,  Asistencia, buenas practicas e informe cualitativo.
https://mineducaciongovco.sharepoint.com/:f:/s/PlandeParticipacinCiudadanayRendicindeCuentas2020/EhiDikf4lZVDmx6zFA-zBTQBLAIeuPpgPvUTO5kd1MtEjQ?e=RFrxQi</t>
  </si>
  <si>
    <t>Contribuir al fortalecemiento de las capacidades técnicas de los Líderes de Inspección y Vigilancia mediante la socialización del proceso de diseño e implementación del Reglamento Territorial de Inspección y Vigilancia de la SED Bogotá</t>
  </si>
  <si>
    <t>7 de noviembre de 2023</t>
  </si>
  <si>
    <t>Correspondencia, Correo Electrónico</t>
  </si>
  <si>
    <t>Se realizó el evento contando con nutrida asistencia de líderes y equipos de Inspección y Vigilancia;  la SED Bogotá realizó la socialización del proceso de construcción del REGLAMENTO TERRITORIAL DE INSPECCIÓN Y VIGILANCIA CON ENFOQUE DE DERECHOS HUMANOS, con muy buena acogida de los asistentes.</t>
  </si>
  <si>
    <t>Diálogos departamentales</t>
  </si>
  <si>
    <t>Realizar mesa de trabajo en el territorio con las Entidades Territoriales Certificadas con el fin de establecer agendas de trabajo regionales en coordinación con el equipo Directivo del Viceministerio de Educación Preescolar, Básica y Media - VEPBM (Eje cafetero)</t>
  </si>
  <si>
    <t>Conversatorio, Mesa; Grupo Focal</t>
  </si>
  <si>
    <t>Anual</t>
  </si>
  <si>
    <t>25/01/2023 
al 26/01/2023</t>
  </si>
  <si>
    <t>Estudiantes; Docentes y Directivos; Secretarías de Educación; Padres de Familia; Otras Entidades del Sector Educación; Organismos de Asesoría y Coordinación; Cooperantes Nacionales e Internacionales; Medios de Comunicación; Entidades del Sector Privado no Pertenecientes al Sector Educación; Servidores del MEN;</t>
  </si>
  <si>
    <t>1. Diagnóstico</t>
  </si>
  <si>
    <t>En cada uno de los diálogos Departamentales se conocio de primera mano las necesidad de los territorios en materia de infraestructura, calidad y el estado de avance de as estrategias de acceso y permanencia. En cada diálogo y teniendo en cuenta su particularidad se generaron compromisos a el fin de articular con las diferentes áreas del MEN</t>
  </si>
  <si>
    <r>
      <t xml:space="preserve">Informes. Asistencias y Actas de reunión https://mineducaciongovco.sharepoint.com/:f:/s/PlandeParticipacinCiudadanayRendicindeCuentas2020-EspaciosPC2022/EgmIrBGhSwlPieMATRTfODQBTbKv0hGLVt7XnHMSGDcSmg?e=4EGkh8
</t>
    </r>
    <r>
      <rPr>
        <sz val="11"/>
        <color rgb="FFFF0000"/>
        <rFont val="Arial"/>
        <family val="2"/>
      </rPr>
      <t>en los soportes relacionados no hay acta o informe del espacio, hay un informe de comisión por favor revisar y ajustar (incluir acta o informe).También</t>
    </r>
    <r>
      <rPr>
        <sz val="11"/>
        <color theme="1"/>
        <rFont val="Arial"/>
        <family val="2"/>
      </rPr>
      <t xml:space="preserve"> </t>
    </r>
    <r>
      <rPr>
        <sz val="11"/>
        <color rgb="FFFF0000"/>
        <rFont val="Arial"/>
        <family val="2"/>
      </rPr>
      <t xml:space="preserve">Incluir el instrumento que sirvio para consolidar las necesidades de los territorios </t>
    </r>
  </si>
  <si>
    <t>Realizar mesa de trabajo en el territorio con las Entidades Territoriales Certificadas con el fin de establecer agendas de trabajo regionales en coordinación con el equipo Directivo del Viceministerio de Educación Preescolar, Básica y Media - VEPBM (Sucre – Sincelejo)</t>
  </si>
  <si>
    <t>08/02/2023 
al 09/02/2023</t>
  </si>
  <si>
    <t>Informes. Asistencias y Actas de reunión https://mineducaciongovco.sharepoint.com/:f:/s/PlandeParticipacinCiudadanayRendicindeCuentas2020-EspaciosPC2022/EgmIrBGhSwlPieMATRTfODQBTbKv0hGLVt7XnHMSGDcSmg?e=4EGkh8</t>
  </si>
  <si>
    <t>Realizar mesa de trabajo en el territorio con las Entidades Territoriales Certificadas con el fin de establecer agendas de trabajo regionales en coordinación con el equipo Directivo del Viceministerio de Educación Preescolar, Básica y Media - VEPBM (Guaviare)</t>
  </si>
  <si>
    <t>15/02/2023 
al 16/02/2023</t>
  </si>
  <si>
    <t xml:space="preserve">En cada uno de los diálogos Departamentales se conocio de primera mano las necesidad de los territorios en materia de infraestructura, calidad y el estado de avance de as estrategias de acceso y permanencia. En cada diálogo y teniendo en cuenta su particularidad se generaron compromisos a el fin de articular con las diferentes áreas del MEN (Presentar por escrito las necesidades de los establecimientos educativos en comunicación dirigida al Ministro de Educación. 
Gestionar ante las áreas del MEN las necesidades expuestas por los directivos docentes y la SE Guaviare). </t>
  </si>
  <si>
    <t>Realizar mesa de trabajo en el territorio con las Entidades Territoriales Certificadas con el fin de establecer agendas de trabajo regionales en coordinación con el equipo Directivo del Viceministerio de Educación Preescolar, Básica y Media - VEPBM (Guainía)</t>
  </si>
  <si>
    <t>22/02/2023 
al 23/02/2023</t>
  </si>
  <si>
    <t>Dirección de Cobertura y Equidad</t>
  </si>
  <si>
    <t>Encuentro de Líderes de Cobertura</t>
  </si>
  <si>
    <t>Construir consensuadamente las apuestas de mejoramiento del acceso y permanencia de niños, niñas y adolescentes al sistema educativo</t>
  </si>
  <si>
    <t>02/03/2023
03/03/2023</t>
  </si>
  <si>
    <t>Secretarías de Educación;</t>
  </si>
  <si>
    <t>Este espacio se desarrollo en la ciudad de Bucaramanga,con los líderes de cobertura de la región de la zona de fronteras, con el fin de construir un nuevo enfoque de gestión de la cobertura educativa en zonas de frontera.Dado el énfasis del encuentro, que estuvo dirigido a las Entidades Territoriales Certificadas de las Zonas de Frontera, se identificaron las siguientes necesidades de asistencia técnica y acompañamiento:
•	Asistencia en procesos de matrícula y orientaciones para atención de población migrante.
•	Asistencia y apoyo en el proceso de contratación del servicio educativo.
•	Asistencia en materia de contratación del servicio de transporte escolar 
•	Asistencia en la definición de zonas diferenciales de transporte escolar.
•	Apoyo en la capacitación de los administradores de sistemas de información.
•	Asistencia en identificación de oportunidades para la estructuración y presentación de proyectos de infraestructura educativa y dotaciones.</t>
  </si>
  <si>
    <t>Agenda, lista de asistencia, informe: https://mineducaciongovco.sharepoint.com/:f:/s/PlandeParticipacinCiudadanayRendicindeCuentas2020/Er54z4jqq6pMobfH_VP2-FQBbTjgx86ZO4Fk3nX3q_ujfQ?e=88GX6n</t>
  </si>
  <si>
    <t>Encuentro Nacional de Lideres de Gestión Organizacional</t>
  </si>
  <si>
    <t>Conversatorio, Panel, Otro</t>
  </si>
  <si>
    <t>Correo Electrónico, Correspondencia</t>
  </si>
  <si>
    <t xml:space="preserve">Evento de lanzamiento de la Guía para la armonización e implementación del MIPG en las secretarías de educación 
</t>
  </si>
  <si>
    <t>N/A</t>
  </si>
  <si>
    <t>A través del encuentro virtual, se socializó la  “Guía para la armonización e implementación del Modelo Integrado de Planeación y Gestión (MIPG) en las Secretarías de Educación”, la cual es  creada en el marco de lo establecido en el Decreto 1499 de 2017.  Así mismo orienta que el MIPG debe ser adoptado por los organismos y entidades del orden nacional y territorial de la Rama Ejecutiva del Poder Público, como es el caso de las Entidades Territoriales Certificadas.</t>
  </si>
  <si>
    <r>
      <t xml:space="preserve">Invitación
Asistencias a la sesion virtual.
Presentación realizada a las ETC PPT
Guía 2023 MIPG
</t>
    </r>
    <r>
      <rPr>
        <sz val="11"/>
        <color rgb="FFFF0000"/>
        <rFont val="Arial"/>
        <family val="2"/>
      </rPr>
      <t xml:space="preserve">Pendiente informe </t>
    </r>
    <r>
      <rPr>
        <sz val="11"/>
        <color rgb="FF000000"/>
        <rFont val="Arial"/>
        <family val="2"/>
      </rPr>
      <t xml:space="preserve">
https://mineducaciongovco.sharepoint.com/:f:/s/PlandeParticipacinCiudadanayRendicindeCuentas2020/EjFURGP9g7RFvXPzsOWgQ4UBi1sli-VSDxUnpUR1glfPuA?e=xp3aVo</t>
    </r>
  </si>
  <si>
    <t>Encuentro Nacional de secretarios de educación</t>
  </si>
  <si>
    <t>Promover la interacción, el diálogo y la articulación entre el Ministerio de Educación Nacional y las Secretarías de Educación de las Entidades Territoriales Certificadas, para compartir orientaciones estratégicas, aprendizajes y recomendaciones que permitan tener una gestión educativa con calidad</t>
  </si>
  <si>
    <t>Conversatorio, Feria de Servicios, Foro, Mesa, Panel</t>
  </si>
  <si>
    <t>Correspondencia, Correo Electrónico, piezas comunicativas</t>
  </si>
  <si>
    <t>Secretarías de Educación; Servidores del MEN;</t>
  </si>
  <si>
    <t>Durante el espacio se brindó orientación respeto a la planeación del programa de alimentación escolar para la vigencia 2023 y así mismo, se desarrollo un diálogo sobre los avances de las sanciones moratorias.</t>
  </si>
  <si>
    <r>
      <t xml:space="preserve">Convocatoria, agenda, listas de asistencia: </t>
    </r>
    <r>
      <rPr>
        <sz val="11"/>
        <color rgb="FFFF0000"/>
        <rFont val="Arial"/>
        <family val="2"/>
      </rPr>
      <t xml:space="preserve">Pendiente informe </t>
    </r>
    <r>
      <rPr>
        <sz val="11"/>
        <color theme="1"/>
        <rFont val="Arial"/>
        <family val="2"/>
      </rPr>
      <t xml:space="preserve"> https://mineducaciongovco.sharepoint.com/:f:/s/PlandeParticipacinCiudadanayRendicindeCuentas2020/Eoe7_uURwBxCsUfDZ5nHEk0Bng_0c9JjwJ6sbaiCDGV49g?e=c96W5e</t>
    </r>
  </si>
  <si>
    <t>23/06/2023 al 24/06/2023</t>
  </si>
  <si>
    <t>EL Encuentro Nacional de Secretarías de Educación, se desarrollo en la Ciudad de Riohacha, La Guajira; como resultado del encuentro se abordó temáticas como la presentación y profundización de las apuestas de educación del Plan Nacional de Desarrollo; generó conversaciones situadas sobre educación realizando visitas a experiencias educativas en el departamento de La Guajira y Riohacha; gestó diálogos intersectoriales sobre formación integral a través de un panel de gobierno nacional con ministros; organizó conversaciones entre equipo jurídico del MEN y las SE sobre las sanciones moratorias en la ETC; y realizó un espacio de fortalecimiento de capacidades técnicas a las ETC a través de unas mesas de diálogo entre las SE y directivos del MEN,entre otras entidades.
Adicional el espacio fue dedicado al diálogo y al análisis de aquellas iniciativas y programas significativos que se han liderado desde las secretarias de educación y que hoy se proyectan como legados para el fortalecimiento de la educación de calidad y pertinente.</t>
  </si>
  <si>
    <t>Diálogo juntas de educación</t>
  </si>
  <si>
    <t>Realizar seguimiento a la implementación de las Juntas de Educación, focalizado por regiones e intercambio de experiencias exitosas de las mismas</t>
  </si>
  <si>
    <t>Panel; Conversatorio; Grupo Focal</t>
  </si>
  <si>
    <t>II TRIM: El 15 de mayo del 2023 Se llevó a cabo reunión de asistencia técnica a la Secretarías de Educación Certificadas para dinamizar la reactivación de las Juntas de Educación y se dio respuesta a las consultas frente al objetivo, alcance conformación y entre otras, derivadas del ejercicio de seguimiento por parte de la Subdirección de Fortalecimiento institucional del MEN.</t>
  </si>
  <si>
    <r>
      <rPr>
        <sz val="11"/>
        <rFont val="Calibri"/>
        <family val="2"/>
        <scheme val="minor"/>
      </rPr>
      <t>Acta del evento, Listado de asistencia y presentación</t>
    </r>
    <r>
      <rPr>
        <u/>
        <sz val="11"/>
        <color theme="10"/>
        <rFont val="Calibri"/>
        <family val="2"/>
        <scheme val="minor"/>
      </rPr>
      <t xml:space="preserve"> https://mineducaciongovco.sharepoint.com/:f:/s/PlandeParticipacinCiudadanayRendicindeCuentas2020/EqTLaaJEYUVBq4EGP6Vu0K8Bj63M-MSMBkToeO0gKC1I0A?e=JjR7KE</t>
    </r>
  </si>
  <si>
    <t xml:space="preserve">La actividad se realizó en la fecha y hora programadas.  Promover la reactivación de las juntas de educación así como fortalecer a los equipos de las Secretarias de Educación que las acompañan a través de las exeriencias que compartieron los lideres de las juntas de Educación de FUNZA, LORICA Y QUINDÍO, esperando que la socialización de esas buenas prácticas adelantadas desde las entidades territoriales sean para el fortalecimiento de este espacio de participación en el restante de ETC </t>
  </si>
  <si>
    <t>Acta de reunión,listado de asistencia, Agenda EV Buenas Practicas JE  Octubre 2023
Flyer de invitación al Encuentro 
Correo electrónico de invitación al Encuentro
Invitaciones  SGDEA  (97 ETC)
Presentaciones 
SFI 
ETC Funza
ETC Lorica
ETC Quindio</t>
  </si>
  <si>
    <t>Subdirección de Permanencia</t>
  </si>
  <si>
    <t>Se elimina actividad?? Por favor emitir correo informado</t>
  </si>
  <si>
    <t>Dirección de Primera Infancia</t>
  </si>
  <si>
    <t>Diálogo Regional</t>
  </si>
  <si>
    <t>Espacio participativo de diálogo regional, con el propósito principal de la construcción de rutas para la universalización de la educación inicial en el marco de la atención integral a partir de la propuesta de gobierno "COLOMBIA POTENCIA MUNDIAL DE LA VIDA" - Crece la generación de la vida y de la paz</t>
  </si>
  <si>
    <t>Maestras y Maestros, Directivos  y Secretarías de Educación</t>
  </si>
  <si>
    <t>Estratégicas</t>
  </si>
  <si>
    <t>Correo electrónico de invitación al Encuentro</t>
  </si>
  <si>
    <t>Encuentro de líderes de educación inicial</t>
  </si>
  <si>
    <t>Concertar y consolidar el plan de trabajo territorial para avanzar en la universalización de la educación inicial y concertar la asistencia técnica</t>
  </si>
  <si>
    <t>Mesa conversatorio</t>
  </si>
  <si>
    <t>Invitaciones  SGDEA  (97 ETC)</t>
  </si>
  <si>
    <t>Despacho VEPBM</t>
  </si>
  <si>
    <t>Mesa Consultiva de Alto Nivel del sistema colombiano de formación de educadores</t>
  </si>
  <si>
    <t>Aunar esfuerzos técnicos, administrativos y financieros para desarrollar acciones de incidencia y mesas consultivas regionales para elaborar políticas públicas en temas estratégicos definidos por las partes.</t>
  </si>
  <si>
    <t>Mesa consultiva</t>
  </si>
  <si>
    <t>Correo electrónico - comunicación remitida por el sistema de gestión documental del MEN</t>
  </si>
  <si>
    <t>Asociaciones y agremiaciones del sector educativo</t>
  </si>
  <si>
    <t>Inversion - C-2201-0700-0-18-2201006-02_x000D_</t>
  </si>
  <si>
    <r>
      <rPr>
        <sz val="11"/>
        <color rgb="FF000000"/>
        <rFont val="Arial Narrow"/>
        <family val="2"/>
      </rPr>
      <t xml:space="preserve">Presentaciones - </t>
    </r>
    <r>
      <rPr>
        <sz val="11"/>
        <color rgb="FFFF0000"/>
        <rFont val="Arial Narrow"/>
        <family val="2"/>
      </rPr>
      <t xml:space="preserve">El informe inlcuido es el definitivo?? Por favor revisar y cpmpletar tener en cuenta las observaciones relacionadas en la columna de resultados 
</t>
    </r>
    <r>
      <rPr>
        <sz val="11"/>
        <color rgb="FF000000"/>
        <rFont val="Arial Narrow"/>
        <family val="2"/>
      </rPr>
      <t>Presentación, información general de la mesa, asistencia: https://mineducaciongovco.sharepoint.com/:f:/s/PlandeParticipacinCiudadanayRendicindeCuentas2020/EkjZ4n33TohCvyxBl6LI03MB9S_5NxmHH3FGBxq0lvKiuA?e=8PlcGP</t>
    </r>
  </si>
  <si>
    <t>Foro Educativo Nacional FEN 2023</t>
  </si>
  <si>
    <t>Propiciar espacios de participación, diálogo diverso y reflexión desde los territorios, sobre la justicia social, la diversidad y la inclusión en educación como elementos fundamentales para reducir la desigualdad social y alcanzar el pleno goce del derecho a una educación de calidad para la paz, pertinente y contextualizada, basada en principios de justicia, equidad e interculturalidad.  Cumplimiento Artículo164 de la Ley General de Educación 115 de 1994</t>
  </si>
  <si>
    <t xml:space="preserve">X </t>
  </si>
  <si>
    <t>Correspondencia, correo elecrónico, redes sociales</t>
  </si>
  <si>
    <t xml:space="preserve">Docentes y Directivos; Otras Entidades del Sector Educación; Servidores del MEN; Comunidad educativa en general </t>
  </si>
  <si>
    <t>Inversión Dirección de Calidad VPBM</t>
  </si>
  <si>
    <t xml:space="preserve">Sin informe </t>
  </si>
  <si>
    <t>SFI </t>
  </si>
  <si>
    <t>Dirección de Calidad para la Educación Superior</t>
  </si>
  <si>
    <t>Visita del comité de expertos internacionales World Federation for Medical Education - WFME</t>
  </si>
  <si>
    <t>Desarrollar la etapa de evaluación por el comité de expertos designados por la  World Federation for Medical Education - WFME, como parte del proceso de reconocimiento y certificación del Consejo Nacional de Acreditación - CNA ante dicho organismo.</t>
  </si>
  <si>
    <t>Panel</t>
  </si>
  <si>
    <t>20/02/2023 
al 24/02/2023</t>
  </si>
  <si>
    <t>Organismos de Asesoría y Coordinación</t>
  </si>
  <si>
    <t xml:space="preserve">Académicas
</t>
  </si>
  <si>
    <t>Contrato de logistica CO1.PCCNTR.2532810 BANCA DE PROYECTOS SAS</t>
  </si>
  <si>
    <t>El CNA recibió al panel evaluador de la World Federation For Medical Education WFME, en el marco del proceso de reconocimiento internacional que adelanta el Consejo ante este organismo. El Panel evaluador experto, se reunió con los miembros del Consejo, y además participaron en calidad de observadores, de una visita de evaluación externa a un Programa de Medicina y de una sesión del Consejo donde se llevó a cabo la evaluación integral de un programa de Medicina.</t>
  </si>
  <si>
    <t>Noticia Visita WFME: https://www.cna.gov.co/portal/414512: Álbum de fotos visita WFME en Flickr: https://flic.kr/s/aHBqjAwgEu Informe de visita https://mineducaciongovco.sharepoint.com/:f:/s/PlandeParticipacinCiudadanayRendicindeCuentas2020/EkR2o3Be1DJAipEUpvA3rlsBUMdVrkxwZkP7e8GiDxpf5Q?e=uSHNgC"</t>
  </si>
  <si>
    <t>Taller Nacional para la formación de pares en el marco del Sistema de Acreditación Regional Arcu-Sur</t>
  </si>
  <si>
    <t>Iniciar el proceso de capacitación de pares evaluadores nacionales del Sistema ARCU-SUR, en las titulaciones de ingeniería, medicina, enfermería y odontología para hacer posible su participación posterior en Talleres Regionales de formación por titulación, y su posterior registro en el Banco Internacional de Pares Evaluadores BIPE, requisito para ser elegible como par en los procesos de evaluación y acreditación de las respectivas titulaciones en el ámbito del Sistema de Acreditación ARCU - SUR, del sector Educativo del MERCOSUR</t>
  </si>
  <si>
    <t>El 08 de marzo de 2023, el Consejo Nacional de Acreditación lideró el Taller Nacional de formación a pares evaluadores para el Sistema ARCU-SUR en las titulaciones de Ingeniería, Medicina, Odontología y Enfermería. Formación de pares nacionales en las áreas de Medicina e ingenería que pudieran participar en el Taller regional y ser candodatos a integrar el Banco Internacional de Pares Evaluadores - BIPE. Se desarrollaron dos conversatorios donde se abordaron las inquietudes de los asistentes, respecto al "Impacto de la acreditación en el Sistema ARCU-SUR" y "El trabajo del Comité de Pares, la visita de evaluación externa y la documentación del ejercicio de evaluación en el sistema ARCU-SUR".</t>
  </si>
  <si>
    <t>Noticia Taller Nacional de Pares Evaluadores para el Sistema ARCU-SUR: https://www.cna.gov.co/portal/414537: Álbum de fotos Taller Nacional de Pares ARCUSUR 2023: https://flic.kr/s/aHBqjAwEWd https://mineducaciongovco.sharepoint.com/:f:/s/PlandeParticipacinCiudadanayRendicindeCuentas2020/EuaMqx-MyQ1Mm5t9qt4clTQBGW-0fL2s_fppaloWZDozPg?e=jbWNlk "</t>
  </si>
  <si>
    <t>ETC Lorica</t>
  </si>
  <si>
    <t>Reunión con Lideres de Escuelas de Formación Militar de Colombia</t>
  </si>
  <si>
    <t xml:space="preserve">Con el objetivo de establecer una hoja de ruta de Aseguramiento de la Alta Calidad para escuelas de formación militar de las fuerzas armadas del país, el CNA se reunión con sus representantes para conocer de cerca sus particularidades. </t>
  </si>
  <si>
    <t>Establecimientos Prestadores Del Servicio Educativo</t>
  </si>
  <si>
    <t>La reunión giró alrededor de cuatro interrogantes principales, los cuales abrieron la puerta para conocer los modelos educativos al interior de cada fuerza, y dieron luces para la evaluación integral de los programas acorde a la naturaleza de estos. Se planteó la necesidad de continuar realizando encuentros con las Oficinas de Aseguramiento de la Calidad de las Escuelas, para que a través de los mecanismos de acompañamiento con que cuenta el CNA, se lleve a cabo la implementación de los elementos incorporados en la actualización del modelo de acreditación desde sus instituciones.</t>
  </si>
  <si>
    <t>https://mineducaciongovco.sharepoint.com/:f:/s/PlandeParticipacinCiudadanayRendicindeCuentas2020/EjjWdCauB2BOlPNk_CsDx_IBhUwMda3XZex-EapcMkiVWQ?e=GMZNs1 Noticia Reunión Fuerzas Militares: https://www.cna.gov.co/portal/414550: Álbum de fotos reunión con directivos de las Escuelas de formación de las Fuerzas Militares: https://flic.kr/s/aHBqjAwH6J "</t>
  </si>
  <si>
    <t>Intercambio de Saberes: Reunión con Ex Consejeros CNA</t>
  </si>
  <si>
    <t>Consejeros del CNA se dieron cita con algunos de los exconsejeros, precursores del Modelo de Acreditación Nacional, con el objetivo de pensar y repensar el Modelo a la luz de las modificaciones que ha presentado en el marco de la implementación del Acuerdo CESU 02 de 2020.</t>
  </si>
  <si>
    <t>Durante el diálogo llevado a cabo, se destacó la importancia del CNA para la Educación Superior del País y como referente para las Agencias Acreditadoras a nivel Regional. Consejeros y Ex consejeros, estuvieron de acuerdo en la necesidad de que éste encuentro fuese el primero de un diálogo académico riguroso, que permita recoger las diferentes perspectivas de la Calidad en la Educación Superior del país y que establezca una hoja de ruta que marque el norte hacia dónde debe centrar la mirada el CNA, pero sin perder su sentido, principios y fundamentos.</t>
  </si>
  <si>
    <t xml:space="preserve">Evidencia: 
Reporte espacio: https://mineducaciongovco.sharepoint.com/:f:/s/PlandeParticipacinCiudadanayRendicindeCuentas2020/EuRDkmGtTz9Ku6kJ8YRHOskBToUE9AwqtR3SbP0jHMn94Q?e=Pqx7hJ
Noticia Reunión Exconsejeros:
https://www.cna.gov.co/portal/414545:
Álbum de fotos reunión exconsejeros: 
https://flic.kr/s/aHBqjAwG49
</t>
  </si>
  <si>
    <t>Oficina de Innovación Educativa con uso de nuevas tecnologías</t>
  </si>
  <si>
    <t>Laboratorio de innovación - Feria del libro 2023</t>
  </si>
  <si>
    <t xml:space="preserve">
El objetivo del espacio desarrollado en la Feria del Libro, es que el Ministerio sea presentada a los asistentes como una entidad más ágil, que pueda realizar transformaciones incrementales y responder a las necesidades de nuestros estudiantes, nuestros docentes y, en general, nuestra comunidad educativa de una forma más asertiva.</t>
  </si>
  <si>
    <t>21/04/2023
29/04/2023</t>
  </si>
  <si>
    <t>Redes sociales, Portal Colombia Aprende</t>
  </si>
  <si>
    <t>Comunidad Educativa
Entidades del Sector Educación
Servidores</t>
  </si>
  <si>
    <t>Académicas</t>
  </si>
  <si>
    <t xml:space="preserve"> $                              -  </t>
  </si>
  <si>
    <t>Alianzas estratégicas</t>
  </si>
  <si>
    <t>En el marco de la feria del libro, se desarrollaron cerca de 15 actividades o talleres para interactuar con los asistentes a la feria (niños, niñas, adolecsentes, padres de familia, entre otros; en donde la temática principa se centro en tres espacios, Espacios en alta voz, territorios narrados y la expedición booktanica y especificamente en actividades como: 
*Talleres de Lectura creativa
*Liderazgo e innovación para la vida y la paz
*Taller sobre STEAM en el aula
*STEAM con enfoque de género, un camino al futuro.
*Innovación educativa y las oportunidades de internet
*Robótica iclusiva</t>
  </si>
  <si>
    <r>
      <rPr>
        <sz val="11"/>
        <color rgb="FFFF0000"/>
        <rFont val="Calibri"/>
        <family val="2"/>
        <scheme val="minor"/>
      </rPr>
      <t xml:space="preserve">Documento descriptivo de la estrategia (por favor cargar el definitivo e informe del espacio desarrollado), </t>
    </r>
    <r>
      <rPr>
        <sz val="11"/>
        <rFont val="Calibri"/>
        <family val="2"/>
        <scheme val="minor"/>
      </rPr>
      <t xml:space="preserve">actividades desarrolladas y estrategia chicosnet </t>
    </r>
    <r>
      <rPr>
        <u/>
        <sz val="11"/>
        <color theme="10"/>
        <rFont val="Calibri"/>
        <family val="2"/>
        <scheme val="minor"/>
      </rPr>
      <t xml:space="preserve">
https://mineducaciongovco.sharepoint.com/:f:/s/PlandeParticipacinCiudadanayRendicindeCuentas2020/Ejams3Mf9q1Nmp7GTiamO78BGvBCchamIv62rjUxJNXiBA?e=g9yhA2 
Propuesta MEN TC2023 V3
Actividades Filbo 2023</t>
    </r>
  </si>
  <si>
    <t>Conversatorio sobre innovación educativa
Feria del libro 2023</t>
  </si>
  <si>
    <t xml:space="preserve">
El objetivo del espacio desarrollado en la Feria del Libro, es que el Ministerio sea presentada a los asistentes como una organización más empática, innovadora y creativa, capaz de transformarse rápidamente y se conecte con el contexto cambiante del país y del mundo</t>
  </si>
  <si>
    <t>Redes sociales, Portal Colombia Aprende,Correo electrónico</t>
  </si>
  <si>
    <t>Comunidad Educativa
Entidades del Sector Educación
Empleados</t>
  </si>
  <si>
    <t xml:space="preserve">En el marco de la feria del Libro desarrollada en el mes de abri, se llevó a cabo el conversatorio: Innovación Educativa: Reimaginemos la educación del mañana. La cual tenia por objetivo intercambiar conocimiento y presentar algunas perspectivas sobre la visión y retos de la innovación educativa, tecnologías emergentes y su impacto en las prácticas pedagógicas. Este espacio conto con la particpación de 65 personas </t>
  </si>
  <si>
    <r>
      <rPr>
        <sz val="11"/>
        <rFont val="Calibri"/>
        <family val="2"/>
        <scheme val="minor"/>
      </rPr>
      <t>Ficha_Conversatorio, Brief conversatorio y Selección de invitados Conversatorio</t>
    </r>
    <r>
      <rPr>
        <u/>
        <sz val="11"/>
        <color theme="10"/>
        <rFont val="Calibri"/>
        <family val="2"/>
        <scheme val="minor"/>
      </rPr>
      <t xml:space="preserve"> https://mineducaciongovco.sharepoint.com/:f:/s/PlandeParticipacinCiudadanayRendicindeCuentas2020/EjLoGkoCqglPlC0UfNGXyqwBvwVgEIayQHJ6pH1UPPPSlw?e=xDJL1r </t>
    </r>
  </si>
  <si>
    <t>Eventos regionales Encuentros para Transformar la Calidad de la Educación Superior- 2023.</t>
  </si>
  <si>
    <t>Taller</t>
  </si>
  <si>
    <t>07/03/2023
31/03/2023</t>
  </si>
  <si>
    <t>Convocatoria abierta en cada una de las regiones y de forma directa a los correos de posibles invitados</t>
  </si>
  <si>
    <t>IES, especialmente encargados de calidad, decanos, coordinadores académicos</t>
  </si>
  <si>
    <t>200 por encuentro</t>
  </si>
  <si>
    <t>Plan de eventos - MEN</t>
  </si>
  <si>
    <r>
      <rPr>
        <sz val="11"/>
        <color rgb="FFFF0000"/>
        <rFont val="Calibri (Cuerpo)_x0000_"/>
      </rPr>
      <t>Si bien la nota nos puede servir, es necesario que incluyas un informe ayudamemoria o un soportes más estructurados,  de acuerdo a los parametros dados que de cuenta del evento desarrollado y las conlcusiones del mismo, recuerda que estos soportes deben cargarse en la carpeta de cada espacio 
actas, listas de asistencia, etc. De acuerdo al objetivo se habla de identificar de manera participativa aspectos que requieren algún ajuste en el Decreto 1330 de 2019 - Esta información como se recolecto? hay algun documento o instrumento que los consolide - se puede inlcuir como un soporte también</t>
    </r>
    <r>
      <rPr>
        <u/>
        <sz val="11"/>
        <color theme="10"/>
        <rFont val="Calibri"/>
        <family val="2"/>
        <scheme val="minor"/>
      </rPr>
      <t xml:space="preserve">
https://www.mineducacion.gov.co/portal/salaprensa/Comunicados/414651:En-el-Gobierno-del-Cambio-la-transformacion-de-la-Calidad-en-la-Educacion-Superior-ya-es-una-realidad</t>
    </r>
  </si>
  <si>
    <t>Taller serious legos Play</t>
  </si>
  <si>
    <t xml:space="preserve">En el marco del desarrollo de las actividades realizadas entre la Subdirección de Desarrollo Organizacional y la Oficina de Innovaciónn Educativa, y en cumplimiento con el cronograma de actividades a realizar durante la vigencia 2023. Se requiere desarrollar un taller presencial sobre prototipado rápido con bloques dirigido a funcionarios del Ministerio de Educación en el espacio de MEN Territorio
Creativo. </t>
  </si>
  <si>
    <t>mensaje interno MEN y correo a entidades adscritas y vinculadas, nota en portal Colombia Aprende, divulgación en redes de Portal CA y MEN</t>
  </si>
  <si>
    <t>Servidores MEN y Servidores de entidades adscritas y vinculadas, docentes: padres, madres, cuidadores</t>
  </si>
  <si>
    <t>Espacio de formación y participación  para fortalecer las competencias asociadas a los procesos de innovación,
metodologías ágiles dirigido a servidores y contratistas del Ministerio y de las Entidades adscritas y vinculadas. En este sentido, para lo cual se desarrolló un reto asociado a Prototipado rápido con bloques que responde a la necesidad identificada en los funcionarios del Ministerio para fomentar actividades de innovación educativa a través de diferentes metodologías de aprendizaje, en donde el equipo gestor fue la Universidad EAFIT que tiene la experiencia en el desarrollo de estos talleres teniendo en cuenta que a lo largo de su trayectoria ha realizado este tipo de formación incluyendo las orientaciones en innovación educativa.</t>
  </si>
  <si>
    <r>
      <t xml:space="preserve">Trimestre 2 - </t>
    </r>
    <r>
      <rPr>
        <sz val="11"/>
        <rFont val="Calibri"/>
        <family val="2"/>
        <scheme val="minor"/>
      </rPr>
      <t xml:space="preserve">Propuesta Taller </t>
    </r>
    <r>
      <rPr>
        <sz val="11"/>
        <color rgb="FFFF0000"/>
        <rFont val="Calibri (Cuerpo)"/>
      </rPr>
      <t>Pendiente informe</t>
    </r>
    <r>
      <rPr>
        <sz val="11"/>
        <rFont val="Calibri"/>
        <family val="2"/>
        <scheme val="minor"/>
      </rPr>
      <t xml:space="preserve">
PPT Taller, Lista de asistencia y Publicados en el espacio asignado: https://mineducaciongovco.sharepoint.com/:f:/r/sites/PlandeParticipacinCiudadanayRendicindeCuentas2020/Documentos%20compartidos/Espacios%202023/2023/Espacios%20de%20Di%C3%A1logo%202023/Laboratorio%20de%20Innovacion%20-%20MEN%20Territorio%20Creativo(OIE)/Trimestre%202?csf=1&amp;web=1&amp;e=aiUlz1</t>
    </r>
  </si>
  <si>
    <t>Fundamentos y generalidades del rol del par en el marco del Acuerdo CESU 02 de 2020</t>
  </si>
  <si>
    <t xml:space="preserve">
Llevar a cabo los procesos de actualización a los pares académicos de acreditación. </t>
  </si>
  <si>
    <t>Correos Electrónicos</t>
  </si>
  <si>
    <t>Pares académicos de acreditación, activos en el sistema y con prioridad a aquellos que tenían visitas
agendadas para el segundo semestre de 2023</t>
  </si>
  <si>
    <t>3.Implementación</t>
  </si>
  <si>
    <t xml:space="preserve">Evento virtiual llevado a cabo por la plataforms Teams </t>
  </si>
  <si>
    <t xml:space="preserve">Generar un espacio de interacción entre el Consejo Nacional de Acreditación y la comunidad académica y científica del país con el fin de socializar y dialogar sobre temas relacionados con la Acreditación en Alta Calidad en Colombia. En este contexto, los encuentros regionales son el espacio de acompañamiento por excelencia y son bien valorados por las Instituciones. Se llevan a cabo en seis (6) regiones del país. 
</t>
  </si>
  <si>
    <r>
      <rPr>
        <sz val="11"/>
        <color rgb="FFFF0000"/>
        <rFont val="Calibri"/>
        <family val="2"/>
        <scheme val="minor"/>
      </rPr>
      <t xml:space="preserve">El link no sirve, además tener en cuenta que ya contamos con un drive para el cargue de los soportes de los espacios e instancias d eparticipación ciudadana </t>
    </r>
    <r>
      <rPr>
        <u/>
        <sz val="11"/>
        <rFont val="Calibri"/>
        <family val="2"/>
        <scheme val="minor"/>
      </rPr>
      <t xml:space="preserve">
F:\OneDrive - mineducacion.gov.co\Documentos\2023\Eventos\Informe de Cierre Eventos 2023</t>
    </r>
  </si>
  <si>
    <t xml:space="preserve">Primer Encuentro Regional CNA 2023 y Taller de actualización del modelo de acreditación con pares académicos
Manizales </t>
  </si>
  <si>
    <t xml:space="preserve">Generar un espacio de interacción entre el Consejo Nacional de Acreditación y la comunidad académica y científica del país con el fin de socializar y dialogar sobre temas relacionados con la Acreditación en Alta Calidad en Colombia. En este contexto, los encuentros regionales son el espacio de acompañamiento por excelencia y son bien valorados por las Instituciones. Se llevan a cabo en cinco (5) regiones del país. 
Llevar a cabo los procesos de actualización a los pares académicos de acreditación. </t>
  </si>
  <si>
    <t>Rectores, Vicerrectores, Directores de Calidad y Pares acadèmicos de Acreditación</t>
  </si>
  <si>
    <t xml:space="preserve">35 Representantes de Instituciones
56 pares </t>
  </si>
  <si>
    <t xml:space="preserve">Evento realizado en las instalaciones de la Universidad de Manizales </t>
  </si>
  <si>
    <t>Durante este evento se abordaron aspectos sobre la evolución de la implementación del Acuerdo CESU 04 de 2022 y su impacto y la sistematización de buenas prácticas para la gestión del conocimiento. Se llevò a cabo una jornada dirigida a Rectores, vicerrectores y directores de   y un espacio particular con Pares Acadèmicos de Acreditación con el fin de llevar a cabo un proceso de actualización sobre el modelo de acreditación en alta calidad</t>
  </si>
  <si>
    <r>
      <rPr>
        <sz val="11"/>
        <color rgb="FFFF0000"/>
        <rFont val="Arial"/>
        <family val="2"/>
      </rPr>
      <t xml:space="preserve">El link no sirve, además tener en cuenta que ya contamos con un drive para el cargue de los soportes de los espacios e instancias d eparticipación ciudadana </t>
    </r>
    <r>
      <rPr>
        <sz val="11"/>
        <color rgb="FF000000"/>
        <rFont val="Arial"/>
        <family val="2"/>
      </rPr>
      <t xml:space="preserve">
F:\OneDrive - mineducacion.gov.co\Documentos\2023\Eventos\Informe de Cierre Eventos 2023</t>
    </r>
  </si>
  <si>
    <t>Segundo Encuentro Regional CNA 2023 y Taller de actualización del modelo de acreditación con pares académicos
Medellìn</t>
  </si>
  <si>
    <t>27 y 28/06/2023</t>
  </si>
  <si>
    <t xml:space="preserve">44 Representantes Instituciones
44 pares acadèmicos </t>
  </si>
  <si>
    <t>Contrato de logistica</t>
  </si>
  <si>
    <r>
      <t xml:space="preserve">Informe del evento anexo 
</t>
    </r>
    <r>
      <rPr>
        <sz val="11"/>
        <color rgb="FFFF0000"/>
        <rFont val="Arial"/>
        <family val="2"/>
      </rPr>
      <t xml:space="preserve">Se sugiere: Acta o informe o ayudamemoria del espacio desarrollado en formato PDF, donde se exponga el objetivo o alcance del evento, los actores que particparón, la agenda desarrollada y temas tratados durante el espacio. </t>
    </r>
  </si>
  <si>
    <t>Tercer Encuentro Regional CNA 2023 y Taller de actualización del modelo de acreditación con pares académicos
Bogotá</t>
  </si>
  <si>
    <t>25 y 26 /07/2023</t>
  </si>
  <si>
    <t xml:space="preserve">134 Representantes Instituciones
104 pares acadèmicos </t>
  </si>
  <si>
    <r>
      <rPr>
        <sz val="11"/>
        <color rgb="FFFF0000"/>
        <rFont val="Calibri"/>
        <family val="2"/>
        <scheme val="minor"/>
      </rPr>
      <t xml:space="preserve">Link no sirve, tener en cuenta que hay una carpeta establecida para el cargue de soportes de espacios e instancias de participación </t>
    </r>
    <r>
      <rPr>
        <u/>
        <sz val="11"/>
        <color theme="10"/>
        <rFont val="Calibri"/>
        <family val="2"/>
        <scheme val="minor"/>
      </rPr>
      <t xml:space="preserve">
Encuentro Regional BOGOTÁ_Informe de cierre_28072023_V1.pdf</t>
    </r>
  </si>
  <si>
    <t>Cuarto Encuentro Regional CNA 2023 y Taller de actualización del modelo de acreditación con pares académicos
Barranquilla</t>
  </si>
  <si>
    <t>22 y 23 de Agosto 2023</t>
  </si>
  <si>
    <t xml:space="preserve">77 Representantes Instituciones
62 pares acadèmicos </t>
  </si>
  <si>
    <t>Durente este evento se abordaron aspectos sobre la evolución de la implementación del Acuerdo CESU 04 de 2022 y su impacto y la sistematización de buenas prácticas para la gestión del conocimiento. Se llevò a cabo una jornada dirigida a Rectores, vicerrectores y directores de   y un espacio particular con Pares Acadèmicos de Acreditación con el fin de llevar a cabo un proceso de actualización sobre el modelo de acreditación en alta calidad</t>
  </si>
  <si>
    <t>Encuentro Regional BARRANQUILLA_Informe de cierre_28082023_V1.pdf</t>
  </si>
  <si>
    <t>PTA</t>
  </si>
  <si>
    <t>Formación a tutores módulo II</t>
  </si>
  <si>
    <t xml:space="preserve">Formar a los docentes tutores del PTA en el Módulo II cuyo objetivo es generar espacios para la construcción de estrategais y acciones específicas encaminadas a la recuperación de aprendizajes y fortalecimiento del desarrollo de prácticas pedagógicas en las áreas de Lenguaje, Matemáticas, Primera Infancia, evaluación y habilidades socioemocionales. </t>
  </si>
  <si>
    <t>Semanal</t>
  </si>
  <si>
    <t>5 al 22 de septiembre 2023</t>
  </si>
  <si>
    <t>Comunidad educativa (docentes tutores del PTA)</t>
  </si>
  <si>
    <t>Recurrentes</t>
  </si>
  <si>
    <t>$2.594.782.319</t>
  </si>
  <si>
    <t>Inicio de la implementación del Módulo II de formación y acompañamiento del Programa Todos a Aprender (PTA)</t>
  </si>
  <si>
    <t>Facilitar  a la comunidad el acceso a la oferta institucional de manera integrada y expedita. PUERTO GUZMÁN - PUTUMAYO</t>
  </si>
  <si>
    <t>22/09/2023 - 23/09/2023</t>
  </si>
  <si>
    <t>Se facilitó a la comunidad el acceso a la oferta institucional de manera integrada, frente a los trámites y servicios del Ministerio de Educación Nacional, para el mes de septiembre se llevó la primera edición de “Juntémonos, el festival para tejer lo público”, un proyecto que busca generar tejido social entre los territorios y el Estado, se programa la Feria para los días viernes 22 y sábado 23 de septiembre, esta se llevó a cabo en Puerto Guzmán - Putumayo, Al evento acudieron habitantes del departamento de Putumayo.
Se atendieron 216 ciudadanos en el stand del Ministerio y se atendieron tramites de legalizacion de documentos, convalidaciones y radicacion de PQRSD.</t>
  </si>
  <si>
    <t>Pilotaje Directivos Docentes</t>
  </si>
  <si>
    <t xml:space="preserve">Realizar proceso de validación de la propuesta de formación para directivos docentes, en el marco de las actividades de la línea de Gestión y Resignificación del Tiempo Escolar del Programa Todos a Aprender. </t>
  </si>
  <si>
    <t>4 al 6 de octubre 2023</t>
  </si>
  <si>
    <t>Comunidad educativa (Directivos rurales y docentes del PTA)</t>
  </si>
  <si>
    <t>$ 25.758.378</t>
  </si>
  <si>
    <t xml:space="preserve">Validación de la formación a directivos docentes en gestión y resignificación del tiempo escolar.
</t>
  </si>
  <si>
    <t>CONTCEPI mesa técnica pedagógica PTA</t>
  </si>
  <si>
    <t>Construir la ruta metodológica con CONTCEPI para el pilotaje en el marco del Programa Todos a Aprender.</t>
  </si>
  <si>
    <t>15 al 18 de octubre 2023</t>
  </si>
  <si>
    <t>Correo electrónico - compromiso mediante acta de la mesa de trabajo inicial</t>
  </si>
  <si>
    <t>Comisión Nacional de Trabajo y Concertación de la Política Educativa para los Pueblos Indígenas - CONTCEPI y PTA</t>
  </si>
  <si>
    <t>$ 42.497.783</t>
  </si>
  <si>
    <t>Avances en la construción de la ruta metodológica con CONTCEPI para el pilotaje en el marco del Programa Todos a Aprender.</t>
  </si>
  <si>
    <t xml:space="preserve">Subdirección de Calidad y Pertinencia de primera infancia </t>
  </si>
  <si>
    <t xml:space="preserve">Mesa pedagógica intersectorial - CIPI </t>
  </si>
  <si>
    <t xml:space="preserve">Promover un espacio de trabajo intersectorial que favorezca la construcción, apropiación y consolidación del marco técnico que orienta los procesos pedagógicos en la educación inicial en sus dos ciclos, a nivel nacional. </t>
  </si>
  <si>
    <t>24/05/2023
04/09/2023
11/09/2023
25/09/2023
20/10/2023
21/11/2023</t>
  </si>
  <si>
    <t>Equipos técnicos de ICBF, MinCultura, MinSalud, MinDeportes y el SNBF</t>
  </si>
  <si>
    <t xml:space="preserve">Revisión y ajuste de los referentes técnicos para la educación inicial en el marco de la atención integral. 
Revisión y validación de la ampliación curricular para la educación inicial. 
Revisión de las condiciones de calidad del componente pedagógico y los verificables de su cumplimiento para las modalidades institucional y familiar. </t>
  </si>
  <si>
    <t xml:space="preserve">https://mineducaciongovco-my.sharepoint.com/:f:/r/personal/cpena_mineducacion_gov_co/Documents/Subdir%20Calidad%20PI/Equipo%20Subcalidad/ADRIANA%20CAROLINA%20MOLANO/SEPTIEMBRE/Obligaci%C3%B3n%201/Mesa%20Pedag%C3%B3gica?csf=1&amp;web=1&amp;e=M9aT3M
https://mineducaciongovco-my.sharepoint.com/:f:/r/personal/cpena_mineducacion_gov_co/Documents/Subdir%20Calidad%20PI/Equipo%20Subcalidad/ADRIANA%20CAROLINA%20MOLANO/SEPTIEMBRE/Obligaci%C3%B3n%201/Condiciones%20de%20Calidad%20-%20Componente%20Pedag%C3%B3gico?csf=1&amp;web=1&amp;e=PodCOM
https://mineducaciongovco-my.sharepoint.com/:f:/r/personal/cpena_mineducacion_gov_co/Documents/Subdir%20Calidad%20PI/Equipo%20Subcalidad/ADRIANA%20CAROLINA%20MOLANO/NOVIEMBRE/Obligaci%C3%B3n%201/Mesa%20Pedag%C3%B3gica?csf=1&amp;web=1&amp;e=Qmn6Et
</t>
  </si>
  <si>
    <t>Taller de Design Thinking</t>
  </si>
  <si>
    <t>En el marco de la estrategia MEN Territorio Creativo, desarrollada por la Subdirección de Desarrollo Organizacional y la Oficina de Innovación Educativa, se realizó el taller de Design Thinking, metodología ágil e innovadora para abordar desafíos y oportunidades en el ámbito educativo.</t>
  </si>
  <si>
    <t>Servidores MEN y Servidores de entidades adscritas y vinculadas</t>
  </si>
  <si>
    <t xml:space="preserve">El 17 de agosto la Oficina de Innovación Educativa con Uso de Nuevas Tecnologías junto con la Subdirección de Desarrollo Organizacional realizó en el espacio de MEN Territorio Creativo el taller de Design Thinking con el fin de capacitar a miembros del Ministerio de Educación en el uso de una metodología ágil e innovadora para abordar desafíos y oportunidades en el ámbito educativo, mediante una experiencia inmersiva en el mundo del Design Thinking a través de un taller interactivo y dinámico. </t>
  </si>
  <si>
    <r>
      <rPr>
        <sz val="11"/>
        <color theme="1"/>
        <rFont val="Calibri (Cuerpo)"/>
      </rPr>
      <t xml:space="preserve">Evidencias publicadas en grupo teams Espacios e Instancias de participacion, mes de agosto 2023 </t>
    </r>
    <r>
      <rPr>
        <u/>
        <sz val="11"/>
        <color theme="10"/>
        <rFont val="Calibri"/>
        <family val="2"/>
        <scheme val="minor"/>
      </rPr>
      <t xml:space="preserve">
https://mineducaciongovco.sharepoint.com/:f:/r/sites/PlandeParticipacinCiudadanayRendicindeCuentas2020/Documentos%20compartidos/Espacios%202023/2023/Espacios%20de%20Di%C3%A1logo%202023/Laboratorio%20de%20Innovacion%20-%20MEN%20Territorio%20Creativo(OIE)/Trimestre%203/Agosto?csf=1&amp;web=1&amp;e=MiJwvQ</t>
    </r>
  </si>
  <si>
    <t>Laboratorio Metodologías ágiles</t>
  </si>
  <si>
    <t>En el marco de la estrategia MEN Territorio Creativo, desarrollada por la Subdirección de Desarrollo Organizacional y la Oficina de Innovación Educativa, se realizó taller de Metodologías ágiles,  conjunto de técnicas aplicadas en ciclos de trabajo cortos, con el objetivo de que el proceso de entrega de un proyecto sea más eficiente.</t>
  </si>
  <si>
    <t>Mensaje interno MEN</t>
  </si>
  <si>
    <t>Servidores MEN</t>
  </si>
  <si>
    <t xml:space="preserve">El 8 de septiembre se llevó a cabo el laboratorio Metodologías ágiles, con el acompañamiento de la Fundación Universitaria del Área Andina, con el propósito de realizar un taller, en conjunto con la Subdirección de Desarrollo Organizacional para motivar la planeación estratégica de los funcionarios de la oficina de innovación y otros invitados de otras áreas del Ministerio, pertenecientes al Viceministerio de EPBM y Viceministerio de Educación Superior. </t>
  </si>
  <si>
    <r>
      <rPr>
        <sz val="11"/>
        <color theme="1"/>
        <rFont val="Calibri (Cuerpo)"/>
      </rPr>
      <t>Evidencias publicadas en grupo teams Espacios e Instancias de participación, mes de septiembre 2023</t>
    </r>
    <r>
      <rPr>
        <u/>
        <sz val="11"/>
        <color theme="10"/>
        <rFont val="Calibri"/>
        <family val="2"/>
        <scheme val="minor"/>
      </rPr>
      <t xml:space="preserve">
https://mineducaciongovco.sharepoint.com/:f:/r/sites/PlandeParticipacinCiudadanayRendicindeCuentas2020/Documentos%20compartidos/Espacios%202023/2023/Espacios%20de%20Di%C3%A1logo%202023/Laboratorio%20de%20Innovacion%20-%20MEN%20Territorio%20Creativo(OIE)/Trimestre%203/Septiembre?csf=1&amp;web=1&amp;e=94UkAb</t>
    </r>
  </si>
  <si>
    <t>Facilitar  a la comunidad el acceso a la oferta institucional de manera integrada y expedita. VENECIA - CUNDINAMARCA</t>
  </si>
  <si>
    <t>Se facilitó a la comunidad el acceso a la oferta institucional de manera integrada, frente a los trámites y servicios del Ministerio de Educación Nacional, para el mes de septiembre se llevó la primera edición de “Juntémonos, el festival para tejer lo público”, un proyecto que busca generar tejido social entre los territorios y el Estado, se programa la Feria para los días viernes 5 y sábado 6 de octubre, esta se llevó a cabo en Venecia - Cundinamarca, Al evento acudieron habitantes del departamento de Cundinamarca.
Se atendieron 280 ciudadanos en el stand del Ministerio y se atendieron tramites de legalizacion de documentos, convalidaciones y radicacion de PQRSD.</t>
  </si>
  <si>
    <t>NA</t>
  </si>
  <si>
    <t>El 7 de octubre octubre de 2023, se realizó un grupo focal para el trámite de convalidación de estudios de educación superior. El espacio se realizó de manera virtual el miércoles 18 y tuvo como objetivo escuchar la voz de los usuarios e identificar oportunidades de mejora a este trámite</t>
  </si>
  <si>
    <t>El 4 de octubre se realizó la segunda sesión el laboratorio de simplicidad orientado a la traducción a lenguaje claro del protocolo de atención a la ciudadanía. En esta sesión, se evaluó con los participantes la nueva versión del documento para garantizar que sus opiniones hubiesen sido incluidas y se mejora de acuerdo con sus opiniones respecto de la primera versión presentada del documento. Actualmente se trabaja de manera conjunta con el equipo de la Unidad de Atención al Ciudadano para revisión final antes de la publicación en página web</t>
  </si>
  <si>
    <t>Encuentro con los funcionarios de las secretarías de educación.</t>
  </si>
  <si>
    <t>Formación para los funcionarios de las ETC en el marco de la línea de formación que realiza el PTA y que fortalece las capacidades de gestión educativa de las secretarías de educación.</t>
  </si>
  <si>
    <t>14 al 18 de noviembre 2023</t>
  </si>
  <si>
    <t xml:space="preserve">Formación Directivos Docentes </t>
  </si>
  <si>
    <t>Formación Directivos Docentes resignificacion del tiempo escolar y encuentros con Secretarías de Educación en Bogotá.</t>
  </si>
  <si>
    <t>27 al 30 de noviembre 2023</t>
  </si>
  <si>
    <t>19 al 22 de noviembre 2023</t>
  </si>
  <si>
    <t>Formación Directivos Docentes resignificacion del tiempo escolar y encuentros con Secretarías de Educación en Cartagena.</t>
  </si>
  <si>
    <t>21 al 22 de noviembre 2023</t>
  </si>
  <si>
    <t>Taller  Inteligencia Artificial</t>
  </si>
  <si>
    <t>En el marco de la estrategia MEN Territorio Creativo, la Oficina de Innovación Educativa, realizó taller con el objetivo de conocer y aplicar las herramientas de inteligencia artificial en educación.</t>
  </si>
  <si>
    <t>Correo electrónico con invitación</t>
  </si>
  <si>
    <t>Funcionarios de la dependencia</t>
  </si>
  <si>
    <t>El 19 de octubre se realizó una sesión de capacitación sobre Inteligencia Artificial en el marco de la estrategia MEN Territorio Creativo, dirigido al equipo de la Oficina de Innovación Educativa y liderados por los funcionarios Wilson Maldonado y Miller Páez. El espacio consistió en conocer y aplicar las herramientas de inteligencia artificial en educación. El taller será replicado el 7 de noviembre 2023 para todos los servidores del Ministerio de educación.</t>
  </si>
  <si>
    <r>
      <rPr>
        <b/>
        <sz val="11"/>
        <rFont val="Calibri"/>
        <family val="2"/>
        <scheme val="minor"/>
      </rPr>
      <t>Evidencias publicadas en grupo teams Espacios e Instancias de participación, mes de octubre 2023:</t>
    </r>
    <r>
      <rPr>
        <u/>
        <sz val="11"/>
        <color theme="10"/>
        <rFont val="Calibri"/>
        <family val="2"/>
        <scheme val="minor"/>
      </rPr>
      <t xml:space="preserve">
https://mineducaciongovco.sharepoint.com/:f:/r/sites/PlandeParticipacinCiudadanayRendicindeCuentas2020/Documentos%20compartidos/Espacios%202023/2023/Espacios%20de%20Di%C3%A1logo%202023/Laboratorio%20de%20Innovacion%20-%20MEN%20Territorio%20Creativo(OIE)/Trimestre4/Octubre?csf=1&amp;web=1&amp;e=I32emd</t>
    </r>
  </si>
  <si>
    <t xml:space="preserve">En el marco de la estrategia MEN Territorio Creativo, la Oficina de Innovación Educativa, realizó taller con el objetivo de conocer y aplicar las herramientas de inteligencia artificial en educación, con la participación de los servidores del Ministerio de Educación,
</t>
  </si>
  <si>
    <t>08/11/2023
23/11/2023</t>
  </si>
  <si>
    <t>Mensaje interno MEN, Correo electrónico con invitación</t>
  </si>
  <si>
    <t>Durante el mes de noviembre se realizaron dos(2) talleres de Inteligencia Artificial, desarrollado por funcionarios de la Oficina de Innovación a los servidores del Ministerio de Educación, los días 8 y 23 de noviembre.</t>
  </si>
  <si>
    <r>
      <rPr>
        <b/>
        <sz val="11"/>
        <rFont val="Calibri"/>
        <family val="2"/>
        <scheme val="minor"/>
      </rPr>
      <t>Evidencias publicadas en grupo teams Espacios e Instancias de participación, mes de noviembre 2023:</t>
    </r>
    <r>
      <rPr>
        <u/>
        <sz val="11"/>
        <color theme="10"/>
        <rFont val="Calibri"/>
        <family val="2"/>
        <scheme val="minor"/>
      </rPr>
      <t xml:space="preserve">
https://mineducaciongovco.sharepoint.com/:f:/r/sites/PlandeParticipacinCiudadanayRendicindeCuentas2020/Documentos%20compartidos/Espacios%202023/2023/Espacios%20de%20Di%C3%A1logo%202023/Laboratorio%20de%20Innovacion%20-%20MEN%20Territorio%20Creativo(OIE)/Trimestre4/Noviembre?csf=1&amp;web=1&amp;e=QDS2rv</t>
    </r>
  </si>
  <si>
    <t>Taller Narrativas transmedia</t>
  </si>
  <si>
    <t xml:space="preserve">En el marco de la estrategia MEN Territorio Creativo, la Oficina de Innovación Educativa, realizó taller: "cómo convertir el currículo en una gran historia", con el fin de reconocer los conceptos y posibilidades para diseñar universos narrativos con las temáticas de las clases.
</t>
  </si>
  <si>
    <t>mensaje interno MEN, nota en portal Colombia Aprende, divulgación en redes de Portal CA y MEN</t>
  </si>
  <si>
    <t>Taller realizado el 20 de noviembre en modalidad virtual, dirigido a las secretarías de educación y docentes, el cual estuvo orientado a reconocer los conceptos y posibilidades para diseñar universos narrativos con las temáticas de las clases, para ofrecer experiencias de aprendizaje transmedia a estudiantes.</t>
  </si>
  <si>
    <t>Concurso de Programación</t>
  </si>
  <si>
    <t>En el marco de las alianzas estratégicas que la Oficina de Innovación Educativa estableció durante la vigencia 2023, Fedesoft y el MEN, convocaron a jóvenes y docentes para solucionar problemáticas de territorio a través del uso de TIC y la programación a través de proyectos educativos.</t>
  </si>
  <si>
    <t>Concurso</t>
  </si>
  <si>
    <t>Concurso Nacional de programación, un evento abierto dirigido a la comunidad educativa realizado el 27 de noviembre, el cual fue un espacio de inspiración de jóvenes y docentes para solucionar problemáticas de territorio a través del uso de TIC y la programación a través de proyectos educativos.</t>
  </si>
  <si>
    <t>Facilitar  a la comunidad el acceso a la oferta institucional de manera integrada y expedita. TADÓ - CHOCÓ</t>
  </si>
  <si>
    <t>Se facilitó a la comunidad el acceso a la oferta institucional de manera integrada, frente a los trámites y servicios del Ministerio de Educación Nacional, para el mes de septiembre se llevó la primera edición de “Juntémonos, el festival para tejer lo público”, un proyecto que busca generar tejido social entre los territorios y el Estado, se programa la Feria para los días viernes 23 y sábado 24 de noviembre, esta se llevó a cabo en Tadó - Chocó, Al evento acudieron habitantes del departamento de Tadó y municipios cercanos.
Se atendieron 522 ciudadanos en el stand del Ministerio y se atendieron tramites de legalizacion de documentos, convalidaciones y radicacion de PQRSD. y tambien participaron en las diferentes mesas de trabajo convocadas por el DAFP con las demás entidades.</t>
  </si>
  <si>
    <t>I Feria del conocimiento</t>
  </si>
  <si>
    <t>Desde la política de gestión del conocimiento y la innovación, el Ministerio de Educación promueve la transferencia de saberes como estrategia para mitigar la fuga de conocimiento. En este sentido, la I Feria del conocimiento se constituye en un espacio para abordar buenas prácticas sobre la implementación de estrategias para generar y sostener la cultura de compartir y difundir saberes, así como el conocimiento de nuevas herramientas tecnológicas que fortalezcan la producción de datos e información</t>
  </si>
  <si>
    <t>Noviembre</t>
  </si>
  <si>
    <t>Otras Entidades del Sector Educación; Servidores y contratistas del MEN;</t>
  </si>
  <si>
    <t xml:space="preserve">Servidores </t>
  </si>
  <si>
    <t>De manera articulada la Subdirección de Desarrollo Organizacional y la Subdirección de Talento Humano realizaron  la estrategia Feria de Conocimiento 2023 los días 1 y 2 de noviembre en cumplimiento a los programas de inducción y reinducción del Decreto Ley 1567 de 1998 el cual, los define como procesos de formación y capacitación dirigidos a facilitar y a fortalecer la integración del empleado a la cultura organizacional. En el marco de esta feria el objetivo propuesto era fortalecer los conocimientos sobre el funcionamiento del Ministerio y aportar a la cultura de compartir y difundir información mitigando asi la fuga de conocimiento. 
Con el fin de realizar la medición del conocimiento adquirido en este espacio, se realizó un formato de concurso al cierre de cada jornada con preguntas relacionadas a la información entregada por las dependencias en cada uno de los stands.</t>
  </si>
  <si>
    <t>https://acortar.link/pl8Jjh</t>
  </si>
  <si>
    <t xml:space="preserve">Laboratorios de simplicidad </t>
  </si>
  <si>
    <t>Realizar laboratorios de simplicidad para traducir a lenguaje claro algunas secciones de los trámites con el fin de que sean de fácil entendimiento para cualquier usuario</t>
  </si>
  <si>
    <t xml:space="preserve">El 27 de noviembre se realizó laboratorio de simplicidad donde se tradujo a Lenguaje claro la guía para la creación de condiciones institucionales para instituciones de educación superior del trámite de registro calificado, utilizando la metodología establecida por el Departamento Nacional de Planeación -DNP-.  Como resultado se obtuvo un documento mejorado ya que contó con cambios como en aclaración de conceptos, mejoramiento de la tabla de contenido, ajustes en la redacción e inclusión imágenes de apoyo, los cuales fueron solicitados por los usuarios del documento para el caso Instituciones de educación superior.  </t>
  </si>
  <si>
    <t xml:space="preserve">Identificar necesidades de mejora sobre los trámites del Ministerio de Educación más solicitados por los ciudadanos así como evaluar la satisfacción de los usuarios sobre las mejoras ya implementadas sobre los trámites - </t>
  </si>
  <si>
    <t>Servidores del MEN y grupos de valor</t>
  </si>
  <si>
    <t>El 27 y 28 de noviembre se realizaron tres (3)  sesiones de grupos focales con el objetivo de crear iniciativas de racionalización, encaminadas a mejorar la experiencia de la ciudadanía con los trámites  de Registro Calificado, Convalidaciones de Educación Superior y Acreditación en alta calidad mapeando y entendiendo la experiencia ciudadana en los momentos: antes, durante y después  de la racionalización, identificando los puntos críticos de la experiencia y priorizando iniciativas de racionalización de tipo administrativa, tecnológica y normativa para definir el plan de racionalización 2024. Se definieron las siguientes acciones: 1. Generar de recursos audiovisuales que guíen efectivamente a las IES en el proceso de Registro Calificado brindándoles información clara, contundente y dinámica; 2. Intervenir la plataforma para asegurar una buena experiencia del usuario final (IES) y del usuario interno (contratistas y funcionarios); 3. Desarrollar de una estrategia de sensibilización sobre la importancia del trámite, mediante difusión en medios no tradicionales haciendo uso del humor y la cultura popular, logrando así llegar de manera cercana a la ciudadanía.</t>
  </si>
  <si>
    <t>Segundo Taller Nacional para la formación de pares en el marco del Sistema de Acreditación Regional Arcu-Sur</t>
  </si>
  <si>
    <t>Iniciar el proceso de capacitación de pares evaluadores nacionales del Sistema ARCU-SUR, en la titulación de ingeniería, para hacer posible su participación posterior en Talleres Regionales de formación por titulación, y su posterior registro en el Banco Internacional de Pares Evaluadores BIPE, requisito para ser elegible como par en los procesos de evaluación y acreditación de las respectivas titulaciones en el ámbito del Sistema de Acreditación ARCU - SUR, del sector Educativo del MERCOSUR</t>
  </si>
  <si>
    <t>El 19 de septiembre de 2023, el Consejo Nacional de Acreditación lideró el Taller Nacional de formación a pares evaluadores para el Sistema ARCU-SUR en la titulación de Ingeniería, con el fin de que pudieran participar en el Taller regional y ser candodatos a integrar el Banco Internacional de Pares Evaluadores - BIPE. Se desarrollaron dos conversatorios donde se abordaron las inquietudes de los asistentes, respecto al "Impacto de la acreditación en el Sistema ARCU-SUR" y "El trabajo del Comité de Pares, la visita de evaluación externa y la documentación del ejercicio de evaluación en el sistema ARCU-SUR".</t>
  </si>
  <si>
    <t>Desarrollo y perspectivas del Programa MARCA y el premio MARCA &amp; SEGIB Socialización de los términos de referencia de la Sexta Convocatoria de Acreditación Regional.</t>
  </si>
  <si>
    <t>Dar a conocer los avances y las perspectivas del Programa MARCA y el premio MARCA &amp; SEGIB. y llevar a cabo la socialización de los términos de referencia de la Sexta Convocatoria de Acreditación Regional</t>
  </si>
  <si>
    <t>Durante el evanto se llevó a cabo el proceso de socialización del Programa de Movilidad Académica Regional - Marca y la convocatoria en curso, así como y el Premio Marca &amp; Segib que busca fortalecer la cooperación universitaria y la internacionalización de las instituciones de la región. Socialización de los términos de referencia de la Sexta Convocatoria de Acreditación Regional. se contó con la asistencia de 94 participantes entre líderes de las oficinas de relaciones internacionales, directores de las oficinas de calidad y directores académicos de programas.</t>
  </si>
  <si>
    <t>https://mineducaciongovco.sharepoint.com/:f:/r/sites/PlandeeventosCNA2020/Documentos%20compartidos/General/PLAN%20DE%20EVENTOS%202023/II%20FORO%20INTERNACIONAL%20DE%20PARES?csf=1&amp;web=1&amp;e=egcYga</t>
  </si>
  <si>
    <t>Foro Internacional de la Alta Calidad de la Educación Superior</t>
  </si>
  <si>
    <t xml:space="preserve">Promover un espacio interactivo de aprendizaje colaborativo y de reflexión frente a alta calidad de la educación superior del país, en el marco del estudio que permita explorar los desafíos que enfrentan los sistemas del aseguramiento y acreditación de alta calidad de la educación superior en la región. </t>
  </si>
  <si>
    <t xml:space="preserve">Espacio para la promoción del intercambio de experiencia que enriquezcan el estudio que adelanta el CNA el cual abordará dos temas centrales, de un lado los logros y rezagos en materia de institucionalización en cada país que harán parte del estudio, de los sistemas de acreditación y de otro los desafíos que actualmente enfrentan los respectivos mecanismos de aseguramiento de la calidad de la educación superior en dichos países.  </t>
  </si>
  <si>
    <t>https://mineducaciongovco.sharepoint.com/:f:/r/sites/PlandeeventosCNA2020/Documentos%20compartidos/General/PLAN%20DE%20EVENTOS%202023/FORO%20INTERNACIONAL%20DE%20ALTA%20CALIDAD?csf=1&amp;web=1&amp;e=vtIwrE</t>
  </si>
  <si>
    <t>II Foro Internacional de Pares: los pares académicos actores esenciales en la evaluación y acreditación de la calidad de la educación superior</t>
  </si>
  <si>
    <t>Contribuir a la reflexión, a partir del diálogo entre pares, sobre el rol del par académico en la evaluación externa y sus resultados, en el marco de los sistemas de acreditación en Educación Superior, desde un enfoque sistémico, reflexivo y de gestión del conocimiento.</t>
  </si>
  <si>
    <t>29/11//2023</t>
  </si>
  <si>
    <t>Participación de 67 pares acadpemiocos nacionales e internacionaldes. que pudieron interactuar con los ponentes internacionales sobre el rol del par académico en la evaluación externa y sus resultados, en el marco de los sistemas de acreditación en Educación Superior, desde un enfoque sistémico, reflexivo y de gestión del conocimiento.</t>
  </si>
  <si>
    <t>https://mineducaciongovco.sharepoint.com/:f:/r/sites/PlandeeventosCNA2020/Documentos%20compartidos/General/PLAN%20DE%20EVENTOS%202023/II%20FORO%20INTERNACIONAL%20DE%20PARES?csf=1&amp;web=1&amp;e=C3Getj</t>
  </si>
  <si>
    <t>Diálogos, reflexiones y aportes para la construcción colectiva dirigida al mejoramiento de la calidad de la educación superior en Colombia -Programas de Salud y Bienestar y Psicología. Medellín</t>
  </si>
  <si>
    <t xml:space="preserve">Abrir el diálogo para una construcción colectiva de mejoramiento de la calidad de la educación en Colombia enfocada en el área de la salud en relación con la solicitud de registro calificado y la respuesta de competencia del Ministerio de Educación Nacional y Ministerio de Salud. </t>
  </si>
  <si>
    <t>Panel, Conversatorio, Grupo Focal</t>
  </si>
  <si>
    <t>Diálogos, reflexiones y aportes para la construcción colectiva dirigida al mejoramiento de la calidad de la educación superior en Colombia -Programas de Salud y Bienestar y Psicología. Bucaramanga</t>
  </si>
  <si>
    <t>$3.280.147</t>
  </si>
  <si>
    <t>Diálogos, reflexiones y aportes para la construcción colectiva dirigida al mejoramiento de la calidad de la educación superior en Colombia -Programas de Salud y Bienestar y Psicología. Cali</t>
  </si>
  <si>
    <t>Asistieron 61 docentes y directivos, de 9 IES  de la región, se expuso por parte de la DCES, coodinación de la Conaces y Ministerio de Salud, los propósitos de mejora en el trámite de registro calificado, revisión de la relación docencia-servicio, lugares de práctica, entre otros, através de la metodología del marco lógico, se realizó un taller en donde se construyó el árbol de problemas y de soluciones, en el informe final se concluye de forma preliminar la propuesta de la cadena de valor.</t>
  </si>
  <si>
    <t>Diálogos, reflexiones y aportes para la construcción colectiva dirigida al mejoramiento de la calidad de la educación superior en Colombia -Programas de Salud y Bienestar y Psicología. Santa Marta</t>
  </si>
  <si>
    <t>Asistieron 66 docentes y directivos, de 13 IES  de la región, se expuso por parte de la DCES, coodinación de la Conaces y Ministerio de Salud, los propósitos de mejora en el trámite de registro calificado, revisión de la relación docencia-servicio, lugares de práctica, entre otros, através de la metodología del marco lógico, se realizó un taller en donde se construyó el árbol de problemas y de soluciones, en el informe final se concluye de forma preliminar la propuesta de la cadena de valor.</t>
  </si>
  <si>
    <t>Diálogos, reflexiones y aportes para la construcción colectiva dirigida al mejoramiento de la calidad de la educación superior en Colombia -Programas de Salud y Bienestar y Psicología. Bogotá</t>
  </si>
  <si>
    <t>Asistieron 46 docentes y directivos, de 19 IES  de la región, se expuso por parte de la DCES, coodinación de la Conaces y Ministerio de Salud, los propósitos de mejora en el trámite de registro calificado, revisión de la relación docencia-servicio, lugares de práctica, entre otros, através de la metodología del marco lógico, se realizó un taller en donde se construyó el árbol de problemas y de soluciones, en el informe final se concluye de forma preliminar la propuesta de la cadena de valor.</t>
  </si>
  <si>
    <t>Diálogos, reflexiones y aportes para la construcción colectiva dirigida al mejoramiento de la calidad de la educación superior en Colombia -Programas de Salud y Bienestar y Psicología. Nacional - UNAD</t>
  </si>
  <si>
    <t>Se conectaron 602 personas de todas partes del país, se expusieron por parte de la DCES, los primeros resultados de los encuentros y las propuestas de construcción del árbos de soluciones y de los avances para la cadena de valor.</t>
  </si>
  <si>
    <t>El Ministerio de Educación Nacional declara como única documentación válida la ubicada en el aplicativo SIG, y entra en vigencia a partir de la publicación, toda copia de este se declara COPIA NO CONTROLADA.</t>
  </si>
  <si>
    <t>Ciclo de la gestión</t>
  </si>
  <si>
    <t>Trimestral</t>
  </si>
  <si>
    <t>Fase 1 y 2</t>
  </si>
  <si>
    <t>Bimensual</t>
  </si>
  <si>
    <t>Fase 1, 2 y 3</t>
  </si>
  <si>
    <t>Fase 1 y 4</t>
  </si>
  <si>
    <t>Fase 1 y 3</t>
  </si>
  <si>
    <t>Diario</t>
  </si>
  <si>
    <t>Fase 2 y 3</t>
  </si>
  <si>
    <t xml:space="preserve"> Rendición de Cuentas: Espacios de Dialogo</t>
  </si>
  <si>
    <t>Actividad</t>
  </si>
  <si>
    <t xml:space="preserve">Grupos de interés </t>
  </si>
  <si>
    <t>Producto</t>
  </si>
  <si>
    <t>Unidad de Medida</t>
  </si>
  <si>
    <t xml:space="preserve">Costo de la actividad </t>
  </si>
  <si>
    <t>Origen de los recursos de la actividad (Funcionamiento/ Inversion) Rubro</t>
  </si>
  <si>
    <t>¿Cómo se comunicó la actividad?</t>
  </si>
  <si>
    <t>Inicio (dd/mm/aaaa)</t>
  </si>
  <si>
    <t>Final (dd/mm/aaaa)</t>
  </si>
  <si>
    <t xml:space="preserve">comentarios adicionales </t>
  </si>
  <si>
    <t>Esperado</t>
  </si>
  <si>
    <t xml:space="preserve">Real </t>
  </si>
  <si>
    <t>Informacion Adicional</t>
  </si>
  <si>
    <t>Ejemplos de Espacios de dialogo/ actividades</t>
  </si>
  <si>
    <t>Grupos de interés</t>
  </si>
  <si>
    <t>Cabildo abierto</t>
  </si>
  <si>
    <t>Organismos de asesoria y coordinacion</t>
  </si>
  <si>
    <t>panel ciudadano</t>
  </si>
  <si>
    <t>Proveedores</t>
  </si>
  <si>
    <t>foro ciudadano</t>
  </si>
  <si>
    <t>Alta direccion</t>
  </si>
  <si>
    <t>observatorio ciudadano</t>
  </si>
  <si>
    <t>Empleados</t>
  </si>
  <si>
    <t>audiencia publica</t>
  </si>
  <si>
    <t>Equipo de trabajo</t>
  </si>
  <si>
    <t>ferias de servicios</t>
  </si>
  <si>
    <t>Entidades del sector educacional</t>
  </si>
  <si>
    <t>Encuentro dialogo participativo</t>
  </si>
  <si>
    <t>Coorperantes nacionales e internacionales</t>
  </si>
  <si>
    <t>Encuesta deliberativa</t>
  </si>
  <si>
    <t>Medios de comunicación</t>
  </si>
  <si>
    <t>Espacios abierto</t>
  </si>
  <si>
    <t>Establecimientos prestadores del servicio educativo</t>
  </si>
  <si>
    <t>World  coffee</t>
  </si>
  <si>
    <t>Sector privado</t>
  </si>
  <si>
    <t>Auditorias ciudadanas</t>
  </si>
  <si>
    <t>Comunicad educativa</t>
  </si>
  <si>
    <t>Reunion Teams</t>
  </si>
  <si>
    <t xml:space="preserve">Organización social </t>
  </si>
  <si>
    <t>En vivo redes sociales</t>
  </si>
  <si>
    <t>Poder legislativo</t>
  </si>
  <si>
    <t>Poder judicial</t>
  </si>
  <si>
    <t>Poder ejecutivo</t>
  </si>
  <si>
    <t>Entes de control</t>
  </si>
  <si>
    <t>Identificación de Instancias de Participación</t>
  </si>
  <si>
    <t>Caracterización</t>
  </si>
  <si>
    <t>Ejecución</t>
  </si>
  <si>
    <t>Sector</t>
  </si>
  <si>
    <t>Nombre de la Instancia de Participación</t>
  </si>
  <si>
    <t>El MEN participa en calidad de:</t>
  </si>
  <si>
    <t>Entidad responsable de la Instancia</t>
  </si>
  <si>
    <t>Norma que ampara creación</t>
  </si>
  <si>
    <t>Objetivo de la instancia</t>
  </si>
  <si>
    <t>Alcance</t>
  </si>
  <si>
    <t>Cantidad Programada</t>
  </si>
  <si>
    <t xml:space="preserve">Ciclo de la Gestión </t>
  </si>
  <si>
    <t>Tipo de conversación</t>
  </si>
  <si>
    <t>Grupos de interés al cual está dirigida</t>
  </si>
  <si>
    <t>¿Cuenta con Acta?</t>
  </si>
  <si>
    <t>Medio/ mecanismo de promoción y/o convocatoria</t>
  </si>
  <si>
    <t>Interna</t>
  </si>
  <si>
    <t>Externa</t>
  </si>
  <si>
    <t>Líder</t>
  </si>
  <si>
    <t>Asistente</t>
  </si>
  <si>
    <t>Justicia</t>
  </si>
  <si>
    <t>Oficina Asesora Jurídica</t>
  </si>
  <si>
    <t>Comité Técnico del Consejo Superior de Política Criminal</t>
  </si>
  <si>
    <t>Ministerio de Justicia y del Derecho</t>
  </si>
  <si>
    <t>Artículo 16 del Decreto 2055 del 16 de octubre de 2014</t>
  </si>
  <si>
    <t>Asesorar al Consejo Superior de Política Criminal para el adecuado ejercicio de sus funciones, en tal propósito, adelanta estudios encomendados por tal instancia, examina proyectos de ley y actos legislativos en materia penal, rinde informes periodicos y atiende solicitudes relacionadas con su proposito en materia de política criminal.</t>
  </si>
  <si>
    <t>De Incidencia</t>
  </si>
  <si>
    <t>Entidades/Organismos del Poder Legislativo;</t>
  </si>
  <si>
    <t>No</t>
  </si>
  <si>
    <t>Durante el desarrollo de esta instancia se socializó y votó sobre los proyectos de ley sin radicar. Tema: Humanización de la política criminal.</t>
  </si>
  <si>
    <t>Correo electónico de convocatoria y memoria resumen https://mineducaciongovco.sharepoint.com/:f:/s/PlandeParticipacinCiudadanayRendicindeCuentas2020/EvPMaW1u4ctNofkppgEUrPMBHm2pPBk6c5WSUsjeXbNNaA?e=wIgxaN</t>
  </si>
  <si>
    <t>Educación</t>
  </si>
  <si>
    <t xml:space="preserve">Comisión Asesora para la enseñanza de la historia </t>
  </si>
  <si>
    <t>Ministerio de Educación Nacional (Secretaría Técnica)</t>
  </si>
  <si>
    <t>Ley 1874 de 2017 y Decreto 1660 de 2019</t>
  </si>
  <si>
    <t xml:space="preserve">La Comisión Asesora para la enseñanza de la historia ya emitió las recomendaciones para la actualización curricular de ciencias sociales en atención a lo establecido en la Ley 1874 de 2017 y en 2023 acompañará algunos de los procesos que realizará el  MEN para la actualización de los referentes de calidad del área. </t>
  </si>
  <si>
    <t>Docentes y Directivos;Otras Entidades del Sector Educación;Servidores del MEN;</t>
  </si>
  <si>
    <t>22/02/2023, 29/08/2023, 26/09/2023,Octubre,Noviembre,Diciembre</t>
  </si>
  <si>
    <r>
      <t xml:space="preserve">Durante el primer trimestre de 2023 se llevó a cabo una sesión ordinaria de este ente. Po otra parte, algunos miembros de la comisión participaron en el I encuentro de Líderes de Calidad 2023 de las 97 Secretarías de Educación del país para socializar el documento de recomendaciones para la actualización curricular del área de Ciencias Sociales según lo establece la Ley 1874 de 2017. </t>
    </r>
    <r>
      <rPr>
        <sz val="11"/>
        <color rgb="FFFF0000"/>
        <rFont val="Arial"/>
        <family val="2"/>
      </rPr>
      <t xml:space="preserve">En la cual participaron XX personas </t>
    </r>
    <r>
      <rPr>
        <sz val="11"/>
        <color rgb="FF000000"/>
        <rFont val="Arial"/>
        <family val="2"/>
      </rPr>
      <t xml:space="preserve">
En el segundo trimestre de 2023 no se desarrolló ninguna sesión.
El 29 de agosto se llevó a cabo la 37° sesión ordinaria de manera presencial en la ciudad de Bogotá,</t>
    </r>
    <r>
      <rPr>
        <sz val="11"/>
        <color rgb="FFFF0000"/>
        <rFont val="Arial"/>
        <family val="2"/>
      </rPr>
      <t xml:space="preserve"> en la cual participaron XX personas</t>
    </r>
    <r>
      <rPr>
        <sz val="11"/>
        <color rgb="FF000000"/>
        <rFont val="Arial"/>
        <family val="2"/>
      </rPr>
      <t xml:space="preserve"> y se proyectá para el tercer trimestre realizar una sesión mensual.
</t>
    </r>
  </si>
  <si>
    <r>
      <rPr>
        <sz val="11"/>
        <color rgb="FFFF0000"/>
        <rFont val="Arial"/>
        <family val="2"/>
      </rPr>
      <t>Solo hay un soporte del mes de febrero</t>
    </r>
    <r>
      <rPr>
        <sz val="11"/>
        <color rgb="FF000000"/>
        <rFont val="Arial"/>
        <family val="2"/>
      </rPr>
      <t xml:space="preserve">
Acta de la 36° sesión ordinaria y el registro fotográfico de la participación en el I Encuentro de Líderes de Calidad 2023-https://mineducaciongovco.sharepoint.com/:b:/s/PlandeParticipacinCiudadanayRendicindeCuentas2020/Eez6lY4gExhAh6Gxdw2C1FQBw4GKFItNSsA2viEcp6sTog?e=6TwnWC</t>
    </r>
  </si>
  <si>
    <t>Interior</t>
  </si>
  <si>
    <t>Mesa Interinstitucional para el Análisis de la Conexidad entre el Derecho a la Educación y a la Libertad Religiosa y de Cultos</t>
  </si>
  <si>
    <t>Ministerio del Interior (Secretaría Técnica) - Dirección de Asuntos Religiosos</t>
  </si>
  <si>
    <t xml:space="preserve">Decreto 437 del 6 de marzo de 2018 sub sección 8 artículo 2.4.2.4.2.8.1. </t>
  </si>
  <si>
    <t xml:space="preserve">Desarrollar el proceso de convocatoria y funcionamiento de la Mesa Interinstitucional para el Análisis de la Conexidad entre el Derecho a la Educación y a la Libertad Religiosa y de Cultos </t>
  </si>
  <si>
    <t>12</t>
  </si>
  <si>
    <t>Otras Entidades del Sector Educación;Organismos de Asesoría y Coordinación;Entidades del Sector Privado no Pertenecientes al Sector Educación;Servidores del MEN;</t>
  </si>
  <si>
    <r>
      <t>Enero,Febrero,Marzo,</t>
    </r>
    <r>
      <rPr>
        <sz val="11"/>
        <color rgb="FFFF0000"/>
        <rFont val="Arial"/>
        <family val="2"/>
      </rPr>
      <t>Abril,Mayo,Junio,</t>
    </r>
    <r>
      <rPr>
        <sz val="11"/>
        <color theme="1"/>
        <rFont val="Arial"/>
        <family val="2"/>
      </rPr>
      <t>J</t>
    </r>
    <r>
      <rPr>
        <sz val="11"/>
        <color rgb="FFFF0000"/>
        <rFont val="Arial"/>
        <family val="2"/>
      </rPr>
      <t>ulio,Agosto,Septiembre</t>
    </r>
    <r>
      <rPr>
        <sz val="11"/>
        <color theme="1"/>
        <rFont val="Arial"/>
        <family val="2"/>
      </rPr>
      <t>,Octubre,Noviembre,Diciembre</t>
    </r>
  </si>
  <si>
    <t xml:space="preserve">Durante el primer trimestre del año 2023 se realizó una revisión  de la documentación existente, y se hizo una contextualización (en tres reuniones) del proceso a la Profesional especializada Ángela Arias, tomando en  cuenta el proceso desarrollado desde el año 2019 por parte de Nubia Molano.
Se solicitó una reunión  con  la Subdirectora de referentes y Evaluación  para retomar el proceso para el año 2023 y definir la línea de trabajo con  Mininterior. La reunión  está por definir. </t>
  </si>
  <si>
    <t>Propuesta de Mesa de Conexidad, Propuesta de Resolución, Resumen  propuesta de conexidad, Enlace carpeta Mesa de Conexidad; Correo solicitud reunión: https://mineducaciongovco.sharepoint.com/:f:/s/PlandeParticipacinCiudadanayRendicindeCuentas2020/EnMHhZOfFrlFqJWS8zQOql4Bg5TBzMx0IJvrvZ3K01OPJQ?e=althM0</t>
  </si>
  <si>
    <t>Presidencia de la República</t>
  </si>
  <si>
    <t>Viceministerio de Educación PBM</t>
  </si>
  <si>
    <t>Comisión Colombiana del Océano (CCO)</t>
  </si>
  <si>
    <t>Vicepresidencia de la República</t>
  </si>
  <si>
    <t>Decreto 347 de 2000</t>
  </si>
  <si>
    <t>La CCO es un órgano intersectorial de asesoría, consulta, planificación y coordinación del Gobierno Nacional en materia de Política Nacional del Océano y de los Espacios Costeros y sus diferentes temas conexos, estratégicos, científicos, tecnológicos, económicos y ambientales relacionados con el desarrollo sostenible de los mares colombianos y sus recursos.</t>
  </si>
  <si>
    <t>Otras Entidades del Sector Educación;Organismos de Asesoría y Coordinación;Entidades/Organismos del Poder Ejecutivo;</t>
  </si>
  <si>
    <r>
      <t>Enero,Febrero,Marzo,</t>
    </r>
    <r>
      <rPr>
        <sz val="11"/>
        <color rgb="FFFF0000"/>
        <rFont val="Arial"/>
        <family val="2"/>
      </rPr>
      <t>Abril,Mayo,Junio,</t>
    </r>
    <r>
      <rPr>
        <sz val="11"/>
        <color theme="1"/>
        <rFont val="Arial"/>
        <family val="2"/>
      </rPr>
      <t>Julio,Agosto,Septiembre,Octubre,Noviembre,Diciembre</t>
    </r>
  </si>
  <si>
    <t xml:space="preserve">Validar si estas instancias se llevaron a cabo, en caso negativo enviar correo a la OAPF informado eliminación </t>
  </si>
  <si>
    <t>Desarrollo de agenda territorial de cobertura educativa rural en Entidad Territorial Certificada y Secretarías No Certificadas</t>
  </si>
  <si>
    <t>Entidad Territorial Certificada de Arauca – Arauca</t>
  </si>
  <si>
    <t>Ley 1523 de 2012</t>
  </si>
  <si>
    <t>Acompañar el desarrollo de agenda territorial de cobertura educativa rural en Entidad Territorial Certificada y Secretarías No Certificadas; en el marco de la emergencia invernal y la educación en emergencias. (Arauca – Arauca)</t>
  </si>
  <si>
    <t>1</t>
  </si>
  <si>
    <t>Docentes y Directivos;Secretarías de Educación;</t>
  </si>
  <si>
    <t>Diciembre</t>
  </si>
  <si>
    <t>Deporte</t>
  </si>
  <si>
    <t>Comisión nacional intersectorial para la coordinación y orientación superior del fomento desarrollo y medición de impacto de la actividad física</t>
  </si>
  <si>
    <t>Ministerio del Deporte</t>
  </si>
  <si>
    <t>Decreto 2771 del 30 de julio del 2008</t>
  </si>
  <si>
    <t>Crear la Comisión Nacional Intersectorial para la coordinación y orientación superior del fomento, desarrollo y medición de impacto de la actividad física, en los ámbitos nacional y territorial.</t>
  </si>
  <si>
    <t>3</t>
  </si>
  <si>
    <t>Otras Entidades del Sector Educación;Secretarías de Educación;Organismos de Asesoría y Coordinación;</t>
  </si>
  <si>
    <t>Septiembre</t>
  </si>
  <si>
    <t>Comité sectorial de Gestión y Desempeño</t>
  </si>
  <si>
    <t>26051 del 21 noviembre de 2017</t>
  </si>
  <si>
    <t xml:space="preserve">Dirigir y orientar la planeación estratégica del sector; dirigir y articular a las entidades del sector administrativo en la implementación, desarrollo y evaluación del Modelo Integrado de Planeación y Gestión - MIPG hacer seguimiento a la gestión y desempeño del sector y proponer estrategias para el logro de los resultados, por lo menos una vez cada semestre entre otras. </t>
  </si>
  <si>
    <t>Decisoria</t>
  </si>
  <si>
    <t>4</t>
  </si>
  <si>
    <t>Otras Entidades del Sector Educación;Servidores del MEN;</t>
  </si>
  <si>
    <t>SI</t>
  </si>
  <si>
    <t>$5.097.136</t>
  </si>
  <si>
    <t>Inversión</t>
  </si>
  <si>
    <t>El día 24 de agosto se realizó el Comité Sectorial donde se trataron los temas relacionados con:
Avance del proceso de formalización del empleo público entidades adscritas y vinculadas, Seguimiento al avance presupuestal entidades adscritas y vinculadas y Propuesta modificación Resolución 009319 de 2023 - Artículo 1. Conformación del Comité Sectorial</t>
  </si>
  <si>
    <t>https://acortar.link/KUe3O5</t>
  </si>
  <si>
    <t>Comité institucional de Gestión y Desempeño</t>
  </si>
  <si>
    <t>Orientar la implementación y operación del Modelo Integrado de Planeación y Gestión – MIPG el cual sustituirá los demás comités que tengan relación con el Modelo y que no sean obligatorios por mandato legal.</t>
  </si>
  <si>
    <t>Servidores del MEN;</t>
  </si>
  <si>
    <t>El día 10 de agosto de 2023 se realizó el Comité Insitucional de Gestión y Desempeño,con el fin de realizar seguimiento a los planes anexos al Plan de Acción Institucional, y se trataron los siguientes temas:
Aprobación de la propuesta de eliminación de series de archivo central, cumplido el tiempo de retención establecido en las tablas de retención y/o valoración documental de la Entidad – UAC, Solicitud de corrección en la meta del indicador del SIG: “Disponibilidad de sistemas de información” – Oficina de Tecnología y Sistemas de Información, Seguimiento a planes Anexos – Primer semestre 2023 y modificación a la resolución 009319 de 2023, en el artículo 11 donde se menciona la Conformación del Comité Institucional de Gestión y Desempeño del Ministerio de Educación Nacional.</t>
  </si>
  <si>
    <t>Subdirección de Recursos Humanos del Sector Educativo</t>
  </si>
  <si>
    <t>Subcomisión de la CONTCEPI para concertar todo lo relacionado con el relacionamiento laboral de los etnoeducadores indígenas.</t>
  </si>
  <si>
    <t>Ministerio de Educación Nacional</t>
  </si>
  <si>
    <t>Plan Nacional de Desarrollo 2018-2022, Decreto 2406 de 2007 y Decreto 804 de 1995.</t>
  </si>
  <si>
    <t xml:space="preserve">Concertar los requisitos de acceso, permanencia y retiro de los etnoeducadores indígenas en el marco del sistema educativo indígena propio SEIP
</t>
  </si>
  <si>
    <t>Otras Entidades del Sector Educación;Servidores del MEN;Organismos de Asesoría y Coordinación;</t>
  </si>
  <si>
    <t>Si</t>
  </si>
  <si>
    <t>Durante el primer trimestre del año se llevaron a cabo dos sesiones de este subcomite, así: Sesión 53: Aprobación de los preacuerdos de articulado en las subcomisiones polítca, financiera, relacionamiento laboral y pedagógica para el proyecto normativo del Sistema Educativo Indígena Propio - SEIP. Se contó con la particpación de 93 personas
Y Sesión 54: se instala la comisión conjunta que sesionará permanente y será autofinanciada y conformada por delegados de los pueblos. Se aprueba la Directiva PEC que será sometida a firma en la siguiente sesión. Se contó con la particpación de 98 personas.
En el segundo trimestre del año se realizó una sesión de este subcomité, Sesión 55: se acordó delegar un equipo técnico conjunto entre el MEN y el DAFP para precisar aspectos técnicos y jurídicos del proyecto de decreto.</t>
  </si>
  <si>
    <t>Actas de sesiones 53, 54 y 55: https://mineducaciongovco.sharepoint.com/:f:/s/PlandeParticipacinCiudadanayRendicindeCuentas2020/Ej8-u_aEQrZMkN4xWhanwrYBgvqgRV22Lg8iuUV3dR1S3A?e=6u9Apa</t>
  </si>
  <si>
    <t>Subcomisión de la CONTCEPI para concertar los lineamientos de residencias escolares que atienden población indígena.</t>
  </si>
  <si>
    <t>Decreto 2406 de 2007.</t>
  </si>
  <si>
    <t>Concertar los lineamientos de residencias escolares que atienden población indígena.</t>
  </si>
  <si>
    <r>
      <rPr>
        <sz val="11"/>
        <color rgb="FFFF0000"/>
        <rFont val="Arial"/>
        <family val="2"/>
      </rPr>
      <t>Abril,</t>
    </r>
    <r>
      <rPr>
        <sz val="11"/>
        <color rgb="FF000000"/>
        <rFont val="Arial"/>
        <family val="2"/>
      </rPr>
      <t>Agosto,Noviembre</t>
    </r>
  </si>
  <si>
    <t>Subcomités Técnicos del Comité Ejecutivo para la Atención y Reparación Integral a las Víctimas: Subcomité de Atención y Asistencia</t>
  </si>
  <si>
    <t>Sistema Nacional de Atención y Reparación Integral a las Víctimas - SNARIV</t>
  </si>
  <si>
    <t>Ley 1448 de 2011 y Decreto 4800 de 2011</t>
  </si>
  <si>
    <t>Articular la implementación de acciones estratégicas orientadas a garantizar el acceso de las víctimas del conflicto armado a las medidas de asistencia y atención en todo el territorio nacional.</t>
  </si>
  <si>
    <t>Otras Entidades del Sector Educación;Entidades/Organismos del Poder Ejecutivo;Entes de Control;</t>
  </si>
  <si>
    <r>
      <rPr>
        <sz val="11"/>
        <color rgb="FF000000"/>
        <rFont val="Arial"/>
        <family val="2"/>
      </rPr>
      <t>Marzo,</t>
    </r>
    <r>
      <rPr>
        <sz val="11"/>
        <color rgb="FFFF0000"/>
        <rFont val="Arial"/>
        <family val="2"/>
      </rPr>
      <t>Junio,S</t>
    </r>
    <r>
      <rPr>
        <sz val="11"/>
        <color rgb="FF000000"/>
        <rFont val="Arial"/>
        <family val="2"/>
      </rPr>
      <t>eptiembre,Diciembre</t>
    </r>
  </si>
  <si>
    <r>
      <t xml:space="preserve">Validación y seguimiento al plan operativo anual - POA
</t>
    </r>
    <r>
      <rPr>
        <sz val="11"/>
        <color rgb="FFFF0000"/>
        <rFont val="Arial"/>
        <family val="2"/>
      </rPr>
      <t>Se sugiere ampliar información frente a los temas tratados y de manera general los logros del espacio desarrollado, cuales fueron los resultados del ejercicio, por favor ampliar</t>
    </r>
  </si>
  <si>
    <r>
      <rPr>
        <sz val="11"/>
        <color rgb="FF0563C1"/>
        <rFont val="Calibri"/>
        <family val="2"/>
      </rPr>
      <t xml:space="preserve">Acta de Subcomite realizado el 12/05/2023: 
</t>
    </r>
    <r>
      <rPr>
        <u/>
        <sz val="11"/>
        <color rgb="FF0563C1"/>
        <rFont val="Calibri"/>
        <family val="2"/>
      </rPr>
      <t>https://mineducaciongovco.sharepoint.com/:f:/s/PlandeParticipacinCiudadanayRendicindeCuentas2020/ElhNN5brO0tNoKzhXBM0OI8BPQ1391GCeUsVjutMrkGzGg?e=SEJvJo</t>
    </r>
  </si>
  <si>
    <t>Este link no corresponde a este subcomite</t>
  </si>
  <si>
    <t>Subcomités Técnicos del Comité Ejecutivo para la Atención y Reparación Integral a las Víctimas: Subcomité de Prevención, Protección y Garantías de no Repetición</t>
  </si>
  <si>
    <t>Diseñar una estrategia que permita articular las acciones contempladas en los Planes Integrales de Prevención y Protección, en materia de prevención (temprana, urgente y garantía de no repetición) con los planes de acción territorial, con el propósito de enfrentar los factores de riesgo, eliminar las amenazas o disminuir su impacto en la comunidad, entre otras.</t>
  </si>
  <si>
    <t>Otras Entidades del Sector Educación;Entidades/Organismos del Poder Legislativo;Entes de Control;Servidores del MEN;</t>
  </si>
  <si>
    <t>30/03/2023
12/05/2023
26/05/2023
22/06/2023
18/07/2023
Septiembre,Diciembre</t>
  </si>
  <si>
    <r>
      <t xml:space="preserve">Seguimiento Conpes 4031 - 2022
</t>
    </r>
    <r>
      <rPr>
        <sz val="11"/>
        <color rgb="FFFF0000"/>
        <rFont val="Arial"/>
        <family val="2"/>
      </rPr>
      <t>Se sugiere ampliar información frente a los temas tratados y de manera general los logros del espacio desarrollado, cuales fueron los resultados del ejercicio, por favor ampliar</t>
    </r>
  </si>
  <si>
    <t>Acta de Subcomite realizado el 05/06/2023: 
https://mineducaciongovco.sharepoint.com/:f:/s/PlandeParticipacinCiudadanayRendicindeCuentas2020/EsJowsFV9QZOkggY-AyTNU8BpEMITULRUfzMuQOahI29KQ?e=sLwiPr</t>
  </si>
  <si>
    <t>Los soportes son de marzo, julio y octubre por favor revisar y cragar los soportes pendientes</t>
  </si>
  <si>
    <t>Registrar  información frente a los temas tratados y de manera general los logros del espacio desarrollado, cuales fueron los resultados del ejercicio,</t>
  </si>
  <si>
    <t>https://mineducaciongovco.sharepoint.com/:f:/s/PlandeParticipacinCiudadanayRendicindeCuentas2020/ErpCGkz0n8dDtvHXmh7EKxQBzGGUDOsIwGSXxLaWlBQDvA?e=3Saor7</t>
  </si>
  <si>
    <t>Comité Interinstitucional para la Prevención y Erradicación del Trabajo Infantil CIETI Nacional</t>
  </si>
  <si>
    <t>Ministerio de Trabajo</t>
  </si>
  <si>
    <t>Resolución 010702 del 9 de octubre de 2019</t>
  </si>
  <si>
    <t>Asesorar, coordinar y proponer políticas y programas en los ámbitos nacional, departamental y municipal, tendientes a prevenir y erradicar el trabajo infantil y proteger al adolescente trabajador, así como a fortalecer la  ordinación y concertación entre las instituciones públicas y privadas para definir alternativas y estrategias de intervención de la problemática.</t>
  </si>
  <si>
    <t>2</t>
  </si>
  <si>
    <t>Secretarías de Educación;Otras Entidades del Sector Educación;Entidades/Organismos del Poder Ejecutivo;Servidores del MEN;Entes de Control;</t>
  </si>
  <si>
    <t>Sesionar la primera reunión ordinaria del Comité Interinstitucional para la erradicación del Trabajo Infantil 2. Donde cada entidad expuso los avances relacionados con CIETI y se concluyo que se iba realizar un comité interistitucional para el 30 de noviembre de 2023.</t>
  </si>
  <si>
    <t>https://mineducaciongovco.sharepoint.com/:f:/s/PlandeParticipacinCiudadanayRendicindeCuentas2020/Eo2IcWegru5DkeB1smz2hFQBbz3xpuwRFMBfPd8Lg7rwVg?e=PHxb5s</t>
  </si>
  <si>
    <r>
      <t xml:space="preserve">Revisión de las observaciones al Plan de acción 2022-2026
</t>
    </r>
    <r>
      <rPr>
        <sz val="11"/>
        <color rgb="FFFF0000"/>
        <rFont val="Arial"/>
        <family val="2"/>
      </rPr>
      <t xml:space="preserve">
Registrar  información frente a los temas tratados y de manera general los logros del espacio desarrollado, cuales fueron los resultados del ejercicio,</t>
    </r>
  </si>
  <si>
    <t>https://mineducaciongovco.sharepoint.com/:f:/s/PlandeParticipacinCiudadanayRendicindeCuentas2020/ElnLXz95BltEvOhgNIufF64BgE5XcVqMJytwUCnkIZ3Diw?e=JcXVWO</t>
  </si>
  <si>
    <t xml:space="preserve">Dirección de Fortalecimiento a la Gestión Territorial </t>
  </si>
  <si>
    <t>CONTCEPI - Sesión 53</t>
  </si>
  <si>
    <t>Ministerio del Interior</t>
  </si>
  <si>
    <t xml:space="preserve">Decreto 2406 de 2007 </t>
  </si>
  <si>
    <t>El Decreto 2406 de 2007 crea la Comisión Nacional de Trabajo y Concertación de la Política Educativa para los Pueblos Indígenas, CONTCEPI, como un espacio de construcción concertada de la política educativa con los representantes de los pueblos indígenas.</t>
  </si>
  <si>
    <t xml:space="preserve"> Mensual</t>
  </si>
  <si>
    <t>Comunidades indígenas</t>
  </si>
  <si>
    <t>12/02/2023 al
18/02/2023
19/03/2023 al 
25/03/2023</t>
  </si>
  <si>
    <t xml:space="preserve">Oficio de convocatoria </t>
  </si>
  <si>
    <t>En el primer trimestre se desarrolló sesión, cuyo tema fue la concertación de la norma ordinaria y reglamentarias del Sistema Educativo Indígena Propio (SEIP)</t>
  </si>
  <si>
    <t>Acta.
https://mineducaciongovco.sharepoint.com/:f:/r/sites/PlandeParticipacinCiudadanayRendicindeCuentas2020/Documentos%20compartidos/Espacios%202023/2023/Instancias%202023/CONTCEPI?csf=1&amp;web=1&amp;e=ZisX6T</t>
  </si>
  <si>
    <t>Mesa del Sistema de Seguimiento al Desarrollo Integral de la primera Infancia</t>
  </si>
  <si>
    <t>Decreto 1356 de 2018</t>
  </si>
  <si>
    <t>Coordinación de acciones de articulación intersectorial en los territorios para el tránsito de los niños y niñas al sistema educativo.</t>
  </si>
  <si>
    <t xml:space="preserve"> Bimensual</t>
  </si>
  <si>
    <t>Entidades/Organismos del Poder Ejecutivo
Servidores del Men</t>
  </si>
  <si>
    <t>Mesa Técnica Intersectorial De Gestión Territorial</t>
  </si>
  <si>
    <t>Consejería Niñez y Adolescencia</t>
  </si>
  <si>
    <t>Decreto 1416 de 2018</t>
  </si>
  <si>
    <t>Coordinación de acciones de articulación intersectorial en los territorios</t>
  </si>
  <si>
    <t>Mesas internas de implementación del decreto 1411 de 2022</t>
  </si>
  <si>
    <t>No aplica</t>
  </si>
  <si>
    <t>Coordinación de acciones para dar cumplimiento al decreto 1411 de 2022</t>
  </si>
  <si>
    <t>28/02/2023
09/05/2023
11/07/2023</t>
  </si>
  <si>
    <r>
      <rPr>
        <sz val="11"/>
        <color rgb="FF000000"/>
        <rFont val="Arial"/>
        <family val="2"/>
      </rPr>
      <t xml:space="preserve">En el mes de febrero se llevó a cabo la mesa No. 3 de Talento Humano, cuyo objetivo fue la revisión de los avances para el producto No. 1 "Estudio técnico y económico para el alcance progresivo de las nuevas relaciones técnicas en EE oficiales en la ETC” en el marco de la implementación del decreto 1411/2022. 
Revisar los modelos de atención actual para niñas y niños de diferentes grados en preescolar que permita construir un modelo de atención para niñas y niños en educación inicial en multigrado en el aula.
El 24 mayo 2023 se realizò reunión con la Subdirección de Recursos Humanos del Sector Educativo sobre las generalidades del talento humano docente específicamente los concursos actuales, proceso de ingreso a carrera docente, perfiles y situaciones administrativas que se presentan en la prestación del servicio educativo. </t>
    </r>
    <r>
      <rPr>
        <sz val="11"/>
        <color rgb="FFFF0000"/>
        <rFont val="Arial"/>
        <family val="2"/>
      </rPr>
      <t xml:space="preserve">Acta no esta completa, se adjunta listado de asistencia </t>
    </r>
  </si>
  <si>
    <r>
      <rPr>
        <sz val="11"/>
        <color rgb="FFFF0000"/>
        <rFont val="Calibri (Cuerpo)"/>
      </rPr>
      <t>Pendiente soporte de julio y el acta terminada de mayo</t>
    </r>
    <r>
      <rPr>
        <u/>
        <sz val="11"/>
        <color theme="10"/>
        <rFont val="Calibri"/>
        <family val="2"/>
        <scheme val="minor"/>
      </rPr>
      <t xml:space="preserve">
https://mineducaciongovco.sharepoint.com/:f:/s/PlandeParticipacinCiudadanayRendicindeCuentas2020/ErAnX-gQDO5Mm3kYLk7eB88Baw14ShJXAHtwFgbeD_epQw?e=GNGffR
</t>
    </r>
  </si>
  <si>
    <t>Subdirección de Cobertura de Primera Infancia</t>
  </si>
  <si>
    <t>Mesa de seguimiento a la gestión de riesgos para la primera infancia</t>
  </si>
  <si>
    <t>CIPI</t>
  </si>
  <si>
    <t>Seguimiento a la gestión de riesgos para la primera infacnia</t>
  </si>
  <si>
    <t xml:space="preserve"> Trimestral</t>
  </si>
  <si>
    <t>Entidades de la CIPI</t>
  </si>
  <si>
    <t>NO</t>
  </si>
  <si>
    <t>No se recibió convocatoria a este espacio para el periodo a reportar.</t>
  </si>
  <si>
    <t>Mesa nacional de tránsito armónico</t>
  </si>
  <si>
    <t>Realizar seguimiento a la Atención Integral de niños y niñas en primera infancia.</t>
  </si>
  <si>
    <t>Correo Electronico</t>
  </si>
  <si>
    <t xml:space="preserve">https://mineducaciongovco.sharepoint.com/:f:/s/PlandeParticipacinCiudadanayRendicindeCuentas2020/Em04uZJ8BnJFkQK-Gdzj3AYBGyq5KlgUD5TFZzDuyp74Bg?e=ml3UKS
Al validar solo se observa un acta revisar los demas soportes y cargarl0os en el drive en formato pdf 
</t>
  </si>
  <si>
    <t>Validar si se llevaron a cabo las otras mesas de octubre y diciembre</t>
  </si>
  <si>
    <t>Subdirección de Calidad de Primera Infancia</t>
  </si>
  <si>
    <t>Mantenimiento CINE 0 Y CINE F 0113-0114</t>
  </si>
  <si>
    <t>DANE</t>
  </si>
  <si>
    <t>Clasificación internacional normalizada de la educación, UNESCO</t>
  </si>
  <si>
    <t xml:space="preserve">Actualizar el marco de referencia de la clasificación  internacional normalizada de la educación -CINE- 2017 utilizado para categorizar y reportar estadísticas educativas internacionalmente comparables. </t>
  </si>
  <si>
    <t xml:space="preserve">Secretarías de Educación;Otras Entidades del Sector Educación; ICBF; MinCultura; DANE </t>
  </si>
  <si>
    <t>31/01/2023
01/02/2023
9/02/2023
14/02/2023
15/02/2023
22/02/2023
3/03/2023
14/03/2023
22/03/2023</t>
  </si>
  <si>
    <t>Durante el primer trimestre se desarrollaron 9 mesas en donde avanzó en la actualización de marco de referencia de la clasificación  internacional normalizada de la educación -CINE- 2017 para educación inicial 
Desde el DANE no se han realizado convocatorias para avanzar en la revisión de la propuesta de mantenimiento a CINE 0 y CINE F 0113-0114. Indagando con la Oficina de Planeación, se explica que se encuentran adelantando las mesas técnicas con otras categorías CINE, por lo que no es claro cuándo se retomará el proceso.</t>
  </si>
  <si>
    <r>
      <rPr>
        <sz val="11"/>
        <color rgb="FFFF0000"/>
        <rFont val="Arial"/>
        <family val="2"/>
      </rPr>
      <t>El link no funciona, tener en cuenta que existe una carpeta dispuesta en el link de soportes d ela vigencia. Por favor incluir los soportes en la carpeta  https://mineducaciongovco.sharepoint.com/:f:/r/sites/PlandeParticipacinCiudadanayRendicindeCuentas2020/Documentos%20compartidos/Espacios%202023/2023/Instancias%202023/Mantenimiento%20CINE%200%20Y%20CINE%20F%200113-0114?csf=1&amp;web=1&amp;e=20TfJn</t>
    </r>
    <r>
      <rPr>
        <sz val="11"/>
        <color theme="1"/>
        <rFont val="Arial"/>
        <family val="2"/>
      </rPr>
      <t xml:space="preserve">
CINE</t>
    </r>
  </si>
  <si>
    <t>Mesa técnica de la CIPI formación del talento humano</t>
  </si>
  <si>
    <t>MEN</t>
  </si>
  <si>
    <t>Impulsar, organizar e implementar acciones de articulación intersectorial que incidan en los procesos de formación del talento humano asociado a los procesos de atención integral de la primera infancia</t>
  </si>
  <si>
    <t xml:space="preserve"> Ministerios e instituciones estatales (ICBF, MinCultura, MinDeporte, MinSalud, MinTic, MEN)</t>
  </si>
  <si>
    <t>20/02/2023
21/03/2023</t>
  </si>
  <si>
    <t>En el I TRM del 2023 se desarrollaron dos sesiones de esta mesa técnica, en donde se reactivo la mesa técnica como instancia estratégica de la Comisión Intersectorial de Primera Infancia (CIPI). Se avanzó en la identificación de sentidos orientadores de los procesos de formación del talento humano asociado  a los procesos de atención integral de la primera infancia desde las apuestas de las bases del Plan Nacional de Desarrollo (PND) y trabajo en una versión inicial de plan de trabajo de la mesa desde un ejercicio de construcción colectiva.</t>
  </si>
  <si>
    <t>Presentaciones y lista de asistencia:  https://mineducaciongovco.sharepoint.com/:f:/s/PlandeParticipacinCiudadanayRendicindeCuentas2020/Eg-s-Ygpl7tNp2JNTTUCeJQB2qe_cfCb3R0TCNOcOnAFUg?e=KZE6vZ</t>
  </si>
  <si>
    <t xml:space="preserve">Mesa técnica intersectorial para la digitalización de libros accesibles en Colombia </t>
  </si>
  <si>
    <t>UNICEF</t>
  </si>
  <si>
    <t>Tratado de Marrakech, 2016</t>
  </si>
  <si>
    <t xml:space="preserve">Generar desarrollo de capacidades de los equipos técnicos del Ministerio de Educación Nacional, INCI  e INSOR para la producción de libros digitales accesibles  </t>
  </si>
  <si>
    <t xml:space="preserve"> Semanal</t>
  </si>
  <si>
    <t xml:space="preserve">Entidades del sector educación (MEN, INCI, INSOR), Fundación Saldarriaga Concha </t>
  </si>
  <si>
    <t>7/02/2023
13/02/2023
14/02/2023
15/02/2023
1/03/2023
10/02/2023
14/03/2023
22/03/2023
28/03/2023</t>
  </si>
  <si>
    <t>Durante el primer trimestre se llevarón a cabo 9 mesas técnicas en las que se definio la digitalización de 3 cuentos de la colección especializada de educación inicial con enfoque DUA</t>
  </si>
  <si>
    <t>https://mineducaciongovco.sharepoint.com/:f:/r/sites/PlandeParticipacinCiudadanayRendicindeCuentas2020/Documentos%20compartidos/Espacios%202023/2023/Instancias%202023/Mesa%20t%C3%A9c%20intersectorial%20para%20la%20digitalizaci%C3%B3n%20libros%20accesibles?csf=1&amp;web=1&amp;e=XPSwas</t>
  </si>
  <si>
    <t>CONTCEPI</t>
  </si>
  <si>
    <t xml:space="preserve"> Ley 21 de 1991</t>
  </si>
  <si>
    <t>Realizar concertaciones referentes al derecho de los pueblos indígenas a decidir sobre su educación propia,  particularmente el SEIP (Sistema de Educación Indígena Propio</t>
  </si>
  <si>
    <t xml:space="preserve">Delegados de Pueblos indígenas que participan en la MPC y entidades del Estado competentes. </t>
  </si>
  <si>
    <t>12 al 18 de febrero 2023
 20 al 24 de marzo de 2023
11 al 15 de septiembre de 2023
27de noviembre a 1 de diciembre de 2023</t>
  </si>
  <si>
    <t xml:space="preserve">Convocatoria forma y correo electrónico </t>
  </si>
  <si>
    <t xml:space="preserve">Norma del SEIP. </t>
  </si>
  <si>
    <t>En proceso de construcción 
https://mineducaciongovco.sharepoint.com/:f:/r/sites/PlandeParticipacinCiudadanayRendicindeCuentas2020/Documentos%20compartidos/Espacios%202023/2023/Instancias%202023/CONTCEPI?csf=1&amp;web=1&amp;e=ZisX6T</t>
  </si>
  <si>
    <t>Subdirección de Contratación</t>
  </si>
  <si>
    <t>Comité de Contratación</t>
  </si>
  <si>
    <t>Resolución No. 000915 del 1 de febrero de  2023</t>
  </si>
  <si>
    <t>Orientar la política contractual al interior del Ministerio de conformidad con las leyes y principios que rigen la actividad contractual, participar, asesorar y recomendar a los ordenadores del gasto en asuntos propios de la actividad contractual para el cumplimiento de sus objetivos misionales, funciones, programas y proyectos.</t>
  </si>
  <si>
    <t xml:space="preserve">Alta dirección y Servidores del del Ministerio </t>
  </si>
  <si>
    <t>04/01/2023, 13/01/2023, 18/01/2023, 20/01/2023, 25/01/2023, 31/01/2023, 07/02/2023, 08/02/2023, 13/02/2023, 15/02/2023, 24/02/2023, 28/02/2023, 03/03/2023, 13/03/2023, 16/03/2023, 21/03/2023, 28/03/2023, 30/03/2023, 31/03/2023, 01/04/2023, 17/04/2023, 21/04/2023, 26/04/2023, 28/04/2023, 05/05/2023, 12/05/2023, 19/05/2023, 26/05/2023, 08/06/2023, 09/06/2023, 15/06/2023, 23/06/2023, 29/06/2023, 30/06/2023, 06/07/2023, 07/07/2023, 11/07/2023, 14/07/2023, 21/07/2023, 21/07/2023, 26/07/2023, 28/07/2023, 28/07/2023, 02/08/2023, 04/08/2023, 04/08/2023, 09/08/2023, 11/08/2023, 16/08/2023, 18/08/2023, 18/08/2023, 24/08/2023, 25/08/2023, 30/08/2023, 01/09/2023, 06/09/2023, 11/09/2023, 13/09/2023, 15/09/2023, 22/09/2023, 22/09/2023, 27/09/2023, 29/09/2023</t>
  </si>
  <si>
    <t>Correo electrónico</t>
  </si>
  <si>
    <t>9 Participantes permanentes, 8 con Voz y voto, 1  con Voz (Jefe de Control Interno)</t>
  </si>
  <si>
    <t>Revisión y aprobación de los estudios previos de los procesos de contratación de competencia del Comité y la aprobación a las modificaciones del Plan Anual de Adquisiciones (PAA)</t>
  </si>
  <si>
    <t>Actas Comité de Contratación
https://mineducaciongovco.sharepoint.com/:f:/s/PlandeParticipacinCiudadanayRendicindeCuentas2020/EnVmy9shnSBPhbeKvSzpHJgBsuWePlI3g4ca91W4r1hjhg?e=AuIdbB</t>
  </si>
  <si>
    <t>Subdirección de Inspección y Vigilancia</t>
  </si>
  <si>
    <t>Comité de Seguimiento</t>
  </si>
  <si>
    <t>Decreto 5012 de 2009 art. 30 numeral 5 y Decreto 1279 de 2002</t>
  </si>
  <si>
    <t>Velar por la correcta aplicación de los criterios académicos establecidos en el Decreto 1279 de 2002 para el reconocimiento de los factores salariales y las bonificaciones, y servir de herramienta de apoyo a la evaluación del régimen de los profesores universitarios este grupo puede definir las directrices y criterios que garanticen la homogeneidad, universalidad y coherencia de la información a nivel nacional y, además, adecuar los criterios y efectuar los ajustes correspondientes evaluación aplicadas por los Comités Internos de Asignación de Puntaje o los organismos que hagan sus veces</t>
  </si>
  <si>
    <t>Docentes y Directivos</t>
  </si>
  <si>
    <r>
      <rPr>
        <sz val="11"/>
        <color rgb="FFFF0000"/>
        <rFont val="Arial"/>
        <family val="2"/>
      </rPr>
      <t>24/02/2023 - ??Junio -</t>
    </r>
    <r>
      <rPr>
        <sz val="11"/>
        <color theme="1"/>
        <rFont val="Arial"/>
        <family val="2"/>
      </rPr>
      <t xml:space="preserve"> Noviembre</t>
    </r>
  </si>
  <si>
    <t>Correo Electronico
Teams</t>
  </si>
  <si>
    <r>
      <rPr>
        <sz val="11"/>
        <color rgb="FFFF0000"/>
        <rFont val="Arial"/>
        <family val="2"/>
      </rPr>
      <t>Si se desarrollo mesa en febrero es necesrio registrar la informacion de ese evento desarrollado, como se esta registrando en de junio.</t>
    </r>
    <r>
      <rPr>
        <sz val="11"/>
        <color theme="1"/>
        <rFont val="Arial"/>
        <family val="2"/>
      </rPr>
      <t xml:space="preserve">
Durante el espacio se llevó a cabo la revisión y aprobación del acta sesión 24 de febrero 2023, además se informa al Grupo de Seguimiento las actuaciones realizadas a nivel institucional, ante entidades judiciales y órganos de control, frente a las situaciones acaecidas respecto al otorgamiento de puntos salariales por artículos publicados en revistas catalogadas predadoras o de malas prácticas editoriales. Finalmente, se propone realizar un EVENTO DE BUENAS PRACTICAS, donde se expongan compromisos frente al asunto</t>
    </r>
  </si>
  <si>
    <r>
      <t xml:space="preserve">Plan de trabajo y acta la cual queda sujeta a cambios y/o aprobación por las partes involucradas </t>
    </r>
    <r>
      <rPr>
        <sz val="11"/>
        <color rgb="FFFF0000"/>
        <rFont val="Arial"/>
        <family val="2"/>
      </rPr>
      <t>( no hay soportes en la carpeta dispuesta para ello)</t>
    </r>
  </si>
  <si>
    <t>CONTCEPI-Sesión 54</t>
  </si>
  <si>
    <t>Espacio decisorio</t>
  </si>
  <si>
    <t>1 de 5 sesiones</t>
  </si>
  <si>
    <t>21 a 24 de marzo</t>
  </si>
  <si>
    <t xml:space="preserve">En el mes de marzo se llevó a cabo la sesión 54 del subcomité donde se estableció la mesa permanente para acordar financiación y estructuración del SEIP en los territorios indígenas. Es importante resaltar que de antemano ya se habían concertado 64 artículos de la norma. </t>
  </si>
  <si>
    <t>Acta 
https://mineducaciongovco.sharepoint.com/:f:/r/sites/PlandeParticipacinCiudadanayRendicindeCuentas2020/Documentos%20compartidos/Espacios%202023/2023/Instancias%202023/CONTCEPI?csf=1&amp;web=1&amp;e=ZisX6T</t>
  </si>
  <si>
    <t>CONTCEPI-Sesión 55</t>
  </si>
  <si>
    <t>2 de 5 sesiones</t>
  </si>
  <si>
    <t>18 al 24 de junio</t>
  </si>
  <si>
    <t>En el mes de junio se llevó a cabo la sesión 55 donde se avanzó en la concertación de la Norma del SEIP</t>
  </si>
  <si>
    <t>Acta
https://mineducaciongovco.sharepoint.com/:f:/r/sites/PlandeParticipacinCiudadanayRendicindeCuentas2020/Documentos%20compartidos/Espacios%202023/2023/Instancias%202023/CONTCEPI?csf=1&amp;web=1&amp;e=ZisX6T</t>
  </si>
  <si>
    <t>CONTCEPI-Sesión 56</t>
  </si>
  <si>
    <t>3 de 5 sesiones</t>
  </si>
  <si>
    <t>23 al 29 de Julio 2023</t>
  </si>
  <si>
    <t xml:space="preserve">En el mes de julio se llevó a cabo la sesión 56 donde se avanzó en la concertación de la Norma del SEIP </t>
  </si>
  <si>
    <t>CONTCEPI-Sesión 57</t>
  </si>
  <si>
    <t>4 de 5 sesiones</t>
  </si>
  <si>
    <t xml:space="preserve">10 a 16 de septiembre </t>
  </si>
  <si>
    <t>En el mes de marzo se llevó a cabo la sesión 57 donde se avanzó en la concertación de la Norma del SEIP</t>
  </si>
  <si>
    <t>Oficina de Control Interno</t>
  </si>
  <si>
    <t>Comité Institucional de Coordinación de Control Interno</t>
  </si>
  <si>
    <t>Resolución 013089 de 2019</t>
  </si>
  <si>
    <t>El Comité es un órgano de asesoría y decisión en los asuntos de control interno del Ministerio de Educación Nacional. Hace parte de las instancias de articulación para el funcionamiento armónico del SCI. Creado por Ley 87 de 1993</t>
  </si>
  <si>
    <t>Decisorio</t>
  </si>
  <si>
    <t>Alta Dirección (Línea Estratégica de la entidad)</t>
  </si>
  <si>
    <t>Correo electrónico de la Sra. Ministra</t>
  </si>
  <si>
    <t xml:space="preserve">Se realizó y efectuó la convocatoria del Comité Institucional de Control Interno aprobándose el Plan Anual de Auditoria Interna, analizandose los resultados del estado del informe pormenorizado de control interno y el informe de riesgos de diciembre de 2022. </t>
  </si>
  <si>
    <t xml:space="preserve">SI  Acta Comité de Coordinación de Control Interno junio de 2023.
https://mineducaciongovco.sharepoint.com/:b:/s/PlandeParticipacinCiudadanayRendicindeCuentas2020/EVkuat_GmMNAqu33sDixtX4BKpDc8NKyGVjZou1gmF9wUg?e=TrFBDb </t>
  </si>
  <si>
    <t>Comité Sectorial de Auditoria</t>
  </si>
  <si>
    <t>Resolución 013090 de 2019</t>
  </si>
  <si>
    <t>Facilitar el ejercicio de las funciones de los Jefes de Control Interno del Sector Administrativo de Educación en el marco del rol de "evaluación y seguimiento" y las auditorias internas y como fuente de retroalimentación a la Alta Dirección para la toma de decisiones y generaciones de acciones de mejora para lograr el cumplimiento de los objetivos institucionales. Decreto 648 de 2017 y el Decreto 1083 de 2015</t>
  </si>
  <si>
    <t xml:space="preserve">Jefes de Control Interno de las entidades adscritas y vinculadas. (Tercera Línea de Defensa) </t>
  </si>
  <si>
    <t xml:space="preserve">Correo electrónico de la Jefe de Control Interno. </t>
  </si>
  <si>
    <t xml:space="preserve">Por Resolución la convocatoria se realizará 2 veces al año.  (I semestre y II semestre de 2023).  En esta instancia se llevo a cabo el análisis de los cambios de versionamiento de MIPG v5 con los jefes de control interno de las entidades adscritas y vinculadas. </t>
  </si>
  <si>
    <t>SI Acta de Comité Sectorial de Auditoria 29 de junio de 2023. 
https://mineducaciongovco.sharepoint.com/:b:/s/PlandeParticipacinCiudadanayRendicindeCuentas2020/EUtwL82GE6RLuBgVTpVuXuYBXwvmoyHZTW-E25k874uE8w?e=B1R7gl</t>
  </si>
  <si>
    <t>Mesa Consejo Nacional de Discapacidad</t>
  </si>
  <si>
    <t>Ministerio del interior</t>
  </si>
  <si>
    <t>Ley 1145 de 2017</t>
  </si>
  <si>
    <t>Hacer seguimiento y dar cuenta de los avances de la atención educativa de la población con discapacidad en el marco de la educación inclusiva</t>
  </si>
  <si>
    <t>Presidencia de la República, quien preside el CND.
Los diferentes Ministerios del Gobierno Nacional, (16).
Departamento Nacional de Planeación -DNP-.
Federación Colombiana de Municipios.
Federación Nacional de Departamentos.
Academia.
Representantes de organizaciones de personas con discapacidad física, visual, auditiva, sicosocial, múltiple, con sordoceguera, de padres de familia de personas con discapacidad cognitiva
Un representante de personas jurídica cuya actuación gira en torno a la atención de las PcD.</t>
  </si>
  <si>
    <t>La sesión LXXV ordinaria del Consejo Nacional de Discapacidad tuvo lugar el 7 de marzo de 2023 en la plataforma Teams. El objetivo de la reunión fue discutir varios aspectos relacionados con las personas con discapacidad. La reunión comenzó con la apertura de la plataforma y el registro de asistencia, seguido de la verificación del quórum. Luego se discutieron varios temas importantes, como la nueva estructura del Ente Rector, la información sobre los proyectos de ley en la agenda legislativa, la presentación de implicaciones sobre las garantías hacia un mundo sin barreras para las personas con discapacidad y el articulado del PND 2022-2026, y la propuesta de balance de los 10 años de la Ley Estatutaria 1618 de 2013.  Además, se presentaron informes de los territorios según la Resolución 3317 de 2012 del Ministerio del Interior. Finalmente, se discutieron proposiciones y varios temas y se hicieron compromisos de la sesión.</t>
  </si>
  <si>
    <t>https://mineducaciongovco.sharepoint.com/:f:/s/PlandeParticipacinCiudadanayRendicindeCuentas2020/EoXb8gTFKfRAi8qPooGJa44BC8O4fJB243z2fLtbsFMVxA?e=yFIaDZ</t>
  </si>
  <si>
    <t>Durante el desarrollo de esta instancia se socializó y votó el proyecto de ley 185 / 2022 Senado. Tema: Medicina Legal.</t>
  </si>
  <si>
    <t>Correo electónico de convocatoria y memoria resumen https://mineducaciongovco.sharepoint.com/:f:/s/PlandeParticipacinCiudadanayRendicindeCuentas2020-EspaciosPC2022/Eu-3zTpN_zNJqKNN6jcFzocBkM66wQTt9wJvm9Hofqn3rg?e=ufJ0vS</t>
  </si>
  <si>
    <t>Durante el desarrollo de esta instancia se socializaron y votaron proyecto de ley sin radicar. Temas: Subrogación uterina y proyecto de ley 338 Cámara /274 de 2023 Plan Nacional de Desarrollo artículos con incidencia política criminal</t>
  </si>
  <si>
    <t>Durante el desarrollo de esta instancia se socializó y votó proyectos de ley sin radicar. Tema: Desmantelamiento de estructuras armadas.</t>
  </si>
  <si>
    <t>Durante el desarrollo de esta instancia se socializó y votó el proyecto de ley 242 Mujeres y personas buscadoras de víctimas de desaparición forzada. Y Proyecto de Ley 108 de 2023 camara tratamiento penal alternativo para la seguridad y convivencia ciudadana.</t>
  </si>
  <si>
    <t>Durante el desarrollo de esta instancia se socializaron y votaron proyecto de ley 42 / 2022 Cámara libertad mujeres en detención preventiva por delitos relacionados con drogas y proyectos de ley 183 de 2022 Senado, prohibición de uso de animales para la tracción de vehículos con fines turisticos.</t>
  </si>
  <si>
    <t>Durante el desarrollo de esta instancia se  socializó y votó proyecto de ley 266 / 2022 Senado, Lucha contra el hurto y la inseguridad urbana</t>
  </si>
  <si>
    <t>Oficina Aseora de Planeación y Finanzas</t>
  </si>
  <si>
    <t>Mesa sectorial de educación para reforma del SGP</t>
  </si>
  <si>
    <r>
      <t xml:space="preserve">Ayudas de memoria https://mineducaciongovco.sharepoint.com/:f:/s/PlandeParticipacinCiudadanayRendicindeCuentas2020/Eg_wUT_res1NpRjbtCdjVvEBBDZA59YWUHZfSjuXCoNGJw?e=hue5GQ </t>
    </r>
    <r>
      <rPr>
        <sz val="11"/>
        <color rgb="FFFF0000"/>
        <rFont val="Arial"/>
        <family val="2"/>
      </rPr>
      <t xml:space="preserve">sin soportes </t>
    </r>
  </si>
  <si>
    <t>Subdirección de Aseguramiento de la Calidad de la Educación Superior</t>
  </si>
  <si>
    <t>Primer conversatorio referido al trámite de convalidaciones de títulos otorgados en el exterior vigencia 2023</t>
  </si>
  <si>
    <t xml:space="preserve">Universidad Javeriana </t>
  </si>
  <si>
    <t>Resolución 10687 de 2019</t>
  </si>
  <si>
    <t>Socializar el proceso de convalidación de títulos de educación superior obtenidos en el exterior</t>
  </si>
  <si>
    <t>Establecimientos Prestadores Del Servicio Educativo - Instituciones de educación superior.</t>
  </si>
  <si>
    <t>En el marco del Primer conversatorio referido al trámite de convalidación de títulos otorgados en el exterior 2023 liderado por la Universidad Javeriana de Cali, el cual se llevo a cabo a través de la plataforma teams, el Ministerio de Educación Nacional tuvo un espacio dentro de la agenda, donde socializó como funciona el proceso de convalidaciones de títulos de educación superior, explicando y aclarando dudas de las instituciones de educación superior acerca del proceso. 
Durante el mismo, se generaron algunas preguntas que fueron respondidas por el ministerio a través de correos electronicos.</t>
  </si>
  <si>
    <t>PPT convalidaciones educación superior 
Citación del conversatorio
Correos con las respuestas a las preguntas generadas
https://mineducaciongovco.sharepoint.com/:f:/r/sites/PlandeParticipacinCiudadanayRendicindeCuentas2020/Documentos%20compartidos/Espacios%202023/2023/Instancias%202023/Primer%20conversatorio%20referido%20al%20tr%C3%A1mite%20de%20convalidaciones%20de%20t%C3%ADtulos%20otorgados%20en%20el%20exterior%20vigencia%202023?csf=1&amp;web=1&amp;e=m4fZEN</t>
  </si>
  <si>
    <t> N/A</t>
  </si>
  <si>
    <t>Durante el desarrollo de esta instancia se  socializó, revisó, discutió y votó:
1. Concepto del Proyecto de Ley No 314 de 2022 Cámara "por medio de la cual se regulan los productos de tabaco calentado, administración de nicotina y sin nicotina y se dictan otras disposiciones"
2. Concepto del Proyecto de Ley 181 de 2022 Cámara “por medio de la cual se establecen medidas que permitan la Resocialización y Reincorporación y se dictan otras disposiciones”.</t>
  </si>
  <si>
    <t>Durante el desarrollo de esta instancia se  socializó, revisó, discutió y votó:
1. “Continuación de la discusión y aprobación del concepto de la ponencia del Proyecto de Ley 181 de2022 Cámara “por medio de la cual se establecen medidas que permitan la Resocialización y Reincorporación y se dictan otras disposiciones”
2. Concepto de la ponencia del Proyecto de Ley No.020 de 2022 Cámara “Por medio de la cual se tipifica el retiro sin consentimiento del preservativo o barrera de protección sexual durante las relaciones sexuales, se agrega un parágrafo al delito de acoso sexual y se dictan otras disposiciones.”</t>
  </si>
  <si>
    <t>Durante el desarrollo de esta instancia se socializó, revisó, discutió y votó:
1. Concepto de la ponencia del Proyecto No. 020 de 2022 Cámara “Por medio de la cual se tipifica el retiro sin consentimiento del preservativo o barrera de protección sexual durante las relaciones sexuales, se agrega un parágrafo al delito de acoso sexual y se dictan otras disposiciones”.
2. Concepto del Proyecto de Ley No. 57 de 2022 Senado “Por medio del cual se modifica el artículo 68a de la Ley 599 de 2000, se adicionan y modifican los artículos 307, 307a, 308, y se elimina el artículo 310 de la Ley 906 de 2004, y se dictan otras disposiciones."</t>
  </si>
  <si>
    <t>1. Concepto del Proyecto de Ley No. 61 de 2022 Senado “Por medio del cual se modifica el artículo 199 del código de infancia y adolescencia y se dictan otras disposiciones”
2. Concepto del Proyecto de Ley No. 202 de 2022 Senado. “Por medio de la cual se establecen medidas en favor de la protección de la integridad, libertad y formación sexual de niños, niñas y adolescentes y se dictan otras disposiciones.”</t>
  </si>
  <si>
    <t>Durante el desarrollo de esta instancia se  socializó, revisó, discutió y votó:
1. “Concepto del texto definitivo de plenaria del Proyecto de Acto Legislativo 033 Senado/ 002 de 2022 Cámara “Por medio del cual se modifica el artículo 49 de la Constitución Política de Colombia y se regulariza cannabis de uso adulto”
2. Concepto del Proyecto de Ley No. 272 de 2022Cámara “Por medio del cual se prohíben los esfuerzos de cambio de orientación sexual e identidad y expresión de género (ecosieg) en el territorio nacional y se promueve la no discriminación por motivos de orientación sexual, identidad y expresión de género diversas en las redes de salud mental y otras instituciones y se dictan otras disposiciones”</t>
  </si>
  <si>
    <t>Durante el desarrollo de esta instancia se socializó, revisó, discutió y votó:
1. Concepto del Proyecto de Ley No. 114 de 2022 Cámara “Por la cual se declara la imprescriptibilidad del homicidio contra los integrantes de la Fuerza Pública”
2. Concepto del Proyecto de Ley No. 55 de 2022 Senado. “Por medio del cual se desarrolla el Tratamiento Penal Diferenciado para Pequeños Agricultores y Agricultoras que estén o hayan estado vinculados con el cultivo de plantaciones de uso ilícito.</t>
  </si>
  <si>
    <t>Durante el desarrollo de esta instancia se socializó, revisó, discutió y votó:
1. “Concepto del Proyecto de Ley No. 232 de 2022 Senado “Por medio de la cual se modifican los artículos 297, 310 y 449 de la Ley 906 de 2004 “Por la cual se expide el Código de Procedimiento Penal” y se adoptan medidas para propender por la eficacia de la justicia en materia penal –Justicia Eficaz-”
2. Concepto del Proyecto de Ley No. 241 de 2022 Senado “Por medio de la cual se modifica el Código Penal y de Procedimiento Penal, se crea el capítulo “de la violación a la intimidad personal mediante el uso de las tecnologías de la información y las comunicaciones”, se tipifica el delito de violencia digital de género y se dictan otras disposiciones”.</t>
  </si>
  <si>
    <t>Durante el desarrollo de esta instancia se socializó, revisó, discutió y votó:
1. “Concepto del informe de ponencia Proyecto de Ley No. 241 de 2022 Senado acumulado con el Proyecto de Ley No. 256 de 2022 Senado por medio de la cual se modifica el Código Penal y de Procedimiento Penal, se crea el capítulo “De la violación a la intimidad personal mediante el uso de las tecnologías de la información y las comunicaciones”, se tipifica el delito de violencia digital de género y se dictan otras disposiciones.
2.Concepto del Proyecto de Ley No. 311 de 2022 Cámara “Por medio de la cual se crea la política pública de cárceles productivas (pcp) en favor de la población privada de la libertad, se establecen incentivos tributarios y administrativos para fomentar la vinculación de entidades.</t>
  </si>
  <si>
    <t>Durante el desarrollo de esta instancia se  socializó, revisó, discutió y votó:
1. “Continuación discusión Proyecto de Ley No. 311 de 2022 Cámara “Por medio de la cual se crea la política pública de cárceles productivas (pcp) en favor de la población privada de la libertad, se establecen incentivos tributarios y administrativos para fomentar la vinculación de entidades.
2. Concepto del informe de ponencia del Proyecto de Ley No 101 de 2022 Senado “Por medio de la cual se adoptan medidas de prevención, protección y sanción del acoso sexual, el acoso sexual digital y otras formas de violencia sexual dentro del contexto laboral, profesional y educativo, y se dictan otras disposiciones”.
3. Concepto de Proyecto de ley No 229 de 2022 Senado “por medio del cual se promueve la despolarización de la sociedad y se establecen medidas a favor de la convivencia pacífica, la democracia y el pluralismo político”.</t>
  </si>
  <si>
    <t>Durante el desarrollo de esta instancia se  socializó, revisó, discutió y votó:
1. “Concepto Proyecto de ley No 287 de 2023 Senado "Por medio de la cual se prohíbe el uso del glifosato y sus derivados para la erradicación de cultivos de uso ilícito en el territorio nacional y se dictan otras disposiciones."
2. Concepto Proyecto de Ley No 276 de 2023 Senado “por medio del cual se aprueba el «protocolo facultativo de la convención contra la tortura y otros tratos o penas crueles, inhumanos o degradantes», adoptados en nueva york, el 8 de diciembre de 2002, mediante resolución a/res/57/799 de la asamblea general de las naciones unidas”.</t>
  </si>
  <si>
    <t>Durante el desarrollo de esta instancia se presentó:
1. Informe: ¿Superar la desigualdad racial sin datos?: La invisibilidad estadística de la población afrodescendiente en los registros administrativos de los sectores de educación y justicia en Colombia por parte de Ilex acción jurídica</t>
  </si>
  <si>
    <t>Correo electónico de convocatoria y memoria resumen. Enlace: https://mineducaciongovco.sharepoint.com/:f:/s/PlandeParticipacinCiudadanayRendicindeCuentas2020/EthYxIgGHklKpBMp45dBdV0BuDX1Wt5OXhCsL8nVahu2JQ?e=SbIjBT</t>
  </si>
  <si>
    <t>Durante el desarrollo de esta instancia se socializó, revisó, discutió y aprobó:
1. Concepto Proyecto de ley sin radicar "Por medio de
la cual se asignan competencias transitorias a la Unidad de Servicios Penitenciarios y Carcelarios en materia de alimentación para atender situación humanitaria en centros de detención transitoria"
2. Concepto Proyecto de ley sin radicar "Por medio de la cual se humaniza la política criminal y penitenciaria para contribuir a la superación del Estado de Cosas Inconstitucional y se dictan otras disposiciones"</t>
  </si>
  <si>
    <t>Durante el desarrollo de esta instancia se socializó, revisó, discutió y aprobó:
1. Concepto Proyecto de Acto Legislativo No 02 de 2023 Senado "Por medio del cual se modifica el artículo 11 de la Constitución Política"</t>
  </si>
  <si>
    <t>Durante el desarrollo de esta instancia se socializó, revisó, discutió y aprobó:
1. Concepto del Proyecto de ley 5 de 2023 Cámara "Por medio de la cual se expiden normas tendientes a la protección, tenencia responsable de los animales domésticos, domésticos de compañía y se dictan otras disposiciones"
2. Concepto del Proyecto de ley 014 de 2023 Cámara "Por medio de la cual se busca salvaguardar, fomentar y asegurar el acceso a la salud mental y el bienestar psicosocial de todos los habitantes de Colombia y se dictan otras disposiciones"
3. Concepto Proyecto de ley 06 de 2023 Senado "Por medio de la cual se regula el acceso al derecho fundamental a la muerte digna bajo la modalidad de muerte médicamente asistida y se dictan otras disposiciones"</t>
  </si>
  <si>
    <t>Durante el desarrollo de esta instancia se socializó, revisó, discutió y aprobó:
1. Concepto del Proyecto de ley 43 de 2023 Senado "Por medio de la cual se modifican los artículos 297, 310 y 449 de la ley 906 de 2004 y se adoptan medidas para propender por la eficacia de la justicia en materia penal-justicia eficaz y mas seguridad"
2. Concepto del Proyecto de ley sin radicar "Por medio del cual se reforman las competencias de la Procuraduría General de la Nación y de la Contraloría General de la República"</t>
  </si>
  <si>
    <t>Durante el desarrollo de esta instancia se socializó, revisó, discutió y aprobó:
1.Concepto del Proyecto de ley 41 de 2023 Senado "Por la cual se promueve el trabajo en beneficio de la comunidad en el sistema penal colombiano, se modifica y adiciona la ley 599 de 2000 y se dictan otras disposiciones"
2. Concepto del Proyecto de ley 38 de 2023 Cámara "Por la cual se adoptan medidas tendientes a proteger integralmente a niñas, niños, adolescentes y jóvenes en condición de vulnerabilidad por la pérdida de su madre o cuidadora por feminicidio, se modifica parcialmente la ley 1098 de 2006 y se dictan otras disposiciones"
3. Concepto del Proyecto de ley 42 de 2023 Cámara "Por medio del cual se establecen los lineamientos para la creación de la política pública de prevención y protección del ciudadano frente a conductas constitutivas de promoción y apología del narcotráfico y el terrorismo"</t>
  </si>
  <si>
    <t>Durante el desarrollo de esta instancia se socializó, revisó, discutió y aprobó:
1. Concepto del Proyecto de ley 76 de 2023 Cámara "Por la cual se reforma el código de minas y se dictan otras disposiciones"
2. Concepto del Proyecto de ley 77 de 2023 Cámara "Por la cual se expide la ley general de bosques nativos, plantaciones forestales y agroforestales y se dictan otras disposiciones"</t>
  </si>
  <si>
    <t>Durante el desarrollo de esta instancia se socializó, revisó, discutió y aprobó:
1. Concepto del Proyecto de ley 52 de 2023 Cámara "Por medio del cual se incorpora en el ordenamiento jurídico colombiano la violencia vicaria, se modifica la ley 1257 de 2008 y la ley 2126 de 2021 y se dictan otras disposiciones"
2. Concepto del Proyecto de ley 64 de 2023 Cámara “Por medio del cual se modifica y actualiza la ley 1448 de 2011 “política de atención y reparación integral a las víctimas”</t>
  </si>
  <si>
    <t>Durante el desarrollo de esta instancia se socializó, revisó, discutió y aprobó:
1. Concepto del Proyecto de ley 61 de 2023 Senado “Por medio de la cual se dictan medidas para contrarrestar la explotación sexual comercial de niños y niñas y adolescentes y se dictan otras disposiciones”
2. Concepto del Proyecto de ley 70 de 2023 Senado “Por medio de la cual se modifi ca el artí culo 175 de la Ley 906 de 2004, se establecen medidas para garanti zar los derechos prevalentes de las niñas y niños en materia de abuso sexual infantil y se dictan otras disposiciones”</t>
  </si>
  <si>
    <t>Durante el desarrollo de esta instancia se socializó, revisó, discutió y aprobó:
1. Concepto del Proyecto de ley 18 de 2023 Cámara “Por medio del cual se reforma se reforma la justicia, se modifica el código de procedimiento penal, código disciplinario del abogado, el estatuto arbitral, el código general del proceso, la ley 1905 de 2018, se estimula la conciliación extrajudicial contencioso administrativa, se adiciona la ley 1437 de 2011 y se dictan otras disposiciones”
2. Concepto del Proyecto de ley 99 de 2023 Cámara “Por medio de la cual se desarrolla el tratamiento penal diferenciado para pequeños cultivadores de plantaciones de uso ilícito, de acuerdo con las disposiciones del artículo 5° transitorio del acto legislativo 01 de 2017 y el numeral 4.1.3.4 del acuerdo final para una paz estable y duradera”
3. Concepto del Proyecto de ley 80 de 2023 Cámara "Por medio del cual se modifica la ley 1616 de 2023, y se dictan otras disposiciones en materia de prevención y atención de trastornos o enfermedades mentales, así como en medidas para la promoción de la salud mental"</t>
  </si>
  <si>
    <t>Durante el desarrollo de esta instancia se socializó, revisó, discutió y aprobó:
1. Concepto del Proyecto de ley 18 de 2023 Cámara “Por medio del cual se reforma se reforma la justicia, se modifica el código de procedimiento penal, código disciplinario del abogado, el estatuto arbitral, el código general del proceso, la ley 1905 de 2018, se estimula la conciliación extrajudicial contencioso administrativa, se adiciona la ley 1437 de 2011 y se dictan otras disposiciones”
2. Concepto del Proyecto de ley 58 de 2023 Cámara “Por medio del cual se modifica el artículo 10 de la ley 1119 de 2006 que actualiza los registros y permisos vencidos para el control al porte y tenencia de las armas de fuego y se dictan otras disposiciones”</t>
  </si>
  <si>
    <t>Durante el desarrollo de esta instancia se socializó, revisó, discutió y aprobó:
1. Concepto del Proyecto de ley sin radicar “por la cual se adoptan medidas de protección para personas naturales frente al reporte o denuncia de presuntos actos y/o hechos de corrupción”
2. Concepto del Proyecto de acto legislativo 20 de 2023 Cámara “Por medio del cual se reforma la justicia”</t>
  </si>
  <si>
    <t>Durante el desarrollo de esta instancia se socializó, revisó, discutió y aprobó:
1. Concepto de la ponencia del Proyecto de ley 42 de 2023 Senado “Por medio de la cual se adoptan medidas en materia penal y de procedimiento penal para la lucha contra el hurto y la inseguridad urbana”, adjuntamos igualmente el texto radicado para conocimiento de la exposición de motivos.
2. Concepto del Proyecto de acto legislativo 06 de 2023 Senado “Por el cual se modifican los artículos 5, 11 y 18 de la Constitución Política con el fin de garantizar la inviolabilidad del derecho a la vida”</t>
  </si>
  <si>
    <t>Correo electónico de convocatoria y memoria resumen. Enlace: https://mineducaciongovco.sharepoint.com/:f:/s/PlandeParticipacinCiudadanayRendicindeCuentas2020/EkSDEzVqu7pHvMO76_ZvM9oB_9Q6V_u_YyOojujT_cSWEg?e=LKb3Xi</t>
  </si>
  <si>
    <t>Durante el desarrollo de esta instancia se socializó, revisó, discutió y aprobó:
1. Concepto de la ponencia para primer debate del proyecto de ley 147 de 2023 Cámara acumulado con el proyecto de ley 182 de 2023 Cámara "por medio de la cual se modifica el código penal, se establece el tipo penal de ciberacoso sexual de menores y se dictan otras disposiciones” acumulado al proyecto de ley 182 de 2023 cámara, “por medio de la cual se modifica la edad del consentimiento sexual para menores de edad, se protege la libertad sexual de niños, niñas y adolescentes en Colombia y se dictan otras disposiciones"
2. Socialización, revisión, discusión y aprobación del concepto de la propuesta aditiva de los proyectos 339 de 2023, 340 de 2023, 342 de 2023 y 344 de 2023 cámara "Por medio de la cual se transforma el sistema de salud en Colombia y se dictan otras disposiciones".</t>
  </si>
  <si>
    <t>Durante el desarrollo de esta instancia se socializó, revisó, discutió y aprobó:
1. Concepto de la ponencia para primer debate del proyecto de ley 147 de 2023 Cámara acumulado con el proyecto de ley 182 de 2023 Cámara "por medio de la cual se modifica el código penal, se establece el tipo penal de ciberacoso sexual de menores y se dictan otras disposiciones” acumulado al proyecto de ley 182 de 2023 cámara, “por medio de la cual se modifica la edad del consentimiento sexual para menores de edad, se protege la libertad sexual de niños, niñas y adolescentes en Colombia y se dictan otras disposiciones"
2. Concepto de la propuesta aditiva de los proyectos 122 de 2023 cámara "Por medio del cual se reconocen, morigeran y regulan las actividades de la cultura rural y urbana popular con animales en el territorio nacional".</t>
  </si>
  <si>
    <t>Durante el desarrollo de esta instancia se socializó, revisó, discutió y aprobó:
1. Concepto del proyecto de ley 128 de 2023 Cámara "por el cual se crea el sistema nacional para la garantía progresiva del derecho humano a la alimentación, se reestructura la Comisión Intersectorial de seguridad alimentaria y nutricial”
2. Concepto del proyecto 145 de 2023 cámara "Por medio del cual se establecen medidas en favor de la protección de la integridad, libertad y formación sexual de niños, niñas y adolescentes y se dictan otras disposiciones".</t>
  </si>
  <si>
    <t>Durante el desarrollo de esta instancia se socializó, revisó, discutió y aprobó:
1. Concepto del proyecto de ley 62 de 2023 Senado “Por medio del cual se dictan medidas para reconocer, prevenir y sancionar violencia vicaria como una manifestación de violencia de género y se dictan otras disposiciones -Ley Gabriel Esteban-”
2. Concepto del proyecto 63 de 2023 Senado "Por medio de la cual se establecen medidas para fortalecer la atención en salud mental en entornos especiales, se actualiza la Ley 1616 de 2013, y se dictan otras disposiciones".</t>
  </si>
  <si>
    <t>Durante el desarrollo de esta instancia se socializó, revisó, discutió y aprobó:
1. Concepto del proyecto de ley 89 de 2023 Senado “Por medio del cual se modifica y adiciona la Ley 1448 de 2011 para el reconomiento y participación de víctimas del sector religioso con ocasión del conflicto armado, y se dictan otras disposiciones”</t>
  </si>
  <si>
    <t>Durante el desarrollo de esta instancia se socializó, revisó, discutió y aprobó:
1. Concepto del proyecto de ley 140 de 2023 Cámara “Por medio de la cual sed otorga la libertad a mujeres en detención preventiva relacionadas con delitos de drogas y se establecen otras disposiciones”
2. Concepto del proyecto de ley 01 de 2023 Senado “Por medio del cual se modifica y adiciona la Ley 1448 de 2011 y se dictan otras disposiciones sobre reparación a las victimas del conflicto armado interno”</t>
  </si>
  <si>
    <t>Durante el desarrollo de esta instancia se socializó, revisó, discutió y aprobó:
1. Concepto del proyecto de ley 225 de 2023 Cámara “Por medio del cual se modifica la ley 1566 de 2012, se dan lineamientos para una política de reducción de riesgos y daños para personas que consumen sustancias psicoactivas y se dictan otras disposiciones”
2. Concepto del proyecto de acto legislativo 11 de 2023 Senado “Por medio del cual se modifican los artículos 216 y 218 de la Constitución Política para crear la Policía Local en los municipios de más de dos millones de habitantes”</t>
  </si>
  <si>
    <t>Durante el desarrollo de esta instancia se socializó, revisó, discutió y aprobó:
1. Concepto del proyecto de ley estatutaria 275 de 2023 Cámara “Por el cual se regula el artículo 37 de la Constitución Política y se dictan otras disposiciones”</t>
  </si>
  <si>
    <t>Durante el desarrollo de esta instancia se lograron los siguientes resultados:
1. Socialización, revisión, discusión y aprobación del concepto del proyecto de ley sin radicar “Por medio del cual se modifica y adiciona la ley 65 de1993 y se dictan otras disposiciones”
2. Presentación y recepción de observaciones sobre el documento de "Recomendaciones a las entidades del sector justicia orientadas a mejorar las políticas de gestión y cuidado del talento humano en instituciones relacionadas con la ejecución de la política criminal para la atención epidemiológica del COVID-19" (acción 6.9 CONPES 4089-PNPC)</t>
  </si>
  <si>
    <t xml:space="preserve">Comisión de política de la CONTCEPI </t>
  </si>
  <si>
    <t xml:space="preserve">Pueblos Indígenas </t>
  </si>
  <si>
    <t xml:space="preserve">16 al  17 de octubre </t>
  </si>
  <si>
    <t>inversion</t>
  </si>
  <si>
    <t xml:space="preserve">En el mes de septiembre se realizó la sesión 57 de la CONTCEPI en la que se concertó realizar la comisión politica ampliada con algunos delegados de la comisión  financiera y de la comisión pedagógica para el mes de octubre de 2023, asi concluir la revisión del articulado sobre estructura y funciones de la CONCTEPI en la Norma del SEIP.
 Se adelantó la gestión del evento con la DFGT y convoctoria  por correo electronico de fecha 20 de septiembre de 2023 a los Directivos y Equipo Base SEIP MEN para asistencia a la comisión politica de la CONTCEPI, la cual se centró  en revisar los articulos de la Norma SEIP que modifican la estructura y funciones de la CONTCEPI . Se invitó a la Agencia Nacional de Tierras para revisar el tema de territorio, resta revisar la jurisprudencia sobre: territorio, territorio indígena y territorialidad como insumo para la revisión y decision del tema en la siguiente CONTCEPI. </t>
  </si>
  <si>
    <t xml:space="preserve">Comisión financiera de la  CONTCEPI </t>
  </si>
  <si>
    <t>En el mes de septiembre se realizó la sesión 57 de la CONTCEPI en la que se concertó realizar la comisión financiera  para el mes de octubre de 2023, y así concluir la revisión del articulado de la norma referido a la financiación del SEIP.
Se adelantó la gestión del evento y se envío correo de fecha 20 de septiembre de 2023 a los Directivos y Equipo Base SEIP MEN para su asistencia a la comisión financiera, la cual se realizó del 17 al 20 de octubre. El MEN presentó la respuesta de Min Hacienda y Crédito público sobre el artículo preaprobado por los pueblos indígenas, esta propuesta no fue buen recibida por parte de los Pueblos Indígenas, por lo que solicitaron escalar la concertación del tema financiero a la instancia de la MPC ampliada con la CONTCEPI en la sesión 58.</t>
  </si>
  <si>
    <t xml:space="preserve">Comisión de Relacionamiento Laboral  de la CONTCEPI </t>
  </si>
  <si>
    <t xml:space="preserve">6  al  9 de noviembre </t>
  </si>
  <si>
    <t>En la sesión 57 de la CONTCEPI  se concertó realizar la comisión laboral para  concluir la revisión del articulado sobre relacionamiento laboral de la Norma SEIP.
Se tramitó el evento el 11 de septiembre en la DFGT y se  envió correo electronico de fecha 20 de septiembre de 2023 a los Directivos y Equipo Base SEIP MEN para su  asistencia a la comisión laboral, la cual se centró en la revisión del articulado relacionado con los dinamizadores pedagógicos, políticos y administrativos. Los delegados indígenas acuerdan realizar un espacio autónomo en Cali y enviar documento al MEN antes de la sesión 58 de la CONTCEPI.</t>
  </si>
  <si>
    <t>MPC XII  ampliada CONTCEPI-Sesión 58</t>
  </si>
  <si>
    <t>26 de noviembre al 1 de diciembre</t>
  </si>
  <si>
    <t>$ 425.000.000</t>
  </si>
  <si>
    <t xml:space="preserve">La sesión 58 de la CONTCEPI se desarrollará en el espacio de la Mesa Permanente de Concertación MPC XII, con el fin de abordar de manera prioritaria el tema de la financiación, el de territorio indígena en su dimensión político-administrativa con competencias y funciones respecto del SEIP, y el tema de la estructura de funcionamiento del SEIP en sus distintos niveles. En el marco de la ruta metodológica se deberá concluir la concertación del articulado sustantivo de la Norma SEIP y avanzar en el articulado reglamentario. Es importante resaltar que a la fecha se han acordado  98  artículos  acordados  (48 sustantivos y 50 reglamentarios). </t>
  </si>
  <si>
    <t xml:space="preserve">Se consignan en la carpeta respectiva las convocatorias realizadas:
Desde el Ministerio del Interior se envío convocatoria para la Mesa XII ampliada de la CONTCEPI dirigida a los delegados indígenas de la MPC y las entidades del Gobierno Nacional. Por su parte, el MEN realizó la convocatoria a los delegados indígenas de la CONCTEPI a través del Secretario Técnico y reforzó la convocatoria a las entidaddes por el SGD y por el correo de la Secretaria Técnica de la CONTCEPI -MEN, todo lo anterior para garantizar la participación de conformidad con el proceso de consulta previa. </t>
  </si>
  <si>
    <t xml:space="preserve">El día 9 de noviembre de 2023 se realizó el Comité Institucional de Gestión y Desempeño, con el fin de con el fin de presentar los temas relacionados al Sistema de Gestión de Seguridad y Salud en el trabajo – SGSST, y se trataron los siguientes temas: revisión al Sistema de Gestión de Seguridad y Salud en el trabajo – SGSST y se presentaron los resultados obtenidos de la encuesta evaluación de riesgo sicosocial realizada en el segundo semestre del 2023, asimismo, se aprobó el otorgamiento de incentivos 2024 y por último se aprobó la política de Antisoborno.
</t>
  </si>
  <si>
    <t>https://acortar.link/C748Wr</t>
  </si>
  <si>
    <t xml:space="preserve">El día 30 de noviembre de 2023 se realizó el Comité Institucional de Gestión y Desempeño, con el fin de con el fin de presentar los temas relacionados al Sistema de Gestión de Seguridad de la Información– SGSI, y se trataron los siguientes temas:
El estado de las acciones que tienen como fuente la revisión por la dirección, cambios internos y externos pertinentes a la Seguridad de la Información en el MEN, del mismo modo se presentaron los resultados de la auditoría interna donde reportaron 18 No conformidades y 22 Oportunidades de Mejora, por último, se presentaron los riesgos y las oportunidades de mejora del sistema para el 2024. 
Adicionalmente se presentó el informe de seguimiento al reporte y tratamiento de los conflictos de interés por parte de Talento Humano y finalmente la ruta de formulación MEN para la publicación planes anexos 2024.
</t>
  </si>
  <si>
    <t>CATEGORÍA</t>
  </si>
  <si>
    <t>PARTE INTERESADA</t>
  </si>
  <si>
    <t>Alta  Dirección</t>
  </si>
  <si>
    <t>Ministro de Educación</t>
  </si>
  <si>
    <t>Comité de Dirección (Directores)</t>
  </si>
  <si>
    <t>Comité Institucional de Gestión y Desempeño</t>
  </si>
  <si>
    <t>Equipo Directivo (Subdirectores y Jefes de Oficina)</t>
  </si>
  <si>
    <t>Funcionarios de Carrera y en Provisionalidad</t>
  </si>
  <si>
    <t>Libre Nombramiento y Remoción</t>
  </si>
  <si>
    <t>Planta Temporal</t>
  </si>
  <si>
    <t>Contratistas Directos</t>
  </si>
  <si>
    <t>Personal de Contacto a Cargo de Terceros</t>
  </si>
  <si>
    <t>Equipos de Trabajo</t>
  </si>
  <si>
    <t>Grupos Internos de Trabajo</t>
  </si>
  <si>
    <t>Enlaces de Reportes</t>
  </si>
  <si>
    <t>Gestores de Conocimiento</t>
  </si>
  <si>
    <t>Mesa Tècnica Ambiental (Evaluación de Desempeño Ambiental)</t>
  </si>
  <si>
    <t>Voceros Ambientales</t>
  </si>
  <si>
    <t>Entidades Del Sector Educación</t>
  </si>
  <si>
    <t>Entidades Adscritas</t>
  </si>
  <si>
    <t>Entidades Vinculadas</t>
  </si>
  <si>
    <t>Comité Sectorial de Gestión y Desempeño</t>
  </si>
  <si>
    <t>Comité Sectorial de Auditoría</t>
  </si>
  <si>
    <t>Consejo Nacional de Educación Superior – CESU</t>
  </si>
  <si>
    <t>Consejo Nacional de Acreditación – CNA</t>
  </si>
  <si>
    <t>Comisión Nacional Intersectorial de Aseguramiento de La Calidad de La Educación – CONACES</t>
  </si>
  <si>
    <t>Comisión Pedagógica Nacional de Comunidades Negras</t>
  </si>
  <si>
    <t>Comités Regionales de Educación Superior – CRES</t>
  </si>
  <si>
    <t>Comisión Nacional de Trabajo y Concertación de la Educación para los Pueblos Indígenas</t>
  </si>
  <si>
    <t xml:space="preserve">Proveedores con Responsabilidad Ambiental </t>
  </si>
  <si>
    <t>Proveedores de Personal de Contacto Con Cliente</t>
  </si>
  <si>
    <t>Ente Certificador</t>
  </si>
  <si>
    <t>Proveedores de Procesos Transversales y Misionales</t>
  </si>
  <si>
    <t>Cooperantes Nacionales E Internacionales, Públicos y Privados</t>
  </si>
  <si>
    <t>Agencias Para el Desarollo Internacional</t>
  </si>
  <si>
    <t>Agencia Nacional para la Cooperación</t>
  </si>
  <si>
    <t>Fuentes Oficiales  Privadas Interinstitucionales</t>
  </si>
  <si>
    <t>Medios de Comunicación</t>
  </si>
  <si>
    <t>Medios Especializados (Académicos)</t>
  </si>
  <si>
    <t>Líderes de Opinión</t>
  </si>
  <si>
    <t xml:space="preserve">Medios de Comunicación Nacional </t>
  </si>
  <si>
    <t xml:space="preserve">Medios de Comunicación Regional </t>
  </si>
  <si>
    <t>Prensa Escrita Nivel Nacional</t>
  </si>
  <si>
    <t>Radio  Nivel Nacional</t>
  </si>
  <si>
    <t>TV Nivel Nacional</t>
  </si>
  <si>
    <t>Establecimientos Educación Inicial Oficiales</t>
  </si>
  <si>
    <t>Establecimientos Educación Inicial No Oficiales</t>
  </si>
  <si>
    <t>Establecimientos Educación Preescolar Oficiales</t>
  </si>
  <si>
    <t>Establecimientos Educación Preescolar No Oficiales</t>
  </si>
  <si>
    <t>Instituciones Educativas Oficiales</t>
  </si>
  <si>
    <t>Instituciones Educativas No Oficiales</t>
  </si>
  <si>
    <t>Instituciones Técnica Profesional</t>
  </si>
  <si>
    <t>Instituciones Tecnológica</t>
  </si>
  <si>
    <t>Instituciones Universitaria / Escuela Técnologica</t>
  </si>
  <si>
    <t>Universidad</t>
  </si>
  <si>
    <t>Instituciones de Educación Formación para el Trabajo y Desarrollo Humano</t>
  </si>
  <si>
    <t>Sector Privado y Productivo</t>
  </si>
  <si>
    <t>Empresas</t>
  </si>
  <si>
    <t>Fundaciones del Sector Privado</t>
  </si>
  <si>
    <t>Camaras de Comercio</t>
  </si>
  <si>
    <t>Gremios y Asociaciones del Sector Productivo</t>
  </si>
  <si>
    <t>Comunidad Educativa</t>
  </si>
  <si>
    <t>Estudiantes PBM</t>
  </si>
  <si>
    <t>Estudiantes Migrantes PBM</t>
  </si>
  <si>
    <t>Estudiantes (Educación Superior)</t>
  </si>
  <si>
    <t>Talento Humano (Docentes Superior)</t>
  </si>
  <si>
    <t>Talento Humano (Docentes)</t>
  </si>
  <si>
    <t>Talento Humano (Directivos Docentes)</t>
  </si>
  <si>
    <t>Padres y/o Acudientes</t>
  </si>
  <si>
    <t>Asociaciones y Agremiaciones del Sector Educativo</t>
  </si>
  <si>
    <t>Comunidades Educativas y Grupos de Investigación</t>
  </si>
  <si>
    <t>Egresados Del Sistema Educativo</t>
  </si>
  <si>
    <t>Graduados de Educación Superior IES Nacionales</t>
  </si>
  <si>
    <t>Graduados de Educación Superior IES Extranjeras</t>
  </si>
  <si>
    <t>Graduados de Educación Superior Básica Instituciones Nacionales</t>
  </si>
  <si>
    <t>Graduados de Educación Superior Básica Instituciones Extranjeras</t>
  </si>
  <si>
    <t>Graduados de Educación Superior Media  Instituciones Nacionales</t>
  </si>
  <si>
    <t>Graduados de Educación Superior Media Instituciones Extranjeras</t>
  </si>
  <si>
    <t>Organización Social</t>
  </si>
  <si>
    <t>Organizaciones de Minorias</t>
  </si>
  <si>
    <t>Comunitarias</t>
  </si>
  <si>
    <t>Gremial</t>
  </si>
  <si>
    <t>Cabildos y Concejos Comunales</t>
  </si>
  <si>
    <t>Cabildos, Autoridades Tradicionales Indígenas, Asociación de Autoridades Tradicionales Indígenas y Organizaciones Indígenas</t>
  </si>
  <si>
    <t>Asociaciones de Ciudadanos</t>
  </si>
  <si>
    <t>ONG´S</t>
  </si>
  <si>
    <t>Asociaciones de Padres de Familia</t>
  </si>
  <si>
    <t>Veedurías Ciudadanas</t>
  </si>
  <si>
    <t>Grupos Que Lideran Espacios de Diálogo y Concertación</t>
  </si>
  <si>
    <t>FECODE</t>
  </si>
  <si>
    <t>SINTRAMEN</t>
  </si>
  <si>
    <t xml:space="preserve">ASPU </t>
  </si>
  <si>
    <t>SINTRAUNICOL</t>
  </si>
  <si>
    <t>Mesas de Estudiantes de Educación Superior</t>
  </si>
  <si>
    <t>Otros Sindicatos Del Sector</t>
  </si>
  <si>
    <t>Poder Legislativo</t>
  </si>
  <si>
    <t>Congreso de la República</t>
  </si>
  <si>
    <t>Poder Judicial</t>
  </si>
  <si>
    <t>Altas Cortes</t>
  </si>
  <si>
    <t>Fiscalía</t>
  </si>
  <si>
    <t>Tribunales Admistrativos</t>
  </si>
  <si>
    <t>Juzgados Administrativos</t>
  </si>
  <si>
    <t>Poder Ejecutivo</t>
  </si>
  <si>
    <t>Presidente de la República</t>
  </si>
  <si>
    <t>Otros Ministerios</t>
  </si>
  <si>
    <t>Departamentos Administrativos</t>
  </si>
  <si>
    <t>Entidades Líderes de Política de  Desempeño</t>
  </si>
  <si>
    <t>Superintendencias</t>
  </si>
  <si>
    <t>Unidades Administrativas</t>
  </si>
  <si>
    <t>Gobiernos Territoriales</t>
  </si>
  <si>
    <t>Entes de Control</t>
  </si>
  <si>
    <t>Contraloría General de la República</t>
  </si>
  <si>
    <t>Defensoría del Pueblo</t>
  </si>
  <si>
    <t>Procuraduría General de la Nación</t>
  </si>
  <si>
    <t>Secretaría Distrital de Ambiente y Otras Autoridades Ambientales</t>
  </si>
  <si>
    <t xml:space="preserve">Administrador Fiduciario </t>
  </si>
  <si>
    <t xml:space="preserve">Fiduciaria La Previsora S.A. </t>
  </si>
  <si>
    <t>18/01/02023</t>
  </si>
  <si>
    <t>15/02/2023 - 24/02/2023</t>
  </si>
  <si>
    <t>Este espacio de diálogo estaba dirigido a Rectores de las IES que cuentan con programas del área de salud y psicología, Vicerrectores académicos, responsables de calidad y del trámite de Registro Calificado de programas de salud, decanos o directores de programa de las facultades de ciencias de la salud, responsables de la relación docencia-servicio, asociaciones de facultades del área de la salud, IPS y demás actores vinculados con el tema de interés. Se conto con la participación de 62 docentes y directivos, de 21 IES  de la región, se expuso por parte de la DCES, coodinación de la Conaces y Ministerio de Salud, los propósitos de mejora en el trámite de registro calificado, revisión de la relación docencia-servicio, lugares de práctica, entre otros, através de la metodología del marco lógico, se realizó un taller en donde se construyó el árbol de problemas y de soluciones, en el informe final se concluye de forma preliminar la propuesta de la cadena de valor.</t>
  </si>
  <si>
    <t>Comunidad Educativa - Talento Humano (Directivos Docentes)</t>
  </si>
  <si>
    <t>Este espacio de diálogo estaba dirigido a rectores de las IES que cuentan con programas del área de salud y psicología, Vicerrectores académicos, responsables de calidad y del trámite de Registro Calificado de programas de salud, decanos o directores de programa de las facultades de ciencias de la salud, responsables de la relación docencia-servicio, asociaciones de facultades del área de la salud, IPS y demás actores vinculados con el tema de interés. Contó con la asistencia de 37 docentes y directivos, de 11 IES  de la región, se expuso por parte de la DCES, coodinación de la Conaces y Ministerio de Salud, los propósitos de mejora en el trámite de registro calificado, revisión de la relación docencia-servicio, lugares de práctica, entre otros, através de la metodología del marco lógico, se realizó un taller en donde se construyó el árbol de problemas y de soluciones, en el informe final se concluye de forma preliminar la propuesta de la cadena de valor.</t>
  </si>
  <si>
    <t>Agenda (se publica agenda), invitación,  Asistencia e informe cualitativo.
https://mineducaciongovco.sharepoint.com/:f:/r/sites/PlandeParticipacinCiudadanayRendicindeCuentas2020/Documentos%20compartidos/Espacios%202023/2023/Espacios%20de%20Di%C3%A1logo%202023/Encuentro%20Nal%20de%20l%C3%ADderes%20de%20inspecci%C3%B3n%20y%20vigilancia/Noviembre?csf=1&amp;web=1&amp;e=7oCvwh</t>
  </si>
  <si>
    <t xml:space="preserve">La carpeta esta vacia, Por favor inlcuir soportes en la carpeta establecida </t>
  </si>
  <si>
    <t xml:space="preserve">17/8/2023
</t>
  </si>
  <si>
    <t>1 - 2 de noviembre de 2023</t>
  </si>
  <si>
    <t>27 - 28 de noviembre de 2023</t>
  </si>
  <si>
    <r>
      <rPr>
        <sz val="11"/>
        <color rgb="FF000000"/>
        <rFont val="Arial"/>
        <family val="2"/>
      </rPr>
      <t>Carta de Invitación secretarios de Educación, Invitación Gabinete, Agenda Encuentro de Secretarios, Nota de prensa  y Listados d</t>
    </r>
    <r>
      <rPr>
        <sz val="11"/>
        <color theme="1"/>
        <rFont val="Arial"/>
        <family val="2"/>
      </rPr>
      <t>e Asistencia e Informe - memorias del evento</t>
    </r>
    <r>
      <rPr>
        <sz val="11"/>
        <color rgb="FF000000"/>
        <rFont val="Arial"/>
        <family val="2"/>
      </rPr>
      <t xml:space="preserve">
https://mineducaciongovco.sharepoint.com/:f:/s/PlandeParticipacinCiudadanayRendicindeCuentas2020/EjuFGmOMIwFIi6EM2Dq2hscB6iRJLO-1LORqZgh4nu-QnA?e=ssiCOe</t>
    </r>
  </si>
  <si>
    <t>Espacios e instancias de participación - Reporte IV TRIM y programación 2024
https://mineducaciongovco.sharepoint.com/:f:/r/sites/PlandeParticipacinCiudadanayRendicindeCuentas2020/Documentos%20compartidos/Espacios%202023/2023/Espacios%20de%20Di%C3%A1logo%202023/PTA?csf=1&amp;web=1&amp;e=9SpsSC</t>
  </si>
  <si>
    <t>Los soportes son de marzo, julio y octubre por favor revisar y cargar los soportes pendientes</t>
  </si>
  <si>
    <t>El link no es el asignado para el cargue de la información, por favor ajustar</t>
  </si>
  <si>
    <r>
      <t xml:space="preserve">12/02/2023 al
18/02/2023
19/03/2023 al 
25/03/2023
18 al 14/06/2023
</t>
    </r>
    <r>
      <rPr>
        <sz val="11"/>
        <color rgb="FFFF0000"/>
        <rFont val="Arial"/>
        <family val="2"/>
      </rPr>
      <t>Julio, Agosto</t>
    </r>
  </si>
  <si>
    <t xml:space="preserve">28/02/2023
28/04/2023
20/06/2023
03/11/2023 - Diciembre
</t>
  </si>
  <si>
    <r>
      <t xml:space="preserve">En el </t>
    </r>
    <r>
      <rPr>
        <sz val="11"/>
        <color rgb="FFFF0000"/>
        <rFont val="Arial"/>
        <family val="2"/>
      </rPr>
      <t>mes de febrero</t>
    </r>
    <r>
      <rPr>
        <sz val="11"/>
        <color rgb="FF000000"/>
        <rFont val="Arial"/>
        <family val="2"/>
      </rPr>
      <t xml:space="preserve"> se desarrolló la primera mesa nacional de tránsito armónico 2023 y seguimiento al Tránsito 2022; donde se abordaron los siguientes temas: 
Cierre del tránsito 2022 de las niñas y los niños candidatos a transitar, actualización de datos de ubicación de las niñas y niños cruce con el SISBEN-DNP, presentación del modelo predictivo-ICBF,  propuesta construcción plan de trabajo 2023 y definición de las acciones conjuntas para el acompañamiento.
El 28 de abril se desarrolló la segunda mesa nacional de tránsito armónico 2023; donde se abordaron los siguientes temas: 
Socialización del plan de trabajo, avance tránsito 2023, Avance matricula transito marzo 2023, Identificación de EAS con mayor número de niñas y niños sin transitar, Campaña de matrícula en lógica de búsqueda activa, Avances en el nuevo esquema de operación del PS, Espacio de análisis para proyección de acción, en el marco del plan de trabajo.
El 20 de junio se dio continuidad a la segunda mesa nacional de tránsito armónico 2023; con la participación de 29 aistentes, donde se abordaron los siguientes temas: 
Avance matrícula tránsito con corte a mayo 2023, presentación modelo predictivo - ICBF​, avances en el nuevo esquema de operación del DPS y fechas para acompañar mesas territoriales de tránsito de las siguientes ETC: Riohacha, Uribia, Maicao, La Guajira, Barranquilla y Valle del Cauca, que fueron priorizadas de acuerdo con el seguimiento de la matrícula del no transito de las niñas y los niños.
Para el mes de </t>
    </r>
    <r>
      <rPr>
        <b/>
        <sz val="11"/>
        <color rgb="FF000000"/>
        <rFont val="Arial"/>
        <family val="2"/>
      </rPr>
      <t>agosto</t>
    </r>
    <r>
      <rPr>
        <sz val="11"/>
        <color rgb="FF000000"/>
        <rFont val="Arial"/>
        <family val="2"/>
      </rPr>
      <t xml:space="preserve">, no se realizó mesa nacional de transito armónico, pero se llevaron a cabo varias reuniones con el equipo técnico del ICBF, en el marco del Convenio Interadministrativo entre ICBF y Ministerio de Educación Nacional, cuya primera línea estrategica es  Ampliación progresiva y articulada de la educación Inicial en el Marco de la Atención Integral con énfasis en territorios rurales y rurales dispersos, con mayor riesgo de vulneraciones para la niñez, comunidades étnicas y campesinas.
La mesa de otubre se reprogramó para el mes de noviembre, por dificultad en las agendas de los integrantes, está se realizó el 3 y se continuo el 23 por lo que no se pudo avanzar en la agenda. Los temas tratados fueron los siguientes:
Revisión de compromisos segunda mesa nacional de tránsito y avances del plan de trabajo, Seguimiento al tránsito 2022-2023 y casos críticos/Estado bases de datos, Articulación con las entidades para el tránsito de niñas y niños con discapacidad INCI-INSOR, Avance actualización documento ruta de tránsito, Definición conjunta de estrategias para acompañar la matrícula/tránsito 2024.
En el espacio se vinculó activamente al INCI e INSOR con el fin de poder avanzar en estrategias conjuntas intersectoriales que contribuyan al tránsito de las niñas y niños con discapacidad visual y auditiva, y al registro y visibilización de la población con discapacidad en los sistemas de información.
* Avance en la implementación del plan de acción del Convenio Interadministrativo Marco No. 01015792023 suscrito entre el ICBF y el MEN, linea 1 Ampliación progresiva y articulada de la educación Inicial en el marco de la atención integral:
• Primera versión de la ruta intersectorial actualizada reconociendo los ciclos de educacion inicial  y las adecuaciones requeridas para implementación en torno al tránsito de las niñas y los niños desde los programas del ICBF, al sistema educativo formal
•  Estructura del documento técnico para la operación conjunta de los centros de educacion inicial.
La de diciembre está prevista realizarse por ahora el 19 de diciembre.
</t>
    </r>
  </si>
  <si>
    <t>Abril y Noviembre</t>
  </si>
  <si>
    <t>11 - 12 octubre de 2023</t>
  </si>
  <si>
    <t xml:space="preserve">Los soportes cargados no se pueden abrir tienen un error </t>
  </si>
  <si>
    <t xml:space="preserve"> 13/01/2023</t>
  </si>
  <si>
    <t xml:space="preserve"> 18/01/2023</t>
  </si>
  <si>
    <t xml:space="preserve"> 20/01/2023</t>
  </si>
  <si>
    <t xml:space="preserve"> 25/01/2023</t>
  </si>
  <si>
    <t xml:space="preserve"> 31/01/2023</t>
  </si>
  <si>
    <t xml:space="preserve"> 07/02/2023</t>
  </si>
  <si>
    <t xml:space="preserve"> 08/02/2023</t>
  </si>
  <si>
    <t xml:space="preserve"> 13/02/2023</t>
  </si>
  <si>
    <t xml:space="preserve"> 15/02/2023</t>
  </si>
  <si>
    <t xml:space="preserve"> 24/02/2023</t>
  </si>
  <si>
    <t xml:space="preserve"> 28/02/2023</t>
  </si>
  <si>
    <t xml:space="preserve"> 03/03/2023</t>
  </si>
  <si>
    <t xml:space="preserve"> 13/03/2023</t>
  </si>
  <si>
    <t xml:space="preserve"> 16/03/2023</t>
  </si>
  <si>
    <t xml:space="preserve"> 21/03/2023</t>
  </si>
  <si>
    <t xml:space="preserve"> 28/03/2023</t>
  </si>
  <si>
    <t xml:space="preserve"> 30/03/2023</t>
  </si>
  <si>
    <t xml:space="preserve"> 31/03/2023</t>
  </si>
  <si>
    <t xml:space="preserve"> 01/04/2023</t>
  </si>
  <si>
    <t xml:space="preserve"> 17/04/2023</t>
  </si>
  <si>
    <t xml:space="preserve"> 21/04/2023</t>
  </si>
  <si>
    <t xml:space="preserve"> 26/04/2023</t>
  </si>
  <si>
    <t xml:space="preserve"> 28/04/2023</t>
  </si>
  <si>
    <t xml:space="preserve"> 05/05/2023</t>
  </si>
  <si>
    <t xml:space="preserve"> 12/05/2023</t>
  </si>
  <si>
    <t xml:space="preserve"> 19/05/2023</t>
  </si>
  <si>
    <t xml:space="preserve"> 26/05/2023</t>
  </si>
  <si>
    <t xml:space="preserve"> 08/06/2023</t>
  </si>
  <si>
    <t xml:space="preserve"> 09/06/2023</t>
  </si>
  <si>
    <t xml:space="preserve"> 15/06/2023</t>
  </si>
  <si>
    <t xml:space="preserve"> 23/06/2023</t>
  </si>
  <si>
    <t xml:space="preserve"> 29/06/2023</t>
  </si>
  <si>
    <t xml:space="preserve"> 30/06/2023</t>
  </si>
  <si>
    <t xml:space="preserve"> 06/07/2023</t>
  </si>
  <si>
    <t xml:space="preserve"> 07/07/2023</t>
  </si>
  <si>
    <t xml:space="preserve"> 11/07/2023</t>
  </si>
  <si>
    <t xml:space="preserve"> 14/07/2023</t>
  </si>
  <si>
    <t xml:space="preserve"> 21/07/2023</t>
  </si>
  <si>
    <t xml:space="preserve"> 26/07/2023</t>
  </si>
  <si>
    <t xml:space="preserve"> 28/07/2023</t>
  </si>
  <si>
    <t xml:space="preserve"> 02/08/2023</t>
  </si>
  <si>
    <t xml:space="preserve"> 04/08/2023</t>
  </si>
  <si>
    <t xml:space="preserve"> 09/08/2023</t>
  </si>
  <si>
    <t xml:space="preserve"> 11/08/2023</t>
  </si>
  <si>
    <t xml:space="preserve"> 16/08/2023</t>
  </si>
  <si>
    <t xml:space="preserve"> 18/08/2023</t>
  </si>
  <si>
    <t xml:space="preserve"> 24/08/2023</t>
  </si>
  <si>
    <t xml:space="preserve"> 25/08/2023</t>
  </si>
  <si>
    <t xml:space="preserve"> 30/08/2023</t>
  </si>
  <si>
    <t xml:space="preserve"> 01/09/2023</t>
  </si>
  <si>
    <t xml:space="preserve"> 06/09/2023</t>
  </si>
  <si>
    <t xml:space="preserve"> 11/09/2023</t>
  </si>
  <si>
    <t xml:space="preserve"> 13/09/2023</t>
  </si>
  <si>
    <t xml:space="preserve"> 15/09/2023</t>
  </si>
  <si>
    <t xml:space="preserve"> 22/09/2023</t>
  </si>
  <si>
    <t xml:space="preserve"> 27/09/2023</t>
  </si>
  <si>
    <t xml:space="preserve"> 29/09/2023</t>
  </si>
  <si>
    <t>Abril, Junio, Septiembre, Noviembre</t>
  </si>
  <si>
    <t>I TRIM: El 15 de marzo se realizó el lanzamiento las Pruebas Saber 3579 donde se expone como el Ministerio de Educación Nacional y el Icfes le apuestan al aprendizaje como un proceso al evaluar la educación donde se tienen en cuenta las competencias académicas, las habilidades sociales y emocionales de los estudiantes y otros factores asociados al aprendizaje. El objetivo principal de este espacio fue invitar a las instituciones a apoyar esta estrategia y transmitir a los docentes y estudiantes la importancia de su participación en este proceso, se presentaron las fases del proceso de evaluación y se oriento la fase de preinscripción. El evento se realizó mediante YouTube y Facebook del Icfes. (esto es un ejemplo por favor revisar, completar y ajustar)
Se tenia programada una actividad en Junio se desarrollo?? por favor si es así insertar una nueva fila con la información del ejercicio y los resultados obtenidos</t>
  </si>
  <si>
    <t>Nación - Inversión
Rubro</t>
  </si>
  <si>
    <r>
      <rPr>
        <b/>
        <sz val="11"/>
        <color theme="1"/>
        <rFont val="Arial"/>
        <family val="2"/>
      </rPr>
      <t>Fuente de Financiación</t>
    </r>
    <r>
      <rPr>
        <sz val="11"/>
        <color theme="1"/>
        <rFont val="Arial"/>
        <family val="2"/>
      </rPr>
      <t xml:space="preserve">: Presupuesto Nación
</t>
    </r>
    <r>
      <rPr>
        <b/>
        <sz val="11"/>
        <color theme="1"/>
        <rFont val="Arial"/>
        <family val="2"/>
      </rPr>
      <t>Rubro:</t>
    </r>
    <r>
      <rPr>
        <sz val="11"/>
        <color theme="1"/>
        <rFont val="Arial"/>
        <family val="2"/>
      </rPr>
      <t xml:space="preserve"> C-2201-0700-18-0-2201006-02</t>
    </r>
  </si>
  <si>
    <t>Se sugiere ampliar información frente a los temas tratados y de manera general los logros del espacio desarrollado. En el soporte informe general no se expone los resultados que se obtuvieron después de aplicar la metodología propuesta, cuales fueron los resultados del ejercicio , por favor ampliar
Instalación mesa Consultiva de Alto Nivel del sistema colombiano de formación de educadores</t>
  </si>
  <si>
    <t xml:space="preserve">Se sugiere ampliar informaciòn frente a los temas tratados y de manera general los logros del espacio desarrollado. En el soporte informe general no se expone los resultados que se obtuvieron después de aplicar la metodología propuesta, cuales fueron los resultados del ejercicio , por favor ampliar
A la fecha se cuenta con un documento orientador en estado borrador, el cual fue socializado con diferentes dependencias del MEN y a la fecha se encuentra en proceso de revisión en el despacho del Viceministerio de Preescolar, Básica y Media. </t>
  </si>
  <si>
    <t>Socializar el cambio normativo que representa la expedición de la Resolución 2265 de 2023 y dar claridad respecto de la forma de presentación y evaluación del trámite de registro calificado en este nuevo entorno regulatorio, así como identificar de manera participativa aspectos que requieren algún ajuste en el Decreto 1330 de 2019. (este es el objetivo asociado en la nota, por favor validar y ajustar)
Encuentros regionales para el ajuste de la normativa de Registro Calificado, específicamente el Decreto 1330 de 2019</t>
  </si>
  <si>
    <t>Según evidencio en la nota se desarrollaron cinco eventos cuatro regionales (Cali, Barranquilla, Cúcuta, Pereira) y uno de cierre en Bogotá, Sino vas a generar filas o reportes individuales de estos espacios, sugiero que en esta columna de resultados estructures un párrafo que permita evidenciar el desarrollo de esos talleres en territorio quienes participaron en cada uno de los talleres o eventos regionales, los temas que se abordaron y principales resultados. Si se generaron conlcusiones. 
Respuestas consolidadas de las preguntas orientadoras que buscan explorar las necesidades de cambio del Decreto 1330 de 2019</t>
  </si>
  <si>
    <t>Subdirección de Desarrollo Organizacional
Fuente y rubro</t>
  </si>
  <si>
    <t>Presupuesto asociado
Rubro</t>
  </si>
  <si>
    <t>Presupuesto asociado
Fuente y rubro</t>
  </si>
  <si>
    <t>Estas organizaciones no estan inlcuidas en las partes interesadas - POR FAVOR REVISAR LA HOJA DE GRUPOS DE VALOR 
Organismos de Asesoría y Coordinación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</si>
</sst>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164" formatCode="&quot;$&quot;\ #,##0;[Red]\-&quot;$&quot;\ #,##0"/>
    <numFmt numFmtId="165" formatCode="_-[$$-409]* #,##0.00_ ;_-[$$-409]* \-#,##0.00\ ;_-[$$-409]* &quot;-&quot;??_ ;_-@_ "/>
    <numFmt numFmtId="166" formatCode="&quot;$&quot;\ #,##0"/>
    <numFmt numFmtId="167" formatCode="#,##0.00\ &quot;€&quot;"/>
    <numFmt numFmtId="168" formatCode="_-[$$-409]* #,##0_ ;_-[$$-409]* \-#,##0\ ;_-[$$-409]* &quot;-&quot;??_ ;_-@_ "/>
  </numFmts>
  <fonts count="46">
    <font>
      <sz val="11"/>
      <color theme="1"/>
      <name val="Calibri"/>
      <family val="2"/>
      <scheme val="minor"/>
    </font>
    <font>
      <b/>
      <sz val="16"/>
      <color theme="0"/>
      <name val="Arial"/>
      <family val="2"/>
    </font>
    <font>
      <b/>
      <sz val="12"/>
      <color theme="0"/>
      <name val="Arial"/>
      <family val="2"/>
    </font>
    <font>
      <b/>
      <sz val="12"/>
      <color theme="0"/>
      <name val="Calibri"/>
      <family val="2"/>
      <scheme val="minor"/>
    </font>
    <font>
      <b/>
      <sz val="18"/>
      <color rgb="FF0070C0"/>
      <name val="Arial"/>
      <family val="2"/>
    </font>
    <font>
      <b/>
      <sz val="20"/>
      <color theme="1"/>
      <name val="Arial"/>
      <family val="2"/>
    </font>
    <font>
      <b/>
      <sz val="16"/>
      <color rgb="FF7030A0"/>
      <name val="Arial"/>
      <family val="2"/>
    </font>
    <font>
      <sz val="9"/>
      <color indexed="81"/>
      <name val="Tahoma"/>
      <family val="2"/>
    </font>
    <font>
      <sz val="11"/>
      <color theme="1"/>
      <name val="Arial"/>
      <family val="2"/>
    </font>
    <font>
      <b/>
      <sz val="11"/>
      <color theme="0"/>
      <name val="Arial"/>
      <family val="2"/>
    </font>
    <font>
      <b/>
      <sz val="14"/>
      <color theme="0"/>
      <name val="Arial"/>
      <family val="2"/>
    </font>
    <font>
      <b/>
      <sz val="28"/>
      <color rgb="FF0070C0"/>
      <name val="Arial"/>
      <family val="2"/>
    </font>
    <font>
      <sz val="11"/>
      <color theme="1"/>
      <name val="Calibri"/>
      <family val="2"/>
      <scheme val="minor"/>
    </font>
    <font>
      <b/>
      <sz val="11"/>
      <color theme="1"/>
      <name val="Arial"/>
      <family val="2"/>
    </font>
    <font>
      <sz val="10"/>
      <color rgb="FF000000"/>
      <name val="Arial"/>
      <family val="2"/>
    </font>
    <font>
      <sz val="11"/>
      <color rgb="FF000000"/>
      <name val="Arial"/>
      <family val="2"/>
    </font>
    <font>
      <sz val="10"/>
      <name val="Arial"/>
      <family val="2"/>
    </font>
    <font>
      <sz val="10"/>
      <color theme="1"/>
      <name val="Arial"/>
      <family val="2"/>
    </font>
    <font>
      <u/>
      <sz val="11"/>
      <color theme="10"/>
      <name val="Calibri"/>
      <family val="2"/>
      <scheme val="minor"/>
    </font>
    <font>
      <sz val="11"/>
      <name val="Arial"/>
      <family val="2"/>
    </font>
    <font>
      <sz val="9"/>
      <color rgb="FF000000"/>
      <name val="Tahoma"/>
      <family val="2"/>
    </font>
    <font>
      <sz val="10"/>
      <color rgb="FF000000"/>
      <name val="Tahoma"/>
      <family val="2"/>
    </font>
    <font>
      <b/>
      <sz val="10"/>
      <color rgb="FF000000"/>
      <name val="Tahoma"/>
      <family val="2"/>
    </font>
    <font>
      <b/>
      <sz val="8"/>
      <color rgb="FFF2F2F2"/>
      <name val="Calibri"/>
      <family val="2"/>
      <scheme val="minor"/>
    </font>
    <font>
      <b/>
      <sz val="9"/>
      <color rgb="FF000000"/>
      <name val="Tahoma"/>
      <family val="2"/>
    </font>
    <font>
      <b/>
      <sz val="8"/>
      <color theme="1"/>
      <name val="Calibri"/>
      <family val="2"/>
      <scheme val="minor"/>
    </font>
    <font>
      <sz val="8"/>
      <color theme="1"/>
      <name val="Calibri"/>
      <family val="2"/>
      <scheme val="minor"/>
    </font>
    <font>
      <b/>
      <sz val="12"/>
      <name val="Arial"/>
      <family val="2"/>
    </font>
    <font>
      <b/>
      <sz val="11"/>
      <color rgb="FF000000"/>
      <name val="Arial"/>
      <family val="2"/>
    </font>
    <font>
      <sz val="11"/>
      <color rgb="FFFF0000"/>
      <name val="Calibri"/>
      <family val="2"/>
      <scheme val="minor"/>
    </font>
    <font>
      <sz val="11"/>
      <color rgb="FFFF0000"/>
      <name val="Arial"/>
      <family val="2"/>
    </font>
    <font>
      <sz val="11"/>
      <name val="Calibri"/>
      <family val="2"/>
      <scheme val="minor"/>
    </font>
    <font>
      <u/>
      <sz val="11"/>
      <name val="Calibri"/>
      <family val="2"/>
      <scheme val="minor"/>
    </font>
    <font>
      <sz val="11"/>
      <color rgb="FFFF0000"/>
      <name val="Calibri (Cuerpo)_x0000_"/>
    </font>
    <font>
      <sz val="11"/>
      <color rgb="FF0563C1"/>
      <name val="Calibri"/>
      <family val="2"/>
    </font>
    <font>
      <u/>
      <sz val="11"/>
      <color rgb="FF0563C1"/>
      <name val="Calibri"/>
      <family val="2"/>
    </font>
    <font>
      <sz val="11"/>
      <color rgb="FF000000"/>
      <name val="Arial Narrow"/>
      <family val="2"/>
      <charset val="1"/>
    </font>
    <font>
      <sz val="12"/>
      <color rgb="FFFF0000"/>
      <name val="Arial"/>
      <family val="2"/>
    </font>
    <font>
      <sz val="11"/>
      <color rgb="FFFF0000"/>
      <name val="Calibri (Cuerpo)"/>
    </font>
    <font>
      <sz val="11"/>
      <color theme="1"/>
      <name val="Calibri (Cuerpo)"/>
    </font>
    <font>
      <b/>
      <sz val="11"/>
      <name val="Calibri"/>
      <family val="2"/>
      <scheme val="minor"/>
    </font>
    <font>
      <sz val="14"/>
      <color theme="1"/>
      <name val="Arial"/>
      <family val="2"/>
    </font>
    <font>
      <b/>
      <sz val="18"/>
      <color theme="0"/>
      <name val="Arial"/>
      <family val="2"/>
    </font>
    <font>
      <b/>
      <sz val="14"/>
      <color theme="1"/>
      <name val="Arial"/>
      <family val="2"/>
    </font>
    <font>
      <sz val="11"/>
      <color rgb="FF000000"/>
      <name val="Arial Narrow"/>
      <family val="2"/>
    </font>
    <font>
      <sz val="11"/>
      <color rgb="FFFF0000"/>
      <name val="Arial Narrow"/>
      <family val="2"/>
    </font>
  </fonts>
  <fills count="14">
    <fill>
      <patternFill patternType="none"/>
    </fill>
    <fill>
      <patternFill patternType="gray125"/>
    </fill>
    <fill>
      <patternFill patternType="solid">
        <fgColor rgb="FF4478C4"/>
        <bgColor indexed="64"/>
      </patternFill>
    </fill>
    <fill>
      <patternFill patternType="solid">
        <fgColor theme="0"/>
        <bgColor indexed="64"/>
      </patternFill>
    </fill>
    <fill>
      <patternFill patternType="solid">
        <fgColor theme="4" tint="-0.249977111117893"/>
        <bgColor indexed="64"/>
      </patternFill>
    </fill>
    <fill>
      <patternFill patternType="solid">
        <fgColor theme="8"/>
        <bgColor indexed="64"/>
      </patternFill>
    </fill>
    <fill>
      <patternFill patternType="solid">
        <fgColor rgb="FFFFFF00"/>
        <bgColor indexed="64"/>
      </patternFill>
    </fill>
    <fill>
      <patternFill patternType="solid">
        <fgColor rgb="FFA6A6A6"/>
        <bgColor rgb="FF000000"/>
      </patternFill>
    </fill>
    <fill>
      <patternFill patternType="solid">
        <fgColor rgb="FFFFFFFF"/>
        <bgColor indexed="64"/>
      </patternFill>
    </fill>
    <fill>
      <patternFill patternType="solid">
        <fgColor rgb="FFDDEBF7"/>
        <bgColor indexed="64"/>
      </patternFill>
    </fill>
    <fill>
      <patternFill patternType="solid">
        <fgColor theme="9"/>
        <bgColor indexed="64"/>
      </patternFill>
    </fill>
    <fill>
      <patternFill patternType="solid">
        <fgColor rgb="FFFFFF00"/>
        <bgColor rgb="FF000000"/>
      </patternFill>
    </fill>
    <fill>
      <patternFill patternType="solid">
        <fgColor theme="9" tint="0.79998168889431442"/>
        <bgColor indexed="64"/>
      </patternFill>
    </fill>
    <fill>
      <patternFill patternType="solid">
        <fgColor theme="9" tint="0.59999389629810485"/>
        <bgColor indexed="64"/>
      </patternFill>
    </fill>
  </fills>
  <borders count="7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rgb="FF0070C0"/>
      </left>
      <right style="thin">
        <color rgb="FF0070C0"/>
      </right>
      <top style="thin">
        <color rgb="FF0070C0"/>
      </top>
      <bottom style="thin">
        <color rgb="FF0070C0"/>
      </bottom>
      <diagonal/>
    </border>
    <border>
      <left style="thin">
        <color rgb="FF0070C0"/>
      </left>
      <right style="thin">
        <color theme="0"/>
      </right>
      <top style="thin">
        <color rgb="FF0070C0"/>
      </top>
      <bottom style="thin">
        <color theme="0"/>
      </bottom>
      <diagonal/>
    </border>
    <border>
      <left style="medium">
        <color theme="0"/>
      </left>
      <right style="thin">
        <color theme="0"/>
      </right>
      <top style="thin">
        <color rgb="FF0070C0"/>
      </top>
      <bottom style="thin">
        <color theme="0"/>
      </bottom>
      <diagonal/>
    </border>
    <border>
      <left style="thin">
        <color theme="0"/>
      </left>
      <right style="thin">
        <color theme="0"/>
      </right>
      <top style="thin">
        <color rgb="FF0070C0"/>
      </top>
      <bottom style="thin">
        <color theme="0"/>
      </bottom>
      <diagonal/>
    </border>
    <border>
      <left style="thin">
        <color theme="0"/>
      </left>
      <right style="thin">
        <color rgb="FF0070C0"/>
      </right>
      <top style="thin">
        <color rgb="FF0070C0"/>
      </top>
      <bottom style="thin">
        <color theme="0"/>
      </bottom>
      <diagonal/>
    </border>
    <border>
      <left style="thin">
        <color rgb="FF0070C0"/>
      </left>
      <right style="thin">
        <color theme="0"/>
      </right>
      <top style="thin">
        <color theme="0"/>
      </top>
      <bottom/>
      <diagonal/>
    </border>
    <border>
      <left style="medium">
        <color theme="0"/>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rgb="FF0070C0"/>
      </right>
      <top style="thin">
        <color theme="0"/>
      </top>
      <bottom/>
      <diagonal/>
    </border>
    <border>
      <left style="medium">
        <color theme="0"/>
      </left>
      <right/>
      <top style="thin">
        <color rgb="FF0070C0"/>
      </top>
      <bottom style="thin">
        <color theme="0"/>
      </bottom>
      <diagonal/>
    </border>
    <border>
      <left/>
      <right style="medium">
        <color theme="0"/>
      </right>
      <top style="thin">
        <color rgb="FF0070C0"/>
      </top>
      <bottom style="thin">
        <color theme="0"/>
      </bottom>
      <diagonal/>
    </border>
    <border>
      <left style="thin">
        <color theme="0"/>
      </left>
      <right style="thin">
        <color theme="0"/>
      </right>
      <top style="thin">
        <color theme="0"/>
      </top>
      <bottom style="thin">
        <color theme="0"/>
      </bottom>
      <diagonal/>
    </border>
    <border>
      <left style="medium">
        <color theme="0"/>
      </left>
      <right style="thin">
        <color theme="0"/>
      </right>
      <top style="thin">
        <color theme="0"/>
      </top>
      <bottom style="thin">
        <color theme="0"/>
      </bottom>
      <diagonal/>
    </border>
    <border>
      <left style="thin">
        <color theme="0"/>
      </left>
      <right style="medium">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medium">
        <color theme="0"/>
      </right>
      <top style="thin">
        <color theme="0"/>
      </top>
      <bottom/>
      <diagonal/>
    </border>
    <border>
      <left style="thin">
        <color theme="0"/>
      </left>
      <right style="thin">
        <color theme="0"/>
      </right>
      <top/>
      <bottom style="thin">
        <color rgb="FF0070C0"/>
      </bottom>
      <diagonal/>
    </border>
    <border>
      <left style="thin">
        <color theme="0"/>
      </left>
      <right style="thin">
        <color theme="0"/>
      </right>
      <top style="thin">
        <color rgb="FF0070C0"/>
      </top>
      <bottom/>
      <diagonal/>
    </border>
    <border>
      <left/>
      <right/>
      <top/>
      <bottom style="thin">
        <color theme="0"/>
      </bottom>
      <diagonal/>
    </border>
    <border>
      <left/>
      <right style="medium">
        <color theme="0"/>
      </right>
      <top/>
      <bottom style="thin">
        <color theme="0"/>
      </bottom>
      <diagonal/>
    </border>
    <border>
      <left style="thin">
        <color theme="0"/>
      </left>
      <right style="thin">
        <color theme="0"/>
      </right>
      <top/>
      <bottom/>
      <diagonal/>
    </border>
    <border>
      <left style="medium">
        <color theme="0"/>
      </left>
      <right/>
      <top/>
      <bottom style="thin">
        <color theme="0"/>
      </bottom>
      <diagonal/>
    </border>
    <border>
      <left style="medium">
        <color theme="0"/>
      </left>
      <right/>
      <top/>
      <bottom/>
      <diagonal/>
    </border>
    <border>
      <left/>
      <right style="thin">
        <color rgb="FF0070C0"/>
      </right>
      <top style="thin">
        <color rgb="FF0070C0"/>
      </top>
      <bottom style="thin">
        <color rgb="FF0070C0"/>
      </bottom>
      <diagonal/>
    </border>
    <border>
      <left style="medium">
        <color theme="0"/>
      </left>
      <right style="medium">
        <color theme="0"/>
      </right>
      <top style="thin">
        <color rgb="FF0070C0"/>
      </top>
      <bottom/>
      <diagonal/>
    </border>
    <border>
      <left style="medium">
        <color theme="0"/>
      </left>
      <right style="medium">
        <color theme="0"/>
      </right>
      <top/>
      <bottom style="thin">
        <color rgb="FF0070C0"/>
      </bottom>
      <diagonal/>
    </border>
    <border>
      <left style="thin">
        <color rgb="FF0070C0"/>
      </left>
      <right style="thin">
        <color rgb="FF0070C0"/>
      </right>
      <top/>
      <bottom style="thin">
        <color rgb="FF0070C0"/>
      </bottom>
      <diagonal/>
    </border>
    <border>
      <left/>
      <right style="thin">
        <color rgb="FF0070C0"/>
      </right>
      <top/>
      <bottom style="thin">
        <color rgb="FF0070C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theme="0"/>
      </left>
      <right style="medium">
        <color theme="0"/>
      </right>
      <top/>
      <bottom style="thin">
        <color rgb="FF0070C0"/>
      </bottom>
      <diagonal/>
    </border>
    <border>
      <left style="medium">
        <color theme="0"/>
      </left>
      <right style="medium">
        <color theme="0"/>
      </right>
      <top style="thin">
        <color theme="0"/>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70C0"/>
      </left>
      <right style="thin">
        <color rgb="FF0070C0"/>
      </right>
      <top/>
      <bottom/>
      <diagonal/>
    </border>
    <border>
      <left/>
      <right style="thin">
        <color indexed="64"/>
      </right>
      <top style="thin">
        <color indexed="64"/>
      </top>
      <bottom/>
      <diagonal/>
    </border>
    <border>
      <left/>
      <right style="thin">
        <color indexed="64"/>
      </right>
      <top/>
      <bottom/>
      <diagonal/>
    </border>
    <border>
      <left style="thin">
        <color rgb="FF0070C0"/>
      </left>
      <right style="thin">
        <color rgb="FF0070C0"/>
      </right>
      <top style="thin">
        <color rgb="FF0070C0"/>
      </top>
      <bottom/>
      <diagonal/>
    </border>
    <border>
      <left/>
      <right style="thin">
        <color rgb="FF000000"/>
      </right>
      <top/>
      <bottom/>
      <diagonal/>
    </border>
    <border>
      <left style="thin">
        <color rgb="FF000000"/>
      </left>
      <right/>
      <top/>
      <bottom/>
      <diagonal/>
    </border>
    <border>
      <left style="thin">
        <color rgb="FF000000"/>
      </left>
      <right style="thin">
        <color indexed="64"/>
      </right>
      <top/>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70C0"/>
      </left>
      <right/>
      <top style="thin">
        <color rgb="FF0070C0"/>
      </top>
      <bottom/>
      <diagonal/>
    </border>
    <border>
      <left style="thin">
        <color rgb="FF000000"/>
      </left>
      <right style="thin">
        <color rgb="FF000000"/>
      </right>
      <top/>
      <bottom style="thin">
        <color rgb="FF000000"/>
      </bottom>
      <diagonal/>
    </border>
    <border>
      <left/>
      <right/>
      <top style="thin">
        <color rgb="FF0070C0"/>
      </top>
      <bottom/>
      <diagonal/>
    </border>
    <border>
      <left/>
      <right/>
      <top/>
      <bottom style="thin">
        <color indexed="64"/>
      </bottom>
      <diagonal/>
    </border>
  </borders>
  <cellStyleXfs count="5">
    <xf numFmtId="0" fontId="0" fillId="0" borderId="0"/>
    <xf numFmtId="41" fontId="12" fillId="0" borderId="0" applyFont="0" applyFill="0" applyBorder="0" applyAlignment="0" applyProtection="0"/>
    <xf numFmtId="0" fontId="18" fillId="0" borderId="0" applyNumberFormat="0" applyFill="0" applyBorder="0" applyAlignment="0" applyProtection="0"/>
    <xf numFmtId="41" fontId="12" fillId="0" borderId="0" applyFont="0" applyFill="0" applyBorder="0" applyAlignment="0" applyProtection="0"/>
    <xf numFmtId="0" fontId="18" fillId="0" borderId="0" applyNumberFormat="0" applyFill="0" applyBorder="0" applyAlignment="0" applyProtection="0"/>
  </cellStyleXfs>
  <cellXfs count="361">
    <xf numFmtId="0" fontId="0" fillId="0" borderId="0" xfId="0"/>
    <xf numFmtId="0" fontId="1" fillId="2" borderId="1" xfId="0" applyFont="1" applyFill="1" applyBorder="1" applyAlignment="1">
      <alignment horizontal="left" vertical="center"/>
    </xf>
    <xf numFmtId="0" fontId="1"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0" fillId="0" borderId="14" xfId="0" applyBorder="1"/>
    <xf numFmtId="0" fontId="0" fillId="0" borderId="15" xfId="0" applyBorder="1"/>
    <xf numFmtId="0" fontId="0" fillId="0" borderId="16" xfId="0" applyBorder="1"/>
    <xf numFmtId="0" fontId="0" fillId="0" borderId="17" xfId="0" applyBorder="1"/>
    <xf numFmtId="0" fontId="0" fillId="0" borderId="17" xfId="0" applyBorder="1" applyAlignment="1">
      <alignment horizontal="left"/>
    </xf>
    <xf numFmtId="0" fontId="0" fillId="0" borderId="18" xfId="0" applyBorder="1"/>
    <xf numFmtId="0" fontId="0" fillId="0" borderId="19" xfId="0" applyBorder="1"/>
    <xf numFmtId="0" fontId="3" fillId="2" borderId="8" xfId="0" applyFont="1" applyFill="1" applyBorder="1" applyAlignment="1">
      <alignment vertical="center" wrapText="1"/>
    </xf>
    <xf numFmtId="0" fontId="9"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8" fillId="3" borderId="0" xfId="0" applyFont="1" applyFill="1" applyAlignment="1">
      <alignment vertical="center" wrapText="1"/>
    </xf>
    <xf numFmtId="0" fontId="8" fillId="0" borderId="22" xfId="0" applyFont="1" applyBorder="1" applyAlignment="1">
      <alignment vertical="center" wrapText="1"/>
    </xf>
    <xf numFmtId="0" fontId="8" fillId="0" borderId="22" xfId="0" applyFont="1" applyBorder="1" applyAlignment="1">
      <alignment horizontal="justify" vertical="center"/>
    </xf>
    <xf numFmtId="0" fontId="8" fillId="0" borderId="22" xfId="0" applyFont="1" applyBorder="1" applyAlignment="1">
      <alignment horizontal="center" vertical="center"/>
    </xf>
    <xf numFmtId="0" fontId="8" fillId="0" borderId="0" xfId="0" applyFont="1" applyAlignment="1">
      <alignment vertical="center"/>
    </xf>
    <xf numFmtId="0" fontId="8" fillId="0" borderId="0" xfId="0" applyFont="1" applyAlignment="1">
      <alignment vertical="center" wrapText="1"/>
    </xf>
    <xf numFmtId="0" fontId="2" fillId="5" borderId="29" xfId="0" applyFont="1" applyFill="1" applyBorder="1" applyAlignment="1">
      <alignment horizontal="center" vertical="center" wrapText="1"/>
    </xf>
    <xf numFmtId="0" fontId="2" fillId="5" borderId="28" xfId="0" applyFont="1" applyFill="1" applyBorder="1" applyAlignment="1">
      <alignment horizontal="center" vertical="center" wrapText="1"/>
    </xf>
    <xf numFmtId="0" fontId="8" fillId="0" borderId="22" xfId="0" applyFont="1" applyBorder="1" applyAlignment="1">
      <alignment horizontal="center" vertical="center" wrapText="1"/>
    </xf>
    <xf numFmtId="0" fontId="16" fillId="0" borderId="49" xfId="0" applyFont="1" applyBorder="1" applyAlignment="1">
      <alignment horizontal="center" vertical="center" wrapText="1"/>
    </xf>
    <xf numFmtId="14" fontId="8" fillId="0" borderId="22" xfId="0" applyNumberFormat="1" applyFont="1" applyBorder="1" applyAlignment="1">
      <alignment horizontal="center" vertical="center" wrapText="1"/>
    </xf>
    <xf numFmtId="0" fontId="15" fillId="0" borderId="46" xfId="0" applyFont="1" applyBorder="1" applyAlignment="1">
      <alignment horizontal="center" vertical="center" wrapText="1"/>
    </xf>
    <xf numFmtId="1" fontId="15" fillId="0" borderId="0" xfId="0" applyNumberFormat="1" applyFont="1" applyAlignment="1">
      <alignment horizontal="center" vertical="center" wrapText="1"/>
    </xf>
    <xf numFmtId="0" fontId="15" fillId="0" borderId="22" xfId="0" applyFont="1" applyBorder="1" applyAlignment="1">
      <alignment horizontal="center" vertical="center" wrapText="1"/>
    </xf>
    <xf numFmtId="0" fontId="14" fillId="0" borderId="46" xfId="0" applyFont="1" applyBorder="1" applyAlignment="1">
      <alignment horizontal="center" vertical="center" wrapText="1"/>
    </xf>
    <xf numFmtId="3" fontId="15" fillId="0" borderId="22" xfId="0" applyNumberFormat="1" applyFont="1" applyBorder="1" applyAlignment="1">
      <alignment horizontal="center" vertical="center" wrapText="1"/>
    </xf>
    <xf numFmtId="0" fontId="8" fillId="6" borderId="22" xfId="0" applyFont="1" applyFill="1" applyBorder="1" applyAlignment="1">
      <alignment horizontal="center" vertical="center" wrapText="1"/>
    </xf>
    <xf numFmtId="0" fontId="15" fillId="0" borderId="0" xfId="0" applyFont="1" applyAlignment="1">
      <alignment horizontal="center" vertical="center" wrapText="1"/>
    </xf>
    <xf numFmtId="0" fontId="8" fillId="6" borderId="22" xfId="0" applyFont="1" applyFill="1" applyBorder="1" applyAlignment="1">
      <alignment vertical="center" wrapText="1"/>
    </xf>
    <xf numFmtId="0" fontId="16" fillId="0" borderId="22" xfId="0" applyFont="1" applyBorder="1" applyAlignment="1">
      <alignment horizontal="center" vertical="center" wrapText="1"/>
    </xf>
    <xf numFmtId="0" fontId="4" fillId="3" borderId="0" xfId="0" applyFont="1" applyFill="1" applyAlignment="1">
      <alignment horizontal="center" vertical="center" wrapText="1"/>
    </xf>
    <xf numFmtId="0" fontId="8" fillId="0" borderId="0" xfId="0" applyFont="1" applyAlignment="1">
      <alignment horizontal="center" vertical="center" wrapText="1"/>
    </xf>
    <xf numFmtId="0" fontId="6" fillId="3" borderId="0" xfId="0" applyFont="1" applyFill="1" applyAlignment="1">
      <alignment horizontal="center" vertical="center" wrapText="1"/>
    </xf>
    <xf numFmtId="0" fontId="8" fillId="3" borderId="0" xfId="0" applyFont="1" applyFill="1" applyAlignment="1">
      <alignment horizontal="center" vertical="center" wrapText="1"/>
    </xf>
    <xf numFmtId="1" fontId="8" fillId="0" borderId="22" xfId="0" applyNumberFormat="1" applyFont="1" applyBorder="1" applyAlignment="1">
      <alignment horizontal="center" vertical="center" wrapText="1"/>
    </xf>
    <xf numFmtId="0" fontId="14" fillId="0" borderId="22" xfId="0" applyFont="1" applyBorder="1" applyAlignment="1">
      <alignment horizontal="center" vertical="center" wrapText="1"/>
    </xf>
    <xf numFmtId="0" fontId="8" fillId="0" borderId="49" xfId="0" applyFont="1" applyBorder="1" applyAlignment="1">
      <alignment horizontal="center" vertical="center" wrapText="1"/>
    </xf>
    <xf numFmtId="0" fontId="17" fillId="0" borderId="49" xfId="0" applyFont="1" applyBorder="1" applyAlignment="1">
      <alignment horizontal="center" vertical="center" wrapText="1"/>
    </xf>
    <xf numFmtId="0" fontId="14" fillId="0" borderId="22" xfId="0" applyFont="1" applyBorder="1" applyAlignment="1">
      <alignment vertical="center" wrapText="1"/>
    </xf>
    <xf numFmtId="0" fontId="15" fillId="0" borderId="46" xfId="0" applyFont="1" applyBorder="1" applyAlignment="1">
      <alignment horizontal="center" vertical="center"/>
    </xf>
    <xf numFmtId="0" fontId="8" fillId="0" borderId="0" xfId="0" applyFont="1" applyAlignment="1">
      <alignment horizontal="center" vertical="center"/>
    </xf>
    <xf numFmtId="0" fontId="8" fillId="3" borderId="0" xfId="0" applyFont="1" applyFill="1" applyAlignment="1">
      <alignment horizontal="center" vertical="center"/>
    </xf>
    <xf numFmtId="0" fontId="13" fillId="0" borderId="0" xfId="0" applyFont="1" applyAlignment="1">
      <alignment horizontal="center" vertical="center"/>
    </xf>
    <xf numFmtId="0" fontId="15" fillId="0" borderId="0" xfId="0" applyFont="1" applyAlignment="1">
      <alignment horizontal="center" vertical="center"/>
    </xf>
    <xf numFmtId="0" fontId="8" fillId="0" borderId="22" xfId="0" applyFont="1" applyBorder="1" applyAlignment="1">
      <alignment horizontal="justify" vertical="center" wrapText="1"/>
    </xf>
    <xf numFmtId="0" fontId="13" fillId="0" borderId="0" xfId="0" applyFont="1" applyAlignment="1">
      <alignment horizontal="center" vertical="center" wrapText="1"/>
    </xf>
    <xf numFmtId="0" fontId="15" fillId="0" borderId="49" xfId="0" applyFont="1" applyBorder="1" applyAlignment="1">
      <alignment horizontal="center" vertical="center"/>
    </xf>
    <xf numFmtId="0" fontId="15" fillId="0" borderId="50" xfId="0" applyFont="1" applyBorder="1" applyAlignment="1">
      <alignment horizontal="center" vertical="center"/>
    </xf>
    <xf numFmtId="0" fontId="15" fillId="0" borderId="50" xfId="0" applyFont="1" applyBorder="1" applyAlignment="1">
      <alignment horizontal="center" vertical="center" wrapText="1"/>
    </xf>
    <xf numFmtId="0" fontId="15" fillId="0" borderId="51" xfId="0" applyFont="1" applyBorder="1" applyAlignment="1">
      <alignment horizontal="center" vertical="center" wrapText="1"/>
    </xf>
    <xf numFmtId="0" fontId="15" fillId="0" borderId="52" xfId="0" applyFont="1" applyBorder="1" applyAlignment="1">
      <alignment horizontal="center" vertical="center" wrapText="1"/>
    </xf>
    <xf numFmtId="0" fontId="15" fillId="0" borderId="52" xfId="0" applyFont="1" applyBorder="1" applyAlignment="1">
      <alignment horizontal="center" vertical="center"/>
    </xf>
    <xf numFmtId="0" fontId="8" fillId="3" borderId="0" xfId="0" applyFont="1" applyFill="1" applyAlignment="1">
      <alignment horizontal="justify" vertical="center" wrapText="1"/>
    </xf>
    <xf numFmtId="0" fontId="15" fillId="0" borderId="46" xfId="0" applyFont="1" applyBorder="1" applyAlignment="1">
      <alignment horizontal="justify" vertical="center" wrapText="1"/>
    </xf>
    <xf numFmtId="0" fontId="8" fillId="0" borderId="0" xfId="0" applyFont="1" applyAlignment="1">
      <alignment horizontal="justify" vertical="center" wrapText="1"/>
    </xf>
    <xf numFmtId="165" fontId="8" fillId="3" borderId="0" xfId="0" applyNumberFormat="1" applyFont="1" applyFill="1" applyAlignment="1">
      <alignment horizontal="center" vertical="center"/>
    </xf>
    <xf numFmtId="165" fontId="8" fillId="0" borderId="22" xfId="1" applyNumberFormat="1" applyFont="1" applyFill="1" applyBorder="1" applyAlignment="1">
      <alignment horizontal="center" vertical="center"/>
    </xf>
    <xf numFmtId="165" fontId="15" fillId="0" borderId="46" xfId="0" applyNumberFormat="1" applyFont="1" applyBorder="1" applyAlignment="1">
      <alignment horizontal="center" vertical="center"/>
    </xf>
    <xf numFmtId="165" fontId="8" fillId="0" borderId="0" xfId="0" applyNumberFormat="1" applyFont="1" applyAlignment="1">
      <alignment horizontal="center" vertical="center"/>
    </xf>
    <xf numFmtId="0" fontId="8" fillId="3" borderId="0" xfId="0" applyFont="1" applyFill="1" applyAlignment="1">
      <alignment horizontal="justify" vertical="center"/>
    </xf>
    <xf numFmtId="0" fontId="8" fillId="0" borderId="0" xfId="0" applyFont="1" applyAlignment="1">
      <alignment horizontal="justify" vertical="center"/>
    </xf>
    <xf numFmtId="0" fontId="15" fillId="0" borderId="46" xfId="0" applyFont="1" applyBorder="1" applyAlignment="1">
      <alignment horizontal="justify" vertical="center"/>
    </xf>
    <xf numFmtId="0" fontId="8" fillId="6" borderId="22" xfId="0" applyFont="1" applyFill="1" applyBorder="1" applyAlignment="1">
      <alignment horizontal="justify" vertical="center" wrapText="1"/>
    </xf>
    <xf numFmtId="0" fontId="18" fillId="0" borderId="22" xfId="2" applyBorder="1" applyAlignment="1">
      <alignment horizontal="justify" vertical="center" wrapText="1"/>
    </xf>
    <xf numFmtId="165" fontId="8" fillId="6" borderId="22" xfId="1" applyNumberFormat="1" applyFont="1" applyFill="1" applyBorder="1" applyAlignment="1">
      <alignment horizontal="center" vertical="center"/>
    </xf>
    <xf numFmtId="0" fontId="8" fillId="6" borderId="22" xfId="0" applyFont="1" applyFill="1" applyBorder="1" applyAlignment="1">
      <alignment horizontal="justify" vertical="center"/>
    </xf>
    <xf numFmtId="164" fontId="8" fillId="0" borderId="22" xfId="0" applyNumberFormat="1" applyFont="1" applyBorder="1" applyAlignment="1">
      <alignment horizontal="center" vertical="center" wrapText="1"/>
    </xf>
    <xf numFmtId="14" fontId="15" fillId="8" borderId="52" xfId="0" applyNumberFormat="1" applyFont="1" applyFill="1" applyBorder="1" applyAlignment="1">
      <alignment horizontal="center" vertical="center" wrapText="1"/>
    </xf>
    <xf numFmtId="0" fontId="15" fillId="0" borderId="0" xfId="0" applyFont="1" applyAlignment="1">
      <alignment horizontal="left" vertical="center"/>
    </xf>
    <xf numFmtId="0" fontId="8" fillId="9" borderId="22" xfId="0" applyFont="1" applyFill="1" applyBorder="1" applyAlignment="1">
      <alignment horizontal="center" vertical="center" wrapText="1"/>
    </xf>
    <xf numFmtId="0" fontId="15" fillId="9" borderId="46" xfId="0" applyFont="1" applyFill="1" applyBorder="1" applyAlignment="1">
      <alignment horizontal="center" vertical="center" wrapText="1"/>
    </xf>
    <xf numFmtId="0" fontId="25" fillId="0" borderId="51" xfId="0" applyFont="1" applyBorder="1" applyAlignment="1">
      <alignment horizontal="center" vertical="center" wrapText="1"/>
    </xf>
    <xf numFmtId="0" fontId="26" fillId="0" borderId="51" xfId="0" applyFont="1" applyBorder="1" applyAlignment="1">
      <alignment vertical="center" wrapText="1"/>
    </xf>
    <xf numFmtId="0" fontId="30" fillId="6" borderId="22" xfId="0" applyFont="1" applyFill="1" applyBorder="1" applyAlignment="1">
      <alignment horizontal="justify" vertical="center"/>
    </xf>
    <xf numFmtId="0" fontId="30" fillId="6" borderId="22" xfId="0" applyFont="1" applyFill="1" applyBorder="1" applyAlignment="1">
      <alignment horizontal="justify" vertical="center" wrapText="1"/>
    </xf>
    <xf numFmtId="0" fontId="15" fillId="6" borderId="22" xfId="0" applyFont="1" applyFill="1" applyBorder="1" applyAlignment="1">
      <alignment horizontal="center" vertical="center"/>
    </xf>
    <xf numFmtId="0" fontId="15" fillId="6" borderId="46" xfId="0" applyFont="1" applyFill="1" applyBorder="1" applyAlignment="1">
      <alignment horizontal="center" vertical="center"/>
    </xf>
    <xf numFmtId="0" fontId="15" fillId="0" borderId="49" xfId="0" applyFont="1" applyBorder="1" applyAlignment="1">
      <alignment horizontal="center" vertical="center" wrapText="1"/>
    </xf>
    <xf numFmtId="0" fontId="8" fillId="12" borderId="22" xfId="0" applyFont="1" applyFill="1" applyBorder="1" applyAlignment="1">
      <alignment horizontal="center" vertical="center" wrapText="1"/>
    </xf>
    <xf numFmtId="0" fontId="15" fillId="12" borderId="46" xfId="0" applyFont="1" applyFill="1" applyBorder="1" applyAlignment="1">
      <alignment horizontal="center" vertical="center" wrapText="1"/>
    </xf>
    <xf numFmtId="0" fontId="15" fillId="12" borderId="22" xfId="0" applyFont="1" applyFill="1" applyBorder="1" applyAlignment="1">
      <alignment horizontal="center" vertical="center" wrapText="1"/>
    </xf>
    <xf numFmtId="0" fontId="15" fillId="12" borderId="49" xfId="0" applyFont="1" applyFill="1" applyBorder="1" applyAlignment="1">
      <alignment horizontal="center" vertical="center" wrapText="1"/>
    </xf>
    <xf numFmtId="0" fontId="15" fillId="12" borderId="50" xfId="0" applyFont="1" applyFill="1" applyBorder="1" applyAlignment="1">
      <alignment horizontal="center" vertical="center" wrapText="1"/>
    </xf>
    <xf numFmtId="0" fontId="15" fillId="0" borderId="0" xfId="0" applyFont="1" applyAlignment="1">
      <alignment horizontal="left" vertical="center" wrapText="1"/>
    </xf>
    <xf numFmtId="0" fontId="8" fillId="0" borderId="0" xfId="0" applyFont="1"/>
    <xf numFmtId="0" fontId="8" fillId="13" borderId="22" xfId="0" applyFont="1" applyFill="1" applyBorder="1" applyAlignment="1">
      <alignment horizontal="center" vertical="center" wrapText="1"/>
    </xf>
    <xf numFmtId="0" fontId="8" fillId="3" borderId="0" xfId="0" applyFont="1" applyFill="1" applyAlignment="1">
      <alignment vertical="center"/>
    </xf>
    <xf numFmtId="0" fontId="35" fillId="6" borderId="22" xfId="4" applyFont="1" applyFill="1" applyBorder="1" applyAlignment="1">
      <alignment horizontal="justify" vertical="center" wrapText="1"/>
    </xf>
    <xf numFmtId="0" fontId="18" fillId="6" borderId="22" xfId="4" applyFill="1" applyBorder="1" applyAlignment="1">
      <alignment horizontal="justify" vertical="center" wrapText="1"/>
    </xf>
    <xf numFmtId="0" fontId="30" fillId="6" borderId="46" xfId="0" applyFont="1" applyFill="1" applyBorder="1" applyAlignment="1">
      <alignment horizontal="justify" vertical="center" wrapText="1"/>
    </xf>
    <xf numFmtId="0" fontId="8" fillId="6" borderId="22" xfId="0" applyFont="1" applyFill="1" applyBorder="1" applyAlignment="1">
      <alignment horizontal="center" vertical="center"/>
    </xf>
    <xf numFmtId="14" fontId="0" fillId="0" borderId="0" xfId="0" applyNumberFormat="1"/>
    <xf numFmtId="0" fontId="15" fillId="0" borderId="46" xfId="0" applyFont="1" applyBorder="1" applyAlignment="1">
      <alignment horizontal="left" vertical="center" wrapText="1"/>
    </xf>
    <xf numFmtId="0" fontId="15" fillId="0" borderId="50" xfId="0" applyFont="1" applyBorder="1" applyAlignment="1">
      <alignment horizontal="left" vertical="center" wrapText="1"/>
    </xf>
    <xf numFmtId="14" fontId="15" fillId="0" borderId="46" xfId="0" applyNumberFormat="1" applyFont="1" applyBorder="1" applyAlignment="1">
      <alignment horizontal="center" vertical="center" wrapText="1"/>
    </xf>
    <xf numFmtId="14" fontId="15" fillId="0" borderId="50" xfId="0" applyNumberFormat="1" applyFont="1" applyBorder="1" applyAlignment="1">
      <alignment horizontal="center" vertical="center" wrapText="1"/>
    </xf>
    <xf numFmtId="0" fontId="15" fillId="6" borderId="46" xfId="0" applyFont="1" applyFill="1" applyBorder="1" applyAlignment="1">
      <alignment horizontal="justify" vertical="center" wrapText="1"/>
    </xf>
    <xf numFmtId="0" fontId="30" fillId="0" borderId="0" xfId="0" applyFont="1" applyAlignment="1">
      <alignment horizontal="center" vertical="center" wrapText="1"/>
    </xf>
    <xf numFmtId="0" fontId="30" fillId="6" borderId="50" xfId="0" applyFont="1" applyFill="1" applyBorder="1" applyAlignment="1">
      <alignment horizontal="center" vertical="center" wrapText="1"/>
    </xf>
    <xf numFmtId="0" fontId="30" fillId="6" borderId="0" xfId="0" applyFont="1" applyFill="1" applyAlignment="1">
      <alignment vertical="center" wrapText="1"/>
    </xf>
    <xf numFmtId="0" fontId="18" fillId="0" borderId="22" xfId="4" applyFill="1" applyBorder="1" applyAlignment="1">
      <alignment horizontal="justify" vertical="center" wrapText="1"/>
    </xf>
    <xf numFmtId="0" fontId="15" fillId="0" borderId="22" xfId="0" applyFont="1" applyBorder="1" applyAlignment="1">
      <alignment horizontal="justify" vertical="center" wrapText="1"/>
    </xf>
    <xf numFmtId="0" fontId="36" fillId="0" borderId="0" xfId="0" applyFont="1" applyAlignment="1">
      <alignment wrapText="1"/>
    </xf>
    <xf numFmtId="0" fontId="15" fillId="0" borderId="22" xfId="0" applyFont="1" applyBorder="1" applyAlignment="1">
      <alignment vertical="center" wrapText="1"/>
    </xf>
    <xf numFmtId="0" fontId="15" fillId="0" borderId="49" xfId="0" applyFont="1" applyBorder="1" applyAlignment="1">
      <alignment vertical="center" wrapText="1"/>
    </xf>
    <xf numFmtId="3" fontId="15" fillId="0" borderId="46" xfId="0" applyNumberFormat="1" applyFont="1" applyBorder="1" applyAlignment="1">
      <alignment horizontal="center" vertical="center" wrapText="1"/>
    </xf>
    <xf numFmtId="0" fontId="14" fillId="0" borderId="50" xfId="0" applyFont="1" applyBorder="1" applyAlignment="1">
      <alignment horizontal="center" vertical="center" wrapText="1"/>
    </xf>
    <xf numFmtId="3" fontId="15" fillId="0" borderId="50" xfId="0" applyNumberFormat="1" applyFont="1" applyBorder="1" applyAlignment="1">
      <alignment horizontal="center" vertical="center" wrapText="1"/>
    </xf>
    <xf numFmtId="0" fontId="18" fillId="0" borderId="22" xfId="4" applyBorder="1" applyAlignment="1">
      <alignment horizontal="justify" vertical="center" wrapText="1"/>
    </xf>
    <xf numFmtId="0" fontId="15" fillId="6" borderId="49" xfId="0" applyFont="1" applyFill="1" applyBorder="1" applyAlignment="1">
      <alignment horizontal="center" vertical="center"/>
    </xf>
    <xf numFmtId="0" fontId="30" fillId="3" borderId="0" xfId="0" applyFont="1" applyFill="1" applyAlignment="1">
      <alignment horizontal="center" vertical="center" wrapText="1"/>
    </xf>
    <xf numFmtId="0" fontId="37" fillId="6" borderId="22" xfId="0" applyFont="1" applyFill="1" applyBorder="1" applyAlignment="1">
      <alignment horizontal="justify" vertical="center" wrapText="1"/>
    </xf>
    <xf numFmtId="0" fontId="30" fillId="6" borderId="0" xfId="0" applyFont="1" applyFill="1" applyAlignment="1">
      <alignment horizontal="center" vertical="center" wrapText="1"/>
    </xf>
    <xf numFmtId="0" fontId="18" fillId="6" borderId="22" xfId="2" applyFill="1" applyBorder="1" applyAlignment="1">
      <alignment horizontal="justify" vertical="center" wrapText="1"/>
    </xf>
    <xf numFmtId="0" fontId="0" fillId="0" borderId="0" xfId="0" applyAlignment="1">
      <alignment horizontal="center"/>
    </xf>
    <xf numFmtId="0" fontId="30" fillId="11" borderId="0" xfId="0" applyFont="1" applyFill="1" applyAlignment="1">
      <alignment vertical="center" wrapText="1"/>
    </xf>
    <xf numFmtId="0" fontId="18" fillId="0" borderId="22" xfId="2" applyFill="1" applyBorder="1" applyAlignment="1">
      <alignment horizontal="justify" vertical="center" wrapText="1"/>
    </xf>
    <xf numFmtId="0" fontId="15" fillId="6" borderId="46" xfId="0" applyFont="1" applyFill="1" applyBorder="1" applyAlignment="1">
      <alignment horizontal="justify" vertical="center"/>
    </xf>
    <xf numFmtId="0" fontId="13" fillId="0" borderId="70" xfId="0" applyFont="1" applyBorder="1" applyAlignment="1">
      <alignment horizontal="center" vertical="center"/>
    </xf>
    <xf numFmtId="0" fontId="8" fillId="0" borderId="51" xfId="0" applyFont="1" applyBorder="1" applyAlignment="1">
      <alignment horizontal="center" vertical="center" wrapText="1"/>
    </xf>
    <xf numFmtId="0" fontId="8" fillId="0" borderId="51" xfId="0" applyFont="1" applyBorder="1" applyAlignment="1">
      <alignment horizontal="justify" vertical="center" wrapText="1"/>
    </xf>
    <xf numFmtId="0" fontId="8" fillId="0" borderId="51" xfId="0" applyFont="1" applyBorder="1" applyAlignment="1">
      <alignment horizontal="center" vertical="center"/>
    </xf>
    <xf numFmtId="165" fontId="8" fillId="0" borderId="51" xfId="0" applyNumberFormat="1" applyFont="1" applyBorder="1" applyAlignment="1">
      <alignment horizontal="center" vertical="center"/>
    </xf>
    <xf numFmtId="0" fontId="8" fillId="0" borderId="51" xfId="0" applyFont="1" applyBorder="1" applyAlignment="1">
      <alignment horizontal="justify" vertical="center"/>
    </xf>
    <xf numFmtId="14" fontId="15" fillId="0" borderId="22" xfId="0" applyNumberFormat="1" applyFont="1" applyBorder="1" applyAlignment="1">
      <alignment horizontal="center" vertical="center" wrapText="1"/>
    </xf>
    <xf numFmtId="0" fontId="18" fillId="0" borderId="51" xfId="4" applyBorder="1" applyAlignment="1">
      <alignment horizontal="justify" vertical="center"/>
    </xf>
    <xf numFmtId="0" fontId="2" fillId="2" borderId="40"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7" fillId="10" borderId="26" xfId="0" applyFont="1" applyFill="1" applyBorder="1" applyAlignment="1">
      <alignment horizontal="center" vertical="center" wrapText="1"/>
    </xf>
    <xf numFmtId="0" fontId="27" fillId="6" borderId="30" xfId="0" applyFont="1" applyFill="1" applyBorder="1" applyAlignment="1">
      <alignment horizontal="center" vertical="center" wrapText="1"/>
    </xf>
    <xf numFmtId="0" fontId="11" fillId="3" borderId="0" xfId="0" applyFont="1" applyFill="1" applyAlignment="1">
      <alignment horizontal="center" vertical="center"/>
    </xf>
    <xf numFmtId="0" fontId="11" fillId="3" borderId="0" xfId="0" applyFont="1" applyFill="1" applyAlignment="1">
      <alignment horizontal="center" vertical="center" wrapText="1"/>
    </xf>
    <xf numFmtId="0" fontId="1" fillId="4" borderId="45" xfId="0" applyFont="1" applyFill="1" applyBorder="1" applyAlignment="1">
      <alignment horizontal="center" vertical="center"/>
    </xf>
    <xf numFmtId="0" fontId="1" fillId="4" borderId="0" xfId="0" applyFont="1" applyFill="1" applyAlignment="1">
      <alignment horizontal="center" vertical="center"/>
    </xf>
    <xf numFmtId="0" fontId="1" fillId="4" borderId="0" xfId="0" applyFont="1" applyFill="1" applyAlignment="1">
      <alignment horizontal="center" vertical="center" wrapText="1"/>
    </xf>
    <xf numFmtId="0" fontId="27" fillId="10" borderId="25" xfId="0" applyFont="1" applyFill="1" applyBorder="1" applyAlignment="1">
      <alignment horizontal="center" vertical="center" wrapText="1"/>
    </xf>
    <xf numFmtId="0" fontId="27" fillId="6" borderId="29"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2" fillId="2" borderId="2" xfId="0" applyFont="1" applyFill="1" applyBorder="1" applyAlignment="1">
      <alignment horizontal="center" vertical="center"/>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10" fillId="5" borderId="44" xfId="0" applyFont="1" applyFill="1" applyBorder="1" applyAlignment="1">
      <alignment horizontal="center" vertical="center" wrapText="1"/>
    </xf>
    <xf numFmtId="0" fontId="10" fillId="5" borderId="41" xfId="0" applyFont="1" applyFill="1" applyBorder="1"/>
    <xf numFmtId="0" fontId="10" fillId="5" borderId="41" xfId="0" applyFont="1" applyFill="1" applyBorder="1" applyAlignment="1">
      <alignment horizontal="center" vertical="center" wrapText="1"/>
    </xf>
    <xf numFmtId="0" fontId="10" fillId="5" borderId="41" xfId="0" applyFont="1" applyFill="1" applyBorder="1" applyAlignment="1">
      <alignment horizontal="justify" vertical="center" wrapText="1"/>
    </xf>
    <xf numFmtId="0" fontId="4" fillId="3" borderId="0" xfId="0" applyFont="1" applyFill="1" applyAlignment="1">
      <alignment horizontal="center" vertical="center" wrapText="1"/>
    </xf>
    <xf numFmtId="0" fontId="6" fillId="3" borderId="0" xfId="0" applyFont="1" applyFill="1" applyAlignment="1">
      <alignment horizontal="center" vertical="center" wrapText="1"/>
    </xf>
    <xf numFmtId="0" fontId="2" fillId="2" borderId="34"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9" fillId="2" borderId="41"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5" fillId="3" borderId="0" xfId="0" applyFont="1" applyFill="1" applyAlignment="1">
      <alignment horizontal="center" vertical="center" wrapText="1"/>
    </xf>
    <xf numFmtId="0" fontId="1" fillId="4" borderId="45" xfId="0" applyFont="1" applyFill="1" applyBorder="1" applyAlignment="1">
      <alignment horizontal="center" vertical="center" wrapText="1"/>
    </xf>
    <xf numFmtId="0" fontId="1" fillId="5" borderId="33" xfId="0" applyFont="1" applyFill="1" applyBorder="1" applyAlignment="1">
      <alignment horizontal="center" vertical="center" wrapText="1"/>
    </xf>
    <xf numFmtId="0" fontId="2" fillId="5" borderId="29" xfId="0" applyFont="1" applyFill="1" applyBorder="1" applyAlignment="1">
      <alignment horizontal="center" vertical="center" wrapText="1"/>
    </xf>
    <xf numFmtId="0" fontId="42" fillId="5" borderId="38" xfId="0" applyFont="1" applyFill="1" applyBorder="1" applyAlignment="1">
      <alignment horizontal="center" vertical="center" wrapText="1"/>
    </xf>
    <xf numFmtId="0" fontId="2" fillId="5" borderId="53" xfId="0" applyFont="1" applyFill="1" applyBorder="1" applyAlignment="1">
      <alignment horizontal="center" vertical="center" wrapText="1"/>
    </xf>
    <xf numFmtId="0" fontId="42" fillId="5" borderId="54" xfId="0" applyFont="1" applyFill="1" applyBorder="1" applyAlignment="1">
      <alignment horizontal="center" vertical="center" wrapText="1"/>
    </xf>
    <xf numFmtId="0" fontId="2" fillId="5" borderId="48" xfId="0" applyFont="1" applyFill="1" applyBorder="1" applyAlignment="1">
      <alignment horizontal="center" vertical="center" wrapText="1"/>
    </xf>
    <xf numFmtId="0" fontId="1" fillId="5" borderId="29" xfId="0" applyFont="1" applyFill="1" applyBorder="1" applyAlignment="1">
      <alignment horizontal="center" vertical="center" wrapText="1"/>
    </xf>
    <xf numFmtId="0" fontId="2" fillId="5" borderId="39"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1" fillId="5" borderId="35" xfId="0" applyFont="1" applyFill="1" applyBorder="1" applyAlignment="1">
      <alignment horizontal="center" vertical="center" wrapText="1"/>
    </xf>
    <xf numFmtId="0" fontId="2" fillId="5" borderId="38" xfId="0" applyFont="1" applyFill="1" applyBorder="1" applyAlignment="1">
      <alignment horizontal="center" vertical="center" wrapText="1"/>
    </xf>
    <xf numFmtId="0" fontId="1" fillId="5" borderId="34" xfId="0" applyFont="1" applyFill="1" applyBorder="1" applyAlignment="1">
      <alignment horizontal="center" vertical="center" wrapText="1"/>
    </xf>
    <xf numFmtId="0" fontId="25" fillId="0" borderId="55" xfId="0" applyFont="1" applyBorder="1" applyAlignment="1">
      <alignment horizontal="center" vertical="center" wrapText="1"/>
    </xf>
    <xf numFmtId="0" fontId="25" fillId="0" borderId="8"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51" xfId="0" applyFont="1" applyBorder="1" applyAlignment="1">
      <alignment horizontal="center" vertical="center" wrapText="1"/>
    </xf>
    <xf numFmtId="0" fontId="23" fillId="7" borderId="55" xfId="0" applyFont="1" applyFill="1" applyBorder="1" applyAlignment="1">
      <alignment horizontal="center" vertical="center"/>
    </xf>
    <xf numFmtId="0" fontId="23" fillId="7" borderId="8" xfId="0" applyFont="1" applyFill="1" applyBorder="1" applyAlignment="1">
      <alignment horizontal="center" vertical="center"/>
    </xf>
    <xf numFmtId="0" fontId="23" fillId="7" borderId="55" xfId="0" applyFont="1" applyFill="1" applyBorder="1" applyAlignment="1">
      <alignment horizontal="center" vertical="center" wrapText="1"/>
    </xf>
    <xf numFmtId="0" fontId="23" fillId="7" borderId="8" xfId="0" applyFont="1" applyFill="1" applyBorder="1" applyAlignment="1">
      <alignment horizontal="center" vertical="center" wrapText="1"/>
    </xf>
    <xf numFmtId="0" fontId="15" fillId="0" borderId="0" xfId="0" applyFont="1" applyBorder="1" applyAlignment="1">
      <alignment horizontal="center" vertical="center" wrapText="1"/>
    </xf>
    <xf numFmtId="0" fontId="8" fillId="0" borderId="0" xfId="0" applyFont="1" applyBorder="1" applyAlignment="1">
      <alignment horizontal="center" vertical="center" wrapText="1"/>
    </xf>
    <xf numFmtId="0" fontId="8" fillId="0" borderId="0" xfId="0" applyFont="1" applyBorder="1" applyAlignment="1">
      <alignment horizontal="justify" vertical="center" wrapText="1"/>
    </xf>
    <xf numFmtId="0" fontId="15" fillId="0" borderId="0" xfId="0" applyFont="1" applyBorder="1" applyAlignment="1">
      <alignment horizontal="center" vertical="center"/>
    </xf>
    <xf numFmtId="0" fontId="8" fillId="0" borderId="0" xfId="0" applyFont="1" applyBorder="1" applyAlignment="1">
      <alignment horizontal="center" vertical="center"/>
    </xf>
    <xf numFmtId="14" fontId="15" fillId="8" borderId="0" xfId="0" applyNumberFormat="1" applyFont="1" applyFill="1" applyBorder="1" applyAlignment="1">
      <alignment horizontal="center" vertical="center" wrapText="1"/>
    </xf>
    <xf numFmtId="0" fontId="15" fillId="8" borderId="0" xfId="0" applyFont="1" applyFill="1" applyBorder="1" applyAlignment="1">
      <alignment horizontal="center" vertical="center" wrapText="1"/>
    </xf>
    <xf numFmtId="0" fontId="8" fillId="8" borderId="0" xfId="0" applyFont="1" applyFill="1" applyBorder="1" applyAlignment="1">
      <alignment horizontal="justify" vertical="center" wrapText="1"/>
    </xf>
    <xf numFmtId="0" fontId="8" fillId="8" borderId="0" xfId="0" applyFont="1" applyFill="1" applyBorder="1" applyAlignment="1">
      <alignment horizontal="center" vertical="center" wrapText="1"/>
    </xf>
    <xf numFmtId="165" fontId="8" fillId="0" borderId="0" xfId="0" applyNumberFormat="1" applyFont="1" applyBorder="1" applyAlignment="1">
      <alignment horizontal="center" vertical="center"/>
    </xf>
    <xf numFmtId="0" fontId="8" fillId="0" borderId="0" xfId="0" applyFont="1" applyBorder="1" applyAlignment="1">
      <alignment vertical="center" wrapText="1"/>
    </xf>
    <xf numFmtId="0" fontId="8" fillId="0" borderId="0" xfId="0" applyFont="1" applyBorder="1" applyAlignment="1">
      <alignment horizontal="justify" vertical="center"/>
    </xf>
    <xf numFmtId="0" fontId="18" fillId="0" borderId="0" xfId="4" applyBorder="1" applyAlignment="1">
      <alignment horizontal="justify" vertical="center"/>
    </xf>
    <xf numFmtId="0" fontId="8" fillId="0" borderId="22" xfId="0" applyFont="1" applyFill="1" applyBorder="1" applyAlignment="1">
      <alignment horizontal="center" vertical="center"/>
    </xf>
    <xf numFmtId="0" fontId="8" fillId="0" borderId="22" xfId="0" applyFont="1" applyFill="1" applyBorder="1" applyAlignment="1">
      <alignment horizontal="justify" vertical="center"/>
    </xf>
    <xf numFmtId="0" fontId="8" fillId="0" borderId="22" xfId="0" applyFont="1" applyFill="1" applyBorder="1" applyAlignment="1">
      <alignment horizontal="justify" vertical="center" wrapText="1" shrinkToFit="1"/>
    </xf>
    <xf numFmtId="0" fontId="8" fillId="0" borderId="22" xfId="0" applyFont="1" applyFill="1" applyBorder="1" applyAlignment="1">
      <alignment horizontal="center" vertical="center" wrapText="1"/>
    </xf>
    <xf numFmtId="0" fontId="8" fillId="0" borderId="22" xfId="0" applyFont="1" applyFill="1" applyBorder="1" applyAlignment="1">
      <alignment horizontal="justify" vertical="center" wrapText="1"/>
    </xf>
    <xf numFmtId="0" fontId="8" fillId="0" borderId="0" xfId="0" applyFont="1" applyFill="1" applyAlignment="1">
      <alignment horizontal="left" vertical="center" wrapText="1"/>
    </xf>
    <xf numFmtId="0" fontId="8" fillId="0" borderId="57" xfId="0" applyFont="1" applyFill="1" applyBorder="1" applyAlignment="1">
      <alignment horizontal="left" vertical="center" wrapText="1"/>
    </xf>
    <xf numFmtId="0" fontId="18" fillId="0" borderId="0" xfId="4" applyFill="1" applyAlignment="1">
      <alignment wrapText="1"/>
    </xf>
    <xf numFmtId="0" fontId="8" fillId="0" borderId="0" xfId="0" applyFont="1" applyFill="1" applyAlignment="1">
      <alignment horizontal="center" vertical="center"/>
    </xf>
    <xf numFmtId="0" fontId="30" fillId="0" borderId="0" xfId="0" applyFont="1" applyFill="1" applyAlignment="1">
      <alignment horizontal="center" vertical="center" wrapText="1"/>
    </xf>
    <xf numFmtId="0" fontId="30" fillId="0" borderId="0" xfId="0" applyFont="1" applyFill="1" applyAlignment="1">
      <alignment vertical="center" wrapText="1"/>
    </xf>
    <xf numFmtId="0" fontId="8" fillId="0" borderId="58" xfId="0" applyFont="1" applyFill="1" applyBorder="1" applyAlignment="1">
      <alignment horizontal="center" vertical="center"/>
    </xf>
    <xf numFmtId="0" fontId="15" fillId="8" borderId="51" xfId="0" applyFont="1" applyFill="1" applyBorder="1" applyAlignment="1">
      <alignment horizontal="center" vertical="center" wrapText="1"/>
    </xf>
    <xf numFmtId="0" fontId="8" fillId="8" borderId="51" xfId="0" applyFont="1" applyFill="1" applyBorder="1" applyAlignment="1">
      <alignment horizontal="justify" vertical="center" wrapText="1"/>
    </xf>
    <xf numFmtId="0" fontId="8" fillId="8" borderId="51" xfId="0" applyFont="1" applyFill="1" applyBorder="1" applyAlignment="1">
      <alignment horizontal="center" vertical="center" wrapText="1"/>
    </xf>
    <xf numFmtId="0" fontId="8" fillId="0" borderId="51" xfId="0" applyFont="1" applyBorder="1" applyAlignment="1">
      <alignment vertical="center" wrapText="1"/>
    </xf>
    <xf numFmtId="0" fontId="18" fillId="6" borderId="50" xfId="2" applyFill="1" applyBorder="1" applyAlignment="1">
      <alignment horizontal="left" vertical="center" wrapText="1"/>
    </xf>
    <xf numFmtId="0" fontId="15" fillId="6" borderId="50" xfId="0" applyFont="1" applyFill="1" applyBorder="1" applyAlignment="1">
      <alignment horizontal="left" vertical="center" wrapText="1"/>
    </xf>
    <xf numFmtId="0" fontId="30" fillId="6" borderId="49" xfId="0" applyFont="1" applyFill="1" applyBorder="1" applyAlignment="1">
      <alignment horizontal="center" vertical="center"/>
    </xf>
    <xf numFmtId="0" fontId="30" fillId="0" borderId="50" xfId="0" applyFont="1" applyBorder="1" applyAlignment="1">
      <alignment horizontal="center" vertical="center" wrapText="1"/>
    </xf>
    <xf numFmtId="0" fontId="30" fillId="6" borderId="22" xfId="0" applyFont="1" applyFill="1" applyBorder="1" applyAlignment="1">
      <alignment horizontal="center" vertical="center" wrapText="1"/>
    </xf>
    <xf numFmtId="14" fontId="8" fillId="0" borderId="22" xfId="0" applyNumberFormat="1" applyFont="1" applyBorder="1" applyAlignment="1">
      <alignment horizontal="center" vertical="center"/>
    </xf>
    <xf numFmtId="1" fontId="8" fillId="0" borderId="22" xfId="0" applyNumberFormat="1" applyFont="1" applyFill="1" applyBorder="1" applyAlignment="1">
      <alignment horizontal="center" vertical="center" wrapText="1"/>
    </xf>
    <xf numFmtId="0" fontId="15" fillId="0" borderId="22" xfId="0" applyFont="1" applyFill="1" applyBorder="1" applyAlignment="1">
      <alignment horizontal="center" vertical="center"/>
    </xf>
    <xf numFmtId="0" fontId="15" fillId="0" borderId="46" xfId="0" applyFont="1" applyFill="1" applyBorder="1" applyAlignment="1">
      <alignment horizontal="center" vertical="center"/>
    </xf>
    <xf numFmtId="0" fontId="15" fillId="0" borderId="46" xfId="0" applyFont="1" applyFill="1" applyBorder="1" applyAlignment="1">
      <alignment horizontal="justify" vertical="center" wrapText="1"/>
    </xf>
    <xf numFmtId="0" fontId="15" fillId="0" borderId="50" xfId="0" applyFont="1" applyFill="1" applyBorder="1" applyAlignment="1">
      <alignment horizontal="center" vertical="center" wrapText="1"/>
    </xf>
    <xf numFmtId="0" fontId="15" fillId="0" borderId="49" xfId="0" applyFont="1" applyFill="1" applyBorder="1" applyAlignment="1">
      <alignment horizontal="center" vertical="center" wrapText="1"/>
    </xf>
    <xf numFmtId="0" fontId="15" fillId="0" borderId="0" xfId="0" applyFont="1" applyFill="1" applyAlignment="1">
      <alignment horizontal="center" vertical="center" wrapText="1"/>
    </xf>
    <xf numFmtId="0" fontId="14" fillId="0" borderId="50" xfId="0" applyFont="1" applyFill="1" applyBorder="1" applyAlignment="1">
      <alignment horizontal="center" vertical="center" wrapText="1"/>
    </xf>
    <xf numFmtId="14" fontId="15" fillId="0" borderId="50" xfId="0" applyNumberFormat="1" applyFont="1" applyFill="1" applyBorder="1" applyAlignment="1">
      <alignment horizontal="center" vertical="center" wrapText="1"/>
    </xf>
    <xf numFmtId="0" fontId="15" fillId="0" borderId="50" xfId="0" applyFont="1" applyFill="1" applyBorder="1" applyAlignment="1">
      <alignment horizontal="left" vertical="center" wrapText="1"/>
    </xf>
    <xf numFmtId="0" fontId="16" fillId="0" borderId="22" xfId="0" applyFont="1" applyFill="1" applyBorder="1" applyAlignment="1">
      <alignment horizontal="center" vertical="center" wrapText="1"/>
    </xf>
    <xf numFmtId="0" fontId="16" fillId="0" borderId="49" xfId="0" applyFont="1" applyFill="1" applyBorder="1" applyAlignment="1">
      <alignment horizontal="center" vertical="center" wrapText="1"/>
    </xf>
    <xf numFmtId="0" fontId="8" fillId="0" borderId="49" xfId="0" applyFont="1" applyFill="1" applyBorder="1" applyAlignment="1">
      <alignment horizontal="center" vertical="center" wrapText="1"/>
    </xf>
    <xf numFmtId="0" fontId="14" fillId="0" borderId="22" xfId="0" applyFont="1" applyFill="1" applyBorder="1" applyAlignment="1">
      <alignment horizontal="center" vertical="center" wrapText="1"/>
    </xf>
    <xf numFmtId="0" fontId="15" fillId="0" borderId="22" xfId="0" applyFont="1" applyFill="1" applyBorder="1" applyAlignment="1">
      <alignment horizontal="center" vertical="center" wrapText="1"/>
    </xf>
    <xf numFmtId="0" fontId="16" fillId="0" borderId="46" xfId="0" applyFont="1" applyFill="1" applyBorder="1" applyAlignment="1">
      <alignment horizontal="center" vertical="center" wrapText="1"/>
    </xf>
    <xf numFmtId="0" fontId="15" fillId="0" borderId="22" xfId="0" applyFont="1" applyFill="1" applyBorder="1" applyAlignment="1">
      <alignment horizontal="justify" vertical="center" wrapText="1"/>
    </xf>
    <xf numFmtId="14" fontId="8" fillId="0" borderId="22" xfId="0" applyNumberFormat="1" applyFont="1" applyFill="1" applyBorder="1" applyAlignment="1">
      <alignment horizontal="center" vertical="center" wrapText="1"/>
    </xf>
    <xf numFmtId="0" fontId="19" fillId="0" borderId="46" xfId="0" applyFont="1" applyFill="1" applyBorder="1" applyAlignment="1">
      <alignment horizontal="center" vertical="center" wrapText="1"/>
    </xf>
    <xf numFmtId="0" fontId="15" fillId="0" borderId="22" xfId="0" applyFont="1" applyFill="1" applyBorder="1" applyAlignment="1">
      <alignment horizontal="center" wrapText="1"/>
    </xf>
    <xf numFmtId="0" fontId="15" fillId="0" borderId="46" xfId="0" applyFont="1" applyFill="1" applyBorder="1" applyAlignment="1">
      <alignment horizontal="center" vertical="center" wrapText="1"/>
    </xf>
    <xf numFmtId="0" fontId="19" fillId="0" borderId="50" xfId="0" applyFont="1" applyFill="1" applyBorder="1" applyAlignment="1">
      <alignment horizontal="center" vertical="center" wrapText="1"/>
    </xf>
    <xf numFmtId="0" fontId="15" fillId="0" borderId="49" xfId="0" applyFont="1" applyFill="1" applyBorder="1" applyAlignment="1">
      <alignment horizontal="center" wrapText="1"/>
    </xf>
    <xf numFmtId="0" fontId="8" fillId="0" borderId="0" xfId="0" applyFont="1" applyFill="1" applyAlignment="1">
      <alignment horizontal="center" vertical="center" wrapText="1"/>
    </xf>
    <xf numFmtId="0" fontId="8" fillId="0" borderId="0" xfId="0" applyFont="1" applyFill="1"/>
    <xf numFmtId="0" fontId="0" fillId="0" borderId="0" xfId="0" applyFill="1" applyAlignment="1">
      <alignment horizontal="center" vertical="center" wrapText="1"/>
    </xf>
    <xf numFmtId="165" fontId="8" fillId="0" borderId="22" xfId="3" applyNumberFormat="1" applyFont="1" applyFill="1" applyBorder="1" applyAlignment="1">
      <alignment horizontal="center" vertical="center"/>
    </xf>
    <xf numFmtId="0" fontId="18" fillId="0" borderId="22" xfId="2" applyFill="1" applyBorder="1" applyAlignment="1">
      <alignment horizontal="justify" vertical="center"/>
    </xf>
    <xf numFmtId="0" fontId="15" fillId="0" borderId="22" xfId="0" applyFont="1" applyFill="1" applyBorder="1" applyAlignment="1">
      <alignment horizontal="left" vertical="center" wrapText="1"/>
    </xf>
    <xf numFmtId="0" fontId="8" fillId="0" borderId="22" xfId="0" applyFont="1" applyFill="1" applyBorder="1" applyAlignment="1">
      <alignment vertical="center" wrapText="1"/>
    </xf>
    <xf numFmtId="0" fontId="44" fillId="0" borderId="0" xfId="0" applyFont="1" applyFill="1" applyAlignment="1">
      <alignment vertical="center" wrapText="1"/>
    </xf>
    <xf numFmtId="0" fontId="15" fillId="0" borderId="52" xfId="0" applyFont="1" applyFill="1" applyBorder="1" applyAlignment="1">
      <alignment horizontal="justify" vertical="center" wrapText="1"/>
    </xf>
    <xf numFmtId="164" fontId="8" fillId="0" borderId="22" xfId="0" applyNumberFormat="1" applyFont="1" applyFill="1" applyBorder="1" applyAlignment="1">
      <alignment horizontal="center" vertical="center" wrapText="1"/>
    </xf>
    <xf numFmtId="0" fontId="15" fillId="0" borderId="52" xfId="0" applyFont="1" applyFill="1" applyBorder="1" applyAlignment="1">
      <alignment horizontal="left" vertical="center" wrapText="1"/>
    </xf>
    <xf numFmtId="0" fontId="18" fillId="0" borderId="52" xfId="2" applyFill="1" applyBorder="1" applyAlignment="1">
      <alignment horizontal="left" vertical="center" wrapText="1"/>
    </xf>
    <xf numFmtId="0" fontId="18" fillId="0" borderId="52" xfId="0" applyFont="1" applyFill="1" applyBorder="1" applyAlignment="1">
      <alignment horizontal="justify" vertical="center" wrapText="1"/>
    </xf>
    <xf numFmtId="0" fontId="32" fillId="0" borderId="51" xfId="2" applyFont="1" applyFill="1" applyBorder="1" applyAlignment="1">
      <alignment vertical="center" wrapText="1"/>
    </xf>
    <xf numFmtId="0" fontId="32" fillId="0" borderId="52" xfId="2" applyFont="1" applyFill="1" applyBorder="1" applyAlignment="1">
      <alignment vertical="center" wrapText="1"/>
    </xf>
    <xf numFmtId="0" fontId="8" fillId="0" borderId="58" xfId="0" applyFont="1" applyFill="1" applyBorder="1" applyAlignment="1">
      <alignment horizontal="justify" vertical="center" wrapText="1"/>
    </xf>
    <xf numFmtId="0" fontId="15" fillId="0" borderId="51" xfId="0" applyFont="1" applyFill="1" applyBorder="1" applyAlignment="1">
      <alignment horizontal="justify" vertical="center" wrapText="1"/>
    </xf>
    <xf numFmtId="0" fontId="18" fillId="0" borderId="51" xfId="4" applyFill="1" applyBorder="1" applyAlignment="1">
      <alignment horizontal="justify" vertical="center" wrapText="1"/>
    </xf>
    <xf numFmtId="0" fontId="8" fillId="0" borderId="66" xfId="0" applyFont="1" applyFill="1" applyBorder="1" applyAlignment="1">
      <alignment horizontal="justify" vertical="center" wrapText="1"/>
    </xf>
    <xf numFmtId="0" fontId="8" fillId="0" borderId="59" xfId="0" applyFont="1" applyFill="1" applyBorder="1" applyAlignment="1">
      <alignment horizontal="justify" vertical="center" wrapText="1"/>
    </xf>
    <xf numFmtId="0" fontId="8" fillId="0" borderId="59" xfId="0" applyFont="1" applyFill="1" applyBorder="1" applyAlignment="1">
      <alignment horizontal="center" vertical="center"/>
    </xf>
    <xf numFmtId="0" fontId="8" fillId="0" borderId="49" xfId="0" applyFont="1" applyFill="1" applyBorder="1" applyAlignment="1">
      <alignment horizontal="justify" vertical="center" wrapText="1"/>
    </xf>
    <xf numFmtId="0" fontId="18" fillId="0" borderId="52" xfId="2" applyFill="1" applyBorder="1" applyAlignment="1">
      <alignment horizontal="justify" vertical="center" wrapText="1"/>
    </xf>
    <xf numFmtId="0" fontId="18" fillId="0" borderId="51" xfId="2" applyFill="1" applyBorder="1" applyAlignment="1">
      <alignment horizontal="justify" vertical="center" wrapText="1"/>
    </xf>
    <xf numFmtId="0" fontId="8" fillId="0" borderId="62" xfId="0" applyFont="1" applyFill="1" applyBorder="1" applyAlignment="1">
      <alignment horizontal="center" vertical="center" wrapText="1"/>
    </xf>
    <xf numFmtId="0" fontId="8" fillId="0" borderId="62" xfId="0" applyFont="1" applyFill="1" applyBorder="1" applyAlignment="1">
      <alignment horizontal="justify" vertical="center" wrapText="1"/>
    </xf>
    <xf numFmtId="0" fontId="8" fillId="0" borderId="62" xfId="0" applyFont="1" applyFill="1" applyBorder="1" applyAlignment="1">
      <alignment horizontal="center" vertical="center"/>
    </xf>
    <xf numFmtId="0" fontId="8" fillId="0" borderId="51" xfId="0" applyFont="1" applyFill="1" applyBorder="1" applyAlignment="1">
      <alignment horizontal="center" vertical="center" wrapText="1"/>
    </xf>
    <xf numFmtId="0" fontId="8" fillId="0" borderId="51" xfId="0" applyFont="1" applyFill="1" applyBorder="1" applyAlignment="1">
      <alignment horizontal="justify" vertical="center" wrapText="1"/>
    </xf>
    <xf numFmtId="0" fontId="8" fillId="0" borderId="51" xfId="0" applyFont="1" applyFill="1" applyBorder="1" applyAlignment="1">
      <alignment horizontal="center" vertical="center"/>
    </xf>
    <xf numFmtId="0" fontId="8" fillId="0" borderId="71" xfId="0" applyFont="1" applyFill="1" applyBorder="1" applyAlignment="1">
      <alignment horizontal="center" vertical="center" wrapText="1"/>
    </xf>
    <xf numFmtId="0" fontId="8" fillId="0" borderId="71" xfId="0" applyFont="1" applyFill="1" applyBorder="1" applyAlignment="1">
      <alignment horizontal="justify" vertical="center" wrapText="1"/>
    </xf>
    <xf numFmtId="0" fontId="8" fillId="0" borderId="71" xfId="0" applyFont="1" applyFill="1" applyBorder="1" applyAlignment="1">
      <alignment horizontal="center" vertical="center"/>
    </xf>
    <xf numFmtId="0" fontId="8" fillId="0" borderId="58" xfId="0" applyFont="1" applyFill="1" applyBorder="1" applyAlignment="1">
      <alignment horizontal="center" vertical="center" wrapText="1"/>
    </xf>
    <xf numFmtId="0" fontId="8" fillId="0" borderId="63" xfId="0" applyFont="1" applyFill="1" applyBorder="1" applyAlignment="1">
      <alignment horizontal="center" vertical="center"/>
    </xf>
    <xf numFmtId="0" fontId="8" fillId="0" borderId="0" xfId="0" applyFont="1" applyFill="1" applyAlignment="1">
      <alignment horizontal="justify" vertical="center" wrapText="1"/>
    </xf>
    <xf numFmtId="0" fontId="8" fillId="0" borderId="64" xfId="0" applyFont="1" applyFill="1" applyBorder="1" applyAlignment="1">
      <alignment horizontal="center" vertical="center"/>
    </xf>
    <xf numFmtId="0" fontId="8" fillId="0" borderId="68" xfId="0" applyFont="1" applyFill="1" applyBorder="1" applyAlignment="1">
      <alignment horizontal="center" vertical="center" wrapText="1"/>
    </xf>
    <xf numFmtId="0" fontId="8" fillId="0" borderId="67" xfId="0" applyFont="1" applyFill="1" applyBorder="1" applyAlignment="1">
      <alignment horizontal="center" vertical="center"/>
    </xf>
    <xf numFmtId="0" fontId="8" fillId="0" borderId="68" xfId="0" applyFont="1" applyFill="1" applyBorder="1" applyAlignment="1">
      <alignment horizontal="center" vertical="center"/>
    </xf>
    <xf numFmtId="0" fontId="8" fillId="0" borderId="69" xfId="0" applyFont="1" applyFill="1" applyBorder="1" applyAlignment="1">
      <alignment horizontal="center" vertical="center" wrapText="1"/>
    </xf>
    <xf numFmtId="168" fontId="8" fillId="0" borderId="58" xfId="0" applyNumberFormat="1" applyFont="1" applyFill="1" applyBorder="1" applyAlignment="1">
      <alignment horizontal="center" vertical="center"/>
    </xf>
    <xf numFmtId="0" fontId="43" fillId="0" borderId="22" xfId="0" applyFont="1" applyFill="1" applyBorder="1" applyAlignment="1">
      <alignment horizontal="center" vertical="center" wrapText="1"/>
    </xf>
    <xf numFmtId="168" fontId="13" fillId="0" borderId="22" xfId="1" applyNumberFormat="1" applyFont="1" applyFill="1" applyBorder="1" applyAlignment="1">
      <alignment horizontal="center" vertical="center"/>
    </xf>
    <xf numFmtId="0" fontId="41" fillId="0" borderId="22" xfId="0" applyFont="1" applyFill="1" applyBorder="1" applyAlignment="1">
      <alignment horizontal="justify" vertical="center" wrapText="1"/>
    </xf>
    <xf numFmtId="14" fontId="8" fillId="0" borderId="51" xfId="0" applyNumberFormat="1" applyFont="1" applyFill="1" applyBorder="1" applyAlignment="1">
      <alignment horizontal="center" vertical="center" wrapText="1"/>
    </xf>
    <xf numFmtId="168" fontId="8" fillId="0" borderId="22" xfId="1" applyNumberFormat="1" applyFont="1" applyFill="1" applyBorder="1" applyAlignment="1">
      <alignment horizontal="center" vertical="center"/>
    </xf>
    <xf numFmtId="164" fontId="8" fillId="0" borderId="72" xfId="0" applyNumberFormat="1" applyFont="1" applyFill="1" applyBorder="1" applyAlignment="1">
      <alignment horizontal="center" vertical="center" wrapText="1"/>
    </xf>
    <xf numFmtId="164" fontId="8" fillId="0" borderId="73" xfId="0" applyNumberFormat="1" applyFont="1" applyFill="1" applyBorder="1" applyAlignment="1">
      <alignment horizontal="center" vertical="center" wrapText="1"/>
    </xf>
    <xf numFmtId="0" fontId="18" fillId="0" borderId="51" xfId="4" applyFill="1" applyBorder="1" applyAlignment="1">
      <alignment horizontal="justify" vertical="center"/>
    </xf>
    <xf numFmtId="165" fontId="8" fillId="0" borderId="51" xfId="0" applyNumberFormat="1" applyFont="1" applyFill="1" applyBorder="1" applyAlignment="1">
      <alignment horizontal="center" vertical="center"/>
    </xf>
    <xf numFmtId="0" fontId="8" fillId="0" borderId="51" xfId="0" applyFont="1" applyFill="1" applyBorder="1" applyAlignment="1">
      <alignment horizontal="justify" vertical="center"/>
    </xf>
    <xf numFmtId="0" fontId="8" fillId="0" borderId="55" xfId="0" applyFont="1" applyFill="1" applyBorder="1" applyAlignment="1">
      <alignment horizontal="center" vertical="center"/>
    </xf>
    <xf numFmtId="165" fontId="8" fillId="0" borderId="55" xfId="0" applyNumberFormat="1" applyFont="1" applyFill="1" applyBorder="1" applyAlignment="1">
      <alignment horizontal="center" vertical="center"/>
    </xf>
    <xf numFmtId="0" fontId="8" fillId="0" borderId="62" xfId="0" applyFont="1" applyFill="1" applyBorder="1" applyAlignment="1">
      <alignment vertical="center" wrapText="1"/>
    </xf>
    <xf numFmtId="0" fontId="8" fillId="0" borderId="55" xfId="0" applyFont="1" applyFill="1" applyBorder="1" applyAlignment="1">
      <alignment horizontal="justify" vertical="center"/>
    </xf>
    <xf numFmtId="0" fontId="18" fillId="0" borderId="55" xfId="4" applyFill="1" applyBorder="1" applyAlignment="1">
      <alignment horizontal="justify" vertical="center"/>
    </xf>
    <xf numFmtId="0" fontId="8" fillId="0" borderId="51" xfId="0" applyFont="1" applyFill="1" applyBorder="1" applyAlignment="1">
      <alignment vertical="center" wrapText="1"/>
    </xf>
    <xf numFmtId="15" fontId="8" fillId="0" borderId="22" xfId="0" applyNumberFormat="1" applyFont="1" applyFill="1" applyBorder="1" applyAlignment="1">
      <alignment horizontal="center" vertical="center" wrapText="1"/>
    </xf>
    <xf numFmtId="0" fontId="8" fillId="0" borderId="52" xfId="0" applyFont="1" applyFill="1" applyBorder="1" applyAlignment="1">
      <alignment horizontal="center" vertical="center" wrapText="1"/>
    </xf>
    <xf numFmtId="0" fontId="8" fillId="0" borderId="52" xfId="0" applyFont="1" applyFill="1" applyBorder="1" applyAlignment="1">
      <alignment horizontal="justify" vertical="center" wrapText="1"/>
    </xf>
    <xf numFmtId="0" fontId="8" fillId="0" borderId="52" xfId="0" applyFont="1" applyFill="1" applyBorder="1" applyAlignment="1">
      <alignment horizontal="center" vertical="center"/>
    </xf>
    <xf numFmtId="165" fontId="8" fillId="0" borderId="52" xfId="0" applyNumberFormat="1" applyFont="1" applyFill="1" applyBorder="1" applyAlignment="1">
      <alignment horizontal="center" vertical="center"/>
    </xf>
    <xf numFmtId="0" fontId="8" fillId="0" borderId="52" xfId="0" applyFont="1" applyFill="1" applyBorder="1" applyAlignment="1">
      <alignment horizontal="justify" vertical="center"/>
    </xf>
    <xf numFmtId="14" fontId="8" fillId="0" borderId="52" xfId="0" applyNumberFormat="1" applyFont="1" applyFill="1" applyBorder="1" applyAlignment="1">
      <alignment horizontal="center" vertical="center" wrapText="1"/>
    </xf>
    <xf numFmtId="0" fontId="17" fillId="0" borderId="22" xfId="0" applyFont="1" applyFill="1" applyBorder="1" applyAlignment="1">
      <alignment horizontal="left" vertical="center" wrapText="1"/>
    </xf>
    <xf numFmtId="0" fontId="8" fillId="0" borderId="52" xfId="0" applyFont="1" applyFill="1" applyBorder="1" applyAlignment="1">
      <alignment horizontal="left" vertical="center" wrapText="1"/>
    </xf>
    <xf numFmtId="0" fontId="8" fillId="0" borderId="56" xfId="0" applyFont="1" applyFill="1" applyBorder="1" applyAlignment="1">
      <alignment horizontal="left" vertical="center" wrapText="1"/>
    </xf>
    <xf numFmtId="0" fontId="8" fillId="0" borderId="52" xfId="0" applyFont="1" applyFill="1" applyBorder="1" applyAlignment="1">
      <alignment horizontal="left" vertical="center"/>
    </xf>
    <xf numFmtId="0" fontId="17" fillId="0" borderId="49" xfId="0" applyFont="1" applyFill="1" applyBorder="1" applyAlignment="1">
      <alignment horizontal="left" vertical="center" wrapText="1"/>
    </xf>
    <xf numFmtId="0" fontId="8" fillId="0" borderId="56" xfId="0" applyFont="1" applyFill="1" applyBorder="1" applyAlignment="1">
      <alignment horizontal="center" vertical="center" wrapText="1"/>
    </xf>
    <xf numFmtId="0" fontId="8" fillId="0" borderId="11" xfId="0" applyFont="1" applyFill="1" applyBorder="1" applyAlignment="1">
      <alignment horizontal="center" vertical="center"/>
    </xf>
    <xf numFmtId="0" fontId="8" fillId="0" borderId="56" xfId="0" applyFont="1" applyFill="1" applyBorder="1" applyAlignment="1">
      <alignment horizontal="center" vertical="center"/>
    </xf>
    <xf numFmtId="14" fontId="8" fillId="0" borderId="56" xfId="0" applyNumberFormat="1" applyFont="1" applyFill="1" applyBorder="1" applyAlignment="1">
      <alignment horizontal="center" vertical="center" wrapText="1"/>
    </xf>
    <xf numFmtId="0" fontId="8" fillId="0" borderId="56" xfId="0" applyFont="1" applyFill="1" applyBorder="1" applyAlignment="1">
      <alignment horizontal="left" vertical="center"/>
    </xf>
    <xf numFmtId="166" fontId="8" fillId="0" borderId="56" xfId="0" applyNumberFormat="1" applyFont="1" applyFill="1" applyBorder="1" applyAlignment="1">
      <alignment horizontal="center" vertical="center"/>
    </xf>
    <xf numFmtId="0" fontId="17" fillId="0" borderId="59" xfId="0" applyFont="1" applyFill="1" applyBorder="1" applyAlignment="1">
      <alignment horizontal="left" vertical="center" wrapText="1"/>
    </xf>
    <xf numFmtId="0" fontId="8" fillId="0" borderId="60" xfId="0" applyFont="1" applyFill="1" applyBorder="1" applyAlignment="1">
      <alignment horizontal="center" vertical="center" wrapText="1"/>
    </xf>
    <xf numFmtId="0" fontId="8" fillId="0" borderId="61" xfId="0" applyFont="1" applyFill="1" applyBorder="1" applyAlignment="1">
      <alignment horizontal="left" vertical="center" wrapText="1"/>
    </xf>
    <xf numFmtId="0" fontId="8" fillId="0" borderId="61" xfId="0" applyFont="1" applyFill="1" applyBorder="1" applyAlignment="1">
      <alignment horizontal="center" vertical="center" wrapText="1"/>
    </xf>
    <xf numFmtId="0" fontId="8" fillId="0" borderId="61" xfId="0" applyFont="1" applyFill="1" applyBorder="1" applyAlignment="1">
      <alignment horizontal="center" vertical="center"/>
    </xf>
    <xf numFmtId="14" fontId="8" fillId="0" borderId="60" xfId="0" applyNumberFormat="1" applyFont="1" applyFill="1" applyBorder="1" applyAlignment="1">
      <alignment horizontal="center" vertical="center" wrapText="1"/>
    </xf>
    <xf numFmtId="0" fontId="8" fillId="0" borderId="60" xfId="0" applyFont="1" applyFill="1" applyBorder="1" applyAlignment="1">
      <alignment horizontal="left" vertical="center" wrapText="1"/>
    </xf>
    <xf numFmtId="0" fontId="8" fillId="0" borderId="58" xfId="0" applyFont="1" applyFill="1" applyBorder="1" applyAlignment="1">
      <alignment horizontal="left" vertical="center" wrapText="1"/>
    </xf>
    <xf numFmtId="14" fontId="8" fillId="0" borderId="58" xfId="0" applyNumberFormat="1" applyFont="1" applyFill="1" applyBorder="1" applyAlignment="1">
      <alignment horizontal="center" vertical="center" wrapText="1"/>
    </xf>
    <xf numFmtId="0" fontId="8" fillId="0" borderId="58" xfId="0" applyFont="1" applyFill="1" applyBorder="1" applyAlignment="1">
      <alignment horizontal="left" vertical="center"/>
    </xf>
    <xf numFmtId="0" fontId="8" fillId="0" borderId="60" xfId="0" applyFont="1" applyFill="1" applyBorder="1" applyAlignment="1">
      <alignment horizontal="center" vertical="center"/>
    </xf>
    <xf numFmtId="0" fontId="8" fillId="0" borderId="57" xfId="0" applyFont="1" applyFill="1" applyBorder="1" applyAlignment="1">
      <alignment horizontal="center" vertical="center"/>
    </xf>
    <xf numFmtId="167" fontId="8" fillId="0" borderId="52" xfId="0" applyNumberFormat="1" applyFont="1" applyFill="1" applyBorder="1" applyAlignment="1">
      <alignment horizontal="center" vertical="center"/>
    </xf>
    <xf numFmtId="0" fontId="17" fillId="0" borderId="51" xfId="0" applyFont="1" applyFill="1" applyBorder="1" applyAlignment="1">
      <alignment horizontal="left" vertical="center" wrapText="1"/>
    </xf>
    <xf numFmtId="0" fontId="8" fillId="0" borderId="51" xfId="0" applyFont="1" applyFill="1" applyBorder="1" applyAlignment="1">
      <alignment horizontal="left" vertical="center" wrapText="1"/>
    </xf>
    <xf numFmtId="0" fontId="8" fillId="0" borderId="51" xfId="0" applyFont="1" applyFill="1" applyBorder="1" applyAlignment="1">
      <alignment horizontal="left" vertical="center"/>
    </xf>
    <xf numFmtId="165" fontId="8" fillId="0" borderId="60" xfId="0" applyNumberFormat="1" applyFont="1" applyFill="1" applyBorder="1" applyAlignment="1">
      <alignment horizontal="center" vertical="center"/>
    </xf>
    <xf numFmtId="168" fontId="8" fillId="0" borderId="71" xfId="0" applyNumberFormat="1" applyFont="1" applyFill="1" applyBorder="1" applyAlignment="1">
      <alignment horizontal="center" vertical="center"/>
    </xf>
    <xf numFmtId="0" fontId="8" fillId="0" borderId="66" xfId="0" applyFont="1" applyFill="1" applyBorder="1" applyAlignment="1">
      <alignment horizontal="center" vertical="center"/>
    </xf>
    <xf numFmtId="0" fontId="8" fillId="0" borderId="65" xfId="0" applyFont="1" applyFill="1" applyBorder="1" applyAlignment="1">
      <alignment horizontal="center" vertical="center" wrapText="1"/>
    </xf>
    <xf numFmtId="0" fontId="8" fillId="0" borderId="8" xfId="0" applyFont="1" applyFill="1" applyBorder="1" applyAlignment="1">
      <alignment horizontal="center" vertical="center" wrapText="1"/>
    </xf>
    <xf numFmtId="0" fontId="8" fillId="0" borderId="61" xfId="0" applyFont="1" applyFill="1" applyBorder="1" applyAlignment="1">
      <alignment horizontal="justify" vertical="center" wrapText="1"/>
    </xf>
    <xf numFmtId="168" fontId="8" fillId="0" borderId="64" xfId="0" applyNumberFormat="1" applyFont="1" applyFill="1" applyBorder="1" applyAlignment="1">
      <alignment horizontal="center" vertical="center"/>
    </xf>
    <xf numFmtId="0" fontId="8" fillId="0" borderId="65" xfId="0" applyFont="1" applyFill="1" applyBorder="1" applyAlignment="1">
      <alignment horizontal="justify" vertical="center" wrapText="1"/>
    </xf>
    <xf numFmtId="0" fontId="8" fillId="0" borderId="0" xfId="0" applyFont="1" applyFill="1" applyAlignment="1">
      <alignment horizontal="justify" vertical="center"/>
    </xf>
    <xf numFmtId="0" fontId="8" fillId="0" borderId="67" xfId="0" applyFont="1" applyFill="1" applyBorder="1" applyAlignment="1">
      <alignment horizontal="justify" vertical="center" wrapText="1"/>
    </xf>
  </cellXfs>
  <cellStyles count="5">
    <cellStyle name="Hipervínculo" xfId="2" builtinId="8"/>
    <cellStyle name="Hyperlink" xfId="4" xr:uid="{00000000-000B-0000-0000-000008000000}"/>
    <cellStyle name="Millares [0]" xfId="1" builtinId="6"/>
    <cellStyle name="Millares [0] 2" xfId="3" xr:uid="{2AB4BFA4-1F5B-46D3-AECA-7228453C78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16</xdr:col>
      <xdr:colOff>851477</xdr:colOff>
      <xdr:row>0</xdr:row>
      <xdr:rowOff>30018</xdr:rowOff>
    </xdr:from>
    <xdr:to>
      <xdr:col>16</xdr:col>
      <xdr:colOff>4651952</xdr:colOff>
      <xdr:row>2</xdr:row>
      <xdr:rowOff>172893</xdr:rowOff>
    </xdr:to>
    <xdr:sp macro="" textlink="">
      <xdr:nvSpPr>
        <xdr:cNvPr id="3" name="3 Rectángulo redondeado">
          <a:extLst>
            <a:ext uri="{FF2B5EF4-FFF2-40B4-BE49-F238E27FC236}">
              <a16:creationId xmlns:a16="http://schemas.microsoft.com/office/drawing/2014/main" id="{E8F401F1-EC0D-4494-98DE-6B658DCF00F2}"/>
            </a:ext>
          </a:extLst>
        </xdr:cNvPr>
        <xdr:cNvSpPr/>
      </xdr:nvSpPr>
      <xdr:spPr>
        <a:xfrm>
          <a:off x="36919477" y="30018"/>
          <a:ext cx="3800475" cy="743239"/>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3</xdr:col>
      <xdr:colOff>707570</xdr:colOff>
      <xdr:row>0</xdr:row>
      <xdr:rowOff>108857</xdr:rowOff>
    </xdr:from>
    <xdr:to>
      <xdr:col>16</xdr:col>
      <xdr:colOff>434836</xdr:colOff>
      <xdr:row>2</xdr:row>
      <xdr:rowOff>82826</xdr:rowOff>
    </xdr:to>
    <xdr:sp macro="" textlink="">
      <xdr:nvSpPr>
        <xdr:cNvPr id="4" name="Rectángulo: esquinas redondeadas 3">
          <a:extLst>
            <a:ext uri="{FF2B5EF4-FFF2-40B4-BE49-F238E27FC236}">
              <a16:creationId xmlns:a16="http://schemas.microsoft.com/office/drawing/2014/main" id="{84C82FD0-9CC9-4259-988C-310122758860}"/>
            </a:ext>
          </a:extLst>
        </xdr:cNvPr>
        <xdr:cNvSpPr/>
      </xdr:nvSpPr>
      <xdr:spPr>
        <a:xfrm>
          <a:off x="4331211" y="108857"/>
          <a:ext cx="15153625" cy="595165"/>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4</xdr:col>
      <xdr:colOff>163285</xdr:colOff>
      <xdr:row>0</xdr:row>
      <xdr:rowOff>244929</xdr:rowOff>
    </xdr:from>
    <xdr:to>
      <xdr:col>15</xdr:col>
      <xdr:colOff>1780761</xdr:colOff>
      <xdr:row>1</xdr:row>
      <xdr:rowOff>269185</xdr:rowOff>
    </xdr:to>
    <xdr:sp macro="" textlink="">
      <xdr:nvSpPr>
        <xdr:cNvPr id="5" name="CuadroTexto 4">
          <a:extLst>
            <a:ext uri="{FF2B5EF4-FFF2-40B4-BE49-F238E27FC236}">
              <a16:creationId xmlns:a16="http://schemas.microsoft.com/office/drawing/2014/main" id="{307C5352-B7C3-4F3C-AE17-E80DA893C075}"/>
            </a:ext>
          </a:extLst>
        </xdr:cNvPr>
        <xdr:cNvSpPr txBox="1"/>
      </xdr:nvSpPr>
      <xdr:spPr>
        <a:xfrm>
          <a:off x="4656600" y="244929"/>
          <a:ext cx="14207041" cy="3141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800" b="1">
              <a:solidFill>
                <a:sysClr val="windowText" lastClr="000000"/>
              </a:solidFill>
              <a:latin typeface="Arial" panose="020B0604020202020204" pitchFamily="34" charset="0"/>
              <a:cs typeface="Arial" panose="020B0604020202020204" pitchFamily="34" charset="0"/>
            </a:rPr>
            <a:t>FORMATO</a:t>
          </a:r>
          <a:r>
            <a:rPr lang="es-CO" sz="1800" b="1" baseline="0">
              <a:solidFill>
                <a:sysClr val="windowText" lastClr="000000"/>
              </a:solidFill>
              <a:latin typeface="Arial" panose="020B0604020202020204" pitchFamily="34" charset="0"/>
              <a:cs typeface="Arial" panose="020B0604020202020204" pitchFamily="34" charset="0"/>
            </a:rPr>
            <a:t> DE IDENTIFICACIÓN Y </a:t>
          </a:r>
          <a:r>
            <a:rPr lang="es-CO" sz="1800" b="1">
              <a:solidFill>
                <a:sysClr val="windowText" lastClr="000000"/>
              </a:solidFill>
              <a:latin typeface="Arial" panose="020B0604020202020204" pitchFamily="34" charset="0"/>
              <a:cs typeface="Arial" panose="020B0604020202020204" pitchFamily="34" charset="0"/>
            </a:rPr>
            <a:t>SEGUIMIENTO A</a:t>
          </a:r>
          <a:r>
            <a:rPr lang="es-CO" sz="18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18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0</xdr:col>
      <xdr:colOff>789709</xdr:colOff>
      <xdr:row>0</xdr:row>
      <xdr:rowOff>0</xdr:rowOff>
    </xdr:from>
    <xdr:to>
      <xdr:col>1</xdr:col>
      <xdr:colOff>2131580</xdr:colOff>
      <xdr:row>3</xdr:row>
      <xdr:rowOff>99580</xdr:rowOff>
    </xdr:to>
    <xdr:pic>
      <xdr:nvPicPr>
        <xdr:cNvPr id="6" name="Imagen 1">
          <a:extLst>
            <a:ext uri="{FF2B5EF4-FFF2-40B4-BE49-F238E27FC236}">
              <a16:creationId xmlns:a16="http://schemas.microsoft.com/office/drawing/2014/main" id="{D05C2F26-740D-7FBB-4C60-0B64E15CD6C4}"/>
            </a:ext>
            <a:ext uri="{147F2762-F138-4A5C-976F-8EAC2B608ADB}">
              <a16:predDERef xmlns:a16="http://schemas.microsoft.com/office/drawing/2014/main" pred="{307C5352-B7C3-4F3C-AE17-E80DA893C075}"/>
            </a:ext>
          </a:extLst>
        </xdr:cNvPr>
        <xdr:cNvPicPr>
          <a:picLocks noChangeAspect="1"/>
        </xdr:cNvPicPr>
      </xdr:nvPicPr>
      <xdr:blipFill>
        <a:blip xmlns:r="http://schemas.openxmlformats.org/officeDocument/2006/relationships" r:embed="rId1"/>
        <a:stretch>
          <a:fillRect/>
        </a:stretch>
      </xdr:blipFill>
      <xdr:spPr>
        <a:xfrm>
          <a:off x="789709" y="0"/>
          <a:ext cx="3281507" cy="1000125"/>
        </a:xfrm>
        <a:prstGeom prst="rect">
          <a:avLst/>
        </a:prstGeom>
      </xdr:spPr>
    </xdr:pic>
    <xdr:clientData/>
  </xdr:twoCellAnchor>
  <xdr:twoCellAnchor editAs="oneCell">
    <xdr:from>
      <xdr:col>16</xdr:col>
      <xdr:colOff>4941455</xdr:colOff>
      <xdr:row>0</xdr:row>
      <xdr:rowOff>0</xdr:rowOff>
    </xdr:from>
    <xdr:to>
      <xdr:col>16</xdr:col>
      <xdr:colOff>7417955</xdr:colOff>
      <xdr:row>3</xdr:row>
      <xdr:rowOff>0</xdr:rowOff>
    </xdr:to>
    <xdr:pic>
      <xdr:nvPicPr>
        <xdr:cNvPr id="8" name="Imagen 7">
          <a:extLst>
            <a:ext uri="{FF2B5EF4-FFF2-40B4-BE49-F238E27FC236}">
              <a16:creationId xmlns:a16="http://schemas.microsoft.com/office/drawing/2014/main" id="{E14BD09A-34A5-E19E-991C-48439BD5076D}"/>
            </a:ext>
            <a:ext uri="{147F2762-F138-4A5C-976F-8EAC2B608ADB}">
              <a16:predDERef xmlns:a16="http://schemas.microsoft.com/office/drawing/2014/main" pred="{D05C2F26-740D-7FBB-4C60-0B64E15CD6C4}"/>
            </a:ext>
          </a:extLst>
        </xdr:cNvPr>
        <xdr:cNvPicPr>
          <a:picLocks noChangeAspect="1"/>
        </xdr:cNvPicPr>
      </xdr:nvPicPr>
      <xdr:blipFill>
        <a:blip xmlns:r="http://schemas.openxmlformats.org/officeDocument/2006/relationships" r:embed="rId2"/>
        <a:stretch>
          <a:fillRect/>
        </a:stretch>
      </xdr:blipFill>
      <xdr:spPr>
        <a:xfrm>
          <a:off x="41009455" y="0"/>
          <a:ext cx="2476500" cy="9005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24</xdr:col>
      <xdr:colOff>602192</xdr:colOff>
      <xdr:row>0</xdr:row>
      <xdr:rowOff>76200</xdr:rowOff>
    </xdr:from>
    <xdr:to>
      <xdr:col>24</xdr:col>
      <xdr:colOff>2884714</xdr:colOff>
      <xdr:row>2</xdr:row>
      <xdr:rowOff>190500</xdr:rowOff>
    </xdr:to>
    <xdr:sp macro="" textlink="">
      <xdr:nvSpPr>
        <xdr:cNvPr id="3" name="3 Rectángulo redondeado">
          <a:extLst>
            <a:ext uri="{FF2B5EF4-FFF2-40B4-BE49-F238E27FC236}">
              <a16:creationId xmlns:a16="http://schemas.microsoft.com/office/drawing/2014/main" id="{CA789E83-3DC9-472C-8801-0DAB22AE521A}"/>
            </a:ext>
          </a:extLst>
        </xdr:cNvPr>
        <xdr:cNvSpPr/>
      </xdr:nvSpPr>
      <xdr:spPr>
        <a:xfrm>
          <a:off x="31177442" y="76200"/>
          <a:ext cx="2282522" cy="753836"/>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2</xdr:col>
      <xdr:colOff>1233715</xdr:colOff>
      <xdr:row>0</xdr:row>
      <xdr:rowOff>143631</xdr:rowOff>
    </xdr:from>
    <xdr:to>
      <xdr:col>22</xdr:col>
      <xdr:colOff>90715</xdr:colOff>
      <xdr:row>2</xdr:row>
      <xdr:rowOff>136071</xdr:rowOff>
    </xdr:to>
    <xdr:sp macro="" textlink="">
      <xdr:nvSpPr>
        <xdr:cNvPr id="4" name="Rectángulo: esquinas redondeadas 3">
          <a:extLst>
            <a:ext uri="{FF2B5EF4-FFF2-40B4-BE49-F238E27FC236}">
              <a16:creationId xmlns:a16="http://schemas.microsoft.com/office/drawing/2014/main" id="{DBF0C106-9158-49A8-83BE-E5C869795FF3}"/>
            </a:ext>
          </a:extLst>
        </xdr:cNvPr>
        <xdr:cNvSpPr/>
      </xdr:nvSpPr>
      <xdr:spPr>
        <a:xfrm>
          <a:off x="4544786" y="143631"/>
          <a:ext cx="20605750" cy="62744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1496785</xdr:colOff>
      <xdr:row>1</xdr:row>
      <xdr:rowOff>1</xdr:rowOff>
    </xdr:from>
    <xdr:to>
      <xdr:col>21</xdr:col>
      <xdr:colOff>997857</xdr:colOff>
      <xdr:row>2</xdr:row>
      <xdr:rowOff>0</xdr:rowOff>
    </xdr:to>
    <xdr:sp macro="" textlink="">
      <xdr:nvSpPr>
        <xdr:cNvPr id="8" name="CuadroTexto 7">
          <a:extLst>
            <a:ext uri="{FF2B5EF4-FFF2-40B4-BE49-F238E27FC236}">
              <a16:creationId xmlns:a16="http://schemas.microsoft.com/office/drawing/2014/main" id="{4E3D99FE-94F3-47D1-989E-6A0788A86C66}"/>
            </a:ext>
          </a:extLst>
        </xdr:cNvPr>
        <xdr:cNvSpPr txBox="1"/>
      </xdr:nvSpPr>
      <xdr:spPr>
        <a:xfrm>
          <a:off x="4807856" y="294822"/>
          <a:ext cx="20115894" cy="340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ysClr val="windowText" lastClr="000000"/>
              </a:solidFill>
              <a:latin typeface="Arial" panose="020B0604020202020204" pitchFamily="34" charset="0"/>
              <a:cs typeface="Arial" panose="020B0604020202020204" pitchFamily="34" charset="0"/>
            </a:rPr>
            <a:t>FORMATO</a:t>
          </a:r>
          <a:r>
            <a:rPr lang="es-CO" sz="2000" b="1" baseline="0">
              <a:solidFill>
                <a:sysClr val="windowText" lastClr="000000"/>
              </a:solidFill>
              <a:latin typeface="Arial" panose="020B0604020202020204" pitchFamily="34" charset="0"/>
              <a:cs typeface="Arial" panose="020B0604020202020204" pitchFamily="34" charset="0"/>
            </a:rPr>
            <a:t> DE IDENTIFICACIÓN Y </a:t>
          </a:r>
          <a:r>
            <a:rPr lang="es-CO" sz="2000" b="1">
              <a:solidFill>
                <a:sysClr val="windowText" lastClr="000000"/>
              </a:solidFill>
              <a:latin typeface="Arial" panose="020B0604020202020204" pitchFamily="34" charset="0"/>
              <a:cs typeface="Arial" panose="020B0604020202020204" pitchFamily="34" charset="0"/>
            </a:rPr>
            <a:t>SEGUIMIENTO A</a:t>
          </a:r>
          <a:r>
            <a:rPr lang="es-CO" sz="20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20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0</xdr:col>
      <xdr:colOff>-1419226</xdr:colOff>
      <xdr:row>0</xdr:row>
      <xdr:rowOff>-914400</xdr:rowOff>
    </xdr:from>
    <xdr:to>
      <xdr:col>1</xdr:col>
      <xdr:colOff>153520</xdr:colOff>
      <xdr:row>0</xdr:row>
      <xdr:rowOff>-457200</xdr:rowOff>
    </xdr:to>
    <xdr:pic>
      <xdr:nvPicPr>
        <xdr:cNvPr id="5" name="Imagen 4">
          <a:extLst>
            <a:ext uri="{FF2B5EF4-FFF2-40B4-BE49-F238E27FC236}">
              <a16:creationId xmlns:a16="http://schemas.microsoft.com/office/drawing/2014/main" id="{63789B48-E87C-7446-C459-05306A849EC7}"/>
            </a:ext>
            <a:ext uri="{147F2762-F138-4A5C-976F-8EAC2B608ADB}">
              <a16:predDERef xmlns:a16="http://schemas.microsoft.com/office/drawing/2014/main" pred="{4E3D99FE-94F3-47D1-989E-6A0788A86C6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19226" y="-914400"/>
          <a:ext cx="2582396" cy="457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f:/r/sites/PlandeParticipacinCiudadanayRendicindeCuentas2020/Documentos%20compartidos/Espacios%202023/2023/Espacios%20de%20Di&#225;logo%202023/Laboratorio%20de%20Innovacion%20-%20MEN%20Territorio%20Creativo(OIE)/Trimestre%203/Septiembre?csf=1&amp;web=1&amp;e=0nDJbB" TargetMode="External"/><Relationship Id="rId18" Type="http://schemas.openxmlformats.org/officeDocument/2006/relationships/hyperlink" Target="https://acortar.link/nHvLBk" TargetMode="External"/><Relationship Id="rId26" Type="http://schemas.openxmlformats.org/officeDocument/2006/relationships/hyperlink" Target="https://mineducaciongovco-my.sharepoint.com/:f:/g/personal/omunoz_mineducacion_gov_co/EibUHP_eDAVCjlk4veXvemsBmB3NVe6pi9KB_Ip72QESjQ?e=uv0NOE" TargetMode="External"/><Relationship Id="rId3" Type="http://schemas.openxmlformats.org/officeDocument/2006/relationships/hyperlink" Target="../../../../../../../../../../../../:f:/s/PlandeParticipacinCiudadanayRendicindeCuentas2020/EqTLaaJEYUVBq4EGP6Vu0K8Bj63M-MSMBkToeO0gKC1I0A?e=JjR7KE" TargetMode="External"/><Relationship Id="rId21" Type="http://schemas.openxmlformats.org/officeDocument/2006/relationships/hyperlink" Target="https://mineducaciongovco-my.sharepoint.com/:f:/g/personal/omunoz_mineducacion_gov_co/EibUHP_eDAVCjlk4veXvemsBmB3NVe6pi9KB_Ip72QESjQ?e=uv0NOE" TargetMode="External"/><Relationship Id="rId34" Type="http://schemas.openxmlformats.org/officeDocument/2006/relationships/vmlDrawing" Target="../drawings/vmlDrawing2.vml"/><Relationship Id="rId7" Type="http://schemas.openxmlformats.org/officeDocument/2006/relationships/hyperlink" Target="https://mineducaciongovco-my.sharepoint.com/:b:/r/personal/gparra_mineducacion_gov_co1/Documents/Datos%20adjuntos/Encuentro%20Regional%20BARRANQUILLA_Informe%20de%20cierre_28082023_V1.pdf?csf=1&amp;web=1&amp;e=DQe7sv" TargetMode="External"/><Relationship Id="rId12" Type="http://schemas.openxmlformats.org/officeDocument/2006/relationships/hyperlink" Target="../../../../../../../../../../../../:f:/r/sites/PlandeParticipacinCiudadanayRendicindeCuentas2020/Documentos%20compartidos/Espacios%202023/2023/Espacios%20de%20Di&#225;logo%202023/Laboratorio%20de%20Innovacion%20-%20MEN%20Territorio%20Creativo(OIE)/Trimestre%203/Agosto?csf=1&amp;web=1&amp;e=dIM9BM" TargetMode="External"/><Relationship Id="rId17" Type="http://schemas.openxmlformats.org/officeDocument/2006/relationships/hyperlink" Target="https://acortar.link/nHvLBk" TargetMode="External"/><Relationship Id="rId25" Type="http://schemas.openxmlformats.org/officeDocument/2006/relationships/hyperlink" Target="https://mineducaciongovco-my.sharepoint.com/:f:/g/personal/omunoz_mineducacion_gov_co/EibUHP_eDAVCjlk4veXvemsBmB3NVe6pi9KB_Ip72QESjQ?e=uv0NOE" TargetMode="External"/><Relationship Id="rId33" Type="http://schemas.openxmlformats.org/officeDocument/2006/relationships/vmlDrawing" Target="../drawings/vmlDrawing1.vml"/><Relationship Id="rId2" Type="http://schemas.openxmlformats.org/officeDocument/2006/relationships/hyperlink" Target="../../../../../../../../../../../../:f:/s/PlandeParticipacinCiudadanayRendicindeCuentas2020/Ejams3Mf9q1Nmp7GTiamO78BGvBCchamIv62rjUxJNXiBA?e=g9yhA2%20Propuesta%20MEN%20TC2023%20V3Actividades%20Filbo%202023" TargetMode="External"/><Relationship Id="rId16" Type="http://schemas.openxmlformats.org/officeDocument/2006/relationships/hyperlink" Target="https://acortar.link/Qj6sPi" TargetMode="External"/><Relationship Id="rId20" Type="http://schemas.openxmlformats.org/officeDocument/2006/relationships/hyperlink" Target="https://acortar.link/pl8Jjh" TargetMode="External"/><Relationship Id="rId29" Type="http://schemas.openxmlformats.org/officeDocument/2006/relationships/hyperlink" Target="https://mineducaciongovco-my.sharepoint.com/:f:/g/personal/omunoz_mineducacion_gov_co/EibUHP_eDAVCjlk4veXvemsBmB3NVe6pi9KB_Ip72QESjQ?e=uv0NOE" TargetMode="External"/><Relationship Id="rId1" Type="http://schemas.openxmlformats.org/officeDocument/2006/relationships/hyperlink" Target="../../../../../../../../../../../../:f:/s/PlandeParticipacinCiudadanayRendicindeCuentas2020/EjLoGkoCqglPlC0UfNGXyqwBvwVgEIayQHJ6pH1UPPPSlw?e=xDJL1r%20-%20Ficha_Conversatorio_Filbo_25042023-%20Brief%20conversatorio-%20Selecci&#243;n%20de%20invitados%20Conversatorio%20FILBO2023" TargetMode="External"/><Relationship Id="rId6" Type="http://schemas.openxmlformats.org/officeDocument/2006/relationships/hyperlink" Target="https://mineducaciongovco-my.sharepoint.com/:b:/r/personal/gparra_mineducacion_gov_co1/Documents/Datos%20adjuntos/Encuentro%20Regional%20BOGOT%C3%81_Informe%20de%20cierre_28072023_V1.pdf?csf=1&amp;web=1&amp;e=roS0en" TargetMode="External"/><Relationship Id="rId11" Type="http://schemas.openxmlformats.org/officeDocument/2006/relationships/hyperlink" Target="https://mineducaciongovco-my.sharepoint.com/:f:/r/personal/cpena_mineducacion_gov_co/Documents/Subdir%20Calidad%20PI/Equipo%20Subcalidad/ADRIANA%20CAROLINA%20MOLANO/SEPTIEMBRE/Obligaci%C3%B3n%201/Mesa%20Pedag%C3%B3gica?csf=1&amp;web=1&amp;e=M9aT3M" TargetMode="External"/><Relationship Id="rId24" Type="http://schemas.openxmlformats.org/officeDocument/2006/relationships/hyperlink" Target="../../../../../../../../../../../../:f:/r/sites/PlandeeventosCNA2020/Documentos%20compartidos/General/PLAN%20DE%20EVENTOS%202023/FORO%20INTERNACIONAL%20DE%20ALTA%20CALIDAD?csf=1&amp;web=1&amp;e=vtIwrE" TargetMode="External"/><Relationship Id="rId32" Type="http://schemas.openxmlformats.org/officeDocument/2006/relationships/drawing" Target="../drawings/drawing1.xml"/><Relationship Id="rId5" Type="http://schemas.openxmlformats.org/officeDocument/2006/relationships/hyperlink" Target="../../../../../../../../../../../../:f:/s/PlandeParticipacinCiudadanayRendicindeCuentas2020/ElI41GrYBlZLhDIQNTQ_riQBe88wJ_uVDHTPEOwUcuBcwA?e=dFlC9b" TargetMode="External"/><Relationship Id="rId15" Type="http://schemas.openxmlformats.org/officeDocument/2006/relationships/hyperlink" Target="../../../../../../../PlandeParticipacinCiudadanayRendicindeCuentas2020/Documentos%20compartidos/Forms/AllItems.aspx?ct=1693933999165&amp;or=OWA%2DNT&amp;cid=d8b59fc2%2D268b%2Df0d6%2D0754%2D1cd46a68c638&amp;ga=1&amp;WSL=1&amp;id=%2Fsites%2FPlandeParticipacinCiudadanayRendicindeCuentas2020%2FDocumentos%20compartidos%2FEspacios%202023%2F2023%2FEspacios%20de%20Di%C3%A1logo%202023%2FFerias%20de%20Nacional%20Servicio&amp;viewid=8cfe697a%2D7a5f%2D47c2%2Dbe2b%2D003cb2f392e0" TargetMode="External"/><Relationship Id="rId23" Type="http://schemas.openxmlformats.org/officeDocument/2006/relationships/hyperlink" Target="../../../../../../../../../../../../:f:/r/sites/PlandeeventosCNA2020/Documentos%20compartidos/General/PLAN%20DE%20EVENTOS%202023/II%20FORO%20INTERNACIONAL%20DE%20PARES?csf=1&amp;web=1&amp;e=egcYga" TargetMode="External"/><Relationship Id="rId28" Type="http://schemas.openxmlformats.org/officeDocument/2006/relationships/hyperlink" Target="https://mineducaciongovco-my.sharepoint.com/:f:/g/personal/omunoz_mineducacion_gov_co/EibUHP_eDAVCjlk4veXvemsBmB3NVe6pi9KB_Ip72QESjQ?e=uv0NOE" TargetMode="External"/><Relationship Id="rId10" Type="http://schemas.openxmlformats.org/officeDocument/2006/relationships/hyperlink" Target="../../../../../../../PlandeParticipacinCiudadanayRendicindeCuentas2020/Documentos%20compartidos/Forms/AllItems.aspx?ct=1693933999165&amp;or=OWA%2DNT&amp;cid=d8b59fc2%2D268b%2Df0d6%2D0754%2D1cd46a68c638&amp;ga=1&amp;WSL=1&amp;id=%2Fsites%2FPlandeParticipacinCiudadanayRendicindeCuentas2020%2FDocumentos%20compartidos%2FEspacios%202023%2F2023%2FEspacios%20de%20Di%C3%A1logo%202023%2FFerias%20de%20Nacional%20Servicio&amp;viewid=8cfe697a%2D7a5f%2D47c2%2Dbe2b%2D003cb2f392e0" TargetMode="External"/><Relationship Id="rId19" Type="http://schemas.openxmlformats.org/officeDocument/2006/relationships/hyperlink" Target="https://acortar.link/pl8Jjh" TargetMode="External"/><Relationship Id="rId31" Type="http://schemas.openxmlformats.org/officeDocument/2006/relationships/printerSettings" Target="../printerSettings/printerSettings1.bin"/><Relationship Id="rId4" Type="http://schemas.openxmlformats.org/officeDocument/2006/relationships/hyperlink" Target="https://www.mineducacion.gov.co/portal/salaprensa/Comunicados/414651:En-el-Gobierno-del-Cambio-la-transformacion-de-la-Calidad-en-la-Educacion-Superior-ya-es-una-realidad" TargetMode="External"/><Relationship Id="rId9" Type="http://schemas.openxmlformats.org/officeDocument/2006/relationships/hyperlink" Target="../../../../../../../PlandeParticipacinCiudadanayRendicindeCuentas2020/Documentos%20compartidos/Forms/AllItems.aspx?ct=1693933999165&amp;or=OWA%2DNT&amp;cid=d8b59fc2%2D268b%2Df0d6%2D0754%2D1cd46a68c638&amp;ga=1&amp;WSL=1&amp;id=%2Fsites%2FPlandeParticipacinCiudadanayRendicindeCuentas2020%2FDocumentos%20compartidos%2FEspacios%202023%2F2023%2FEspacios%20de%20Di%C3%A1logo%202023%2FFerias%20de%20Nacional%20Servicio&amp;viewid=8cfe697a%2D7a5f%2D47c2%2Dbe2b%2D003cb2f392e0" TargetMode="External"/><Relationship Id="rId14" Type="http://schemas.openxmlformats.org/officeDocument/2006/relationships/hyperlink" Target="../../../../../../../PlandeParticipacinCiudadanayRendicindeCuentas2020/Documentos%20compartidos/Forms/AllItems.aspx?ct=1693933999165&amp;or=OWA%2DNT&amp;cid=d8b59fc2%2D268b%2Df0d6%2D0754%2D1cd46a68c638&amp;ga=1&amp;WSL=1&amp;id=%2Fsites%2FPlandeParticipacinCiudadanayRendicindeCuentas2020%2FDocumentos%20compartidos%2FEspacios%202023%2F2023%2FEspacios%20de%20Di%C3%A1logo%202023%2FFerias%20de%20Nacional%20Servicio&amp;viewid=8cfe697a%2D7a5f%2D47c2%2Dbe2b%2D003cb2f392e0" TargetMode="External"/><Relationship Id="rId22" Type="http://schemas.openxmlformats.org/officeDocument/2006/relationships/hyperlink" Target="../../../../../../../../../../../../:f:/r/sites/PlandeeventosCNA2020/Documentos%20compartidos/General/PLAN%20DE%20EVENTOS%202023/II%20FORO%20INTERNACIONAL%20DE%20PARES?csf=1&amp;web=1&amp;e=C3Getj" TargetMode="External"/><Relationship Id="rId27" Type="http://schemas.openxmlformats.org/officeDocument/2006/relationships/hyperlink" Target="https://mineducaciongovco-my.sharepoint.com/:f:/g/personal/omunoz_mineducacion_gov_co/EibUHP_eDAVCjlk4veXvemsBmB3NVe6pi9KB_Ip72QESjQ?e=uv0NOE" TargetMode="External"/><Relationship Id="rId30" Type="http://schemas.openxmlformats.org/officeDocument/2006/relationships/hyperlink" Target="https://mineducaciongovco-my.sharepoint.com/:f:/g/personal/omunoz_mineducacion_gov_co/EibUHP_eDAVCjlk4veXvemsBmB3NVe6pi9KB_Ip72QESjQ?e=uv0NOE" TargetMode="External"/><Relationship Id="rId35" Type="http://schemas.openxmlformats.org/officeDocument/2006/relationships/comments" Target="../comments1.xml"/><Relationship Id="rId8" Type="http://schemas.openxmlformats.org/officeDocument/2006/relationships/hyperlink" Target="../../../../../../../PlandeParticipacinCiudadanayRendicindeCuentas2020/Documentos%20compartidos/Forms/AllItems.aspx?ct=1693933999165&amp;or=OWA%2DNT&amp;cid=d8b59fc2%2D268b%2Df0d6%2D0754%2D1cd46a68c638&amp;ga=1&amp;WSL=1&amp;id=%2Fsites%2FPlandeParticipacinCiudadanayRendicindeCuentas2020%2FDocumentos%20compartidos%2FEspacios%202023%2F2023%2FEspacios%20de%20Di%C3%A1logo%202023%2FFerias%20de%20Nacional%20Servicio&amp;viewid=8cfe697a%2D7a5f%2D47c2%2Dbe2b%2D003cb2f392e0" TargetMode="External"/></Relationships>
</file>

<file path=xl/worksheets/_rels/sheet2.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8" Type="http://schemas.openxmlformats.org/officeDocument/2006/relationships/hyperlink" Target="../../../../../../../../../../../../:f:/s/PlandeParticipacinCiudadanayRendicindeCuentas2020/ErAnX-gQDO5Mm3kYLk7eB88Baw14ShJXAHtwFgbeD_epQw?e=GNGffR" TargetMode="External"/><Relationship Id="rId13" Type="http://schemas.openxmlformats.org/officeDocument/2006/relationships/hyperlink" Target="https://acortar.link/C748Wr" TargetMode="External"/><Relationship Id="rId18" Type="http://schemas.openxmlformats.org/officeDocument/2006/relationships/vmlDrawing" Target="../drawings/vmlDrawing7.vml"/><Relationship Id="rId3" Type="http://schemas.openxmlformats.org/officeDocument/2006/relationships/hyperlink" Target="../../../../../../../../../../../../:f:/s/PlandeParticipacinCiudadanayRendicindeCuentas2020/EsJowsFV9QZOkggY-AyTNU8BpEMITULRUfzMuQOahI29KQ?e=sLwiPr" TargetMode="External"/><Relationship Id="rId7" Type="http://schemas.openxmlformats.org/officeDocument/2006/relationships/hyperlink" Target="../../../../../../../../../../../../:f:/s/PlandeParticipacinCiudadanayRendicindeCuentas2020/ErpCGkz0n8dDtvHXmh7EKxQBzGGUDOsIwGSXxLaWlBQDvA?e=3Saor7" TargetMode="External"/><Relationship Id="rId12" Type="http://schemas.openxmlformats.org/officeDocument/2006/relationships/hyperlink" Target="https://acortar.link/KUe3O5" TargetMode="External"/><Relationship Id="rId17" Type="http://schemas.openxmlformats.org/officeDocument/2006/relationships/vmlDrawing" Target="../drawings/vmlDrawing6.vml"/><Relationship Id="rId2" Type="http://schemas.openxmlformats.org/officeDocument/2006/relationships/hyperlink" Target="../../../../../../../../../../../../:f:/s/PlandeParticipacinCiudadanayRendicindeCuentas2020/ElhNN5brO0tNoKzhXBM0OI8BPQ1391GCeUsVjutMrkGzGg?e=SEJvJo" TargetMode="External"/><Relationship Id="rId16" Type="http://schemas.openxmlformats.org/officeDocument/2006/relationships/drawing" Target="../drawings/drawing2.xml"/><Relationship Id="rId1" Type="http://schemas.openxmlformats.org/officeDocument/2006/relationships/hyperlink" Target="../../../../../../../../../../../../:f:/s/PlandeParticipacinCiudadanayRendicindeCuentas2020/EoXb8gTFKfRAi8qPooGJa44BC8O4fJB243z2fLtbsFMVxA?e=yFIaDZ" TargetMode="External"/><Relationship Id="rId6" Type="http://schemas.openxmlformats.org/officeDocument/2006/relationships/hyperlink" Target="../../../../../../../../../../../../:f:/s/PlandeParticipacinCiudadanayRendicindeCuentas2020/ElnLXz95BltEvOhgNIufF64BgE5XcVqMJytwUCnkIZ3Diw?e=JcXVWO" TargetMode="External"/><Relationship Id="rId11" Type="http://schemas.openxmlformats.org/officeDocument/2006/relationships/hyperlink" Target="https://acortar.link/KUe3O5" TargetMode="External"/><Relationship Id="rId5" Type="http://schemas.openxmlformats.org/officeDocument/2006/relationships/hyperlink" Target="../../../../../../../../../../../../:f:/s/PlandeParticipacinCiudadanayRendicindeCuentas2020/Eo2IcWegru5DkeB1smz2hFQBbz3xpuwRFMBfPd8Lg7rwVg?e=PHxb5s" TargetMode="External"/><Relationship Id="rId15" Type="http://schemas.openxmlformats.org/officeDocument/2006/relationships/printerSettings" Target="../printerSettings/printerSettings3.bin"/><Relationship Id="rId10" Type="http://schemas.openxmlformats.org/officeDocument/2006/relationships/hyperlink" Target="../../../../../../../../../../../../:f:/r/sites/PlandeParticipacinCiudadanayRendicindeCuentas2020/Documentos%20compartidos/Espacios%202023/2023/Instancias%202023/Mesa%20t&#233;c%20intersectorial%20para%20la%20digitalizaci&#243;n%20libros%20accesibles?csf=1&amp;web=1&amp;e=XPSwas" TargetMode="External"/><Relationship Id="rId19" Type="http://schemas.openxmlformats.org/officeDocument/2006/relationships/comments" Target="../comments2.xml"/><Relationship Id="rId4" Type="http://schemas.openxmlformats.org/officeDocument/2006/relationships/hyperlink" Target="https://mineducaciongovco-my.sharepoint.com/:f:/r/personal/cpena_mineducacion_gov_co/Documents/Subdir%20Calidad%20PI/Equipo%20Subcalidad/ADRIANA%20CAROLINA%20MOLANO/DICIEMBRE/Obligaci%C3%B3n%201/CINE?csf=1&amp;web=1&amp;e=hdAggB" TargetMode="External"/><Relationship Id="rId9" Type="http://schemas.openxmlformats.org/officeDocument/2006/relationships/hyperlink" Target="../../../../../../../../../../../../:f:/s/PlandeParticipacinCiudadanayRendicindeCuentas2020/Em04uZJ8BnJFkQK-Gdzj3AYBGyq5KlgUD5TFZzDuyp74Bg?e=ml3UKSAl%20validar%20solo%20se%20observa%20un%20acta%20revisar%20los%20demas%20soportes%20y%20cargarl0os%20en%20el%20drive%20en%20formato%20pdf" TargetMode="External"/><Relationship Id="rId14" Type="http://schemas.openxmlformats.org/officeDocument/2006/relationships/hyperlink" Target="https://acortar.link/C748Wr"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19A40-14D9-4EA1-A2BE-19FF40DBA1F6}">
  <sheetPr filterMode="1"/>
  <dimension ref="A1:Y1048574"/>
  <sheetViews>
    <sheetView tabSelected="1" zoomScale="55" zoomScaleNormal="55" workbookViewId="0">
      <pane xSplit="2" ySplit="7" topLeftCell="C17" activePane="bottomRight" state="frozen"/>
      <selection pane="topRight" activeCell="C1" sqref="C1"/>
      <selection pane="bottomLeft" activeCell="A8" sqref="A8"/>
      <selection pane="bottomRight" activeCell="B50" sqref="B50"/>
    </sheetView>
  </sheetViews>
  <sheetFormatPr baseColWidth="10" defaultColWidth="11.5" defaultRowHeight="14"/>
  <cols>
    <col min="1" max="1" width="25.5" style="35" customWidth="1"/>
    <col min="2" max="2" width="31.6640625" style="35" customWidth="1"/>
    <col min="3" max="3" width="67.6640625" style="58" customWidth="1"/>
    <col min="4" max="4" width="29.83203125" style="35" customWidth="1"/>
    <col min="5" max="5" width="18.33203125" style="44" customWidth="1"/>
    <col min="6" max="6" width="17.1640625" style="44" customWidth="1"/>
    <col min="7" max="7" width="15" style="44" customWidth="1"/>
    <col min="8" max="8" width="16.33203125" style="44" customWidth="1"/>
    <col min="9" max="9" width="27.6640625" style="35" customWidth="1"/>
    <col min="10" max="10" width="47.5" style="35" customWidth="1"/>
    <col min="11" max="11" width="36.5" style="35" customWidth="1"/>
    <col min="12" max="12" width="20.33203125" style="44" customWidth="1"/>
    <col min="13" max="13" width="20.83203125" style="35" customWidth="1"/>
    <col min="14" max="14" width="29.6640625" style="44" customWidth="1"/>
    <col min="15" max="15" width="21.5" style="62" customWidth="1"/>
    <col min="16" max="16" width="47.6640625" style="64" customWidth="1"/>
    <col min="17" max="17" width="100.5" style="64" customWidth="1"/>
    <col min="18" max="18" width="62.6640625" style="64" hidden="1" customWidth="1"/>
    <col min="19" max="19" width="18.5" style="44" hidden="1" customWidth="1"/>
    <col min="20" max="20" width="18.6640625" style="44" hidden="1" customWidth="1"/>
    <col min="21" max="16382" width="11.5" style="44"/>
    <col min="16383" max="16383" width="17.6640625" style="44" customWidth="1"/>
    <col min="16384" max="16384" width="15.83203125" style="44" customWidth="1"/>
  </cols>
  <sheetData>
    <row r="1" spans="1:25" ht="23" customHeight="1">
      <c r="A1" s="136"/>
      <c r="B1" s="136"/>
      <c r="C1" s="136"/>
      <c r="D1" s="137"/>
      <c r="E1" s="136"/>
      <c r="F1" s="136"/>
      <c r="G1" s="136"/>
      <c r="H1" s="136"/>
      <c r="I1" s="136"/>
      <c r="J1" s="136"/>
      <c r="K1" s="136"/>
      <c r="L1" s="136"/>
      <c r="M1" s="136"/>
      <c r="N1" s="136"/>
      <c r="O1" s="136"/>
      <c r="P1" s="136"/>
      <c r="Q1" s="136"/>
      <c r="R1" s="136"/>
    </row>
    <row r="2" spans="1:25" ht="23" customHeight="1">
      <c r="A2" s="136"/>
      <c r="B2" s="136"/>
      <c r="C2" s="136"/>
      <c r="D2" s="137"/>
      <c r="E2" s="136"/>
      <c r="F2" s="136"/>
      <c r="G2" s="136"/>
      <c r="H2" s="136"/>
      <c r="I2" s="136"/>
      <c r="J2" s="136"/>
      <c r="K2" s="136"/>
      <c r="L2" s="136"/>
      <c r="M2" s="136"/>
      <c r="N2" s="136"/>
      <c r="O2" s="136"/>
      <c r="P2" s="136"/>
      <c r="Q2" s="136"/>
      <c r="R2" s="136"/>
    </row>
    <row r="3" spans="1:25" ht="23" customHeight="1">
      <c r="A3" s="136"/>
      <c r="B3" s="136"/>
      <c r="C3" s="136"/>
      <c r="D3" s="137"/>
      <c r="E3" s="136"/>
      <c r="F3" s="136"/>
      <c r="G3" s="136"/>
      <c r="H3" s="136"/>
      <c r="I3" s="136"/>
      <c r="J3" s="136"/>
      <c r="K3" s="136"/>
      <c r="L3" s="136"/>
      <c r="M3" s="136"/>
      <c r="N3" s="136"/>
      <c r="O3" s="136"/>
      <c r="P3" s="136"/>
      <c r="Q3" s="136"/>
      <c r="R3" s="136"/>
    </row>
    <row r="4" spans="1:25" ht="20">
      <c r="A4" s="138" t="s">
        <v>0</v>
      </c>
      <c r="B4" s="139"/>
      <c r="C4" s="139"/>
      <c r="D4" s="140"/>
      <c r="E4" s="139"/>
      <c r="F4" s="139"/>
      <c r="G4" s="139"/>
      <c r="H4" s="139"/>
      <c r="I4" s="139"/>
      <c r="J4" s="139"/>
      <c r="K4" s="139"/>
      <c r="L4" s="139"/>
      <c r="M4" s="139"/>
      <c r="N4" s="139"/>
      <c r="O4" s="139"/>
      <c r="P4" s="139"/>
      <c r="Q4" s="139"/>
      <c r="R4" s="139"/>
    </row>
    <row r="5" spans="1:25">
      <c r="A5" s="37"/>
      <c r="B5" s="37"/>
      <c r="C5" s="56"/>
      <c r="D5" s="37"/>
      <c r="E5" s="45"/>
      <c r="F5" s="45"/>
      <c r="G5" s="45"/>
      <c r="H5" s="45"/>
      <c r="I5" s="37"/>
      <c r="J5" s="37"/>
      <c r="K5" s="37"/>
      <c r="L5" s="45"/>
      <c r="M5" s="37"/>
      <c r="N5" s="45"/>
      <c r="O5" s="59"/>
      <c r="P5" s="63"/>
      <c r="Q5" s="63"/>
    </row>
    <row r="6" spans="1:25" ht="40.5" customHeight="1">
      <c r="A6" s="143" t="s">
        <v>1</v>
      </c>
      <c r="B6" s="132" t="s">
        <v>2</v>
      </c>
      <c r="C6" s="145" t="s">
        <v>3</v>
      </c>
      <c r="D6" s="132" t="s">
        <v>4</v>
      </c>
      <c r="E6" s="147" t="s">
        <v>5</v>
      </c>
      <c r="F6" s="148"/>
      <c r="G6" s="132" t="s">
        <v>6</v>
      </c>
      <c r="H6" s="132" t="s">
        <v>7</v>
      </c>
      <c r="I6" s="132" t="s">
        <v>8</v>
      </c>
      <c r="J6" s="132" t="s">
        <v>9</v>
      </c>
      <c r="K6" s="132" t="s">
        <v>10</v>
      </c>
      <c r="L6" s="130" t="s">
        <v>11</v>
      </c>
      <c r="M6" s="130" t="s">
        <v>12</v>
      </c>
      <c r="N6" s="130" t="s">
        <v>13</v>
      </c>
      <c r="O6" s="141" t="s">
        <v>14</v>
      </c>
      <c r="P6" s="141" t="s">
        <v>15</v>
      </c>
      <c r="Q6" s="134" t="s">
        <v>16</v>
      </c>
      <c r="R6" s="134" t="s">
        <v>17</v>
      </c>
      <c r="S6" s="134" t="s">
        <v>18</v>
      </c>
      <c r="T6" s="134" t="s">
        <v>19</v>
      </c>
    </row>
    <row r="7" spans="1:25" s="18" customFormat="1" ht="30" hidden="1">
      <c r="A7" s="144"/>
      <c r="B7" s="133"/>
      <c r="C7" s="146"/>
      <c r="D7" s="133"/>
      <c r="E7" s="12" t="s">
        <v>20</v>
      </c>
      <c r="F7" s="12" t="s">
        <v>21</v>
      </c>
      <c r="G7" s="133"/>
      <c r="H7" s="133"/>
      <c r="I7" s="133"/>
      <c r="J7" s="133"/>
      <c r="K7" s="133"/>
      <c r="L7" s="131"/>
      <c r="M7" s="131"/>
      <c r="N7" s="131"/>
      <c r="O7" s="142"/>
      <c r="P7" s="142"/>
      <c r="Q7" s="135"/>
      <c r="R7" s="135"/>
      <c r="S7" s="135"/>
      <c r="T7" s="135"/>
    </row>
    <row r="8" spans="1:25" ht="90" hidden="1">
      <c r="A8" s="22" t="s">
        <v>22</v>
      </c>
      <c r="B8" s="22" t="s">
        <v>23</v>
      </c>
      <c r="C8" s="48" t="s">
        <v>24</v>
      </c>
      <c r="D8" s="17" t="s">
        <v>25</v>
      </c>
      <c r="E8" s="50" t="s">
        <v>26</v>
      </c>
      <c r="F8" s="51" t="s">
        <v>27</v>
      </c>
      <c r="G8" s="113" t="s">
        <v>28</v>
      </c>
      <c r="H8" s="51" t="s">
        <v>29</v>
      </c>
      <c r="I8" s="102" t="s">
        <v>30</v>
      </c>
      <c r="J8" s="52" t="s">
        <v>31</v>
      </c>
      <c r="K8" s="52" t="s">
        <v>32</v>
      </c>
      <c r="L8" s="17" t="s">
        <v>28</v>
      </c>
      <c r="M8" s="22" t="s">
        <v>33</v>
      </c>
      <c r="N8" s="17" t="s">
        <v>34</v>
      </c>
      <c r="O8" s="60">
        <v>140000000</v>
      </c>
      <c r="P8" s="69" t="s">
        <v>28</v>
      </c>
      <c r="Q8" s="77" t="s">
        <v>35</v>
      </c>
      <c r="R8" s="16" t="s">
        <v>28</v>
      </c>
      <c r="T8" s="44" t="s">
        <v>36</v>
      </c>
    </row>
    <row r="9" spans="1:25" ht="90" hidden="1">
      <c r="A9" s="27" t="s">
        <v>22</v>
      </c>
      <c r="B9" s="25" t="s">
        <v>37</v>
      </c>
      <c r="C9" s="57" t="s">
        <v>38</v>
      </c>
      <c r="D9" s="43" t="s">
        <v>25</v>
      </c>
      <c r="E9" s="50" t="s">
        <v>26</v>
      </c>
      <c r="F9" s="51" t="s">
        <v>27</v>
      </c>
      <c r="G9" s="113" t="s">
        <v>28</v>
      </c>
      <c r="H9" s="51" t="s">
        <v>29</v>
      </c>
      <c r="I9" s="102" t="s">
        <v>30</v>
      </c>
      <c r="J9" s="52" t="s">
        <v>31</v>
      </c>
      <c r="K9" s="52" t="s">
        <v>32</v>
      </c>
      <c r="L9" s="43" t="s">
        <v>28</v>
      </c>
      <c r="M9" s="25" t="s">
        <v>33</v>
      </c>
      <c r="N9" s="43" t="s">
        <v>34</v>
      </c>
      <c r="O9" s="61">
        <v>140000000</v>
      </c>
      <c r="P9" s="121" t="s">
        <v>28</v>
      </c>
      <c r="Q9" s="93" t="s">
        <v>39</v>
      </c>
      <c r="R9" s="65" t="s">
        <v>28</v>
      </c>
      <c r="S9" s="31" t="s">
        <v>40</v>
      </c>
      <c r="T9" s="44" t="s">
        <v>36</v>
      </c>
    </row>
    <row r="10" spans="1:25" ht="60" hidden="1">
      <c r="A10" s="22" t="s">
        <v>22</v>
      </c>
      <c r="B10" s="22" t="s">
        <v>41</v>
      </c>
      <c r="C10" s="48" t="s">
        <v>42</v>
      </c>
      <c r="D10" s="17" t="s">
        <v>43</v>
      </c>
      <c r="E10" s="50" t="s">
        <v>26</v>
      </c>
      <c r="F10" s="51" t="s">
        <v>26</v>
      </c>
      <c r="G10" s="232" t="s">
        <v>28</v>
      </c>
      <c r="H10" s="51" t="s">
        <v>29</v>
      </c>
      <c r="I10" s="233" t="s">
        <v>44</v>
      </c>
      <c r="J10" s="52" t="s">
        <v>45</v>
      </c>
      <c r="K10" s="52" t="s">
        <v>32</v>
      </c>
      <c r="L10" s="17" t="s">
        <v>28</v>
      </c>
      <c r="M10" s="22" t="s">
        <v>46</v>
      </c>
      <c r="N10" s="17" t="s">
        <v>47</v>
      </c>
      <c r="O10" s="60">
        <v>150000000</v>
      </c>
      <c r="P10" s="69" t="s">
        <v>28</v>
      </c>
      <c r="Q10" s="16" t="s">
        <v>28</v>
      </c>
      <c r="R10" s="16" t="s">
        <v>28</v>
      </c>
      <c r="T10" s="44" t="s">
        <v>36</v>
      </c>
    </row>
    <row r="11" spans="1:25" ht="75" hidden="1">
      <c r="A11" s="22" t="s">
        <v>22</v>
      </c>
      <c r="B11" s="22" t="s">
        <v>48</v>
      </c>
      <c r="C11" s="48" t="s">
        <v>49</v>
      </c>
      <c r="D11" s="17" t="s">
        <v>43</v>
      </c>
      <c r="E11" s="50" t="s">
        <v>26</v>
      </c>
      <c r="F11" s="51" t="s">
        <v>26</v>
      </c>
      <c r="G11" s="113" t="s">
        <v>28</v>
      </c>
      <c r="H11" s="51" t="s">
        <v>50</v>
      </c>
      <c r="I11" s="102" t="s">
        <v>30</v>
      </c>
      <c r="J11" s="52" t="s">
        <v>45</v>
      </c>
      <c r="K11" s="52" t="s">
        <v>51</v>
      </c>
      <c r="L11" s="17" t="s">
        <v>28</v>
      </c>
      <c r="M11" s="22" t="s">
        <v>46</v>
      </c>
      <c r="N11" s="17" t="s">
        <v>47</v>
      </c>
      <c r="O11" s="60">
        <v>150000000</v>
      </c>
      <c r="P11" s="69" t="s">
        <v>28</v>
      </c>
      <c r="Q11" s="77" t="s">
        <v>52</v>
      </c>
      <c r="R11" s="66" t="s">
        <v>53</v>
      </c>
      <c r="T11" s="44" t="s">
        <v>36</v>
      </c>
    </row>
    <row r="12" spans="1:25" ht="45" hidden="1">
      <c r="A12" s="22" t="s">
        <v>22</v>
      </c>
      <c r="B12" s="22" t="s">
        <v>54</v>
      </c>
      <c r="C12" s="48" t="s">
        <v>55</v>
      </c>
      <c r="D12" s="17" t="s">
        <v>43</v>
      </c>
      <c r="E12" s="50" t="s">
        <v>26</v>
      </c>
      <c r="F12" s="51" t="s">
        <v>26</v>
      </c>
      <c r="G12" s="232" t="s">
        <v>28</v>
      </c>
      <c r="H12" s="51" t="s">
        <v>50</v>
      </c>
      <c r="I12" s="233" t="s">
        <v>44</v>
      </c>
      <c r="J12" s="52" t="s">
        <v>31</v>
      </c>
      <c r="K12" s="52" t="s">
        <v>32</v>
      </c>
      <c r="L12" s="17" t="s">
        <v>28</v>
      </c>
      <c r="M12" s="22" t="s">
        <v>46</v>
      </c>
      <c r="N12" s="17" t="s">
        <v>47</v>
      </c>
      <c r="O12" s="60">
        <v>150000000</v>
      </c>
      <c r="P12" s="16" t="s">
        <v>28</v>
      </c>
      <c r="Q12" s="16" t="s">
        <v>28</v>
      </c>
      <c r="R12" s="16" t="s">
        <v>28</v>
      </c>
      <c r="T12" s="44" t="s">
        <v>36</v>
      </c>
    </row>
    <row r="13" spans="1:25" ht="75" hidden="1">
      <c r="A13" s="22" t="s">
        <v>22</v>
      </c>
      <c r="B13" s="22" t="s">
        <v>56</v>
      </c>
      <c r="C13" s="48" t="s">
        <v>57</v>
      </c>
      <c r="D13" s="17" t="s">
        <v>58</v>
      </c>
      <c r="E13" s="50" t="s">
        <v>27</v>
      </c>
      <c r="F13" s="51" t="s">
        <v>26</v>
      </c>
      <c r="G13" s="113" t="s">
        <v>28</v>
      </c>
      <c r="H13" s="51" t="s">
        <v>50</v>
      </c>
      <c r="I13" s="102" t="s">
        <v>30</v>
      </c>
      <c r="J13" s="52" t="s">
        <v>59</v>
      </c>
      <c r="K13" s="52" t="s">
        <v>60</v>
      </c>
      <c r="L13" s="17" t="s">
        <v>28</v>
      </c>
      <c r="M13" s="22" t="s">
        <v>46</v>
      </c>
      <c r="N13" s="17" t="s">
        <v>47</v>
      </c>
      <c r="O13" s="60">
        <v>120000000</v>
      </c>
      <c r="P13" s="16" t="s">
        <v>28</v>
      </c>
      <c r="Q13" s="77" t="s">
        <v>61</v>
      </c>
      <c r="R13" s="16" t="s">
        <v>28</v>
      </c>
      <c r="T13" s="44" t="s">
        <v>36</v>
      </c>
    </row>
    <row r="14" spans="1:25" s="18" customFormat="1" ht="150">
      <c r="A14" s="217" t="s">
        <v>62</v>
      </c>
      <c r="B14" s="217" t="s">
        <v>63</v>
      </c>
      <c r="C14" s="218" t="s">
        <v>64</v>
      </c>
      <c r="D14" s="217" t="s">
        <v>43</v>
      </c>
      <c r="E14" s="214"/>
      <c r="F14" s="214" t="s">
        <v>26</v>
      </c>
      <c r="G14" s="214" t="s">
        <v>28</v>
      </c>
      <c r="H14" s="214" t="s">
        <v>50</v>
      </c>
      <c r="I14" s="217" t="s">
        <v>983</v>
      </c>
      <c r="J14" s="217" t="s">
        <v>65</v>
      </c>
      <c r="K14" s="218" t="s">
        <v>66</v>
      </c>
      <c r="L14" s="214" t="s">
        <v>28</v>
      </c>
      <c r="M14" s="218" t="s">
        <v>67</v>
      </c>
      <c r="N14" s="214" t="s">
        <v>47</v>
      </c>
      <c r="O14" s="60"/>
      <c r="P14" s="215" t="s">
        <v>28</v>
      </c>
      <c r="Q14" s="218" t="s">
        <v>984</v>
      </c>
      <c r="R14" s="261" t="s">
        <v>68</v>
      </c>
      <c r="T14" s="44" t="s">
        <v>36</v>
      </c>
    </row>
    <row r="15" spans="1:25" s="18" customFormat="1" ht="128">
      <c r="A15" s="217" t="s">
        <v>69</v>
      </c>
      <c r="B15" s="217" t="s">
        <v>70</v>
      </c>
      <c r="C15" s="218" t="s">
        <v>71</v>
      </c>
      <c r="D15" s="217" t="s">
        <v>72</v>
      </c>
      <c r="E15" s="214" t="s">
        <v>26</v>
      </c>
      <c r="F15" s="214"/>
      <c r="G15" s="214">
        <v>1</v>
      </c>
      <c r="H15" s="214" t="s">
        <v>73</v>
      </c>
      <c r="I15" s="217" t="s">
        <v>74</v>
      </c>
      <c r="J15" s="217" t="s">
        <v>75</v>
      </c>
      <c r="K15" s="218" t="s">
        <v>76</v>
      </c>
      <c r="L15" s="214">
        <v>212</v>
      </c>
      <c r="M15" s="218" t="s">
        <v>77</v>
      </c>
      <c r="N15" s="214" t="s">
        <v>47</v>
      </c>
      <c r="O15" s="60">
        <v>8000000</v>
      </c>
      <c r="P15" s="218" t="s">
        <v>78</v>
      </c>
      <c r="Q15" s="218" t="s">
        <v>79</v>
      </c>
      <c r="R15" s="104" t="s">
        <v>80</v>
      </c>
      <c r="S15" s="101"/>
      <c r="T15" s="44"/>
      <c r="X15" s="18">
        <v>2600</v>
      </c>
      <c r="Y15" s="18" t="s">
        <v>81</v>
      </c>
    </row>
    <row r="16" spans="1:25" s="18" customFormat="1" ht="128">
      <c r="A16" s="217" t="s">
        <v>69</v>
      </c>
      <c r="B16" s="217" t="s">
        <v>70</v>
      </c>
      <c r="C16" s="218" t="s">
        <v>82</v>
      </c>
      <c r="D16" s="217" t="s">
        <v>72</v>
      </c>
      <c r="E16" s="214" t="s">
        <v>26</v>
      </c>
      <c r="F16" s="214"/>
      <c r="G16" s="214">
        <v>1</v>
      </c>
      <c r="H16" s="214" t="s">
        <v>73</v>
      </c>
      <c r="I16" s="217" t="s">
        <v>83</v>
      </c>
      <c r="J16" s="217" t="s">
        <v>75</v>
      </c>
      <c r="K16" s="218" t="s">
        <v>76</v>
      </c>
      <c r="L16" s="214">
        <v>152</v>
      </c>
      <c r="M16" s="218" t="s">
        <v>77</v>
      </c>
      <c r="N16" s="214" t="s">
        <v>47</v>
      </c>
      <c r="O16" s="60">
        <v>8000000</v>
      </c>
      <c r="P16" s="218" t="s">
        <v>78</v>
      </c>
      <c r="Q16" s="218" t="s">
        <v>84</v>
      </c>
      <c r="R16" s="104" t="s">
        <v>80</v>
      </c>
      <c r="T16" s="44"/>
    </row>
    <row r="17" spans="1:20" s="18" customFormat="1" ht="117" customHeight="1">
      <c r="A17" s="217" t="s">
        <v>85</v>
      </c>
      <c r="B17" s="217" t="s">
        <v>86</v>
      </c>
      <c r="C17" s="218" t="s">
        <v>87</v>
      </c>
      <c r="D17" s="214" t="s">
        <v>88</v>
      </c>
      <c r="E17" s="214" t="s">
        <v>26</v>
      </c>
      <c r="F17" s="214"/>
      <c r="G17" s="214">
        <v>2</v>
      </c>
      <c r="H17" s="214" t="s">
        <v>89</v>
      </c>
      <c r="I17" s="217" t="s">
        <v>913</v>
      </c>
      <c r="J17" s="217" t="s">
        <v>90</v>
      </c>
      <c r="K17" s="218" t="s">
        <v>91</v>
      </c>
      <c r="L17" s="214">
        <v>65</v>
      </c>
      <c r="M17" s="218" t="s">
        <v>92</v>
      </c>
      <c r="N17" s="214" t="s">
        <v>34</v>
      </c>
      <c r="O17" s="262">
        <v>6723349</v>
      </c>
      <c r="P17" s="218" t="s">
        <v>93</v>
      </c>
      <c r="Q17" s="215" t="s">
        <v>94</v>
      </c>
      <c r="R17" s="263" t="s">
        <v>95</v>
      </c>
      <c r="S17" s="103" t="s">
        <v>912</v>
      </c>
      <c r="T17" s="44"/>
    </row>
    <row r="18" spans="1:20" s="18" customFormat="1" ht="168" customHeight="1">
      <c r="A18" s="217" t="s">
        <v>85</v>
      </c>
      <c r="B18" s="217" t="s">
        <v>96</v>
      </c>
      <c r="C18" s="218" t="s">
        <v>97</v>
      </c>
      <c r="D18" s="214" t="s">
        <v>98</v>
      </c>
      <c r="E18" s="214" t="s">
        <v>26</v>
      </c>
      <c r="F18" s="214" t="s">
        <v>26</v>
      </c>
      <c r="G18" s="214">
        <v>2</v>
      </c>
      <c r="H18" s="214" t="s">
        <v>89</v>
      </c>
      <c r="I18" s="217" t="s">
        <v>99</v>
      </c>
      <c r="J18" s="217" t="s">
        <v>59</v>
      </c>
      <c r="K18" s="218" t="s">
        <v>91</v>
      </c>
      <c r="L18" s="214">
        <v>40</v>
      </c>
      <c r="M18" s="218" t="s">
        <v>92</v>
      </c>
      <c r="N18" s="214" t="s">
        <v>34</v>
      </c>
      <c r="O18" s="60">
        <v>798585</v>
      </c>
      <c r="P18" s="218" t="s">
        <v>93</v>
      </c>
      <c r="Q18" s="218" t="s">
        <v>100</v>
      </c>
      <c r="R18" s="120" t="s">
        <v>101</v>
      </c>
      <c r="S18" s="103" t="s">
        <v>925</v>
      </c>
      <c r="T18" s="114" t="s">
        <v>36</v>
      </c>
    </row>
    <row r="19" spans="1:20" s="18" customFormat="1" ht="75">
      <c r="A19" s="217" t="s">
        <v>102</v>
      </c>
      <c r="B19" s="217" t="s">
        <v>103</v>
      </c>
      <c r="C19" s="218" t="s">
        <v>104</v>
      </c>
      <c r="D19" s="214" t="s">
        <v>105</v>
      </c>
      <c r="E19" s="214" t="s">
        <v>26</v>
      </c>
      <c r="F19" s="214" t="s">
        <v>26</v>
      </c>
      <c r="G19" s="217">
        <v>1</v>
      </c>
      <c r="H19" s="214" t="s">
        <v>106</v>
      </c>
      <c r="I19" s="253">
        <v>44963</v>
      </c>
      <c r="J19" s="217" t="s">
        <v>107</v>
      </c>
      <c r="K19" s="218" t="s">
        <v>108</v>
      </c>
      <c r="L19" s="214">
        <v>224</v>
      </c>
      <c r="M19" s="218" t="s">
        <v>77</v>
      </c>
      <c r="N19" s="214" t="s">
        <v>34</v>
      </c>
      <c r="O19" s="60" t="s">
        <v>109</v>
      </c>
      <c r="P19" s="215" t="s">
        <v>110</v>
      </c>
      <c r="Q19" s="216" t="s">
        <v>111</v>
      </c>
      <c r="R19" s="216" t="s">
        <v>112</v>
      </c>
      <c r="T19" s="44"/>
    </row>
    <row r="20" spans="1:20" s="18" customFormat="1" ht="60">
      <c r="A20" s="217" t="s">
        <v>102</v>
      </c>
      <c r="B20" s="217" t="s">
        <v>103</v>
      </c>
      <c r="C20" s="218" t="s">
        <v>104</v>
      </c>
      <c r="D20" s="214" t="s">
        <v>105</v>
      </c>
      <c r="E20" s="214" t="s">
        <v>26</v>
      </c>
      <c r="F20" s="214" t="s">
        <v>26</v>
      </c>
      <c r="G20" s="217">
        <v>1</v>
      </c>
      <c r="H20" s="214" t="s">
        <v>106</v>
      </c>
      <c r="I20" s="317" t="s">
        <v>113</v>
      </c>
      <c r="J20" s="217" t="s">
        <v>107</v>
      </c>
      <c r="K20" s="218" t="s">
        <v>108</v>
      </c>
      <c r="L20" s="214">
        <v>83</v>
      </c>
      <c r="M20" s="218" t="s">
        <v>77</v>
      </c>
      <c r="N20" s="214" t="s">
        <v>34</v>
      </c>
      <c r="O20" s="60">
        <v>153404024</v>
      </c>
      <c r="P20" s="215" t="s">
        <v>114</v>
      </c>
      <c r="Q20" s="216" t="s">
        <v>115</v>
      </c>
      <c r="R20" s="216" t="s">
        <v>116</v>
      </c>
      <c r="T20" s="44"/>
    </row>
    <row r="21" spans="1:20" s="18" customFormat="1" ht="106.5" customHeight="1">
      <c r="A21" s="217" t="s">
        <v>102</v>
      </c>
      <c r="B21" s="217" t="s">
        <v>103</v>
      </c>
      <c r="C21" s="218" t="s">
        <v>117</v>
      </c>
      <c r="D21" s="214" t="s">
        <v>105</v>
      </c>
      <c r="E21" s="214"/>
      <c r="F21" s="214" t="s">
        <v>26</v>
      </c>
      <c r="G21" s="217">
        <v>1</v>
      </c>
      <c r="H21" s="214" t="s">
        <v>106</v>
      </c>
      <c r="I21" s="317" t="s">
        <v>118</v>
      </c>
      <c r="J21" s="217" t="s">
        <v>119</v>
      </c>
      <c r="K21" s="218" t="s">
        <v>108</v>
      </c>
      <c r="L21" s="214">
        <v>202</v>
      </c>
      <c r="M21" s="218" t="s">
        <v>77</v>
      </c>
      <c r="N21" s="214" t="s">
        <v>34</v>
      </c>
      <c r="O21" s="60">
        <v>0</v>
      </c>
      <c r="P21" s="215" t="s">
        <v>110</v>
      </c>
      <c r="Q21" s="216" t="s">
        <v>120</v>
      </c>
      <c r="R21" s="216" t="s">
        <v>911</v>
      </c>
      <c r="T21" s="44"/>
    </row>
    <row r="22" spans="1:20" s="18" customFormat="1" ht="135">
      <c r="A22" s="217" t="s">
        <v>102</v>
      </c>
      <c r="B22" s="217" t="s">
        <v>121</v>
      </c>
      <c r="C22" s="218" t="s">
        <v>122</v>
      </c>
      <c r="D22" s="217" t="s">
        <v>123</v>
      </c>
      <c r="E22" s="214" t="s">
        <v>26</v>
      </c>
      <c r="F22" s="214" t="s">
        <v>26</v>
      </c>
      <c r="G22" s="217">
        <v>1</v>
      </c>
      <c r="H22" s="214" t="s">
        <v>124</v>
      </c>
      <c r="I22" s="217" t="s">
        <v>125</v>
      </c>
      <c r="J22" s="217" t="s">
        <v>119</v>
      </c>
      <c r="K22" s="218" t="s">
        <v>126</v>
      </c>
      <c r="L22" s="214">
        <v>38</v>
      </c>
      <c r="M22" s="218" t="s">
        <v>127</v>
      </c>
      <c r="N22" s="214" t="s">
        <v>34</v>
      </c>
      <c r="O22" s="60" t="s">
        <v>109</v>
      </c>
      <c r="P22" s="215" t="s">
        <v>110</v>
      </c>
      <c r="Q22" s="216" t="s">
        <v>128</v>
      </c>
      <c r="R22" s="216" t="s">
        <v>129</v>
      </c>
      <c r="T22" s="44" t="s">
        <v>36</v>
      </c>
    </row>
    <row r="23" spans="1:20" s="18" customFormat="1" ht="135">
      <c r="A23" s="217" t="s">
        <v>102</v>
      </c>
      <c r="B23" s="217" t="s">
        <v>121</v>
      </c>
      <c r="C23" s="218" t="s">
        <v>130</v>
      </c>
      <c r="D23" s="217" t="s">
        <v>123</v>
      </c>
      <c r="E23" s="214" t="s">
        <v>26</v>
      </c>
      <c r="F23" s="214" t="s">
        <v>26</v>
      </c>
      <c r="G23" s="217">
        <v>1</v>
      </c>
      <c r="H23" s="214" t="s">
        <v>50</v>
      </c>
      <c r="I23" s="217" t="s">
        <v>131</v>
      </c>
      <c r="J23" s="217" t="s">
        <v>119</v>
      </c>
      <c r="K23" s="218" t="s">
        <v>126</v>
      </c>
      <c r="L23" s="214">
        <v>65</v>
      </c>
      <c r="M23" s="218" t="s">
        <v>127</v>
      </c>
      <c r="N23" s="214" t="s">
        <v>34</v>
      </c>
      <c r="O23" s="60" t="s">
        <v>109</v>
      </c>
      <c r="P23" s="215">
        <v>0</v>
      </c>
      <c r="Q23" s="216" t="s">
        <v>128</v>
      </c>
      <c r="R23" s="216" t="s">
        <v>132</v>
      </c>
      <c r="T23" s="44"/>
    </row>
    <row r="24" spans="1:20" s="18" customFormat="1" ht="135">
      <c r="A24" s="217" t="s">
        <v>102</v>
      </c>
      <c r="B24" s="217" t="s">
        <v>121</v>
      </c>
      <c r="C24" s="218" t="s">
        <v>133</v>
      </c>
      <c r="D24" s="217" t="s">
        <v>123</v>
      </c>
      <c r="E24" s="214" t="s">
        <v>26</v>
      </c>
      <c r="F24" s="214" t="s">
        <v>26</v>
      </c>
      <c r="G24" s="217">
        <v>1</v>
      </c>
      <c r="H24" s="214" t="s">
        <v>50</v>
      </c>
      <c r="I24" s="217" t="s">
        <v>134</v>
      </c>
      <c r="J24" s="217" t="s">
        <v>119</v>
      </c>
      <c r="K24" s="218" t="s">
        <v>126</v>
      </c>
      <c r="L24" s="214">
        <v>73</v>
      </c>
      <c r="M24" s="218" t="s">
        <v>127</v>
      </c>
      <c r="N24" s="214" t="s">
        <v>34</v>
      </c>
      <c r="O24" s="60" t="s">
        <v>109</v>
      </c>
      <c r="P24" s="215">
        <v>0</v>
      </c>
      <c r="Q24" s="216" t="s">
        <v>135</v>
      </c>
      <c r="R24" s="216" t="s">
        <v>132</v>
      </c>
      <c r="T24" s="44"/>
    </row>
    <row r="25" spans="1:20" s="18" customFormat="1" ht="135">
      <c r="A25" s="217" t="s">
        <v>102</v>
      </c>
      <c r="B25" s="217" t="s">
        <v>121</v>
      </c>
      <c r="C25" s="218" t="s">
        <v>136</v>
      </c>
      <c r="D25" s="217" t="s">
        <v>123</v>
      </c>
      <c r="E25" s="214" t="s">
        <v>26</v>
      </c>
      <c r="F25" s="214" t="s">
        <v>26</v>
      </c>
      <c r="G25" s="217">
        <v>1</v>
      </c>
      <c r="H25" s="214" t="s">
        <v>50</v>
      </c>
      <c r="I25" s="217" t="s">
        <v>137</v>
      </c>
      <c r="J25" s="217" t="s">
        <v>119</v>
      </c>
      <c r="K25" s="218" t="s">
        <v>126</v>
      </c>
      <c r="L25" s="214">
        <v>26</v>
      </c>
      <c r="M25" s="218" t="s">
        <v>127</v>
      </c>
      <c r="N25" s="214" t="s">
        <v>34</v>
      </c>
      <c r="O25" s="60" t="s">
        <v>109</v>
      </c>
      <c r="P25" s="215">
        <v>0</v>
      </c>
      <c r="Q25" s="216" t="s">
        <v>128</v>
      </c>
      <c r="R25" s="216" t="s">
        <v>132</v>
      </c>
      <c r="T25" s="44"/>
    </row>
    <row r="26" spans="1:20" s="18" customFormat="1" ht="165">
      <c r="A26" s="217" t="s">
        <v>138</v>
      </c>
      <c r="B26" s="217" t="s">
        <v>139</v>
      </c>
      <c r="C26" s="218" t="s">
        <v>140</v>
      </c>
      <c r="D26" s="217" t="s">
        <v>58</v>
      </c>
      <c r="E26" s="214" t="s">
        <v>26</v>
      </c>
      <c r="F26" s="214"/>
      <c r="G26" s="214">
        <v>1</v>
      </c>
      <c r="H26" s="214" t="s">
        <v>50</v>
      </c>
      <c r="I26" s="217" t="s">
        <v>141</v>
      </c>
      <c r="J26" s="217" t="s">
        <v>59</v>
      </c>
      <c r="K26" s="218" t="s">
        <v>142</v>
      </c>
      <c r="L26" s="214">
        <v>114</v>
      </c>
      <c r="M26" s="218" t="s">
        <v>33</v>
      </c>
      <c r="N26" s="214" t="s">
        <v>34</v>
      </c>
      <c r="O26" s="60">
        <v>75352213</v>
      </c>
      <c r="P26" s="218" t="s">
        <v>985</v>
      </c>
      <c r="Q26" s="218" t="s">
        <v>143</v>
      </c>
      <c r="R26" s="215" t="s">
        <v>144</v>
      </c>
      <c r="T26" s="44"/>
    </row>
    <row r="27" spans="1:20" s="90" customFormat="1" ht="135">
      <c r="A27" s="217" t="s">
        <v>102</v>
      </c>
      <c r="B27" s="217" t="s">
        <v>145</v>
      </c>
      <c r="C27" s="218" t="s">
        <v>148</v>
      </c>
      <c r="D27" s="214" t="s">
        <v>146</v>
      </c>
      <c r="E27" s="214"/>
      <c r="F27" s="214" t="s">
        <v>26</v>
      </c>
      <c r="G27" s="214">
        <v>1</v>
      </c>
      <c r="H27" s="214" t="s">
        <v>89</v>
      </c>
      <c r="I27" s="253">
        <v>45065</v>
      </c>
      <c r="J27" s="217" t="s">
        <v>147</v>
      </c>
      <c r="K27" s="218" t="s">
        <v>108</v>
      </c>
      <c r="L27" s="214">
        <v>131</v>
      </c>
      <c r="M27" s="218" t="s">
        <v>77</v>
      </c>
      <c r="N27" s="214" t="s">
        <v>34</v>
      </c>
      <c r="O27" s="60">
        <v>0</v>
      </c>
      <c r="P27" s="215" t="s">
        <v>149</v>
      </c>
      <c r="Q27" s="218" t="s">
        <v>150</v>
      </c>
      <c r="R27" s="252" t="s">
        <v>151</v>
      </c>
      <c r="T27" s="45" t="s">
        <v>36</v>
      </c>
    </row>
    <row r="28" spans="1:20" s="18" customFormat="1" ht="75">
      <c r="A28" s="217" t="s">
        <v>102</v>
      </c>
      <c r="B28" s="217" t="s">
        <v>152</v>
      </c>
      <c r="C28" s="218" t="s">
        <v>153</v>
      </c>
      <c r="D28" s="217" t="s">
        <v>154</v>
      </c>
      <c r="E28" s="214"/>
      <c r="F28" s="214" t="s">
        <v>26</v>
      </c>
      <c r="G28" s="214">
        <v>2</v>
      </c>
      <c r="H28" s="214" t="s">
        <v>50</v>
      </c>
      <c r="I28" s="253">
        <v>44953</v>
      </c>
      <c r="J28" s="217" t="s">
        <v>155</v>
      </c>
      <c r="K28" s="218" t="s">
        <v>156</v>
      </c>
      <c r="L28" s="214">
        <v>167</v>
      </c>
      <c r="M28" s="218" t="s">
        <v>77</v>
      </c>
      <c r="N28" s="214" t="s">
        <v>34</v>
      </c>
      <c r="O28" s="60">
        <v>7538385</v>
      </c>
      <c r="P28" s="218" t="s">
        <v>986</v>
      </c>
      <c r="Q28" s="218" t="s">
        <v>157</v>
      </c>
      <c r="R28" s="218" t="s">
        <v>158</v>
      </c>
      <c r="T28" s="44" t="s">
        <v>36</v>
      </c>
    </row>
    <row r="29" spans="1:20" s="18" customFormat="1" ht="165">
      <c r="A29" s="217" t="s">
        <v>102</v>
      </c>
      <c r="B29" s="217" t="s">
        <v>152</v>
      </c>
      <c r="C29" s="218" t="s">
        <v>153</v>
      </c>
      <c r="D29" s="217" t="s">
        <v>154</v>
      </c>
      <c r="E29" s="214" t="s">
        <v>26</v>
      </c>
      <c r="F29" s="214" t="s">
        <v>26</v>
      </c>
      <c r="G29" s="214">
        <v>2</v>
      </c>
      <c r="H29" s="214" t="s">
        <v>50</v>
      </c>
      <c r="I29" s="253" t="s">
        <v>159</v>
      </c>
      <c r="J29" s="217" t="s">
        <v>155</v>
      </c>
      <c r="K29" s="218" t="s">
        <v>156</v>
      </c>
      <c r="L29" s="214">
        <v>187</v>
      </c>
      <c r="M29" s="218" t="s">
        <v>77</v>
      </c>
      <c r="N29" s="214" t="s">
        <v>34</v>
      </c>
      <c r="O29" s="60">
        <v>580000000</v>
      </c>
      <c r="P29" s="218" t="s">
        <v>986</v>
      </c>
      <c r="Q29" s="218" t="s">
        <v>160</v>
      </c>
      <c r="R29" s="218" t="s">
        <v>916</v>
      </c>
      <c r="T29" s="44"/>
    </row>
    <row r="30" spans="1:20" s="18" customFormat="1" ht="64">
      <c r="A30" s="217" t="s">
        <v>102</v>
      </c>
      <c r="B30" s="217" t="s">
        <v>161</v>
      </c>
      <c r="C30" s="218" t="s">
        <v>162</v>
      </c>
      <c r="D30" s="217" t="s">
        <v>163</v>
      </c>
      <c r="E30" s="214"/>
      <c r="F30" s="214" t="s">
        <v>26</v>
      </c>
      <c r="G30" s="214">
        <v>2</v>
      </c>
      <c r="H30" s="214" t="s">
        <v>50</v>
      </c>
      <c r="I30" s="253">
        <v>45061</v>
      </c>
      <c r="J30" s="217" t="s">
        <v>119</v>
      </c>
      <c r="K30" s="218" t="s">
        <v>156</v>
      </c>
      <c r="L30" s="214">
        <v>40</v>
      </c>
      <c r="M30" s="218" t="s">
        <v>77</v>
      </c>
      <c r="N30" s="214" t="s">
        <v>34</v>
      </c>
      <c r="O30" s="60">
        <v>0</v>
      </c>
      <c r="P30" s="215">
        <v>0</v>
      </c>
      <c r="Q30" s="215" t="s">
        <v>164</v>
      </c>
      <c r="R30" s="263" t="s">
        <v>165</v>
      </c>
      <c r="T30" s="44"/>
    </row>
    <row r="31" spans="1:20" s="18" customFormat="1" ht="150">
      <c r="A31" s="217" t="s">
        <v>102</v>
      </c>
      <c r="B31" s="217" t="s">
        <v>161</v>
      </c>
      <c r="C31" s="218" t="s">
        <v>162</v>
      </c>
      <c r="D31" s="217" t="s">
        <v>163</v>
      </c>
      <c r="E31" s="214"/>
      <c r="F31" s="214" t="s">
        <v>26</v>
      </c>
      <c r="G31" s="214">
        <v>1</v>
      </c>
      <c r="H31" s="214" t="s">
        <v>50</v>
      </c>
      <c r="I31" s="253">
        <v>45216</v>
      </c>
      <c r="J31" s="217" t="s">
        <v>119</v>
      </c>
      <c r="K31" s="218" t="s">
        <v>156</v>
      </c>
      <c r="L31" s="214">
        <v>72</v>
      </c>
      <c r="M31" s="218" t="s">
        <v>77</v>
      </c>
      <c r="N31" s="214" t="s">
        <v>34</v>
      </c>
      <c r="O31" s="60">
        <v>0</v>
      </c>
      <c r="P31" s="215" t="s">
        <v>110</v>
      </c>
      <c r="Q31" s="218" t="s">
        <v>166</v>
      </c>
      <c r="R31" s="264" t="s">
        <v>167</v>
      </c>
      <c r="S31"/>
      <c r="T31" s="44" t="s">
        <v>36</v>
      </c>
    </row>
    <row r="32" spans="1:20" s="18" customFormat="1" ht="68" hidden="1">
      <c r="A32" s="22" t="s">
        <v>170</v>
      </c>
      <c r="B32" s="22" t="s">
        <v>171</v>
      </c>
      <c r="C32" s="48" t="s">
        <v>172</v>
      </c>
      <c r="D32" s="17" t="s">
        <v>25</v>
      </c>
      <c r="E32" s="17" t="s">
        <v>26</v>
      </c>
      <c r="F32" s="17"/>
      <c r="G32" s="94" t="s">
        <v>28</v>
      </c>
      <c r="H32" s="17"/>
      <c r="I32" s="30"/>
      <c r="J32" s="22" t="s">
        <v>59</v>
      </c>
      <c r="K32" s="48" t="s">
        <v>173</v>
      </c>
      <c r="L32" s="17" t="s">
        <v>28</v>
      </c>
      <c r="M32" s="48" t="s">
        <v>127</v>
      </c>
      <c r="N32" s="17" t="s">
        <v>174</v>
      </c>
      <c r="O32" s="60"/>
      <c r="P32" s="69" t="s">
        <v>28</v>
      </c>
      <c r="Q32" s="16" t="s">
        <v>28</v>
      </c>
      <c r="R32" s="48" t="s">
        <v>175</v>
      </c>
      <c r="S32" s="115" t="s">
        <v>169</v>
      </c>
      <c r="T32" s="44" t="s">
        <v>36</v>
      </c>
    </row>
    <row r="33" spans="1:20" s="18" customFormat="1" ht="68" hidden="1">
      <c r="A33" s="22" t="s">
        <v>170</v>
      </c>
      <c r="B33" s="22" t="s">
        <v>176</v>
      </c>
      <c r="C33" s="218" t="s">
        <v>177</v>
      </c>
      <c r="D33" s="214" t="s">
        <v>178</v>
      </c>
      <c r="E33" s="17" t="s">
        <v>26</v>
      </c>
      <c r="F33" s="17"/>
      <c r="G33" s="94" t="s">
        <v>28</v>
      </c>
      <c r="H33" s="17" t="s">
        <v>89</v>
      </c>
      <c r="I33" s="234" t="s">
        <v>923</v>
      </c>
      <c r="J33" s="22" t="s">
        <v>59</v>
      </c>
      <c r="K33" s="48" t="s">
        <v>108</v>
      </c>
      <c r="L33" s="17" t="s">
        <v>28</v>
      </c>
      <c r="M33" s="48" t="s">
        <v>46</v>
      </c>
      <c r="N33" s="17" t="s">
        <v>174</v>
      </c>
      <c r="O33" s="68"/>
      <c r="P33" s="69" t="s">
        <v>28</v>
      </c>
      <c r="Q33" s="69" t="s">
        <v>28</v>
      </c>
      <c r="R33" s="48" t="s">
        <v>179</v>
      </c>
      <c r="S33" s="115" t="s">
        <v>169</v>
      </c>
      <c r="T33" s="44" t="s">
        <v>36</v>
      </c>
    </row>
    <row r="34" spans="1:20" s="18" customFormat="1" ht="120">
      <c r="A34" s="217" t="s">
        <v>180</v>
      </c>
      <c r="B34" s="217" t="s">
        <v>181</v>
      </c>
      <c r="C34" s="218" t="s">
        <v>182</v>
      </c>
      <c r="D34" s="214" t="s">
        <v>183</v>
      </c>
      <c r="E34" s="214" t="s">
        <v>26</v>
      </c>
      <c r="F34" s="214"/>
      <c r="G34" s="214" t="s">
        <v>28</v>
      </c>
      <c r="H34" s="214" t="s">
        <v>29</v>
      </c>
      <c r="I34" s="253">
        <v>44999</v>
      </c>
      <c r="J34" s="265" t="s">
        <v>184</v>
      </c>
      <c r="K34" s="265" t="s">
        <v>185</v>
      </c>
      <c r="L34" s="214">
        <v>28</v>
      </c>
      <c r="M34" s="218" t="s">
        <v>33</v>
      </c>
      <c r="N34" s="214" t="s">
        <v>174</v>
      </c>
      <c r="O34" s="60">
        <v>5715053</v>
      </c>
      <c r="P34" s="218" t="s">
        <v>186</v>
      </c>
      <c r="Q34" s="218" t="s">
        <v>987</v>
      </c>
      <c r="R34" s="266" t="s">
        <v>187</v>
      </c>
      <c r="S34"/>
      <c r="T34" s="44" t="s">
        <v>36</v>
      </c>
    </row>
    <row r="35" spans="1:20" ht="105">
      <c r="A35" s="286" t="s">
        <v>22</v>
      </c>
      <c r="B35" s="318" t="s">
        <v>188</v>
      </c>
      <c r="C35" s="319" t="s">
        <v>189</v>
      </c>
      <c r="D35" s="320" t="s">
        <v>43</v>
      </c>
      <c r="E35" s="320" t="s">
        <v>26</v>
      </c>
      <c r="F35" s="320" t="s">
        <v>190</v>
      </c>
      <c r="G35" s="320">
        <v>1</v>
      </c>
      <c r="H35" s="320" t="s">
        <v>124</v>
      </c>
      <c r="I35" s="318" t="s">
        <v>924</v>
      </c>
      <c r="J35" s="318" t="s">
        <v>191</v>
      </c>
      <c r="K35" s="318" t="s">
        <v>192</v>
      </c>
      <c r="L35" s="320" t="s">
        <v>30</v>
      </c>
      <c r="M35" s="218" t="s">
        <v>33</v>
      </c>
      <c r="N35" s="214" t="s">
        <v>174</v>
      </c>
      <c r="O35" s="321">
        <v>2500000000</v>
      </c>
      <c r="P35" s="322" t="s">
        <v>193</v>
      </c>
      <c r="Q35" s="319" t="s">
        <v>988</v>
      </c>
      <c r="R35" s="218" t="s">
        <v>194</v>
      </c>
      <c r="S35" s="106" t="s">
        <v>195</v>
      </c>
      <c r="T35" s="44" t="s">
        <v>36</v>
      </c>
    </row>
    <row r="36" spans="1:20" ht="101" customHeight="1">
      <c r="A36" s="286" t="s">
        <v>196</v>
      </c>
      <c r="B36" s="318" t="s">
        <v>197</v>
      </c>
      <c r="C36" s="319" t="s">
        <v>198</v>
      </c>
      <c r="D36" s="320" t="s">
        <v>199</v>
      </c>
      <c r="E36" s="320" t="s">
        <v>26</v>
      </c>
      <c r="F36" s="320"/>
      <c r="G36" s="320">
        <v>1</v>
      </c>
      <c r="H36" s="320" t="s">
        <v>29</v>
      </c>
      <c r="I36" s="323" t="s">
        <v>200</v>
      </c>
      <c r="J36" s="318" t="s">
        <v>59</v>
      </c>
      <c r="K36" s="318" t="s">
        <v>201</v>
      </c>
      <c r="L36" s="217">
        <v>30</v>
      </c>
      <c r="M36" s="218" t="s">
        <v>77</v>
      </c>
      <c r="N36" s="217" t="s">
        <v>202</v>
      </c>
      <c r="O36" s="268">
        <v>118427331</v>
      </c>
      <c r="P36" s="265" t="s">
        <v>203</v>
      </c>
      <c r="Q36" s="265" t="s">
        <v>204</v>
      </c>
      <c r="R36" s="218" t="s">
        <v>205</v>
      </c>
      <c r="S36" s="106"/>
    </row>
    <row r="37" spans="1:20" ht="120">
      <c r="A37" s="286" t="s">
        <v>196</v>
      </c>
      <c r="B37" s="318" t="s">
        <v>206</v>
      </c>
      <c r="C37" s="319" t="s">
        <v>207</v>
      </c>
      <c r="D37" s="320" t="s">
        <v>199</v>
      </c>
      <c r="E37" s="320" t="s">
        <v>26</v>
      </c>
      <c r="F37" s="320"/>
      <c r="G37" s="320">
        <v>1</v>
      </c>
      <c r="H37" s="320" t="s">
        <v>29</v>
      </c>
      <c r="I37" s="323">
        <v>44993</v>
      </c>
      <c r="J37" s="318" t="s">
        <v>59</v>
      </c>
      <c r="K37" s="318" t="s">
        <v>201</v>
      </c>
      <c r="L37" s="217">
        <v>35</v>
      </c>
      <c r="M37" s="218" t="s">
        <v>77</v>
      </c>
      <c r="N37" s="217" t="s">
        <v>202</v>
      </c>
      <c r="O37" s="268">
        <v>5626045</v>
      </c>
      <c r="P37" s="265" t="s">
        <v>203</v>
      </c>
      <c r="Q37" s="218" t="s">
        <v>208</v>
      </c>
      <c r="R37" s="218" t="s">
        <v>209</v>
      </c>
      <c r="S37" s="106"/>
    </row>
    <row r="38" spans="1:20" ht="90">
      <c r="A38" s="286" t="s">
        <v>196</v>
      </c>
      <c r="B38" s="318" t="s">
        <v>211</v>
      </c>
      <c r="C38" s="319" t="s">
        <v>212</v>
      </c>
      <c r="D38" s="320" t="s">
        <v>43</v>
      </c>
      <c r="E38" s="320" t="s">
        <v>36</v>
      </c>
      <c r="F38" s="320"/>
      <c r="G38" s="320">
        <v>1</v>
      </c>
      <c r="H38" s="320" t="s">
        <v>29</v>
      </c>
      <c r="I38" s="323">
        <v>44977</v>
      </c>
      <c r="J38" s="318" t="s">
        <v>59</v>
      </c>
      <c r="K38" s="318" t="s">
        <v>213</v>
      </c>
      <c r="L38" s="320">
        <v>20</v>
      </c>
      <c r="M38" s="218" t="s">
        <v>77</v>
      </c>
      <c r="N38" s="318" t="s">
        <v>202</v>
      </c>
      <c r="O38" s="321">
        <v>0</v>
      </c>
      <c r="P38" s="322" t="s">
        <v>149</v>
      </c>
      <c r="Q38" s="218" t="s">
        <v>214</v>
      </c>
      <c r="R38" s="218" t="s">
        <v>215</v>
      </c>
      <c r="S38" s="106"/>
    </row>
    <row r="39" spans="1:20" ht="165">
      <c r="A39" s="286" t="s">
        <v>196</v>
      </c>
      <c r="B39" s="318" t="s">
        <v>216</v>
      </c>
      <c r="C39" s="319" t="s">
        <v>217</v>
      </c>
      <c r="D39" s="320" t="s">
        <v>43</v>
      </c>
      <c r="E39" s="320" t="s">
        <v>26</v>
      </c>
      <c r="F39" s="320"/>
      <c r="G39" s="320">
        <v>1</v>
      </c>
      <c r="H39" s="320" t="s">
        <v>29</v>
      </c>
      <c r="I39" s="323">
        <v>44978</v>
      </c>
      <c r="J39" s="318" t="s">
        <v>59</v>
      </c>
      <c r="K39" s="318" t="s">
        <v>201</v>
      </c>
      <c r="L39" s="320">
        <v>15</v>
      </c>
      <c r="M39" s="218" t="s">
        <v>77</v>
      </c>
      <c r="N39" s="318" t="s">
        <v>202</v>
      </c>
      <c r="O39" s="321">
        <v>0</v>
      </c>
      <c r="P39" s="322" t="s">
        <v>149</v>
      </c>
      <c r="Q39" s="322" t="s">
        <v>218</v>
      </c>
      <c r="R39" s="269" t="s">
        <v>219</v>
      </c>
    </row>
    <row r="40" spans="1:20" ht="150">
      <c r="A40" s="324" t="s">
        <v>220</v>
      </c>
      <c r="B40" s="318" t="s">
        <v>221</v>
      </c>
      <c r="C40" s="219" t="s">
        <v>222</v>
      </c>
      <c r="D40" s="286" t="s">
        <v>88</v>
      </c>
      <c r="E40" s="320" t="s">
        <v>26</v>
      </c>
      <c r="F40" s="320" t="s">
        <v>27</v>
      </c>
      <c r="G40" s="320">
        <v>1</v>
      </c>
      <c r="H40" s="320" t="s">
        <v>29</v>
      </c>
      <c r="I40" s="318" t="s">
        <v>223</v>
      </c>
      <c r="J40" s="325" t="s">
        <v>224</v>
      </c>
      <c r="K40" s="326" t="s">
        <v>225</v>
      </c>
      <c r="L40" s="320" t="s">
        <v>30</v>
      </c>
      <c r="M40" s="325" t="s">
        <v>92</v>
      </c>
      <c r="N40" s="327" t="s">
        <v>226</v>
      </c>
      <c r="O40" s="327" t="s">
        <v>227</v>
      </c>
      <c r="P40" s="327" t="s">
        <v>228</v>
      </c>
      <c r="Q40" s="325" t="s">
        <v>229</v>
      </c>
      <c r="R40" s="270" t="s">
        <v>230</v>
      </c>
      <c r="S40" s="72"/>
      <c r="T40" s="44" t="s">
        <v>36</v>
      </c>
    </row>
    <row r="41" spans="1:20" ht="80">
      <c r="A41" s="328" t="s">
        <v>220</v>
      </c>
      <c r="B41" s="329" t="s">
        <v>231</v>
      </c>
      <c r="C41" s="220" t="s">
        <v>232</v>
      </c>
      <c r="D41" s="330" t="s">
        <v>43</v>
      </c>
      <c r="E41" s="331" t="s">
        <v>26</v>
      </c>
      <c r="F41" s="331" t="s">
        <v>27</v>
      </c>
      <c r="G41" s="331">
        <v>1</v>
      </c>
      <c r="H41" s="331" t="s">
        <v>29</v>
      </c>
      <c r="I41" s="332">
        <v>45041</v>
      </c>
      <c r="J41" s="326" t="s">
        <v>233</v>
      </c>
      <c r="K41" s="326" t="s">
        <v>234</v>
      </c>
      <c r="L41" s="329">
        <v>65</v>
      </c>
      <c r="M41" s="326" t="s">
        <v>92</v>
      </c>
      <c r="N41" s="333" t="s">
        <v>174</v>
      </c>
      <c r="O41" s="333" t="s">
        <v>227</v>
      </c>
      <c r="P41" s="333" t="s">
        <v>27</v>
      </c>
      <c r="Q41" s="326" t="s">
        <v>235</v>
      </c>
      <c r="R41" s="270" t="s">
        <v>236</v>
      </c>
      <c r="S41" s="72"/>
    </row>
    <row r="42" spans="1:20" ht="208">
      <c r="A42" s="286" t="s">
        <v>196</v>
      </c>
      <c r="B42" s="318" t="s">
        <v>237</v>
      </c>
      <c r="C42" s="319" t="s">
        <v>989</v>
      </c>
      <c r="D42" s="320" t="s">
        <v>238</v>
      </c>
      <c r="E42" s="320" t="s">
        <v>26</v>
      </c>
      <c r="F42" s="320" t="s">
        <v>190</v>
      </c>
      <c r="G42" s="320">
        <v>6</v>
      </c>
      <c r="H42" s="320" t="s">
        <v>29</v>
      </c>
      <c r="I42" s="323" t="s">
        <v>239</v>
      </c>
      <c r="J42" s="318" t="s">
        <v>240</v>
      </c>
      <c r="K42" s="318" t="s">
        <v>241</v>
      </c>
      <c r="L42" s="320" t="s">
        <v>242</v>
      </c>
      <c r="M42" s="218" t="s">
        <v>92</v>
      </c>
      <c r="N42" s="318" t="s">
        <v>202</v>
      </c>
      <c r="O42" s="334">
        <v>22113313</v>
      </c>
      <c r="P42" s="326" t="s">
        <v>243</v>
      </c>
      <c r="Q42" s="319" t="s">
        <v>990</v>
      </c>
      <c r="R42" s="271" t="s">
        <v>244</v>
      </c>
      <c r="T42" s="44" t="s">
        <v>36</v>
      </c>
    </row>
    <row r="43" spans="1:20" ht="128">
      <c r="A43" s="335" t="s">
        <v>220</v>
      </c>
      <c r="B43" s="336" t="s">
        <v>245</v>
      </c>
      <c r="C43" s="337" t="s">
        <v>246</v>
      </c>
      <c r="D43" s="338" t="s">
        <v>238</v>
      </c>
      <c r="E43" s="339" t="s">
        <v>26</v>
      </c>
      <c r="F43" s="339"/>
      <c r="G43" s="339">
        <v>1</v>
      </c>
      <c r="H43" s="339" t="s">
        <v>29</v>
      </c>
      <c r="I43" s="340">
        <v>45106</v>
      </c>
      <c r="J43" s="341" t="s">
        <v>247</v>
      </c>
      <c r="K43" s="337" t="s">
        <v>248</v>
      </c>
      <c r="L43" s="339">
        <v>30</v>
      </c>
      <c r="M43" s="337" t="s">
        <v>92</v>
      </c>
      <c r="N43" s="333" t="s">
        <v>174</v>
      </c>
      <c r="O43" s="334">
        <v>4391188</v>
      </c>
      <c r="P43" s="326" t="s">
        <v>991</v>
      </c>
      <c r="Q43" s="326" t="s">
        <v>249</v>
      </c>
      <c r="R43" s="272" t="s">
        <v>250</v>
      </c>
      <c r="S43" s="87"/>
      <c r="T43" s="44" t="s">
        <v>36</v>
      </c>
    </row>
    <row r="44" spans="1:20" ht="90">
      <c r="A44" s="292" t="s">
        <v>196</v>
      </c>
      <c r="B44" s="292" t="s">
        <v>251</v>
      </c>
      <c r="C44" s="342" t="s">
        <v>252</v>
      </c>
      <c r="D44" s="292" t="s">
        <v>199</v>
      </c>
      <c r="E44" s="225"/>
      <c r="F44" s="225" t="s">
        <v>190</v>
      </c>
      <c r="G44" s="225">
        <v>1</v>
      </c>
      <c r="H44" s="225" t="s">
        <v>29</v>
      </c>
      <c r="I44" s="343">
        <v>45056</v>
      </c>
      <c r="J44" s="292" t="s">
        <v>253</v>
      </c>
      <c r="K44" s="342" t="s">
        <v>254</v>
      </c>
      <c r="L44" s="344">
        <v>336</v>
      </c>
      <c r="M44" s="342" t="s">
        <v>255</v>
      </c>
      <c r="N44" s="333" t="s">
        <v>47</v>
      </c>
      <c r="O44" s="334">
        <v>0</v>
      </c>
      <c r="P44" s="326" t="s">
        <v>256</v>
      </c>
      <c r="Q44" s="326" t="s">
        <v>257</v>
      </c>
      <c r="R44" s="273" t="s">
        <v>258</v>
      </c>
      <c r="S44" s="87"/>
      <c r="T44" s="44" t="s">
        <v>36</v>
      </c>
    </row>
    <row r="45" spans="1:20" ht="135">
      <c r="A45" s="292" t="s">
        <v>196</v>
      </c>
      <c r="B45" s="292" t="s">
        <v>259</v>
      </c>
      <c r="C45" s="274" t="s">
        <v>260</v>
      </c>
      <c r="D45" s="225" t="s">
        <v>199</v>
      </c>
      <c r="E45" s="225" t="s">
        <v>26</v>
      </c>
      <c r="F45" s="225"/>
      <c r="G45" s="225">
        <v>1</v>
      </c>
      <c r="H45" s="225" t="s">
        <v>50</v>
      </c>
      <c r="I45" s="343">
        <v>45108</v>
      </c>
      <c r="J45" s="292" t="s">
        <v>59</v>
      </c>
      <c r="K45" s="292" t="s">
        <v>261</v>
      </c>
      <c r="L45" s="292" t="s">
        <v>262</v>
      </c>
      <c r="M45" s="274" t="s">
        <v>77</v>
      </c>
      <c r="N45" s="320" t="s">
        <v>202</v>
      </c>
      <c r="O45" s="321">
        <v>0</v>
      </c>
      <c r="P45" s="322" t="s">
        <v>263</v>
      </c>
      <c r="Q45" s="322" t="s">
        <v>264</v>
      </c>
      <c r="R45" s="267" t="s">
        <v>265</v>
      </c>
      <c r="T45" s="44" t="s">
        <v>36</v>
      </c>
    </row>
    <row r="46" spans="1:20" ht="135">
      <c r="A46" s="292" t="s">
        <v>196</v>
      </c>
      <c r="B46" s="292" t="s">
        <v>266</v>
      </c>
      <c r="C46" s="274" t="s">
        <v>260</v>
      </c>
      <c r="D46" s="225" t="s">
        <v>199</v>
      </c>
      <c r="E46" s="225" t="s">
        <v>26</v>
      </c>
      <c r="F46" s="225"/>
      <c r="G46" s="225">
        <v>1</v>
      </c>
      <c r="H46" s="225" t="s">
        <v>50</v>
      </c>
      <c r="I46" s="292" t="s">
        <v>267</v>
      </c>
      <c r="J46" s="292" t="s">
        <v>59</v>
      </c>
      <c r="K46" s="292" t="s">
        <v>261</v>
      </c>
      <c r="L46" s="292" t="s">
        <v>268</v>
      </c>
      <c r="M46" s="274" t="s">
        <v>77</v>
      </c>
      <c r="N46" s="320" t="s">
        <v>202</v>
      </c>
      <c r="O46" s="321">
        <v>20840666</v>
      </c>
      <c r="P46" s="322" t="s">
        <v>269</v>
      </c>
      <c r="Q46" s="322" t="s">
        <v>264</v>
      </c>
      <c r="R46" s="275" t="s">
        <v>270</v>
      </c>
      <c r="T46" s="44" t="s">
        <v>36</v>
      </c>
    </row>
    <row r="47" spans="1:20" ht="135">
      <c r="A47" s="292" t="s">
        <v>196</v>
      </c>
      <c r="B47" s="292" t="s">
        <v>271</v>
      </c>
      <c r="C47" s="274" t="s">
        <v>260</v>
      </c>
      <c r="D47" s="225" t="s">
        <v>199</v>
      </c>
      <c r="E47" s="225" t="s">
        <v>26</v>
      </c>
      <c r="F47" s="225"/>
      <c r="G47" s="225">
        <v>1</v>
      </c>
      <c r="H47" s="225" t="s">
        <v>50</v>
      </c>
      <c r="I47" s="292" t="s">
        <v>272</v>
      </c>
      <c r="J47" s="292" t="s">
        <v>59</v>
      </c>
      <c r="K47" s="292" t="s">
        <v>261</v>
      </c>
      <c r="L47" s="292" t="s">
        <v>273</v>
      </c>
      <c r="M47" s="274" t="s">
        <v>77</v>
      </c>
      <c r="N47" s="320" t="s">
        <v>202</v>
      </c>
      <c r="O47" s="321">
        <v>4178810</v>
      </c>
      <c r="P47" s="322" t="s">
        <v>269</v>
      </c>
      <c r="Q47" s="322" t="s">
        <v>264</v>
      </c>
      <c r="R47" s="276" t="s">
        <v>274</v>
      </c>
      <c r="T47" s="44" t="s">
        <v>36</v>
      </c>
    </row>
    <row r="48" spans="1:20" ht="135">
      <c r="A48" s="292" t="s">
        <v>196</v>
      </c>
      <c r="B48" s="292" t="s">
        <v>275</v>
      </c>
      <c r="C48" s="274" t="s">
        <v>260</v>
      </c>
      <c r="D48" s="225" t="s">
        <v>199</v>
      </c>
      <c r="E48" s="225" t="s">
        <v>26</v>
      </c>
      <c r="F48" s="320"/>
      <c r="G48" s="225">
        <v>1</v>
      </c>
      <c r="H48" s="225" t="s">
        <v>50</v>
      </c>
      <c r="I48" s="318" t="s">
        <v>276</v>
      </c>
      <c r="J48" s="292" t="s">
        <v>59</v>
      </c>
      <c r="K48" s="292" t="s">
        <v>261</v>
      </c>
      <c r="L48" s="292" t="s">
        <v>277</v>
      </c>
      <c r="M48" s="277" t="s">
        <v>77</v>
      </c>
      <c r="N48" s="345" t="s">
        <v>202</v>
      </c>
      <c r="O48" s="321">
        <v>2299995</v>
      </c>
      <c r="P48" s="322" t="s">
        <v>269</v>
      </c>
      <c r="Q48" s="322" t="s">
        <v>278</v>
      </c>
      <c r="R48" s="276" t="s">
        <v>279</v>
      </c>
      <c r="T48" s="44" t="s">
        <v>36</v>
      </c>
    </row>
    <row r="49" spans="1:20" ht="62.25" customHeight="1">
      <c r="A49" s="286" t="s">
        <v>280</v>
      </c>
      <c r="B49" s="318" t="s">
        <v>281</v>
      </c>
      <c r="C49" s="319" t="s">
        <v>282</v>
      </c>
      <c r="D49" s="320" t="s">
        <v>238</v>
      </c>
      <c r="E49" s="320" t="s">
        <v>26</v>
      </c>
      <c r="F49" s="320"/>
      <c r="G49" s="320">
        <v>1</v>
      </c>
      <c r="H49" s="320" t="s">
        <v>283</v>
      </c>
      <c r="I49" s="318" t="s">
        <v>284</v>
      </c>
      <c r="J49" s="318" t="s">
        <v>184</v>
      </c>
      <c r="K49" s="318" t="s">
        <v>285</v>
      </c>
      <c r="L49" s="346">
        <v>3941</v>
      </c>
      <c r="M49" s="274" t="s">
        <v>77</v>
      </c>
      <c r="N49" s="225" t="s">
        <v>286</v>
      </c>
      <c r="O49" s="347" t="s">
        <v>287</v>
      </c>
      <c r="P49" s="319" t="s">
        <v>992</v>
      </c>
      <c r="Q49" s="322" t="s">
        <v>288</v>
      </c>
      <c r="R49" s="221" t="s">
        <v>917</v>
      </c>
      <c r="S49" s="222"/>
      <c r="T49" s="222" t="s">
        <v>36</v>
      </c>
    </row>
    <row r="50" spans="1:20" ht="128">
      <c r="A50" s="217" t="s">
        <v>69</v>
      </c>
      <c r="B50" s="217" t="s">
        <v>70</v>
      </c>
      <c r="C50" s="218" t="s">
        <v>289</v>
      </c>
      <c r="D50" s="217" t="s">
        <v>72</v>
      </c>
      <c r="E50" s="214" t="s">
        <v>26</v>
      </c>
      <c r="F50" s="214"/>
      <c r="G50" s="214">
        <v>1</v>
      </c>
      <c r="H50" s="214" t="s">
        <v>73</v>
      </c>
      <c r="I50" s="217" t="s">
        <v>290</v>
      </c>
      <c r="J50" s="217" t="s">
        <v>75</v>
      </c>
      <c r="K50" s="218" t="s">
        <v>76</v>
      </c>
      <c r="L50" s="214">
        <v>216</v>
      </c>
      <c r="M50" s="278" t="s">
        <v>77</v>
      </c>
      <c r="N50" s="279" t="s">
        <v>47</v>
      </c>
      <c r="O50" s="60">
        <v>8000000</v>
      </c>
      <c r="P50" s="218" t="s">
        <v>78</v>
      </c>
      <c r="Q50" s="218" t="s">
        <v>291</v>
      </c>
      <c r="R50" s="104" t="s">
        <v>80</v>
      </c>
    </row>
    <row r="51" spans="1:20" ht="96">
      <c r="A51" s="286" t="s">
        <v>280</v>
      </c>
      <c r="B51" s="318" t="s">
        <v>292</v>
      </c>
      <c r="C51" s="319" t="s">
        <v>293</v>
      </c>
      <c r="D51" s="320" t="s">
        <v>238</v>
      </c>
      <c r="E51" s="320" t="s">
        <v>26</v>
      </c>
      <c r="F51" s="320"/>
      <c r="G51" s="320">
        <v>1</v>
      </c>
      <c r="H51" s="320" t="s">
        <v>283</v>
      </c>
      <c r="I51" s="318" t="s">
        <v>294</v>
      </c>
      <c r="J51" s="318" t="s">
        <v>184</v>
      </c>
      <c r="K51" s="318" t="s">
        <v>295</v>
      </c>
      <c r="L51" s="346">
        <v>45</v>
      </c>
      <c r="M51" s="274" t="s">
        <v>77</v>
      </c>
      <c r="N51" s="225" t="s">
        <v>174</v>
      </c>
      <c r="O51" s="321" t="s">
        <v>296</v>
      </c>
      <c r="P51" s="319" t="s">
        <v>992</v>
      </c>
      <c r="Q51" s="319" t="s">
        <v>297</v>
      </c>
      <c r="R51" s="221" t="s">
        <v>917</v>
      </c>
      <c r="S51" s="222"/>
      <c r="T51" s="222" t="s">
        <v>36</v>
      </c>
    </row>
    <row r="52" spans="1:20" ht="62.25" customHeight="1">
      <c r="A52" s="286" t="s">
        <v>280</v>
      </c>
      <c r="B52" s="318" t="s">
        <v>298</v>
      </c>
      <c r="C52" s="319" t="s">
        <v>299</v>
      </c>
      <c r="D52" s="320" t="s">
        <v>238</v>
      </c>
      <c r="E52" s="320" t="s">
        <v>26</v>
      </c>
      <c r="F52" s="320"/>
      <c r="G52" s="320">
        <v>1</v>
      </c>
      <c r="H52" s="320" t="s">
        <v>283</v>
      </c>
      <c r="I52" s="318" t="s">
        <v>300</v>
      </c>
      <c r="J52" s="318" t="s">
        <v>301</v>
      </c>
      <c r="K52" s="318" t="s">
        <v>302</v>
      </c>
      <c r="L52" s="346">
        <v>30</v>
      </c>
      <c r="M52" s="274" t="s">
        <v>77</v>
      </c>
      <c r="N52" s="225" t="s">
        <v>174</v>
      </c>
      <c r="O52" s="321" t="s">
        <v>303</v>
      </c>
      <c r="P52" s="319" t="s">
        <v>992</v>
      </c>
      <c r="Q52" s="322" t="s">
        <v>304</v>
      </c>
      <c r="R52" s="221" t="s">
        <v>917</v>
      </c>
      <c r="S52" s="223"/>
      <c r="T52" s="222" t="s">
        <v>36</v>
      </c>
    </row>
    <row r="53" spans="1:20" ht="304">
      <c r="A53" s="286" t="s">
        <v>305</v>
      </c>
      <c r="B53" s="318" t="s">
        <v>306</v>
      </c>
      <c r="C53" s="319" t="s">
        <v>307</v>
      </c>
      <c r="D53" s="320" t="s">
        <v>25</v>
      </c>
      <c r="E53" s="320" t="s">
        <v>26</v>
      </c>
      <c r="F53" s="320" t="s">
        <v>26</v>
      </c>
      <c r="G53" s="320">
        <v>7</v>
      </c>
      <c r="H53" s="320" t="s">
        <v>73</v>
      </c>
      <c r="I53" s="318" t="s">
        <v>308</v>
      </c>
      <c r="J53" s="318" t="s">
        <v>59</v>
      </c>
      <c r="K53" s="318" t="s">
        <v>309</v>
      </c>
      <c r="L53" s="320">
        <v>15</v>
      </c>
      <c r="M53" s="280" t="s">
        <v>92</v>
      </c>
      <c r="N53" s="331" t="s">
        <v>174</v>
      </c>
      <c r="O53" s="321" t="s">
        <v>149</v>
      </c>
      <c r="P53" s="320" t="s">
        <v>149</v>
      </c>
      <c r="Q53" s="319" t="s">
        <v>310</v>
      </c>
      <c r="R53" s="281" t="s">
        <v>311</v>
      </c>
      <c r="S53" s="223"/>
      <c r="T53" s="222"/>
    </row>
    <row r="54" spans="1:20" ht="128">
      <c r="A54" s="348" t="s">
        <v>220</v>
      </c>
      <c r="B54" s="286" t="s">
        <v>312</v>
      </c>
      <c r="C54" s="287" t="s">
        <v>313</v>
      </c>
      <c r="D54" s="286" t="s">
        <v>238</v>
      </c>
      <c r="E54" s="288" t="s">
        <v>26</v>
      </c>
      <c r="F54" s="288"/>
      <c r="G54" s="288">
        <v>1</v>
      </c>
      <c r="H54" s="288" t="s">
        <v>29</v>
      </c>
      <c r="I54" s="304">
        <v>45155</v>
      </c>
      <c r="J54" s="349" t="s">
        <v>247</v>
      </c>
      <c r="K54" s="286" t="s">
        <v>314</v>
      </c>
      <c r="L54" s="288">
        <v>15</v>
      </c>
      <c r="M54" s="349" t="s">
        <v>92</v>
      </c>
      <c r="N54" s="350" t="s">
        <v>174</v>
      </c>
      <c r="O54" s="309">
        <v>3580689</v>
      </c>
      <c r="P54" s="349" t="s">
        <v>991</v>
      </c>
      <c r="Q54" s="310" t="s">
        <v>315</v>
      </c>
      <c r="R54" s="282" t="s">
        <v>316</v>
      </c>
    </row>
    <row r="55" spans="1:20" ht="144" customHeight="1">
      <c r="A55" s="348" t="s">
        <v>220</v>
      </c>
      <c r="B55" s="286" t="s">
        <v>317</v>
      </c>
      <c r="C55" s="287" t="s">
        <v>318</v>
      </c>
      <c r="D55" s="286" t="s">
        <v>238</v>
      </c>
      <c r="E55" s="288" t="s">
        <v>26</v>
      </c>
      <c r="F55" s="288"/>
      <c r="G55" s="288">
        <v>1</v>
      </c>
      <c r="H55" s="288" t="s">
        <v>29</v>
      </c>
      <c r="I55" s="304">
        <v>45177</v>
      </c>
      <c r="J55" s="349" t="s">
        <v>319</v>
      </c>
      <c r="K55" s="286" t="s">
        <v>320</v>
      </c>
      <c r="L55" s="288">
        <v>15</v>
      </c>
      <c r="M55" s="349" t="s">
        <v>92</v>
      </c>
      <c r="N55" s="350" t="s">
        <v>174</v>
      </c>
      <c r="O55" s="309">
        <v>3479879</v>
      </c>
      <c r="P55" s="349" t="s">
        <v>991</v>
      </c>
      <c r="Q55" s="287" t="s">
        <v>321</v>
      </c>
      <c r="R55" s="282" t="s">
        <v>322</v>
      </c>
    </row>
    <row r="56" spans="1:20" ht="128">
      <c r="A56" s="217" t="s">
        <v>69</v>
      </c>
      <c r="B56" s="217" t="s">
        <v>70</v>
      </c>
      <c r="C56" s="218" t="s">
        <v>323</v>
      </c>
      <c r="D56" s="217" t="s">
        <v>72</v>
      </c>
      <c r="E56" s="214" t="s">
        <v>26</v>
      </c>
      <c r="F56" s="214"/>
      <c r="G56" s="214">
        <v>1</v>
      </c>
      <c r="H56" s="214" t="s">
        <v>73</v>
      </c>
      <c r="I56" s="217" t="s">
        <v>290</v>
      </c>
      <c r="J56" s="217" t="s">
        <v>75</v>
      </c>
      <c r="K56" s="218" t="s">
        <v>76</v>
      </c>
      <c r="L56" s="214">
        <v>280</v>
      </c>
      <c r="M56" s="218" t="s">
        <v>77</v>
      </c>
      <c r="N56" s="214" t="s">
        <v>47</v>
      </c>
      <c r="O56" s="60">
        <v>8000000</v>
      </c>
      <c r="P56" s="218" t="s">
        <v>78</v>
      </c>
      <c r="Q56" s="218" t="s">
        <v>324</v>
      </c>
      <c r="R56" s="104" t="s">
        <v>80</v>
      </c>
    </row>
    <row r="57" spans="1:20" ht="87" customHeight="1">
      <c r="A57" s="283" t="s">
        <v>85</v>
      </c>
      <c r="B57" s="283" t="s">
        <v>96</v>
      </c>
      <c r="C57" s="284" t="s">
        <v>97</v>
      </c>
      <c r="D57" s="285" t="s">
        <v>98</v>
      </c>
      <c r="E57" s="285" t="s">
        <v>26</v>
      </c>
      <c r="F57" s="285" t="s">
        <v>26</v>
      </c>
      <c r="G57" s="345">
        <v>1</v>
      </c>
      <c r="H57" s="345"/>
      <c r="I57" s="340">
        <v>45206</v>
      </c>
      <c r="J57" s="283" t="s">
        <v>59</v>
      </c>
      <c r="K57" s="284" t="s">
        <v>91</v>
      </c>
      <c r="L57" s="345">
        <v>36</v>
      </c>
      <c r="M57" s="218" t="s">
        <v>92</v>
      </c>
      <c r="N57" s="285" t="s">
        <v>34</v>
      </c>
      <c r="O57" s="351" t="s">
        <v>325</v>
      </c>
      <c r="P57" s="218" t="s">
        <v>325</v>
      </c>
      <c r="Q57" s="284" t="s">
        <v>326</v>
      </c>
      <c r="R57" s="120" t="s">
        <v>101</v>
      </c>
      <c r="S57" s="103" t="s">
        <v>912</v>
      </c>
      <c r="T57" s="44" t="s">
        <v>36</v>
      </c>
    </row>
    <row r="58" spans="1:20" ht="75">
      <c r="A58" s="286" t="s">
        <v>85</v>
      </c>
      <c r="B58" s="286" t="s">
        <v>96</v>
      </c>
      <c r="C58" s="287" t="s">
        <v>97</v>
      </c>
      <c r="D58" s="288" t="s">
        <v>98</v>
      </c>
      <c r="E58" s="288" t="s">
        <v>26</v>
      </c>
      <c r="F58" s="288" t="s">
        <v>26</v>
      </c>
      <c r="G58" s="288">
        <v>1</v>
      </c>
      <c r="H58" s="288"/>
      <c r="I58" s="304">
        <v>45203</v>
      </c>
      <c r="J58" s="286" t="s">
        <v>59</v>
      </c>
      <c r="K58" s="287" t="s">
        <v>91</v>
      </c>
      <c r="L58" s="288">
        <v>20</v>
      </c>
      <c r="M58" s="218" t="s">
        <v>92</v>
      </c>
      <c r="N58" s="288" t="s">
        <v>34</v>
      </c>
      <c r="O58" s="309" t="s">
        <v>325</v>
      </c>
      <c r="P58" s="218" t="s">
        <v>325</v>
      </c>
      <c r="Q58" s="287" t="s">
        <v>327</v>
      </c>
      <c r="R58" s="120" t="s">
        <v>101</v>
      </c>
      <c r="S58" s="103" t="s">
        <v>912</v>
      </c>
      <c r="T58" s="44" t="s">
        <v>36</v>
      </c>
    </row>
    <row r="59" spans="1:20" ht="96">
      <c r="A59" s="289" t="s">
        <v>280</v>
      </c>
      <c r="B59" s="289" t="s">
        <v>328</v>
      </c>
      <c r="C59" s="290" t="s">
        <v>329</v>
      </c>
      <c r="D59" s="291" t="s">
        <v>238</v>
      </c>
      <c r="E59" s="291" t="s">
        <v>26</v>
      </c>
      <c r="F59" s="291"/>
      <c r="G59" s="289">
        <v>1</v>
      </c>
      <c r="H59" s="291" t="s">
        <v>283</v>
      </c>
      <c r="I59" s="289" t="s">
        <v>330</v>
      </c>
      <c r="J59" s="289" t="s">
        <v>184</v>
      </c>
      <c r="K59" s="289" t="s">
        <v>328</v>
      </c>
      <c r="L59" s="291">
        <v>100</v>
      </c>
      <c r="M59" s="290" t="s">
        <v>77</v>
      </c>
      <c r="N59" s="291" t="s">
        <v>202</v>
      </c>
      <c r="O59" s="352">
        <v>280000000</v>
      </c>
      <c r="P59" s="290" t="s">
        <v>993</v>
      </c>
      <c r="Q59" s="290" t="s">
        <v>329</v>
      </c>
      <c r="R59" s="221" t="s">
        <v>917</v>
      </c>
      <c r="S59" s="224"/>
      <c r="T59" s="222" t="s">
        <v>36</v>
      </c>
    </row>
    <row r="60" spans="1:20" ht="96">
      <c r="A60" s="292" t="s">
        <v>280</v>
      </c>
      <c r="B60" s="292" t="s">
        <v>331</v>
      </c>
      <c r="C60" s="274" t="s">
        <v>332</v>
      </c>
      <c r="D60" s="225" t="s">
        <v>238</v>
      </c>
      <c r="E60" s="225" t="s">
        <v>26</v>
      </c>
      <c r="F60" s="225"/>
      <c r="G60" s="225">
        <v>1</v>
      </c>
      <c r="H60" s="353" t="s">
        <v>283</v>
      </c>
      <c r="I60" s="354" t="s">
        <v>333</v>
      </c>
      <c r="J60" s="292" t="s">
        <v>184</v>
      </c>
      <c r="K60" s="292" t="s">
        <v>331</v>
      </c>
      <c r="L60" s="225">
        <v>244</v>
      </c>
      <c r="M60" s="274" t="s">
        <v>77</v>
      </c>
      <c r="N60" s="225" t="s">
        <v>202</v>
      </c>
      <c r="O60" s="300">
        <v>683200000</v>
      </c>
      <c r="P60" s="274" t="s">
        <v>993</v>
      </c>
      <c r="Q60" s="274" t="s">
        <v>332</v>
      </c>
      <c r="R60" s="221" t="s">
        <v>917</v>
      </c>
      <c r="S60" s="224"/>
      <c r="T60" s="222" t="s">
        <v>36</v>
      </c>
    </row>
    <row r="61" spans="1:20" ht="50.25" customHeight="1">
      <c r="A61" s="355" t="s">
        <v>280</v>
      </c>
      <c r="B61" s="338" t="s">
        <v>298</v>
      </c>
      <c r="C61" s="356" t="s">
        <v>299</v>
      </c>
      <c r="D61" s="293" t="s">
        <v>238</v>
      </c>
      <c r="E61" s="293" t="s">
        <v>26</v>
      </c>
      <c r="F61" s="293"/>
      <c r="G61" s="222">
        <v>1</v>
      </c>
      <c r="H61" s="225" t="s">
        <v>283</v>
      </c>
      <c r="I61" s="292" t="s">
        <v>334</v>
      </c>
      <c r="J61" s="338" t="s">
        <v>301</v>
      </c>
      <c r="K61" s="338" t="s">
        <v>302</v>
      </c>
      <c r="L61" s="339">
        <v>30</v>
      </c>
      <c r="M61" s="294" t="s">
        <v>77</v>
      </c>
      <c r="N61" s="295" t="s">
        <v>174</v>
      </c>
      <c r="O61" s="357">
        <v>42497783</v>
      </c>
      <c r="P61" s="358" t="s">
        <v>993</v>
      </c>
      <c r="Q61" s="359" t="s">
        <v>304</v>
      </c>
      <c r="R61" s="221" t="s">
        <v>917</v>
      </c>
      <c r="S61" s="224"/>
      <c r="T61" s="222" t="s">
        <v>36</v>
      </c>
    </row>
    <row r="62" spans="1:20" ht="96">
      <c r="A62" s="296" t="s">
        <v>280</v>
      </c>
      <c r="B62" s="296" t="s">
        <v>331</v>
      </c>
      <c r="C62" s="274" t="s">
        <v>335</v>
      </c>
      <c r="D62" s="297" t="s">
        <v>238</v>
      </c>
      <c r="E62" s="297" t="s">
        <v>26</v>
      </c>
      <c r="F62" s="298"/>
      <c r="G62" s="225">
        <v>1</v>
      </c>
      <c r="H62" s="297" t="s">
        <v>283</v>
      </c>
      <c r="I62" s="292" t="s">
        <v>336</v>
      </c>
      <c r="J62" s="299" t="s">
        <v>184</v>
      </c>
      <c r="K62" s="296" t="s">
        <v>331</v>
      </c>
      <c r="L62" s="225">
        <v>138</v>
      </c>
      <c r="M62" s="299" t="s">
        <v>77</v>
      </c>
      <c r="N62" s="298" t="s">
        <v>202</v>
      </c>
      <c r="O62" s="300">
        <v>386400000</v>
      </c>
      <c r="P62" s="360" t="s">
        <v>993</v>
      </c>
      <c r="Q62" s="274" t="s">
        <v>335</v>
      </c>
      <c r="R62" s="221" t="s">
        <v>917</v>
      </c>
      <c r="S62" s="222"/>
      <c r="T62" s="222" t="s">
        <v>36</v>
      </c>
    </row>
    <row r="63" spans="1:20" ht="128">
      <c r="A63" s="328" t="s">
        <v>220</v>
      </c>
      <c r="B63" s="286" t="s">
        <v>337</v>
      </c>
      <c r="C63" s="220" t="s">
        <v>338</v>
      </c>
      <c r="D63" s="286" t="s">
        <v>238</v>
      </c>
      <c r="E63" s="288" t="s">
        <v>26</v>
      </c>
      <c r="F63" s="331"/>
      <c r="G63" s="331">
        <v>1</v>
      </c>
      <c r="H63" s="288" t="s">
        <v>29</v>
      </c>
      <c r="I63" s="332">
        <v>45218</v>
      </c>
      <c r="J63" s="326" t="s">
        <v>339</v>
      </c>
      <c r="K63" s="286" t="s">
        <v>320</v>
      </c>
      <c r="L63" s="288">
        <v>15</v>
      </c>
      <c r="M63" s="349" t="s">
        <v>92</v>
      </c>
      <c r="N63" s="350" t="s">
        <v>174</v>
      </c>
      <c r="O63" s="309">
        <v>0</v>
      </c>
      <c r="P63" s="333" t="s">
        <v>340</v>
      </c>
      <c r="Q63" s="326" t="s">
        <v>341</v>
      </c>
      <c r="R63" s="270" t="s">
        <v>342</v>
      </c>
      <c r="S63" s="72"/>
    </row>
    <row r="64" spans="1:20" ht="128">
      <c r="A64" s="328" t="s">
        <v>220</v>
      </c>
      <c r="B64" s="286" t="s">
        <v>337</v>
      </c>
      <c r="C64" s="220" t="s">
        <v>343</v>
      </c>
      <c r="D64" s="286" t="s">
        <v>238</v>
      </c>
      <c r="E64" s="288" t="s">
        <v>26</v>
      </c>
      <c r="F64" s="331"/>
      <c r="G64" s="331">
        <v>1</v>
      </c>
      <c r="H64" s="288" t="s">
        <v>29</v>
      </c>
      <c r="I64" s="332" t="s">
        <v>344</v>
      </c>
      <c r="J64" s="349" t="s">
        <v>345</v>
      </c>
      <c r="K64" s="286" t="s">
        <v>320</v>
      </c>
      <c r="L64" s="288">
        <v>15</v>
      </c>
      <c r="M64" s="349" t="s">
        <v>92</v>
      </c>
      <c r="N64" s="350" t="s">
        <v>174</v>
      </c>
      <c r="O64" s="309">
        <v>0</v>
      </c>
      <c r="P64" s="333" t="s">
        <v>340</v>
      </c>
      <c r="Q64" s="326" t="s">
        <v>346</v>
      </c>
      <c r="R64" s="270" t="s">
        <v>347</v>
      </c>
      <c r="S64" s="72"/>
    </row>
    <row r="65" spans="1:19" ht="128">
      <c r="A65" s="328" t="s">
        <v>220</v>
      </c>
      <c r="B65" s="286" t="s">
        <v>348</v>
      </c>
      <c r="C65" s="220" t="s">
        <v>349</v>
      </c>
      <c r="D65" s="286" t="s">
        <v>238</v>
      </c>
      <c r="E65" s="288"/>
      <c r="F65" s="288" t="s">
        <v>26</v>
      </c>
      <c r="G65" s="331">
        <v>1</v>
      </c>
      <c r="H65" s="288" t="s">
        <v>29</v>
      </c>
      <c r="I65" s="332">
        <v>45250</v>
      </c>
      <c r="J65" s="349" t="s">
        <v>350</v>
      </c>
      <c r="K65" s="329" t="s">
        <v>225</v>
      </c>
      <c r="L65" s="288">
        <v>15</v>
      </c>
      <c r="M65" s="349" t="s">
        <v>92</v>
      </c>
      <c r="N65" s="350" t="s">
        <v>174</v>
      </c>
      <c r="O65" s="309">
        <v>0</v>
      </c>
      <c r="P65" s="333" t="s">
        <v>228</v>
      </c>
      <c r="Q65" s="326" t="s">
        <v>351</v>
      </c>
      <c r="R65" s="270" t="s">
        <v>347</v>
      </c>
      <c r="S65" s="72"/>
    </row>
    <row r="66" spans="1:19" ht="128">
      <c r="A66" s="328" t="s">
        <v>220</v>
      </c>
      <c r="B66" s="286" t="s">
        <v>352</v>
      </c>
      <c r="C66" s="220" t="s">
        <v>353</v>
      </c>
      <c r="D66" s="286" t="s">
        <v>354</v>
      </c>
      <c r="E66" s="288"/>
      <c r="F66" s="288" t="s">
        <v>26</v>
      </c>
      <c r="G66" s="331">
        <v>1</v>
      </c>
      <c r="H66" s="288" t="s">
        <v>29</v>
      </c>
      <c r="I66" s="332">
        <v>45257</v>
      </c>
      <c r="J66" s="349" t="s">
        <v>350</v>
      </c>
      <c r="K66" s="329" t="s">
        <v>225</v>
      </c>
      <c r="L66" s="288">
        <v>15</v>
      </c>
      <c r="M66" s="349" t="s">
        <v>92</v>
      </c>
      <c r="N66" s="350" t="s">
        <v>174</v>
      </c>
      <c r="O66" s="309">
        <v>0</v>
      </c>
      <c r="P66" s="333" t="s">
        <v>228</v>
      </c>
      <c r="Q66" s="326" t="s">
        <v>355</v>
      </c>
      <c r="R66" s="270" t="s">
        <v>347</v>
      </c>
      <c r="S66" s="72"/>
    </row>
    <row r="67" spans="1:19" ht="128" customHeight="1">
      <c r="A67" s="217" t="s">
        <v>69</v>
      </c>
      <c r="B67" s="217" t="s">
        <v>70</v>
      </c>
      <c r="C67" s="218" t="s">
        <v>356</v>
      </c>
      <c r="D67" s="217" t="s">
        <v>72</v>
      </c>
      <c r="E67" s="214" t="s">
        <v>26</v>
      </c>
      <c r="F67" s="214"/>
      <c r="G67" s="214">
        <v>1</v>
      </c>
      <c r="H67" s="214" t="s">
        <v>73</v>
      </c>
      <c r="I67" s="217" t="s">
        <v>290</v>
      </c>
      <c r="J67" s="217" t="s">
        <v>75</v>
      </c>
      <c r="K67" s="218" t="s">
        <v>76</v>
      </c>
      <c r="L67" s="214">
        <v>522</v>
      </c>
      <c r="M67" s="218" t="s">
        <v>77</v>
      </c>
      <c r="N67" s="214" t="s">
        <v>47</v>
      </c>
      <c r="O67" s="60">
        <v>8000000</v>
      </c>
      <c r="P67" s="218" t="s">
        <v>78</v>
      </c>
      <c r="Q67" s="218" t="s">
        <v>357</v>
      </c>
      <c r="R67" s="120" t="s">
        <v>80</v>
      </c>
    </row>
    <row r="68" spans="1:19" ht="227.25" customHeight="1">
      <c r="A68" s="286" t="s">
        <v>85</v>
      </c>
      <c r="B68" s="301" t="s">
        <v>358</v>
      </c>
      <c r="C68" s="218" t="s">
        <v>359</v>
      </c>
      <c r="D68" s="214" t="s">
        <v>43</v>
      </c>
      <c r="E68" s="288" t="s">
        <v>36</v>
      </c>
      <c r="F68" s="288" t="s">
        <v>36</v>
      </c>
      <c r="G68" s="288">
        <v>1</v>
      </c>
      <c r="H68" s="288" t="s">
        <v>29</v>
      </c>
      <c r="I68" s="286" t="s">
        <v>914</v>
      </c>
      <c r="J68" s="218" t="s">
        <v>361</v>
      </c>
      <c r="K68" s="286" t="s">
        <v>362</v>
      </c>
      <c r="L68" s="214">
        <v>1000</v>
      </c>
      <c r="M68" s="218" t="s">
        <v>92</v>
      </c>
      <c r="N68" s="222" t="s">
        <v>34</v>
      </c>
      <c r="O68" s="302">
        <v>60000000</v>
      </c>
      <c r="P68" s="218" t="s">
        <v>93</v>
      </c>
      <c r="Q68" s="218" t="s">
        <v>363</v>
      </c>
      <c r="R68" s="282" t="s">
        <v>364</v>
      </c>
      <c r="S68" s="103" t="s">
        <v>912</v>
      </c>
    </row>
    <row r="69" spans="1:19" ht="90">
      <c r="A69" s="286" t="s">
        <v>85</v>
      </c>
      <c r="B69" s="301" t="s">
        <v>365</v>
      </c>
      <c r="C69" s="303" t="s">
        <v>366</v>
      </c>
      <c r="D69" s="214" t="s">
        <v>98</v>
      </c>
      <c r="E69" s="214"/>
      <c r="F69" s="214" t="s">
        <v>26</v>
      </c>
      <c r="G69" s="214">
        <v>2</v>
      </c>
      <c r="H69" s="214" t="s">
        <v>89</v>
      </c>
      <c r="I69" s="304">
        <v>45257</v>
      </c>
      <c r="J69" s="217" t="s">
        <v>59</v>
      </c>
      <c r="K69" s="218" t="s">
        <v>91</v>
      </c>
      <c r="L69" s="214">
        <v>11</v>
      </c>
      <c r="M69" s="218" t="s">
        <v>92</v>
      </c>
      <c r="N69" s="214" t="s">
        <v>34</v>
      </c>
      <c r="O69" s="305" t="s">
        <v>325</v>
      </c>
      <c r="P69" s="218" t="s">
        <v>325</v>
      </c>
      <c r="Q69" s="218" t="s">
        <v>367</v>
      </c>
      <c r="R69" s="282" t="s">
        <v>364</v>
      </c>
      <c r="S69" s="103" t="s">
        <v>912</v>
      </c>
    </row>
    <row r="70" spans="1:19" ht="165">
      <c r="A70" s="286" t="s">
        <v>85</v>
      </c>
      <c r="B70" s="301" t="s">
        <v>96</v>
      </c>
      <c r="C70" s="303" t="s">
        <v>368</v>
      </c>
      <c r="D70" s="217" t="s">
        <v>98</v>
      </c>
      <c r="E70" s="214" t="s">
        <v>26</v>
      </c>
      <c r="F70" s="214"/>
      <c r="G70" s="214">
        <v>2</v>
      </c>
      <c r="H70" s="214" t="s">
        <v>89</v>
      </c>
      <c r="I70" s="286" t="s">
        <v>915</v>
      </c>
      <c r="J70" s="217" t="s">
        <v>59</v>
      </c>
      <c r="K70" s="218" t="s">
        <v>369</v>
      </c>
      <c r="L70" s="214">
        <v>74</v>
      </c>
      <c r="M70" s="218" t="s">
        <v>92</v>
      </c>
      <c r="N70" s="214" t="s">
        <v>34</v>
      </c>
      <c r="O70" s="302">
        <v>48917109</v>
      </c>
      <c r="P70" s="218" t="s">
        <v>93</v>
      </c>
      <c r="Q70" s="218" t="s">
        <v>370</v>
      </c>
      <c r="R70" s="282" t="s">
        <v>364</v>
      </c>
      <c r="S70" s="103" t="s">
        <v>912</v>
      </c>
    </row>
    <row r="71" spans="1:19" ht="105">
      <c r="A71" s="286" t="s">
        <v>196</v>
      </c>
      <c r="B71" s="318" t="s">
        <v>371</v>
      </c>
      <c r="C71" s="319" t="s">
        <v>372</v>
      </c>
      <c r="D71" s="320" t="s">
        <v>199</v>
      </c>
      <c r="E71" s="320" t="s">
        <v>26</v>
      </c>
      <c r="F71" s="320"/>
      <c r="G71" s="320">
        <v>1</v>
      </c>
      <c r="H71" s="320" t="s">
        <v>29</v>
      </c>
      <c r="I71" s="323">
        <v>45188</v>
      </c>
      <c r="J71" s="318" t="s">
        <v>59</v>
      </c>
      <c r="K71" s="318" t="s">
        <v>994</v>
      </c>
      <c r="L71" s="217">
        <v>24</v>
      </c>
      <c r="M71" s="218" t="s">
        <v>77</v>
      </c>
      <c r="N71" s="217" t="s">
        <v>202</v>
      </c>
      <c r="O71" s="306">
        <v>8014043</v>
      </c>
      <c r="P71" s="265" t="s">
        <v>203</v>
      </c>
      <c r="Q71" s="218" t="s">
        <v>373</v>
      </c>
      <c r="R71" s="218"/>
      <c r="S71" s="106" t="s">
        <v>210</v>
      </c>
    </row>
    <row r="72" spans="1:19" ht="90">
      <c r="A72" s="286" t="s">
        <v>196</v>
      </c>
      <c r="B72" s="286" t="s">
        <v>374</v>
      </c>
      <c r="C72" s="287" t="s">
        <v>375</v>
      </c>
      <c r="D72" s="320" t="s">
        <v>199</v>
      </c>
      <c r="E72" s="320" t="s">
        <v>26</v>
      </c>
      <c r="F72" s="288"/>
      <c r="G72" s="320">
        <v>1</v>
      </c>
      <c r="H72" s="320" t="s">
        <v>29</v>
      </c>
      <c r="I72" s="323">
        <v>45187</v>
      </c>
      <c r="J72" s="318" t="s">
        <v>59</v>
      </c>
      <c r="K72" s="318" t="s">
        <v>994</v>
      </c>
      <c r="L72" s="288">
        <v>94</v>
      </c>
      <c r="M72" s="218" t="s">
        <v>77</v>
      </c>
      <c r="N72" s="217" t="s">
        <v>202</v>
      </c>
      <c r="O72" s="307"/>
      <c r="P72" s="265" t="s">
        <v>203</v>
      </c>
      <c r="Q72" s="218" t="s">
        <v>376</v>
      </c>
      <c r="R72" s="308" t="s">
        <v>377</v>
      </c>
    </row>
    <row r="73" spans="1:19" ht="90">
      <c r="A73" s="286" t="s">
        <v>196</v>
      </c>
      <c r="B73" s="286" t="s">
        <v>378</v>
      </c>
      <c r="C73" s="287" t="s">
        <v>379</v>
      </c>
      <c r="D73" s="320" t="s">
        <v>199</v>
      </c>
      <c r="E73" s="320" t="s">
        <v>26</v>
      </c>
      <c r="F73" s="288"/>
      <c r="G73" s="320">
        <v>1</v>
      </c>
      <c r="H73" s="320" t="s">
        <v>29</v>
      </c>
      <c r="I73" s="323">
        <v>45223</v>
      </c>
      <c r="J73" s="318" t="s">
        <v>59</v>
      </c>
      <c r="K73" s="318" t="s">
        <v>994</v>
      </c>
      <c r="L73" s="288">
        <v>190</v>
      </c>
      <c r="M73" s="218" t="s">
        <v>77</v>
      </c>
      <c r="N73" s="217" t="s">
        <v>202</v>
      </c>
      <c r="O73" s="309">
        <v>20830000</v>
      </c>
      <c r="P73" s="265" t="s">
        <v>203</v>
      </c>
      <c r="Q73" s="310" t="s">
        <v>380</v>
      </c>
      <c r="R73" s="308" t="s">
        <v>381</v>
      </c>
    </row>
    <row r="74" spans="1:19" ht="90">
      <c r="A74" s="286" t="s">
        <v>196</v>
      </c>
      <c r="B74" s="286" t="s">
        <v>382</v>
      </c>
      <c r="C74" s="287" t="s">
        <v>383</v>
      </c>
      <c r="D74" s="320" t="s">
        <v>199</v>
      </c>
      <c r="E74" s="320" t="s">
        <v>26</v>
      </c>
      <c r="F74" s="288"/>
      <c r="G74" s="320">
        <v>1</v>
      </c>
      <c r="H74" s="320" t="s">
        <v>29</v>
      </c>
      <c r="I74" s="323" t="s">
        <v>384</v>
      </c>
      <c r="J74" s="318" t="s">
        <v>59</v>
      </c>
      <c r="K74" s="318" t="s">
        <v>994</v>
      </c>
      <c r="L74" s="311">
        <v>67</v>
      </c>
      <c r="M74" s="284" t="s">
        <v>77</v>
      </c>
      <c r="N74" s="283" t="s">
        <v>202</v>
      </c>
      <c r="O74" s="312">
        <v>20830000</v>
      </c>
      <c r="P74" s="313" t="s">
        <v>203</v>
      </c>
      <c r="Q74" s="314" t="s">
        <v>385</v>
      </c>
      <c r="R74" s="315" t="s">
        <v>386</v>
      </c>
    </row>
    <row r="75" spans="1:19" ht="135">
      <c r="A75" s="286" t="s">
        <v>196</v>
      </c>
      <c r="B75" s="286" t="s">
        <v>387</v>
      </c>
      <c r="C75" s="287" t="s">
        <v>388</v>
      </c>
      <c r="D75" s="320" t="s">
        <v>389</v>
      </c>
      <c r="E75" s="320" t="s">
        <v>36</v>
      </c>
      <c r="F75" s="288" t="s">
        <v>36</v>
      </c>
      <c r="G75" s="320">
        <v>1</v>
      </c>
      <c r="H75" s="320" t="s">
        <v>29</v>
      </c>
      <c r="I75" s="323">
        <v>45177</v>
      </c>
      <c r="J75" s="318" t="s">
        <v>155</v>
      </c>
      <c r="K75" s="318" t="s">
        <v>909</v>
      </c>
      <c r="L75" s="311">
        <v>62</v>
      </c>
      <c r="M75" s="284" t="s">
        <v>127</v>
      </c>
      <c r="N75" s="283" t="s">
        <v>202</v>
      </c>
      <c r="O75" s="312">
        <v>12968107</v>
      </c>
      <c r="P75" s="313"/>
      <c r="Q75" s="314" t="s">
        <v>908</v>
      </c>
      <c r="R75" s="315"/>
    </row>
    <row r="76" spans="1:19" ht="135">
      <c r="A76" s="286" t="s">
        <v>196</v>
      </c>
      <c r="B76" s="286" t="s">
        <v>390</v>
      </c>
      <c r="C76" s="287" t="s">
        <v>388</v>
      </c>
      <c r="D76" s="320" t="s">
        <v>163</v>
      </c>
      <c r="E76" s="320" t="s">
        <v>26</v>
      </c>
      <c r="F76" s="288" t="s">
        <v>26</v>
      </c>
      <c r="G76" s="320">
        <v>1</v>
      </c>
      <c r="H76" s="320" t="s">
        <v>29</v>
      </c>
      <c r="I76" s="323">
        <v>45181</v>
      </c>
      <c r="J76" s="318" t="s">
        <v>155</v>
      </c>
      <c r="K76" s="318" t="s">
        <v>909</v>
      </c>
      <c r="L76" s="311">
        <v>37</v>
      </c>
      <c r="M76" s="284" t="s">
        <v>127</v>
      </c>
      <c r="N76" s="283" t="s">
        <v>47</v>
      </c>
      <c r="O76" s="312" t="s">
        <v>391</v>
      </c>
      <c r="P76" s="313"/>
      <c r="Q76" s="314" t="s">
        <v>910</v>
      </c>
      <c r="R76" s="315"/>
    </row>
    <row r="77" spans="1:19" ht="90">
      <c r="A77" s="286" t="s">
        <v>196</v>
      </c>
      <c r="B77" s="286" t="s">
        <v>392</v>
      </c>
      <c r="C77" s="287" t="s">
        <v>388</v>
      </c>
      <c r="D77" s="320" t="s">
        <v>389</v>
      </c>
      <c r="E77" s="320" t="s">
        <v>26</v>
      </c>
      <c r="F77" s="288" t="s">
        <v>26</v>
      </c>
      <c r="G77" s="320">
        <v>1</v>
      </c>
      <c r="H77" s="320" t="s">
        <v>29</v>
      </c>
      <c r="I77" s="323">
        <v>45188</v>
      </c>
      <c r="J77" s="318"/>
      <c r="K77" s="318"/>
      <c r="L77" s="311"/>
      <c r="M77" s="284"/>
      <c r="N77" s="283" t="s">
        <v>47</v>
      </c>
      <c r="O77" s="312"/>
      <c r="P77" s="313"/>
      <c r="Q77" s="314" t="s">
        <v>393</v>
      </c>
      <c r="R77" s="315"/>
    </row>
    <row r="78" spans="1:19" ht="90">
      <c r="A78" s="286" t="s">
        <v>196</v>
      </c>
      <c r="B78" s="286" t="s">
        <v>394</v>
      </c>
      <c r="C78" s="287" t="s">
        <v>388</v>
      </c>
      <c r="D78" s="320" t="s">
        <v>389</v>
      </c>
      <c r="E78" s="320" t="s">
        <v>26</v>
      </c>
      <c r="F78" s="288" t="s">
        <v>26</v>
      </c>
      <c r="G78" s="320">
        <v>1</v>
      </c>
      <c r="H78" s="320" t="s">
        <v>29</v>
      </c>
      <c r="I78" s="323">
        <v>45184</v>
      </c>
      <c r="J78" s="318"/>
      <c r="K78" s="318"/>
      <c r="L78" s="311"/>
      <c r="M78" s="284"/>
      <c r="N78" s="283" t="s">
        <v>47</v>
      </c>
      <c r="O78" s="312">
        <v>4358107</v>
      </c>
      <c r="P78" s="313"/>
      <c r="Q78" s="314" t="s">
        <v>395</v>
      </c>
      <c r="R78" s="315"/>
    </row>
    <row r="79" spans="1:19" ht="90">
      <c r="A79" s="286" t="s">
        <v>196</v>
      </c>
      <c r="B79" s="286" t="s">
        <v>396</v>
      </c>
      <c r="C79" s="287" t="s">
        <v>388</v>
      </c>
      <c r="D79" s="320" t="s">
        <v>389</v>
      </c>
      <c r="E79" s="320" t="s">
        <v>26</v>
      </c>
      <c r="F79" s="288" t="s">
        <v>26</v>
      </c>
      <c r="G79" s="320">
        <v>1</v>
      </c>
      <c r="H79" s="320" t="s">
        <v>29</v>
      </c>
      <c r="I79" s="323">
        <v>45190</v>
      </c>
      <c r="J79" s="318"/>
      <c r="K79" s="336"/>
      <c r="L79" s="311"/>
      <c r="M79" s="284"/>
      <c r="N79" s="283" t="s">
        <v>47</v>
      </c>
      <c r="O79" s="312"/>
      <c r="P79" s="313"/>
      <c r="Q79" s="314" t="s">
        <v>397</v>
      </c>
      <c r="R79" s="315"/>
    </row>
    <row r="80" spans="1:19" ht="105">
      <c r="A80" s="286" t="s">
        <v>196</v>
      </c>
      <c r="B80" s="286" t="s">
        <v>398</v>
      </c>
      <c r="C80" s="287" t="s">
        <v>388</v>
      </c>
      <c r="D80" s="320" t="s">
        <v>389</v>
      </c>
      <c r="E80" s="320" t="s">
        <v>26</v>
      </c>
      <c r="F80" s="288" t="s">
        <v>26</v>
      </c>
      <c r="G80" s="320">
        <v>1</v>
      </c>
      <c r="H80" s="320" t="s">
        <v>29</v>
      </c>
      <c r="I80" s="323">
        <v>45195</v>
      </c>
      <c r="J80" s="318"/>
      <c r="K80" s="286"/>
      <c r="L80" s="288"/>
      <c r="M80" s="287"/>
      <c r="N80" s="286"/>
      <c r="O80" s="309"/>
      <c r="P80" s="316"/>
      <c r="Q80" s="310" t="s">
        <v>399</v>
      </c>
      <c r="R80" s="308"/>
    </row>
    <row r="81" spans="1:18" ht="20" customHeight="1">
      <c r="A81" s="286"/>
      <c r="B81" s="286"/>
      <c r="C81" s="287"/>
      <c r="D81" s="320"/>
      <c r="E81" s="320"/>
      <c r="F81" s="288"/>
      <c r="G81" s="320"/>
      <c r="H81" s="320"/>
      <c r="I81" s="323"/>
      <c r="J81" s="318"/>
      <c r="K81" s="286"/>
      <c r="L81" s="288"/>
      <c r="M81" s="287"/>
      <c r="N81" s="286"/>
      <c r="O81" s="309"/>
      <c r="P81" s="316"/>
      <c r="Q81" s="310"/>
      <c r="R81" s="308"/>
    </row>
    <row r="82" spans="1:18" ht="20" customHeight="1">
      <c r="A82" s="53"/>
      <c r="B82" s="123"/>
      <c r="C82" s="124"/>
      <c r="D82" s="55"/>
      <c r="E82" s="55"/>
      <c r="F82" s="125"/>
      <c r="G82" s="55"/>
      <c r="H82" s="55"/>
      <c r="I82" s="71"/>
      <c r="J82" s="54"/>
      <c r="K82" s="226"/>
      <c r="L82" s="125"/>
      <c r="M82" s="227"/>
      <c r="N82" s="228"/>
      <c r="O82" s="126"/>
      <c r="P82" s="229"/>
      <c r="Q82" s="127"/>
      <c r="R82" s="129"/>
    </row>
    <row r="83" spans="1:18" ht="15">
      <c r="A83" s="201"/>
      <c r="B83" s="202"/>
      <c r="C83" s="203"/>
      <c r="D83" s="204"/>
      <c r="E83" s="204"/>
      <c r="F83" s="205"/>
      <c r="G83" s="204"/>
      <c r="H83" s="204"/>
      <c r="I83" s="206"/>
      <c r="J83" s="201"/>
      <c r="K83" s="207"/>
      <c r="L83" s="205"/>
      <c r="M83" s="208"/>
      <c r="N83" s="209"/>
      <c r="O83" s="210"/>
      <c r="P83" s="211"/>
      <c r="Q83" s="212"/>
      <c r="R83" s="213"/>
    </row>
    <row r="84" spans="1:18" ht="15">
      <c r="A84" s="201"/>
      <c r="B84" s="202"/>
      <c r="C84" s="203"/>
      <c r="D84" s="204"/>
      <c r="E84" s="204"/>
      <c r="F84" s="205"/>
      <c r="G84" s="204"/>
      <c r="H84" s="204"/>
      <c r="I84" s="206"/>
      <c r="J84" s="201"/>
      <c r="K84" s="207"/>
      <c r="L84" s="205"/>
      <c r="M84" s="208"/>
      <c r="N84" s="209"/>
      <c r="O84" s="210"/>
      <c r="P84" s="211"/>
      <c r="Q84" s="212"/>
      <c r="R84" s="213"/>
    </row>
    <row r="85" spans="1:18" ht="15">
      <c r="A85" s="201"/>
      <c r="B85" s="202"/>
      <c r="C85" s="203"/>
      <c r="D85" s="204"/>
      <c r="E85" s="204"/>
      <c r="F85" s="205"/>
      <c r="G85" s="204"/>
      <c r="H85" s="204"/>
      <c r="I85" s="206"/>
      <c r="J85" s="201"/>
      <c r="K85" s="207"/>
      <c r="L85" s="205"/>
      <c r="M85" s="208"/>
      <c r="N85" s="209"/>
      <c r="O85" s="210"/>
      <c r="P85" s="211"/>
      <c r="Q85" s="212"/>
      <c r="R85" s="213"/>
    </row>
    <row r="87" spans="1:18">
      <c r="A87" s="122" t="s">
        <v>400</v>
      </c>
    </row>
    <row r="1048563" spans="1:2" ht="15">
      <c r="A1048563" s="46" t="s">
        <v>401</v>
      </c>
      <c r="B1048563" s="49" t="s">
        <v>7</v>
      </c>
    </row>
    <row r="1048564" spans="1:2" ht="15">
      <c r="A1048564" s="44" t="s">
        <v>127</v>
      </c>
      <c r="B1048564" s="35" t="s">
        <v>124</v>
      </c>
    </row>
    <row r="1048565" spans="1:2" ht="15">
      <c r="A1048565" s="44" t="s">
        <v>33</v>
      </c>
      <c r="B1048565" s="35" t="s">
        <v>89</v>
      </c>
    </row>
    <row r="1048566" spans="1:2" ht="15">
      <c r="A1048566" s="44" t="s">
        <v>77</v>
      </c>
      <c r="B1048566" s="35" t="s">
        <v>106</v>
      </c>
    </row>
    <row r="1048567" spans="1:2" ht="15">
      <c r="A1048567" s="44" t="s">
        <v>46</v>
      </c>
      <c r="B1048567" s="35" t="s">
        <v>402</v>
      </c>
    </row>
    <row r="1048568" spans="1:2" ht="15">
      <c r="A1048568" s="44" t="s">
        <v>403</v>
      </c>
      <c r="B1048568" s="35" t="s">
        <v>404</v>
      </c>
    </row>
    <row r="1048569" spans="1:2" ht="15">
      <c r="A1048569" s="44" t="s">
        <v>405</v>
      </c>
      <c r="B1048569" s="35" t="s">
        <v>73</v>
      </c>
    </row>
    <row r="1048570" spans="1:2" ht="15">
      <c r="A1048570" s="35" t="s">
        <v>406</v>
      </c>
      <c r="B1048570" s="35" t="s">
        <v>283</v>
      </c>
    </row>
    <row r="1048571" spans="1:2" ht="15">
      <c r="A1048571" s="44" t="s">
        <v>407</v>
      </c>
      <c r="B1048571" s="35" t="s">
        <v>408</v>
      </c>
    </row>
    <row r="1048572" spans="1:2" ht="15">
      <c r="A1048572" s="35" t="s">
        <v>409</v>
      </c>
      <c r="B1048572" s="35" t="s">
        <v>29</v>
      </c>
    </row>
    <row r="1048573" spans="1:2">
      <c r="A1048573" s="44" t="s">
        <v>67</v>
      </c>
    </row>
    <row r="1048574" spans="1:2">
      <c r="A1048574" s="44" t="s">
        <v>92</v>
      </c>
    </row>
  </sheetData>
  <autoFilter ref="A6:T80" xr:uid="{6F719A40-14D9-4EA1-A2BE-19FF40DBA1F6}">
    <filterColumn colId="4" showButton="0"/>
    <filterColumn colId="8">
      <filters>
        <filter val="02/03/2023_x000a_03/03/2023"/>
        <filter val="07/03/2023_x000a_31/03/2023"/>
        <filter val="08/02/2023 _x000a_al 09/02/2023"/>
        <filter val="08/11/2023_x000a_23/11/2023"/>
        <filter val="1 - 2 de noviembre de 2023"/>
        <filter val="11 - 12 octubre de 2023"/>
        <filter val="14 al 18 de noviembre 2023"/>
        <filter val="15 al 18 de octubre 2023"/>
        <filter val="15/02/2023 _x000a_al 16/02/2023"/>
        <filter val="17/8/2023_x000a_"/>
        <filter val="19 al 22 de noviembre 2023"/>
        <filter val="2 al 4 de agosto 2023"/>
        <filter val="20/02/2023 _x000a_al 24/02/2023"/>
        <filter val="21 al 22 de noviembre 2023"/>
        <filter val="21/04/2023_x000a_29/04/2023"/>
        <filter val="22 y 23 de Agosto 2023"/>
        <filter val="22/02/2023 _x000a_al 23/02/2023"/>
        <filter val="22/09/2023 - 23/09/2023"/>
        <filter val="23/06/2023 al 24/06/2023"/>
        <filter val="24/05/2023_x000a_04/09/2023_x000a_11/09/2023_x000a_25/09/2023_x000a_20/10/2023_x000a_21/11/2023"/>
        <filter val="25 y 26 /07/2023"/>
        <filter val="25/01/2023 _x000a_al 26/01/2023"/>
        <filter val="25/08/2023 - 26/08/2023"/>
        <filter val="27 - 28 de noviembre de 2023"/>
        <filter val="27 al 30 de noviembre 2023"/>
        <filter val="27 y 28/06/2023"/>
        <filter val="28/07/2023 - 29/07/2023"/>
        <filter val="29/11//2023"/>
        <filter val="4 al 6 de octubre 2023"/>
        <filter val="5 al 22 de septiembre 2023"/>
        <filter val="7 de noviembre de 2023"/>
        <filter val="Abril, Junio, Septiembre, Noviembre"/>
        <filter val="agosto"/>
        <dateGroupItem year="2023" dateTimeGrouping="year"/>
      </filters>
    </filterColumn>
  </autoFilter>
  <mergeCells count="22">
    <mergeCell ref="A1:R3"/>
    <mergeCell ref="A4:R4"/>
    <mergeCell ref="O6:O7"/>
    <mergeCell ref="P6:P7"/>
    <mergeCell ref="J6:J7"/>
    <mergeCell ref="I6:I7"/>
    <mergeCell ref="Q6:Q7"/>
    <mergeCell ref="A6:A7"/>
    <mergeCell ref="B6:B7"/>
    <mergeCell ref="K6:K7"/>
    <mergeCell ref="H6:H7"/>
    <mergeCell ref="L6:L7"/>
    <mergeCell ref="M6:M7"/>
    <mergeCell ref="G6:G7"/>
    <mergeCell ref="C6:C7"/>
    <mergeCell ref="E6:F6"/>
    <mergeCell ref="O71:O72"/>
    <mergeCell ref="N6:N7"/>
    <mergeCell ref="D6:D7"/>
    <mergeCell ref="S6:S7"/>
    <mergeCell ref="T6:T7"/>
    <mergeCell ref="R6:R7"/>
  </mergeCells>
  <dataValidations count="3">
    <dataValidation type="list" allowBlank="1" showInputMessage="1" showErrorMessage="1" sqref="H69:H70" xr:uid="{693B357D-A732-49AE-BB3A-24FB724872CD}">
      <formula1>$B$1048510:$B$1048518</formula1>
    </dataValidation>
    <dataValidation type="list" allowBlank="1" showInputMessage="1" showErrorMessage="1" sqref="H38:H39 H14:H34 H56:H62 H42 H45:H53 H67" xr:uid="{956D69E5-5A99-45C7-BBAB-7AF0F95BB377}">
      <formula1>$B$1048564:$B$1048572</formula1>
    </dataValidation>
    <dataValidation type="list" allowBlank="1" showInputMessage="1" showErrorMessage="1" sqref="M56:M62 M67:M74 M10:M39 M8 M42 M45:M53" xr:uid="{37D9D56E-25EB-42F0-A089-4D862B508CB2}">
      <formula1>$A$1048564:$A$1048576</formula1>
    </dataValidation>
  </dataValidations>
  <hyperlinks>
    <hyperlink ref="R41" r:id="rId1" display="https://mineducaciongovco.sharepoint.com/:f:/s/PlandeParticipacinCiudadanayRendicindeCuentas2020/EjLoGkoCqglPlC0UfNGXyqwBvwVgEIayQHJ6pH1UPPPSlw?e=xDJL1r _x000a_- Ficha_Conversatorio_Filbo_25042023_x000a_- Brief conversatorio_x000a_- Selección de invitados Conversatorio FILBO2023" xr:uid="{1691A911-C3AE-6D49-9358-EA5F8F40D007}"/>
    <hyperlink ref="R40" r:id="rId2" display="https://mineducaciongovco.sharepoint.com/:f:/s/PlandeParticipacinCiudadanayRendicindeCuentas2020/Ejams3Mf9q1Nmp7GTiamO78BGvBCchamIv62rjUxJNXiBA?e=g9yhA2 _x000a_Propuesta MEN TC2023 V3_x000a_Actividades Filbo 2023" xr:uid="{85A3EC9E-A8EC-7A45-9CC5-7E26664691F1}"/>
    <hyperlink ref="R30" r:id="rId3" display="https://mineducaciongovco.sharepoint.com/:f:/s/PlandeParticipacinCiudadanayRendicindeCuentas2020/EqTLaaJEYUVBq4EGP6Vu0K8Bj63M-MSMBkToeO0gKC1I0A?e=JjR7KE" xr:uid="{B1ACA5B0-71B8-423F-99DA-9A85A629B4BC}"/>
    <hyperlink ref="R42" r:id="rId4" display="https://www.mineducacion.gov.co/portal/salaprensa/Comunicados/414651:En-el-Gobierno-del-Cambio-la-transformacion-de-la-Calidad-en-la-Educacion-Superior-ya-es-una-realidad" xr:uid="{383A4F20-8AD1-403D-8EB3-ECBA4C6202DF}"/>
    <hyperlink ref="R43" r:id="rId5" display="https://mineducaciongovco.sharepoint.com/:f:/s/PlandeParticipacinCiudadanayRendicindeCuentas2020/ElI41GrYBlZLhDIQNTQ_riQBe88wJ_uVDHTPEOwUcuBcwA?e=dFlC9b" xr:uid="{3E8F400B-5F54-4ACC-8C00-28B07C4160D2}"/>
    <hyperlink ref="R47" r:id="rId6" display="Encuentro Regional BOGOTÁ_Informe de cierre_28072023_V1.pdf" xr:uid="{9F4709DC-7686-42FD-93E1-63C5DE9E47A7}"/>
    <hyperlink ref="R48" r:id="rId7" xr:uid="{E2FE9300-779E-4F23-A752-E0FCF78FC685}"/>
    <hyperlink ref="R15" r:id="rId8" display="https://mineducaciongovco.sharepoint.com/sites/PlandeParticipacinCiudadanayRendicindeCuentas2020/Documentos%20compartidos/Forms/AllItems.aspx?ct=1693933999165&amp;or=OWA%2DNT&amp;cid=d8b59fc2%2D268b%2Df0d6%2D0754%2D1cd46a68c638&amp;ga=1&amp;WSL=1&amp;id=%2Fsites%2FPlandeParticipacinCiudadanayRendicindeCuentas2020%2FDocumentos%20compartidos%2FEspacios%202023%2F2023%2FEspacios%20de%20Di%C3%A1logo%202023%2FFerias%20de%20Nacional%20Servicio&amp;viewid=8cfe697a%2D7a5f%2D47c2%2Dbe2b%2D003cb2f392e0" xr:uid="{BB0B7C9E-3120-4C6A-8F4B-426D5573D0DD}"/>
    <hyperlink ref="R16" r:id="rId9" display="https://mineducaciongovco.sharepoint.com/sites/PlandeParticipacinCiudadanayRendicindeCuentas2020/Documentos%20compartidos/Forms/AllItems.aspx?ct=1693933999165&amp;or=OWA%2DNT&amp;cid=d8b59fc2%2D268b%2Df0d6%2D0754%2D1cd46a68c638&amp;ga=1&amp;WSL=1&amp;id=%2Fsites%2FPlandeParticipacinCiudadanayRendicindeCuentas2020%2FDocumentos%20compartidos%2FEspacios%202023%2F2023%2FEspacios%20de%20Di%C3%A1logo%202023%2FFerias%20de%20Nacional%20Servicio&amp;viewid=8cfe697a%2D7a5f%2D47c2%2Dbe2b%2D003cb2f392e0" xr:uid="{8503F4F5-213E-4AB9-9B54-AED0EE64B5B4}"/>
    <hyperlink ref="R50" r:id="rId10" display="https://mineducaciongovco.sharepoint.com/sites/PlandeParticipacinCiudadanayRendicindeCuentas2020/Documentos%20compartidos/Forms/AllItems.aspx?ct=1693933999165&amp;or=OWA%2DNT&amp;cid=d8b59fc2%2D268b%2Df0d6%2D0754%2D1cd46a68c638&amp;ga=1&amp;WSL=1&amp;id=%2Fsites%2FPlandeParticipacinCiudadanayRendicindeCuentas2020%2FDocumentos%20compartidos%2FEspacios%202023%2F2023%2FEspacios%20de%20Di%C3%A1logo%202023%2FFerias%20de%20Nacional%20Servicio&amp;viewid=8cfe697a%2D7a5f%2D47c2%2Dbe2b%2D003cb2f392e0" xr:uid="{C507C068-7C61-444C-B447-AB02D6D018DE}"/>
    <hyperlink ref="R53" r:id="rId11" display="https://mineducaciongovco-my.sharepoint.com/:f:/r/personal/cpena_mineducacion_gov_co/Documents/Subdir%20Calidad%20PI/Equipo%20Subcalidad/ADRIANA%20CAROLINA%20MOLANO/SEPTIEMBRE/Obligaci%C3%B3n%201/Mesa%20Pedag%C3%B3gica?csf=1&amp;web=1&amp;e=M9aT3M" xr:uid="{76C75D6D-E472-4414-AEB9-E9B7E37B59AE}"/>
    <hyperlink ref="R54" r:id="rId12" display="Agosto" xr:uid="{DC8AE557-9FF6-4759-9122-BB012AD1B970}"/>
    <hyperlink ref="R55" r:id="rId13" display="Septiembre" xr:uid="{6B06DCEF-331B-46C7-93C2-73A532F839EA}"/>
    <hyperlink ref="R56" r:id="rId14" display="https://mineducaciongovco.sharepoint.com/sites/PlandeParticipacinCiudadanayRendicindeCuentas2020/Documentos%20compartidos/Forms/AllItems.aspx?ct=1693933999165&amp;or=OWA%2DNT&amp;cid=d8b59fc2%2D268b%2Df0d6%2D0754%2D1cd46a68c638&amp;ga=1&amp;WSL=1&amp;id=%2Fsites%2FPlandeParticipacinCiudadanayRendicindeCuentas2020%2FDocumentos%20compartidos%2FEspacios%202023%2F2023%2FEspacios%20de%20Di%C3%A1logo%202023%2FFerias%20de%20Nacional%20Servicio&amp;viewid=8cfe697a%2D7a5f%2D47c2%2Dbe2b%2D003cb2f392e0" xr:uid="{45044074-21D8-4803-B1F1-E982C0C1FC58}"/>
    <hyperlink ref="R67" r:id="rId15" display="https://mineducaciongovco.sharepoint.com/sites/PlandeParticipacinCiudadanayRendicindeCuentas2020/Documentos%20compartidos/Forms/AllItems.aspx?ct=1693933999165&amp;or=OWA%2DNT&amp;cid=d8b59fc2%2D268b%2Df0d6%2D0754%2D1cd46a68c638&amp;ga=1&amp;WSL=1&amp;id=%2Fsites%2FPlandeParticipacinCiudadanayRendicindeCuentas2020%2FDocumentos%20compartidos%2FEspacios%202023%2F2023%2FEspacios%20de%20Di%C3%A1logo%202023%2FFerias%20de%20Nacional%20Servicio&amp;viewid=8cfe697a%2D7a5f%2D47c2%2Dbe2b%2D003cb2f392e0" xr:uid="{AD8C65E3-BDBD-4F8E-90BC-281C56F1DDB3}"/>
    <hyperlink ref="R17" r:id="rId16" xr:uid="{7433D6C3-0C5D-43AC-8BEA-F2E1AFDA54B0}"/>
    <hyperlink ref="R18" r:id="rId17" xr:uid="{8A019F5E-F050-42CB-969B-E7A9A03E3B50}"/>
    <hyperlink ref="R57:R58" r:id="rId18" display="https://acortar.link/nHvLBk" xr:uid="{85A5F8C4-0C98-4D2E-B578-5451E21DFFBE}"/>
    <hyperlink ref="R68" r:id="rId19" xr:uid="{DB2ACC15-8D2F-40D6-B183-091197CF713B}"/>
    <hyperlink ref="R69:R70" r:id="rId20" display="https://acortar.link/pl8Jjh" xr:uid="{67BF5CA0-4571-44C1-B4CC-7CDC85A38FFA}"/>
    <hyperlink ref="R49" r:id="rId21" display="Espacios e instancias de participación - Reporte IV TRIM y programación 2024" xr:uid="{AE70964E-86E9-44DF-A2D4-E31739E5FDE0}"/>
    <hyperlink ref="R74" r:id="rId22" xr:uid="{501F7404-CEBF-4374-964E-043FFD2F18BF}"/>
    <hyperlink ref="R72" r:id="rId23" xr:uid="{43615420-393F-4C5E-AF93-D758901413CC}"/>
    <hyperlink ref="R73" r:id="rId24" xr:uid="{66372B27-2B19-49EB-869F-2A21B1B32FEA}"/>
    <hyperlink ref="R51" r:id="rId25" display="Espacios e instancias de participación - Reporte IV TRIM y programación 2024" xr:uid="{10EDC4FA-B87D-5141-91E5-509BD1AD75D8}"/>
    <hyperlink ref="R52" r:id="rId26" display="Espacios e instancias de participación - Reporte IV TRIM y programación 2024" xr:uid="{9923EE77-5555-114E-9E95-1D7A29C0DFC6}"/>
    <hyperlink ref="R59" r:id="rId27" display="Espacios e instancias de participación - Reporte IV TRIM y programación 2024" xr:uid="{D92680B7-6A1C-0041-8FFD-5FB32F1FC903}"/>
    <hyperlink ref="R60" r:id="rId28" display="Espacios e instancias de participación - Reporte IV TRIM y programación 2024" xr:uid="{28C53569-E416-7549-A25A-1B9698582B00}"/>
    <hyperlink ref="R61" r:id="rId29" display="Espacios e instancias de participación - Reporte IV TRIM y programación 2024" xr:uid="{C890C266-186C-3147-8EF4-E782A30682B8}"/>
    <hyperlink ref="R62" r:id="rId30" display="Espacios e instancias de participación - Reporte IV TRIM y programación 2024" xr:uid="{DAD5537B-DAD5-7F4A-8A59-355D2719A330}"/>
  </hyperlinks>
  <pageMargins left="0.7" right="0.7" top="0.75" bottom="0.75" header="0.3" footer="0.3"/>
  <pageSetup paperSize="9" scale="38" orientation="landscape" r:id="rId31"/>
  <headerFooter>
    <oddHeader>&amp;C&amp;G</oddHeader>
  </headerFooter>
  <drawing r:id="rId32"/>
  <legacyDrawing r:id="rId33"/>
  <legacyDrawingHF r:id="rId34"/>
  <extLst>
    <ext xmlns:x14="http://schemas.microsoft.com/office/spreadsheetml/2009/9/main" uri="{CCE6A557-97BC-4b89-ADB6-D9C93CAAB3DF}">
      <x14:dataValidations xmlns:xm="http://schemas.microsoft.com/office/excel/2006/main" count="1">
        <x14:dataValidation type="list" allowBlank="1" showInputMessage="1" showErrorMessage="1" xr:uid="{017DF69B-810E-4E67-AE91-679D054CAA2A}">
          <x14:formula1>
            <xm:f>Hoja1!$B$2:$B$4</xm:f>
          </x14:formula1>
          <xm:sqref>N42 N8 N45:N53 N56:N62 N87 N67 N71:N74 N10:N39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E0707-CAF3-4997-9B08-825B9DD3072D}">
  <dimension ref="B2:B4"/>
  <sheetViews>
    <sheetView workbookViewId="0">
      <selection activeCell="B2" sqref="B2"/>
    </sheetView>
  </sheetViews>
  <sheetFormatPr baseColWidth="10" defaultColWidth="11.5" defaultRowHeight="15"/>
  <sheetData>
    <row r="2" spans="2:2" ht="21" customHeight="1">
      <c r="B2" t="s">
        <v>202</v>
      </c>
    </row>
    <row r="3" spans="2:2">
      <c r="B3" t="s">
        <v>286</v>
      </c>
    </row>
    <row r="4" spans="2:2">
      <c r="B4" t="s">
        <v>174</v>
      </c>
    </row>
  </sheetData>
  <pageMargins left="0.7" right="0.7" top="0.75" bottom="0.75" header="0.3" footer="0.3"/>
  <headerFooter>
    <oddHeader>&amp;C&amp;G</oddHeader>
  </headerFooter>
  <legacyDrawingHF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146D-FCE0-4C77-8D35-30778EC5B9E8}">
  <dimension ref="A1:M3"/>
  <sheetViews>
    <sheetView workbookViewId="0">
      <selection activeCell="C7" sqref="C7"/>
    </sheetView>
  </sheetViews>
  <sheetFormatPr baseColWidth="10" defaultColWidth="11.5" defaultRowHeight="15"/>
  <cols>
    <col min="1" max="1" width="17.5" customWidth="1"/>
    <col min="2" max="2" width="16.5" customWidth="1"/>
    <col min="3" max="3" width="20.1640625" customWidth="1"/>
    <col min="4" max="4" width="19.6640625" customWidth="1"/>
    <col min="5" max="7" width="15.6640625" customWidth="1"/>
    <col min="8" max="8" width="22.6640625" customWidth="1"/>
    <col min="9" max="9" width="29.5" customWidth="1"/>
    <col min="10" max="10" width="24.1640625" customWidth="1"/>
    <col min="11" max="11" width="17" customWidth="1"/>
    <col min="12" max="12" width="16.6640625" customWidth="1"/>
    <col min="13" max="13" width="31.5" bestFit="1" customWidth="1"/>
  </cols>
  <sheetData>
    <row r="1" spans="1:13" ht="21" thickBot="1">
      <c r="A1" s="1"/>
      <c r="B1" s="3"/>
      <c r="C1" s="3"/>
      <c r="D1" s="159" t="s">
        <v>410</v>
      </c>
      <c r="E1" s="159"/>
      <c r="F1" s="159"/>
      <c r="G1" s="159"/>
      <c r="H1" s="3"/>
      <c r="I1" s="3"/>
      <c r="J1" s="3"/>
      <c r="K1" s="3"/>
      <c r="L1" s="3"/>
      <c r="M1" s="2"/>
    </row>
    <row r="2" spans="1:13" ht="21.75" customHeight="1" thickBot="1">
      <c r="A2" s="156" t="s">
        <v>1</v>
      </c>
      <c r="B2" s="149" t="s">
        <v>411</v>
      </c>
      <c r="C2" s="153" t="s">
        <v>412</v>
      </c>
      <c r="D2" s="149" t="s">
        <v>413</v>
      </c>
      <c r="E2" s="149" t="s">
        <v>414</v>
      </c>
      <c r="F2" s="154" t="s">
        <v>11</v>
      </c>
      <c r="G2" s="155"/>
      <c r="H2" s="149" t="s">
        <v>415</v>
      </c>
      <c r="I2" s="153" t="s">
        <v>416</v>
      </c>
      <c r="J2" s="153" t="s">
        <v>417</v>
      </c>
      <c r="K2" s="149" t="s">
        <v>418</v>
      </c>
      <c r="L2" s="149" t="s">
        <v>419</v>
      </c>
      <c r="M2" s="151" t="s">
        <v>420</v>
      </c>
    </row>
    <row r="3" spans="1:13" ht="35.25" customHeight="1">
      <c r="A3" s="157"/>
      <c r="B3" s="150"/>
      <c r="C3" s="150"/>
      <c r="D3" s="150"/>
      <c r="E3" s="150"/>
      <c r="F3" s="11" t="s">
        <v>421</v>
      </c>
      <c r="G3" s="11" t="s">
        <v>422</v>
      </c>
      <c r="H3" s="150"/>
      <c r="I3" s="150"/>
      <c r="J3" s="158"/>
      <c r="K3" s="150"/>
      <c r="L3" s="150"/>
      <c r="M3" s="152"/>
    </row>
  </sheetData>
  <mergeCells count="13">
    <mergeCell ref="A2:A3"/>
    <mergeCell ref="B2:B3"/>
    <mergeCell ref="D2:D3"/>
    <mergeCell ref="J2:J3"/>
    <mergeCell ref="D1:G1"/>
    <mergeCell ref="L2:L3"/>
    <mergeCell ref="M2:M3"/>
    <mergeCell ref="C2:C3"/>
    <mergeCell ref="E2:E3"/>
    <mergeCell ref="H2:H3"/>
    <mergeCell ref="I2:I3"/>
    <mergeCell ref="K2:K3"/>
    <mergeCell ref="F2:G2"/>
  </mergeCells>
  <pageMargins left="0.7" right="0.7" top="0.75" bottom="0.75" header="0.3" footer="0.3"/>
  <pageSetup paperSize="9" orientation="portrait" r:id="rId1"/>
  <headerFooter>
    <oddHeader>&amp;C&amp;G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C39A6-79D2-4BAD-90E4-88C12B77FEFE}">
  <dimension ref="A1:B19"/>
  <sheetViews>
    <sheetView workbookViewId="0">
      <selection activeCell="B4" sqref="B4:B19"/>
    </sheetView>
  </sheetViews>
  <sheetFormatPr baseColWidth="10" defaultColWidth="11.5" defaultRowHeight="15"/>
  <cols>
    <col min="1" max="1" width="29" bestFit="1" customWidth="1"/>
    <col min="2" max="2" width="47.83203125" bestFit="1" customWidth="1"/>
  </cols>
  <sheetData>
    <row r="1" spans="1:2" ht="21" thickBot="1">
      <c r="A1" s="162" t="s">
        <v>423</v>
      </c>
      <c r="B1" s="163"/>
    </row>
    <row r="2" spans="1:2" ht="16" thickBot="1">
      <c r="A2" s="156" t="s">
        <v>424</v>
      </c>
      <c r="B2" s="151" t="s">
        <v>425</v>
      </c>
    </row>
    <row r="3" spans="1:2" ht="16" thickBot="1">
      <c r="A3" s="160"/>
      <c r="B3" s="161"/>
    </row>
    <row r="4" spans="1:2" ht="15" customHeight="1">
      <c r="A4" s="4" t="s">
        <v>426</v>
      </c>
      <c r="B4" s="5" t="s">
        <v>427</v>
      </c>
    </row>
    <row r="5" spans="1:2">
      <c r="A5" s="6" t="s">
        <v>428</v>
      </c>
      <c r="B5" s="7" t="s">
        <v>429</v>
      </c>
    </row>
    <row r="6" spans="1:2">
      <c r="A6" s="6" t="s">
        <v>430</v>
      </c>
      <c r="B6" s="7" t="s">
        <v>431</v>
      </c>
    </row>
    <row r="7" spans="1:2">
      <c r="A7" s="6" t="s">
        <v>432</v>
      </c>
      <c r="B7" s="8" t="s">
        <v>433</v>
      </c>
    </row>
    <row r="8" spans="1:2">
      <c r="A8" s="6" t="s">
        <v>434</v>
      </c>
      <c r="B8" s="7" t="s">
        <v>435</v>
      </c>
    </row>
    <row r="9" spans="1:2">
      <c r="A9" s="6" t="s">
        <v>436</v>
      </c>
      <c r="B9" s="7" t="s">
        <v>437</v>
      </c>
    </row>
    <row r="10" spans="1:2">
      <c r="A10" s="6" t="s">
        <v>438</v>
      </c>
      <c r="B10" s="7" t="s">
        <v>439</v>
      </c>
    </row>
    <row r="11" spans="1:2">
      <c r="A11" s="6" t="s">
        <v>440</v>
      </c>
      <c r="B11" s="7" t="s">
        <v>441</v>
      </c>
    </row>
    <row r="12" spans="1:2">
      <c r="A12" s="6" t="s">
        <v>442</v>
      </c>
      <c r="B12" s="7" t="s">
        <v>443</v>
      </c>
    </row>
    <row r="13" spans="1:2">
      <c r="A13" s="6" t="s">
        <v>444</v>
      </c>
      <c r="B13" s="7" t="s">
        <v>445</v>
      </c>
    </row>
    <row r="14" spans="1:2">
      <c r="A14" s="6" t="s">
        <v>446</v>
      </c>
      <c r="B14" s="7" t="s">
        <v>447</v>
      </c>
    </row>
    <row r="15" spans="1:2">
      <c r="A15" s="6" t="s">
        <v>448</v>
      </c>
      <c r="B15" s="7" t="s">
        <v>449</v>
      </c>
    </row>
    <row r="16" spans="1:2">
      <c r="A16" s="6" t="s">
        <v>450</v>
      </c>
      <c r="B16" s="7" t="s">
        <v>451</v>
      </c>
    </row>
    <row r="17" spans="1:2">
      <c r="A17" s="6"/>
      <c r="B17" s="7" t="s">
        <v>452</v>
      </c>
    </row>
    <row r="18" spans="1:2">
      <c r="A18" s="6"/>
      <c r="B18" s="7" t="s">
        <v>453</v>
      </c>
    </row>
    <row r="19" spans="1:2" ht="16" thickBot="1">
      <c r="A19" s="9"/>
      <c r="B19" s="10" t="s">
        <v>454</v>
      </c>
    </row>
  </sheetData>
  <mergeCells count="3">
    <mergeCell ref="A2:A3"/>
    <mergeCell ref="B2:B3"/>
    <mergeCell ref="A1:B1"/>
  </mergeCells>
  <pageMargins left="0.7" right="0.7" top="0.75" bottom="0.75" header="0.3" footer="0.3"/>
  <headerFooter>
    <oddHeader>&amp;C&amp;G</oddHeader>
  </headerFooter>
  <legacyDrawingHF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71175-96EF-45CA-97A3-194132AD4011}">
  <sheetPr filterMode="1"/>
  <dimension ref="A1:AB94"/>
  <sheetViews>
    <sheetView showGridLines="0" zoomScale="60" zoomScaleNormal="60" zoomScaleSheetLayoutView="50" workbookViewId="0">
      <pane xSplit="3" ySplit="8" topLeftCell="D10" activePane="bottomRight" state="frozen"/>
      <selection pane="topRight" activeCell="D1" sqref="D1"/>
      <selection pane="bottomLeft" activeCell="A9" sqref="A9"/>
      <selection pane="bottomRight" activeCell="C15" sqref="C15"/>
    </sheetView>
  </sheetViews>
  <sheetFormatPr baseColWidth="10" defaultColWidth="11.5" defaultRowHeight="14"/>
  <cols>
    <col min="1" max="1" width="15.1640625" style="19" customWidth="1"/>
    <col min="2" max="2" width="27.1640625" style="19" customWidth="1"/>
    <col min="3" max="3" width="32.5" style="19" customWidth="1"/>
    <col min="4" max="4" width="9.6640625" style="19" bestFit="1" customWidth="1"/>
    <col min="5" max="5" width="10.1640625" style="19" customWidth="1"/>
    <col min="6" max="6" width="11.5" style="19" bestFit="1" customWidth="1"/>
    <col min="7" max="7" width="13.6640625" style="19" customWidth="1"/>
    <col min="8" max="8" width="20.1640625" style="35" customWidth="1"/>
    <col min="9" max="9" width="29.5" style="19" customWidth="1"/>
    <col min="10" max="10" width="53.1640625" style="19" customWidth="1"/>
    <col min="11" max="11" width="15" style="19" customWidth="1"/>
    <col min="12" max="12" width="15" style="35" bestFit="1" customWidth="1"/>
    <col min="13" max="13" width="15.33203125" style="35" customWidth="1"/>
    <col min="14" max="15" width="16.83203125" style="19" customWidth="1"/>
    <col min="16" max="16" width="30.5" style="19" bestFit="1" customWidth="1"/>
    <col min="17" max="17" width="40.1640625" style="35" customWidth="1"/>
    <col min="18" max="18" width="14.33203125" style="88" customWidth="1"/>
    <col min="19" max="19" width="15.33203125" style="88" customWidth="1"/>
    <col min="20" max="20" width="35.83203125" style="35" customWidth="1"/>
    <col min="21" max="21" width="25.1640625" style="35" customWidth="1"/>
    <col min="22" max="22" width="20.83203125" style="35" customWidth="1"/>
    <col min="23" max="23" width="38" style="35" customWidth="1"/>
    <col min="24" max="24" width="17.33203125" style="35" customWidth="1"/>
    <col min="25" max="25" width="109.33203125" style="58" customWidth="1"/>
    <col min="26" max="26" width="62.1640625" style="58" hidden="1" customWidth="1"/>
    <col min="27" max="27" width="23.6640625" style="19" hidden="1" customWidth="1"/>
    <col min="28" max="28" width="0" style="35" hidden="1" customWidth="1"/>
    <col min="29" max="16384" width="11.5" style="19"/>
  </cols>
  <sheetData>
    <row r="1" spans="1:28" ht="23" hidden="1">
      <c r="A1" s="168"/>
      <c r="B1" s="168"/>
      <c r="C1" s="168"/>
      <c r="D1" s="168"/>
      <c r="E1" s="168"/>
      <c r="F1" s="168"/>
      <c r="G1" s="168"/>
      <c r="H1" s="168"/>
      <c r="I1" s="168"/>
      <c r="J1" s="168"/>
      <c r="K1" s="168"/>
      <c r="L1" s="168"/>
      <c r="M1" s="168"/>
      <c r="N1" s="168"/>
      <c r="O1" s="34"/>
      <c r="R1" s="35"/>
      <c r="S1" s="19"/>
      <c r="U1" s="19"/>
      <c r="V1" s="19"/>
      <c r="W1" s="19"/>
      <c r="X1" s="19"/>
    </row>
    <row r="2" spans="1:28" ht="25" hidden="1">
      <c r="A2" s="178"/>
      <c r="B2" s="178"/>
      <c r="C2" s="178"/>
      <c r="D2" s="178"/>
      <c r="E2" s="178"/>
      <c r="F2" s="178"/>
      <c r="G2" s="178"/>
      <c r="H2" s="178"/>
      <c r="I2" s="178"/>
      <c r="J2" s="178"/>
      <c r="K2" s="178"/>
      <c r="L2" s="178"/>
      <c r="M2" s="178"/>
      <c r="N2" s="178"/>
      <c r="O2" s="178"/>
      <c r="P2" s="178"/>
      <c r="Q2" s="178"/>
      <c r="R2" s="178"/>
      <c r="S2" s="178"/>
      <c r="T2" s="178"/>
      <c r="U2" s="178"/>
      <c r="V2" s="178"/>
      <c r="W2" s="178"/>
      <c r="X2" s="178"/>
      <c r="Y2" s="178"/>
      <c r="Z2" s="178"/>
    </row>
    <row r="3" spans="1:28" ht="20" hidden="1">
      <c r="A3" s="169"/>
      <c r="B3" s="169"/>
      <c r="C3" s="169"/>
      <c r="D3" s="169"/>
      <c r="E3" s="169"/>
      <c r="F3" s="169"/>
      <c r="G3" s="169"/>
      <c r="H3" s="169"/>
      <c r="I3" s="169"/>
      <c r="J3" s="169"/>
      <c r="K3" s="169"/>
      <c r="L3" s="169"/>
      <c r="M3" s="169"/>
      <c r="N3" s="169"/>
      <c r="O3" s="36"/>
      <c r="R3" s="35"/>
      <c r="S3" s="19"/>
      <c r="U3" s="19"/>
      <c r="V3" s="19"/>
      <c r="W3" s="19"/>
      <c r="X3" s="19"/>
    </row>
    <row r="4" spans="1:28" ht="20" hidden="1">
      <c r="A4" s="179" t="s">
        <v>455</v>
      </c>
      <c r="B4" s="140"/>
      <c r="C4" s="140"/>
      <c r="D4" s="140"/>
      <c r="E4" s="140"/>
      <c r="F4" s="140"/>
      <c r="G4" s="140"/>
      <c r="H4" s="140"/>
      <c r="I4" s="140"/>
      <c r="J4" s="140"/>
      <c r="K4" s="140"/>
      <c r="L4" s="140"/>
      <c r="M4" s="140"/>
      <c r="N4" s="140"/>
      <c r="O4" s="140"/>
      <c r="P4" s="140"/>
      <c r="Q4" s="140"/>
      <c r="R4" s="140"/>
      <c r="S4" s="140"/>
      <c r="T4" s="140"/>
      <c r="U4" s="140"/>
      <c r="V4" s="140"/>
      <c r="W4" s="140"/>
      <c r="X4" s="140"/>
      <c r="Y4" s="140"/>
      <c r="Z4" s="140"/>
    </row>
    <row r="5" spans="1:28" hidden="1">
      <c r="A5" s="14"/>
      <c r="B5" s="14"/>
      <c r="C5" s="14"/>
      <c r="D5" s="14"/>
      <c r="E5" s="14"/>
      <c r="F5" s="14"/>
      <c r="G5" s="14"/>
      <c r="H5" s="37"/>
      <c r="I5" s="14"/>
      <c r="J5" s="14"/>
      <c r="K5" s="14"/>
      <c r="L5" s="37"/>
      <c r="M5" s="37"/>
      <c r="N5" s="14"/>
      <c r="O5" s="14"/>
      <c r="R5" s="35"/>
      <c r="S5" s="19"/>
      <c r="U5" s="19"/>
      <c r="V5" s="19"/>
      <c r="W5" s="19"/>
      <c r="X5" s="19"/>
    </row>
    <row r="6" spans="1:28" ht="18">
      <c r="A6" s="176" t="s">
        <v>456</v>
      </c>
      <c r="B6" s="176"/>
      <c r="C6" s="176"/>
      <c r="D6" s="176"/>
      <c r="E6" s="176"/>
      <c r="F6" s="176"/>
      <c r="G6" s="176"/>
      <c r="H6" s="176"/>
      <c r="I6" s="176"/>
      <c r="J6" s="176"/>
      <c r="K6" s="176"/>
      <c r="L6" s="176"/>
      <c r="M6" s="176"/>
      <c r="N6" s="176"/>
      <c r="O6" s="176"/>
      <c r="P6" s="177"/>
      <c r="Q6" s="164" t="s">
        <v>457</v>
      </c>
      <c r="R6" s="165"/>
      <c r="S6" s="165"/>
      <c r="T6" s="166"/>
      <c r="U6" s="166"/>
      <c r="V6" s="166"/>
      <c r="W6" s="166"/>
      <c r="X6" s="166"/>
      <c r="Y6" s="167"/>
      <c r="Z6" s="167"/>
    </row>
    <row r="7" spans="1:28" ht="64.5" customHeight="1">
      <c r="A7" s="170" t="s">
        <v>458</v>
      </c>
      <c r="B7" s="170" t="s">
        <v>1</v>
      </c>
      <c r="C7" s="171" t="s">
        <v>459</v>
      </c>
      <c r="D7" s="174" t="s">
        <v>4</v>
      </c>
      <c r="E7" s="175"/>
      <c r="F7" s="174" t="s">
        <v>460</v>
      </c>
      <c r="G7" s="175"/>
      <c r="H7" s="172" t="s">
        <v>461</v>
      </c>
      <c r="I7" s="171" t="s">
        <v>462</v>
      </c>
      <c r="J7" s="171" t="s">
        <v>463</v>
      </c>
      <c r="K7" s="171" t="s">
        <v>464</v>
      </c>
      <c r="L7" s="171" t="s">
        <v>7</v>
      </c>
      <c r="M7" s="171" t="s">
        <v>465</v>
      </c>
      <c r="N7" s="171" t="s">
        <v>466</v>
      </c>
      <c r="O7" s="172" t="s">
        <v>467</v>
      </c>
      <c r="P7" s="188" t="s">
        <v>468</v>
      </c>
      <c r="Q7" s="190" t="s">
        <v>469</v>
      </c>
      <c r="R7" s="192" t="s">
        <v>5</v>
      </c>
      <c r="S7" s="180"/>
      <c r="T7" s="180" t="s">
        <v>8</v>
      </c>
      <c r="U7" s="180" t="s">
        <v>470</v>
      </c>
      <c r="V7" s="186" t="s">
        <v>11</v>
      </c>
      <c r="W7" s="180" t="s">
        <v>14</v>
      </c>
      <c r="X7" s="180" t="s">
        <v>15</v>
      </c>
      <c r="Y7" s="182" t="s">
        <v>16</v>
      </c>
      <c r="Z7" s="184" t="s">
        <v>17</v>
      </c>
    </row>
    <row r="8" spans="1:28" ht="31.5" customHeight="1">
      <c r="A8" s="133"/>
      <c r="B8" s="133"/>
      <c r="C8" s="172"/>
      <c r="D8" s="13" t="s">
        <v>471</v>
      </c>
      <c r="E8" s="13" t="s">
        <v>472</v>
      </c>
      <c r="F8" s="13" t="s">
        <v>473</v>
      </c>
      <c r="G8" s="13" t="s">
        <v>474</v>
      </c>
      <c r="H8" s="173"/>
      <c r="I8" s="172"/>
      <c r="J8" s="172"/>
      <c r="K8" s="172"/>
      <c r="L8" s="172"/>
      <c r="M8" s="172"/>
      <c r="N8" s="172"/>
      <c r="O8" s="131"/>
      <c r="P8" s="189"/>
      <c r="Q8" s="191"/>
      <c r="R8" s="21" t="s">
        <v>20</v>
      </c>
      <c r="S8" s="20" t="s">
        <v>21</v>
      </c>
      <c r="T8" s="181"/>
      <c r="U8" s="181"/>
      <c r="V8" s="187"/>
      <c r="W8" s="181"/>
      <c r="X8" s="181"/>
      <c r="Y8" s="183"/>
      <c r="Z8" s="185"/>
    </row>
    <row r="9" spans="1:28" ht="76" hidden="1" customHeight="1">
      <c r="A9" s="22" t="s">
        <v>475</v>
      </c>
      <c r="B9" s="22" t="s">
        <v>476</v>
      </c>
      <c r="C9" s="22" t="s">
        <v>477</v>
      </c>
      <c r="D9" s="22"/>
      <c r="E9" s="22" t="s">
        <v>26</v>
      </c>
      <c r="F9" s="73" t="s">
        <v>109</v>
      </c>
      <c r="G9" s="22" t="s">
        <v>26</v>
      </c>
      <c r="H9" s="22" t="s">
        <v>478</v>
      </c>
      <c r="I9" s="22" t="s">
        <v>479</v>
      </c>
      <c r="J9" s="22" t="s">
        <v>480</v>
      </c>
      <c r="K9" s="22" t="s">
        <v>481</v>
      </c>
      <c r="L9" s="22" t="s">
        <v>283</v>
      </c>
      <c r="M9" s="38">
        <v>1</v>
      </c>
      <c r="N9" s="22" t="s">
        <v>127</v>
      </c>
      <c r="O9" s="22" t="s">
        <v>34</v>
      </c>
      <c r="P9" s="22" t="s">
        <v>482</v>
      </c>
      <c r="Q9" s="22" t="s">
        <v>483</v>
      </c>
      <c r="R9" s="22"/>
      <c r="S9" s="22" t="s">
        <v>26</v>
      </c>
      <c r="T9" s="24">
        <v>44945</v>
      </c>
      <c r="U9" s="22" t="s">
        <v>59</v>
      </c>
      <c r="V9" s="22" t="s">
        <v>149</v>
      </c>
      <c r="W9" s="22" t="s">
        <v>149</v>
      </c>
      <c r="X9" s="22" t="s">
        <v>149</v>
      </c>
      <c r="Y9" s="48" t="s">
        <v>484</v>
      </c>
      <c r="Z9" s="48" t="s">
        <v>485</v>
      </c>
      <c r="AB9" s="35" t="s">
        <v>36</v>
      </c>
    </row>
    <row r="10" spans="1:28" ht="164" customHeight="1">
      <c r="A10" s="22" t="s">
        <v>486</v>
      </c>
      <c r="B10" s="22" t="s">
        <v>62</v>
      </c>
      <c r="C10" s="22" t="s">
        <v>487</v>
      </c>
      <c r="D10" s="22"/>
      <c r="E10" s="22" t="s">
        <v>26</v>
      </c>
      <c r="F10" s="73" t="s">
        <v>26</v>
      </c>
      <c r="G10" s="217"/>
      <c r="H10" s="217" t="s">
        <v>488</v>
      </c>
      <c r="I10" s="217" t="s">
        <v>489</v>
      </c>
      <c r="J10" s="217" t="s">
        <v>490</v>
      </c>
      <c r="K10" s="217" t="s">
        <v>481</v>
      </c>
      <c r="L10" s="217" t="s">
        <v>73</v>
      </c>
      <c r="M10" s="236">
        <v>6</v>
      </c>
      <c r="N10" s="217" t="s">
        <v>127</v>
      </c>
      <c r="O10" s="217" t="s">
        <v>34</v>
      </c>
      <c r="P10" s="217" t="s">
        <v>491</v>
      </c>
      <c r="Q10" s="217" t="s">
        <v>28</v>
      </c>
      <c r="R10" s="217" t="s">
        <v>26</v>
      </c>
      <c r="S10" s="217"/>
      <c r="T10" s="217" t="s">
        <v>492</v>
      </c>
      <c r="U10" s="217" t="s">
        <v>59</v>
      </c>
      <c r="V10" s="237">
        <v>20</v>
      </c>
      <c r="W10" s="238" t="s">
        <v>28</v>
      </c>
      <c r="X10" s="238" t="s">
        <v>30</v>
      </c>
      <c r="Y10" s="239" t="s">
        <v>493</v>
      </c>
      <c r="Z10" s="100" t="s">
        <v>494</v>
      </c>
      <c r="AB10" s="35" t="s">
        <v>36</v>
      </c>
    </row>
    <row r="11" spans="1:28" ht="138.75" hidden="1" customHeight="1">
      <c r="A11" s="22" t="s">
        <v>495</v>
      </c>
      <c r="B11" s="22" t="s">
        <v>62</v>
      </c>
      <c r="C11" s="22" t="s">
        <v>496</v>
      </c>
      <c r="D11" s="22"/>
      <c r="E11" s="22" t="s">
        <v>26</v>
      </c>
      <c r="F11" s="73" t="s">
        <v>109</v>
      </c>
      <c r="G11" s="22" t="s">
        <v>26</v>
      </c>
      <c r="H11" s="22" t="s">
        <v>497</v>
      </c>
      <c r="I11" s="22" t="s">
        <v>498</v>
      </c>
      <c r="J11" s="22" t="s">
        <v>499</v>
      </c>
      <c r="K11" s="22" t="s">
        <v>481</v>
      </c>
      <c r="L11" s="22" t="s">
        <v>73</v>
      </c>
      <c r="M11" s="38" t="s">
        <v>500</v>
      </c>
      <c r="N11" s="22" t="s">
        <v>409</v>
      </c>
      <c r="O11" s="22" t="s">
        <v>34</v>
      </c>
      <c r="P11" s="22" t="s">
        <v>501</v>
      </c>
      <c r="Q11" s="22" t="s">
        <v>28</v>
      </c>
      <c r="R11" s="22" t="s">
        <v>26</v>
      </c>
      <c r="S11" s="22"/>
      <c r="T11" s="22" t="s">
        <v>502</v>
      </c>
      <c r="U11" s="22" t="s">
        <v>59</v>
      </c>
      <c r="V11" s="79" t="s">
        <v>30</v>
      </c>
      <c r="W11" s="80" t="s">
        <v>27</v>
      </c>
      <c r="X11" s="80" t="s">
        <v>27</v>
      </c>
      <c r="Y11" s="100" t="s">
        <v>503</v>
      </c>
      <c r="Z11" s="57" t="s">
        <v>504</v>
      </c>
      <c r="AB11" s="35" t="s">
        <v>36</v>
      </c>
    </row>
    <row r="12" spans="1:28" ht="105" hidden="1">
      <c r="A12" s="22" t="s">
        <v>505</v>
      </c>
      <c r="B12" s="22" t="s">
        <v>506</v>
      </c>
      <c r="C12" s="22" t="s">
        <v>507</v>
      </c>
      <c r="D12" s="22"/>
      <c r="E12" s="22" t="s">
        <v>26</v>
      </c>
      <c r="F12" s="73" t="s">
        <v>109</v>
      </c>
      <c r="G12" s="22" t="s">
        <v>26</v>
      </c>
      <c r="H12" s="22" t="s">
        <v>508</v>
      </c>
      <c r="I12" s="22" t="s">
        <v>509</v>
      </c>
      <c r="J12" s="22" t="s">
        <v>510</v>
      </c>
      <c r="K12" s="22" t="s">
        <v>481</v>
      </c>
      <c r="L12" s="22" t="s">
        <v>73</v>
      </c>
      <c r="M12" s="38" t="s">
        <v>500</v>
      </c>
      <c r="N12" s="22" t="s">
        <v>409</v>
      </c>
      <c r="O12" s="22" t="s">
        <v>34</v>
      </c>
      <c r="P12" s="22" t="s">
        <v>511</v>
      </c>
      <c r="Q12" s="22" t="s">
        <v>28</v>
      </c>
      <c r="R12" s="22" t="s">
        <v>26</v>
      </c>
      <c r="S12" s="22"/>
      <c r="T12" s="22" t="s">
        <v>512</v>
      </c>
      <c r="U12" s="22" t="s">
        <v>59</v>
      </c>
      <c r="V12" s="30"/>
      <c r="W12" s="30"/>
      <c r="X12" s="30"/>
      <c r="Y12" s="66"/>
      <c r="Z12" s="66"/>
      <c r="AA12" s="103" t="s">
        <v>513</v>
      </c>
      <c r="AB12" s="35" t="s">
        <v>36</v>
      </c>
    </row>
    <row r="13" spans="1:28" ht="97" hidden="1" customHeight="1">
      <c r="A13" s="22" t="s">
        <v>486</v>
      </c>
      <c r="B13" s="22" t="s">
        <v>138</v>
      </c>
      <c r="C13" s="22" t="s">
        <v>514</v>
      </c>
      <c r="D13" s="22" t="s">
        <v>26</v>
      </c>
      <c r="E13" s="22"/>
      <c r="F13" s="73" t="s">
        <v>109</v>
      </c>
      <c r="G13" s="22" t="s">
        <v>26</v>
      </c>
      <c r="H13" s="22" t="s">
        <v>515</v>
      </c>
      <c r="I13" s="22" t="s">
        <v>516</v>
      </c>
      <c r="J13" s="22" t="s">
        <v>517</v>
      </c>
      <c r="K13" s="22" t="s">
        <v>481</v>
      </c>
      <c r="L13" s="22" t="s">
        <v>124</v>
      </c>
      <c r="M13" s="38" t="s">
        <v>518</v>
      </c>
      <c r="N13" s="22" t="s">
        <v>127</v>
      </c>
      <c r="O13" s="22" t="s">
        <v>34</v>
      </c>
      <c r="P13" s="22" t="s">
        <v>519</v>
      </c>
      <c r="Q13" s="22" t="s">
        <v>28</v>
      </c>
      <c r="R13" s="22" t="s">
        <v>26</v>
      </c>
      <c r="S13" s="22"/>
      <c r="T13" s="22" t="s">
        <v>520</v>
      </c>
      <c r="U13" s="22" t="s">
        <v>59</v>
      </c>
      <c r="V13" s="30"/>
      <c r="W13" s="30"/>
      <c r="X13" s="30"/>
      <c r="Y13" s="66"/>
      <c r="Z13" s="66"/>
      <c r="AA13" s="103" t="s">
        <v>513</v>
      </c>
      <c r="AB13" s="35" t="s">
        <v>36</v>
      </c>
    </row>
    <row r="14" spans="1:28" ht="81" hidden="1" customHeight="1">
      <c r="A14" s="22" t="s">
        <v>521</v>
      </c>
      <c r="B14" s="22" t="s">
        <v>62</v>
      </c>
      <c r="C14" s="22" t="s">
        <v>522</v>
      </c>
      <c r="D14" s="22"/>
      <c r="E14" s="22" t="s">
        <v>26</v>
      </c>
      <c r="F14" s="73" t="s">
        <v>109</v>
      </c>
      <c r="G14" s="22" t="s">
        <v>26</v>
      </c>
      <c r="H14" s="22" t="s">
        <v>523</v>
      </c>
      <c r="I14" s="22" t="s">
        <v>524</v>
      </c>
      <c r="J14" s="22" t="s">
        <v>525</v>
      </c>
      <c r="K14" s="22" t="s">
        <v>481</v>
      </c>
      <c r="L14" s="22" t="s">
        <v>402</v>
      </c>
      <c r="M14" s="38" t="s">
        <v>526</v>
      </c>
      <c r="N14" s="22" t="s">
        <v>127</v>
      </c>
      <c r="O14" s="22" t="s">
        <v>34</v>
      </c>
      <c r="P14" s="22" t="s">
        <v>527</v>
      </c>
      <c r="Q14" s="22" t="s">
        <v>28</v>
      </c>
      <c r="R14" s="22" t="s">
        <v>26</v>
      </c>
      <c r="S14" s="22"/>
      <c r="T14" s="22" t="s">
        <v>528</v>
      </c>
      <c r="U14" s="22" t="s">
        <v>59</v>
      </c>
      <c r="V14" s="30"/>
      <c r="W14" s="30"/>
      <c r="X14" s="30"/>
      <c r="Y14" s="66"/>
      <c r="Z14" s="66"/>
      <c r="AA14" s="103" t="s">
        <v>513</v>
      </c>
      <c r="AB14" s="35" t="s">
        <v>36</v>
      </c>
    </row>
    <row r="15" spans="1:28" s="35" customFormat="1" ht="157" customHeight="1">
      <c r="A15" s="108" t="s">
        <v>486</v>
      </c>
      <c r="B15" s="52" t="s">
        <v>85</v>
      </c>
      <c r="C15" s="52" t="s">
        <v>529</v>
      </c>
      <c r="D15" s="52"/>
      <c r="E15" s="52" t="s">
        <v>26</v>
      </c>
      <c r="F15" s="73" t="s">
        <v>26</v>
      </c>
      <c r="G15" s="240"/>
      <c r="H15" s="240" t="s">
        <v>28</v>
      </c>
      <c r="I15" s="240" t="s">
        <v>530</v>
      </c>
      <c r="J15" s="240" t="s">
        <v>531</v>
      </c>
      <c r="K15" s="241" t="s">
        <v>532</v>
      </c>
      <c r="L15" s="240" t="s">
        <v>402</v>
      </c>
      <c r="M15" s="242" t="s">
        <v>533</v>
      </c>
      <c r="N15" s="241" t="s">
        <v>92</v>
      </c>
      <c r="O15" s="243" t="s">
        <v>34</v>
      </c>
      <c r="P15" s="240" t="s">
        <v>534</v>
      </c>
      <c r="Q15" s="240" t="s">
        <v>535</v>
      </c>
      <c r="R15" s="240" t="s">
        <v>26</v>
      </c>
      <c r="S15" s="240"/>
      <c r="T15" s="244">
        <v>45162</v>
      </c>
      <c r="U15" s="240" t="s">
        <v>59</v>
      </c>
      <c r="V15" s="240">
        <v>39</v>
      </c>
      <c r="W15" s="240" t="s">
        <v>536</v>
      </c>
      <c r="X15" s="240" t="s">
        <v>537</v>
      </c>
      <c r="Y15" s="245" t="s">
        <v>538</v>
      </c>
      <c r="Z15" s="230" t="s">
        <v>539</v>
      </c>
      <c r="AA15" s="116" t="s">
        <v>919</v>
      </c>
      <c r="AB15" s="31" t="s">
        <v>36</v>
      </c>
    </row>
    <row r="16" spans="1:28" s="35" customFormat="1" ht="157" customHeight="1">
      <c r="A16" s="108" t="s">
        <v>486</v>
      </c>
      <c r="B16" s="52" t="s">
        <v>85</v>
      </c>
      <c r="C16" s="52" t="s">
        <v>540</v>
      </c>
      <c r="D16" s="52" t="s">
        <v>26</v>
      </c>
      <c r="E16" s="52"/>
      <c r="F16" s="73" t="s">
        <v>26</v>
      </c>
      <c r="G16" s="240"/>
      <c r="H16" s="240" t="s">
        <v>28</v>
      </c>
      <c r="I16" s="240" t="s">
        <v>530</v>
      </c>
      <c r="J16" s="240" t="s">
        <v>541</v>
      </c>
      <c r="K16" s="241" t="s">
        <v>532</v>
      </c>
      <c r="L16" s="240" t="s">
        <v>402</v>
      </c>
      <c r="M16" s="242" t="s">
        <v>533</v>
      </c>
      <c r="N16" s="241" t="s">
        <v>92</v>
      </c>
      <c r="O16" s="243" t="s">
        <v>34</v>
      </c>
      <c r="P16" s="240" t="s">
        <v>542</v>
      </c>
      <c r="Q16" s="240" t="s">
        <v>535</v>
      </c>
      <c r="R16" s="240" t="s">
        <v>26</v>
      </c>
      <c r="S16" s="240"/>
      <c r="T16" s="244">
        <v>45148</v>
      </c>
      <c r="U16" s="240" t="s">
        <v>59</v>
      </c>
      <c r="V16" s="240">
        <v>23</v>
      </c>
      <c r="W16" s="240">
        <v>0</v>
      </c>
      <c r="X16" s="240">
        <v>0</v>
      </c>
      <c r="Y16" s="245" t="s">
        <v>543</v>
      </c>
      <c r="Z16" s="230" t="s">
        <v>539</v>
      </c>
      <c r="AA16" s="116" t="s">
        <v>919</v>
      </c>
      <c r="AB16" s="31" t="s">
        <v>36</v>
      </c>
    </row>
    <row r="17" spans="1:28" ht="196" hidden="1" customHeight="1">
      <c r="A17" s="22" t="s">
        <v>486</v>
      </c>
      <c r="B17" s="22" t="s">
        <v>544</v>
      </c>
      <c r="C17" s="22" t="s">
        <v>545</v>
      </c>
      <c r="D17" s="22"/>
      <c r="E17" s="22" t="s">
        <v>26</v>
      </c>
      <c r="F17" s="73" t="s">
        <v>26</v>
      </c>
      <c r="G17" s="22"/>
      <c r="H17" s="22" t="s">
        <v>546</v>
      </c>
      <c r="I17" s="22" t="s">
        <v>547</v>
      </c>
      <c r="J17" s="22" t="s">
        <v>548</v>
      </c>
      <c r="K17" s="22" t="s">
        <v>481</v>
      </c>
      <c r="L17" s="22" t="s">
        <v>404</v>
      </c>
      <c r="M17" s="38" t="s">
        <v>533</v>
      </c>
      <c r="N17" s="22" t="s">
        <v>33</v>
      </c>
      <c r="O17" s="22" t="s">
        <v>34</v>
      </c>
      <c r="P17" s="22" t="s">
        <v>549</v>
      </c>
      <c r="Q17" s="22" t="s">
        <v>550</v>
      </c>
      <c r="R17" s="22" t="s">
        <v>26</v>
      </c>
      <c r="S17" s="22"/>
      <c r="T17" s="22" t="s">
        <v>920</v>
      </c>
      <c r="U17" s="22" t="s">
        <v>59</v>
      </c>
      <c r="V17" s="22">
        <f>93+98+101</f>
        <v>292</v>
      </c>
      <c r="W17" s="22" t="s">
        <v>325</v>
      </c>
      <c r="X17" s="22" t="s">
        <v>325</v>
      </c>
      <c r="Y17" s="48" t="s">
        <v>551</v>
      </c>
      <c r="Z17" s="48" t="s">
        <v>552</v>
      </c>
    </row>
    <row r="18" spans="1:28" ht="93.75" hidden="1" customHeight="1">
      <c r="A18" s="22" t="s">
        <v>486</v>
      </c>
      <c r="B18" s="22" t="s">
        <v>168</v>
      </c>
      <c r="C18" s="22" t="s">
        <v>553</v>
      </c>
      <c r="D18" s="22"/>
      <c r="E18" s="22" t="s">
        <v>26</v>
      </c>
      <c r="F18" s="73" t="s">
        <v>26</v>
      </c>
      <c r="G18" s="22"/>
      <c r="H18" s="22" t="s">
        <v>28</v>
      </c>
      <c r="I18" s="22" t="s">
        <v>554</v>
      </c>
      <c r="J18" s="22" t="s">
        <v>555</v>
      </c>
      <c r="K18" s="22" t="s">
        <v>481</v>
      </c>
      <c r="L18" s="22" t="s">
        <v>106</v>
      </c>
      <c r="M18" s="38" t="s">
        <v>526</v>
      </c>
      <c r="N18" s="22" t="s">
        <v>33</v>
      </c>
      <c r="O18" s="22" t="s">
        <v>34</v>
      </c>
      <c r="P18" s="22" t="s">
        <v>534</v>
      </c>
      <c r="Q18" s="22" t="s">
        <v>28</v>
      </c>
      <c r="R18" s="22" t="s">
        <v>26</v>
      </c>
      <c r="S18" s="22"/>
      <c r="T18" s="22" t="s">
        <v>556</v>
      </c>
      <c r="U18" s="22" t="s">
        <v>59</v>
      </c>
      <c r="V18" s="30"/>
      <c r="W18" s="30"/>
      <c r="X18" s="30"/>
      <c r="Y18" s="66"/>
      <c r="Z18" s="48"/>
      <c r="AA18" s="103" t="s">
        <v>513</v>
      </c>
      <c r="AB18" s="35" t="s">
        <v>36</v>
      </c>
    </row>
    <row r="19" spans="1:28" ht="81" hidden="1" customHeight="1">
      <c r="A19" s="22" t="s">
        <v>486</v>
      </c>
      <c r="B19" s="22" t="s">
        <v>168</v>
      </c>
      <c r="C19" s="22" t="s">
        <v>557</v>
      </c>
      <c r="D19" s="22"/>
      <c r="E19" s="22" t="s">
        <v>26</v>
      </c>
      <c r="F19" s="73" t="s">
        <v>109</v>
      </c>
      <c r="G19" s="22" t="s">
        <v>26</v>
      </c>
      <c r="H19" s="22" t="s">
        <v>558</v>
      </c>
      <c r="I19" s="22" t="s">
        <v>559</v>
      </c>
      <c r="J19" s="22" t="s">
        <v>560</v>
      </c>
      <c r="K19" s="22" t="s">
        <v>481</v>
      </c>
      <c r="L19" s="22" t="s">
        <v>402</v>
      </c>
      <c r="M19" s="38" t="s">
        <v>533</v>
      </c>
      <c r="N19" s="22" t="s">
        <v>406</v>
      </c>
      <c r="O19" s="22" t="s">
        <v>34</v>
      </c>
      <c r="P19" s="22" t="s">
        <v>561</v>
      </c>
      <c r="Q19" s="22" t="s">
        <v>28</v>
      </c>
      <c r="R19" s="22" t="s">
        <v>26</v>
      </c>
      <c r="S19" s="22"/>
      <c r="T19" s="22" t="s">
        <v>562</v>
      </c>
      <c r="U19" s="22" t="s">
        <v>59</v>
      </c>
      <c r="V19" s="30">
        <v>54</v>
      </c>
      <c r="W19" s="30" t="s">
        <v>149</v>
      </c>
      <c r="X19" s="30" t="s">
        <v>149</v>
      </c>
      <c r="Y19" s="66" t="s">
        <v>563</v>
      </c>
      <c r="Z19" s="91" t="s">
        <v>564</v>
      </c>
      <c r="AA19" s="103" t="s">
        <v>565</v>
      </c>
      <c r="AB19" s="35" t="s">
        <v>36</v>
      </c>
    </row>
    <row r="20" spans="1:28" ht="101.25" hidden="1" customHeight="1">
      <c r="A20" s="22" t="s">
        <v>486</v>
      </c>
      <c r="B20" s="22" t="s">
        <v>168</v>
      </c>
      <c r="C20" s="22" t="s">
        <v>566</v>
      </c>
      <c r="D20" s="22"/>
      <c r="E20" s="22" t="s">
        <v>26</v>
      </c>
      <c r="F20" s="73" t="s">
        <v>109</v>
      </c>
      <c r="G20" s="22" t="s">
        <v>26</v>
      </c>
      <c r="H20" s="22" t="s">
        <v>558</v>
      </c>
      <c r="I20" s="22" t="s">
        <v>559</v>
      </c>
      <c r="J20" s="22" t="s">
        <v>567</v>
      </c>
      <c r="K20" s="22" t="s">
        <v>481</v>
      </c>
      <c r="L20" s="22" t="s">
        <v>402</v>
      </c>
      <c r="M20" s="38" t="s">
        <v>533</v>
      </c>
      <c r="N20" s="22" t="s">
        <v>406</v>
      </c>
      <c r="O20" s="22" t="s">
        <v>34</v>
      </c>
      <c r="P20" s="22" t="s">
        <v>568</v>
      </c>
      <c r="Q20" s="22" t="s">
        <v>28</v>
      </c>
      <c r="R20" s="22" t="s">
        <v>26</v>
      </c>
      <c r="S20" s="22"/>
      <c r="T20" s="22" t="s">
        <v>569</v>
      </c>
      <c r="U20" s="22" t="s">
        <v>59</v>
      </c>
      <c r="V20" s="30">
        <v>22</v>
      </c>
      <c r="W20" s="30" t="s">
        <v>149</v>
      </c>
      <c r="X20" s="30" t="s">
        <v>149</v>
      </c>
      <c r="Y20" s="66" t="s">
        <v>570</v>
      </c>
      <c r="Z20" s="92" t="s">
        <v>571</v>
      </c>
      <c r="AA20" s="103" t="s">
        <v>918</v>
      </c>
      <c r="AB20" s="35" t="s">
        <v>36</v>
      </c>
    </row>
    <row r="21" spans="1:28" ht="101.25" hidden="1" customHeight="1">
      <c r="A21" s="22" t="s">
        <v>486</v>
      </c>
      <c r="B21" s="22" t="s">
        <v>168</v>
      </c>
      <c r="C21" s="22" t="s">
        <v>566</v>
      </c>
      <c r="D21" s="22"/>
      <c r="E21" s="22" t="s">
        <v>26</v>
      </c>
      <c r="F21" s="73" t="s">
        <v>109</v>
      </c>
      <c r="G21" s="22" t="s">
        <v>26</v>
      </c>
      <c r="H21" s="22" t="s">
        <v>558</v>
      </c>
      <c r="I21" s="22" t="s">
        <v>559</v>
      </c>
      <c r="J21" s="22" t="s">
        <v>567</v>
      </c>
      <c r="K21" s="22" t="s">
        <v>481</v>
      </c>
      <c r="L21" s="22" t="s">
        <v>402</v>
      </c>
      <c r="M21" s="38" t="s">
        <v>533</v>
      </c>
      <c r="N21" s="22" t="s">
        <v>406</v>
      </c>
      <c r="O21" s="22" t="s">
        <v>34</v>
      </c>
      <c r="P21" s="22" t="s">
        <v>568</v>
      </c>
      <c r="Q21" s="22" t="s">
        <v>28</v>
      </c>
      <c r="R21" s="22" t="s">
        <v>26</v>
      </c>
      <c r="S21" s="22"/>
      <c r="T21" s="22" t="s">
        <v>44</v>
      </c>
      <c r="U21" s="22" t="s">
        <v>59</v>
      </c>
      <c r="V21" s="30">
        <v>22</v>
      </c>
      <c r="W21" s="30" t="s">
        <v>149</v>
      </c>
      <c r="X21" s="30" t="s">
        <v>149</v>
      </c>
      <c r="Y21" s="78" t="s">
        <v>573</v>
      </c>
      <c r="Z21" s="92" t="s">
        <v>574</v>
      </c>
      <c r="AA21" s="103" t="s">
        <v>572</v>
      </c>
      <c r="AB21" s="35" t="s">
        <v>36</v>
      </c>
    </row>
    <row r="22" spans="1:28" ht="101.25" hidden="1" customHeight="1">
      <c r="A22" s="22" t="s">
        <v>486</v>
      </c>
      <c r="B22" s="22" t="s">
        <v>168</v>
      </c>
      <c r="C22" s="22" t="s">
        <v>575</v>
      </c>
      <c r="D22" s="22"/>
      <c r="E22" s="22" t="s">
        <v>26</v>
      </c>
      <c r="F22" s="73" t="s">
        <v>109</v>
      </c>
      <c r="G22" s="22" t="s">
        <v>26</v>
      </c>
      <c r="H22" s="22" t="s">
        <v>576</v>
      </c>
      <c r="I22" s="22" t="s">
        <v>577</v>
      </c>
      <c r="J22" s="22" t="s">
        <v>578</v>
      </c>
      <c r="K22" s="22" t="s">
        <v>532</v>
      </c>
      <c r="L22" s="22" t="s">
        <v>89</v>
      </c>
      <c r="M22" s="38" t="s">
        <v>579</v>
      </c>
      <c r="N22" s="22" t="s">
        <v>406</v>
      </c>
      <c r="O22" s="22" t="s">
        <v>34</v>
      </c>
      <c r="P22" s="22" t="s">
        <v>580</v>
      </c>
      <c r="Q22" s="22" t="s">
        <v>28</v>
      </c>
      <c r="R22" s="22" t="s">
        <v>26</v>
      </c>
      <c r="S22" s="22"/>
      <c r="T22" s="22" t="s">
        <v>528</v>
      </c>
      <c r="U22" s="22" t="s">
        <v>59</v>
      </c>
      <c r="V22" s="22">
        <v>23</v>
      </c>
      <c r="W22" s="22" t="s">
        <v>149</v>
      </c>
      <c r="X22" s="22" t="s">
        <v>149</v>
      </c>
      <c r="Y22" s="66" t="s">
        <v>581</v>
      </c>
      <c r="Z22" s="112" t="s">
        <v>582</v>
      </c>
    </row>
    <row r="23" spans="1:28" ht="105" hidden="1">
      <c r="A23" s="22" t="s">
        <v>486</v>
      </c>
      <c r="B23" s="22" t="s">
        <v>168</v>
      </c>
      <c r="C23" s="22" t="s">
        <v>575</v>
      </c>
      <c r="D23" s="22"/>
      <c r="E23" s="22" t="s">
        <v>26</v>
      </c>
      <c r="F23" s="73" t="s">
        <v>109</v>
      </c>
      <c r="G23" s="22" t="s">
        <v>26</v>
      </c>
      <c r="H23" s="22" t="s">
        <v>576</v>
      </c>
      <c r="I23" s="22" t="s">
        <v>577</v>
      </c>
      <c r="J23" s="22" t="s">
        <v>578</v>
      </c>
      <c r="K23" s="22" t="s">
        <v>532</v>
      </c>
      <c r="L23" s="22" t="s">
        <v>89</v>
      </c>
      <c r="M23" s="38" t="s">
        <v>579</v>
      </c>
      <c r="N23" s="22" t="s">
        <v>406</v>
      </c>
      <c r="O23" s="22" t="s">
        <v>34</v>
      </c>
      <c r="P23" s="22" t="s">
        <v>580</v>
      </c>
      <c r="Q23" s="22" t="s">
        <v>28</v>
      </c>
      <c r="R23" s="22" t="s">
        <v>26</v>
      </c>
      <c r="S23" s="22"/>
      <c r="T23" s="22" t="s">
        <v>360</v>
      </c>
      <c r="U23" s="22" t="s">
        <v>59</v>
      </c>
      <c r="V23" s="30"/>
      <c r="W23" s="22" t="s">
        <v>149</v>
      </c>
      <c r="X23" s="22" t="s">
        <v>149</v>
      </c>
      <c r="Y23" s="66" t="s">
        <v>583</v>
      </c>
      <c r="Z23" s="112" t="s">
        <v>584</v>
      </c>
      <c r="AB23" s="35" t="s">
        <v>36</v>
      </c>
    </row>
    <row r="24" spans="1:28" ht="75" hidden="1">
      <c r="A24" s="27" t="s">
        <v>486</v>
      </c>
      <c r="B24" s="25" t="s">
        <v>585</v>
      </c>
      <c r="C24" s="25" t="s">
        <v>586</v>
      </c>
      <c r="D24" s="25" t="s">
        <v>27</v>
      </c>
      <c r="E24" s="25" t="s">
        <v>26</v>
      </c>
      <c r="F24" s="74" t="s">
        <v>26</v>
      </c>
      <c r="G24" s="25" t="s">
        <v>27</v>
      </c>
      <c r="H24" s="25" t="s">
        <v>587</v>
      </c>
      <c r="I24" s="25" t="s">
        <v>588</v>
      </c>
      <c r="J24" s="25" t="s">
        <v>589</v>
      </c>
      <c r="K24" s="27" t="s">
        <v>532</v>
      </c>
      <c r="L24" s="25" t="s">
        <v>590</v>
      </c>
      <c r="M24" s="26">
        <v>5</v>
      </c>
      <c r="N24" s="27" t="s">
        <v>33</v>
      </c>
      <c r="O24" s="28" t="s">
        <v>174</v>
      </c>
      <c r="P24" s="25" t="s">
        <v>591</v>
      </c>
      <c r="Q24" s="25" t="s">
        <v>535</v>
      </c>
      <c r="R24" s="25" t="s">
        <v>26</v>
      </c>
      <c r="S24" s="25" t="s">
        <v>27</v>
      </c>
      <c r="T24" s="25" t="s">
        <v>592</v>
      </c>
      <c r="U24" s="25" t="s">
        <v>593</v>
      </c>
      <c r="V24" s="25">
        <v>53</v>
      </c>
      <c r="W24" s="29">
        <v>1250000000</v>
      </c>
      <c r="X24" s="25" t="s">
        <v>537</v>
      </c>
      <c r="Y24" s="57" t="s">
        <v>594</v>
      </c>
      <c r="Z24" s="48" t="s">
        <v>595</v>
      </c>
    </row>
    <row r="25" spans="1:28" s="35" customFormat="1" ht="75" hidden="1">
      <c r="A25" s="22" t="s">
        <v>486</v>
      </c>
      <c r="B25" s="22" t="s">
        <v>170</v>
      </c>
      <c r="C25" s="22" t="s">
        <v>596</v>
      </c>
      <c r="D25" s="22"/>
      <c r="E25" s="22" t="s">
        <v>26</v>
      </c>
      <c r="F25" s="73" t="s">
        <v>26</v>
      </c>
      <c r="G25" s="22"/>
      <c r="H25" s="33" t="s">
        <v>546</v>
      </c>
      <c r="I25" s="33" t="s">
        <v>597</v>
      </c>
      <c r="J25" s="23" t="s">
        <v>598</v>
      </c>
      <c r="K25" s="23" t="s">
        <v>532</v>
      </c>
      <c r="L25" s="22" t="s">
        <v>599</v>
      </c>
      <c r="M25" s="38">
        <v>6</v>
      </c>
      <c r="N25" s="22" t="s">
        <v>127</v>
      </c>
      <c r="O25" s="39" t="s">
        <v>174</v>
      </c>
      <c r="P25" s="33" t="s">
        <v>600</v>
      </c>
      <c r="Q25" s="22" t="s">
        <v>28</v>
      </c>
      <c r="R25" s="22" t="s">
        <v>26</v>
      </c>
      <c r="S25" s="22" t="s">
        <v>26</v>
      </c>
      <c r="T25" s="30"/>
      <c r="U25" s="22" t="s">
        <v>59</v>
      </c>
      <c r="V25" s="30"/>
      <c r="W25" s="30"/>
      <c r="X25" s="30"/>
      <c r="Y25" s="66"/>
      <c r="Z25" s="48"/>
      <c r="AA25" s="103" t="s">
        <v>513</v>
      </c>
      <c r="AB25" s="35" t="s">
        <v>36</v>
      </c>
    </row>
    <row r="26" spans="1:28" ht="75" hidden="1">
      <c r="A26" s="22" t="s">
        <v>486</v>
      </c>
      <c r="B26" s="22" t="s">
        <v>170</v>
      </c>
      <c r="C26" s="22" t="s">
        <v>601</v>
      </c>
      <c r="D26" s="22"/>
      <c r="E26" s="22" t="s">
        <v>26</v>
      </c>
      <c r="F26" s="73" t="s">
        <v>109</v>
      </c>
      <c r="G26" s="22" t="s">
        <v>26</v>
      </c>
      <c r="H26" s="23" t="s">
        <v>602</v>
      </c>
      <c r="I26" s="23" t="s">
        <v>603</v>
      </c>
      <c r="J26" s="23" t="s">
        <v>604</v>
      </c>
      <c r="K26" s="23" t="s">
        <v>532</v>
      </c>
      <c r="L26" s="22" t="s">
        <v>599</v>
      </c>
      <c r="M26" s="38">
        <v>6</v>
      </c>
      <c r="N26" s="22" t="s">
        <v>33</v>
      </c>
      <c r="O26" s="39" t="s">
        <v>174</v>
      </c>
      <c r="P26" s="33" t="s">
        <v>600</v>
      </c>
      <c r="Q26" s="22" t="s">
        <v>28</v>
      </c>
      <c r="R26" s="22" t="s">
        <v>26</v>
      </c>
      <c r="S26" s="22" t="s">
        <v>26</v>
      </c>
      <c r="T26" s="30"/>
      <c r="U26" s="22" t="s">
        <v>59</v>
      </c>
      <c r="V26" s="30"/>
      <c r="W26" s="30"/>
      <c r="X26" s="30"/>
      <c r="Y26" s="66"/>
      <c r="Z26" s="48"/>
      <c r="AA26" s="103" t="s">
        <v>513</v>
      </c>
      <c r="AB26" s="35" t="s">
        <v>36</v>
      </c>
    </row>
    <row r="27" spans="1:28" ht="135">
      <c r="A27" s="22" t="s">
        <v>486</v>
      </c>
      <c r="B27" s="22" t="s">
        <v>170</v>
      </c>
      <c r="C27" s="22" t="s">
        <v>605</v>
      </c>
      <c r="D27" s="22" t="s">
        <v>26</v>
      </c>
      <c r="E27" s="22"/>
      <c r="F27" s="73" t="s">
        <v>26</v>
      </c>
      <c r="G27" s="217"/>
      <c r="H27" s="246" t="s">
        <v>546</v>
      </c>
      <c r="I27" s="247" t="s">
        <v>606</v>
      </c>
      <c r="J27" s="246" t="s">
        <v>607</v>
      </c>
      <c r="K27" s="248" t="s">
        <v>532</v>
      </c>
      <c r="L27" s="217" t="s">
        <v>73</v>
      </c>
      <c r="M27" s="236">
        <v>1</v>
      </c>
      <c r="N27" s="217" t="s">
        <v>77</v>
      </c>
      <c r="O27" s="249" t="s">
        <v>174</v>
      </c>
      <c r="P27" s="246" t="s">
        <v>600</v>
      </c>
      <c r="Q27" s="217" t="s">
        <v>535</v>
      </c>
      <c r="R27" s="217" t="s">
        <v>26</v>
      </c>
      <c r="S27" s="217" t="s">
        <v>26</v>
      </c>
      <c r="T27" s="217" t="s">
        <v>608</v>
      </c>
      <c r="U27" s="217" t="s">
        <v>59</v>
      </c>
      <c r="V27" s="217">
        <v>13</v>
      </c>
      <c r="W27" s="217" t="s">
        <v>149</v>
      </c>
      <c r="X27" s="246" t="s">
        <v>149</v>
      </c>
      <c r="Y27" s="218" t="s">
        <v>609</v>
      </c>
      <c r="Z27" s="117" t="s">
        <v>610</v>
      </c>
      <c r="AB27" s="35" t="s">
        <v>36</v>
      </c>
    </row>
    <row r="28" spans="1:28" ht="75" hidden="1">
      <c r="A28" s="22" t="s">
        <v>486</v>
      </c>
      <c r="B28" s="22" t="s">
        <v>611</v>
      </c>
      <c r="C28" s="22" t="s">
        <v>612</v>
      </c>
      <c r="D28" s="22"/>
      <c r="E28" s="22" t="s">
        <v>26</v>
      </c>
      <c r="F28" s="73" t="s">
        <v>109</v>
      </c>
      <c r="G28" s="22" t="s">
        <v>26</v>
      </c>
      <c r="H28" s="23" t="s">
        <v>613</v>
      </c>
      <c r="I28" s="23" t="s">
        <v>603</v>
      </c>
      <c r="J28" s="33" t="s">
        <v>614</v>
      </c>
      <c r="K28" s="40" t="s">
        <v>481</v>
      </c>
      <c r="L28" s="22" t="s">
        <v>615</v>
      </c>
      <c r="M28" s="38">
        <v>4</v>
      </c>
      <c r="N28" s="22" t="s">
        <v>46</v>
      </c>
      <c r="O28" s="39" t="s">
        <v>286</v>
      </c>
      <c r="P28" s="33" t="s">
        <v>616</v>
      </c>
      <c r="Q28" s="22" t="s">
        <v>617</v>
      </c>
      <c r="R28" s="33" t="s">
        <v>149</v>
      </c>
      <c r="S28" s="33" t="s">
        <v>149</v>
      </c>
      <c r="T28" s="33" t="s">
        <v>149</v>
      </c>
      <c r="U28" s="33" t="s">
        <v>149</v>
      </c>
      <c r="V28" s="33" t="s">
        <v>149</v>
      </c>
      <c r="W28" s="33" t="s">
        <v>149</v>
      </c>
      <c r="X28" s="33" t="s">
        <v>149</v>
      </c>
      <c r="Y28" s="66" t="s">
        <v>618</v>
      </c>
      <c r="Z28" s="48" t="s">
        <v>149</v>
      </c>
      <c r="AA28" s="119" t="s">
        <v>513</v>
      </c>
      <c r="AB28" s="35" t="s">
        <v>36</v>
      </c>
    </row>
    <row r="29" spans="1:28" ht="409.6">
      <c r="A29" s="82" t="s">
        <v>486</v>
      </c>
      <c r="B29" s="82" t="s">
        <v>611</v>
      </c>
      <c r="C29" s="22" t="s">
        <v>619</v>
      </c>
      <c r="D29" s="22"/>
      <c r="E29" s="22" t="s">
        <v>26</v>
      </c>
      <c r="F29" s="73" t="s">
        <v>26</v>
      </c>
      <c r="G29" s="217"/>
      <c r="H29" s="246" t="s">
        <v>546</v>
      </c>
      <c r="I29" s="246" t="s">
        <v>603</v>
      </c>
      <c r="J29" s="246" t="s">
        <v>620</v>
      </c>
      <c r="K29" s="246" t="s">
        <v>532</v>
      </c>
      <c r="L29" s="217" t="s">
        <v>590</v>
      </c>
      <c r="M29" s="236">
        <v>6</v>
      </c>
      <c r="N29" s="217" t="s">
        <v>127</v>
      </c>
      <c r="O29" s="217" t="s">
        <v>286</v>
      </c>
      <c r="P29" s="246" t="s">
        <v>600</v>
      </c>
      <c r="Q29" s="217" t="s">
        <v>535</v>
      </c>
      <c r="R29" s="217" t="s">
        <v>26</v>
      </c>
      <c r="S29" s="217" t="s">
        <v>26</v>
      </c>
      <c r="T29" s="250" t="s">
        <v>921</v>
      </c>
      <c r="U29" s="217" t="s">
        <v>621</v>
      </c>
      <c r="V29" s="250">
        <f>25+
19+29</f>
        <v>73</v>
      </c>
      <c r="W29" s="246" t="s">
        <v>149</v>
      </c>
      <c r="X29" s="251" t="s">
        <v>149</v>
      </c>
      <c r="Y29" s="252" t="s">
        <v>922</v>
      </c>
      <c r="Z29" s="67" t="s">
        <v>622</v>
      </c>
      <c r="AA29" s="119" t="s">
        <v>623</v>
      </c>
      <c r="AB29" s="35" t="s">
        <v>36</v>
      </c>
    </row>
    <row r="30" spans="1:28" ht="135" hidden="1">
      <c r="A30" s="22" t="s">
        <v>486</v>
      </c>
      <c r="B30" s="22" t="s">
        <v>624</v>
      </c>
      <c r="C30" s="22" t="s">
        <v>625</v>
      </c>
      <c r="D30" s="22"/>
      <c r="E30" s="22" t="s">
        <v>26</v>
      </c>
      <c r="F30" s="73" t="s">
        <v>109</v>
      </c>
      <c r="G30" s="22" t="s">
        <v>26</v>
      </c>
      <c r="H30" s="22" t="s">
        <v>626</v>
      </c>
      <c r="I30" s="33" t="s">
        <v>627</v>
      </c>
      <c r="J30" s="33" t="s">
        <v>628</v>
      </c>
      <c r="K30" s="40" t="s">
        <v>532</v>
      </c>
      <c r="L30" s="22" t="s">
        <v>590</v>
      </c>
      <c r="M30" s="38">
        <v>6</v>
      </c>
      <c r="N30" s="22" t="s">
        <v>33</v>
      </c>
      <c r="O30" s="39" t="s">
        <v>174</v>
      </c>
      <c r="P30" s="22" t="s">
        <v>629</v>
      </c>
      <c r="Q30" s="22" t="s">
        <v>617</v>
      </c>
      <c r="R30" s="22"/>
      <c r="S30" s="22" t="s">
        <v>26</v>
      </c>
      <c r="T30" s="22" t="s">
        <v>630</v>
      </c>
      <c r="U30" s="22" t="s">
        <v>59</v>
      </c>
      <c r="V30" s="22">
        <v>45</v>
      </c>
      <c r="W30" s="22" t="s">
        <v>149</v>
      </c>
      <c r="X30" s="22" t="s">
        <v>149</v>
      </c>
      <c r="Y30" s="48" t="s">
        <v>631</v>
      </c>
      <c r="Z30" s="66" t="s">
        <v>632</v>
      </c>
      <c r="AB30" s="35" t="s">
        <v>36</v>
      </c>
    </row>
    <row r="31" spans="1:28" ht="75">
      <c r="A31" s="22" t="s">
        <v>486</v>
      </c>
      <c r="B31" s="22" t="s">
        <v>624</v>
      </c>
      <c r="C31" s="22" t="s">
        <v>633</v>
      </c>
      <c r="D31" s="22"/>
      <c r="E31" s="22" t="s">
        <v>26</v>
      </c>
      <c r="F31" s="73" t="s">
        <v>26</v>
      </c>
      <c r="G31" s="217"/>
      <c r="H31" s="217" t="s">
        <v>634</v>
      </c>
      <c r="I31" s="246" t="s">
        <v>603</v>
      </c>
      <c r="J31" s="246" t="s">
        <v>635</v>
      </c>
      <c r="K31" s="248" t="s">
        <v>481</v>
      </c>
      <c r="L31" s="217" t="s">
        <v>590</v>
      </c>
      <c r="M31" s="236">
        <v>2</v>
      </c>
      <c r="N31" s="217" t="s">
        <v>33</v>
      </c>
      <c r="O31" s="249" t="s">
        <v>174</v>
      </c>
      <c r="P31" s="217" t="s">
        <v>636</v>
      </c>
      <c r="Q31" s="217"/>
      <c r="R31" s="217" t="s">
        <v>26</v>
      </c>
      <c r="S31" s="217"/>
      <c r="T31" s="253" t="s">
        <v>637</v>
      </c>
      <c r="U31" s="217" t="s">
        <v>59</v>
      </c>
      <c r="V31" s="217">
        <v>12</v>
      </c>
      <c r="W31" s="217" t="s">
        <v>149</v>
      </c>
      <c r="X31" s="217" t="s">
        <v>149</v>
      </c>
      <c r="Y31" s="218" t="s">
        <v>638</v>
      </c>
      <c r="Z31" s="48" t="s">
        <v>639</v>
      </c>
    </row>
    <row r="32" spans="1:28" ht="135" hidden="1">
      <c r="A32" s="22" t="s">
        <v>486</v>
      </c>
      <c r="B32" s="22" t="s">
        <v>624</v>
      </c>
      <c r="C32" s="22" t="s">
        <v>640</v>
      </c>
      <c r="D32" s="22"/>
      <c r="E32" s="22" t="s">
        <v>26</v>
      </c>
      <c r="F32" s="73" t="s">
        <v>109</v>
      </c>
      <c r="G32" s="22" t="s">
        <v>26</v>
      </c>
      <c r="H32" s="22" t="s">
        <v>641</v>
      </c>
      <c r="I32" s="33" t="s">
        <v>642</v>
      </c>
      <c r="J32" s="33" t="s">
        <v>643</v>
      </c>
      <c r="K32" s="33" t="s">
        <v>481</v>
      </c>
      <c r="L32" s="33" t="s">
        <v>644</v>
      </c>
      <c r="M32" s="38">
        <v>6</v>
      </c>
      <c r="N32" s="33" t="s">
        <v>33</v>
      </c>
      <c r="O32" s="33" t="s">
        <v>174</v>
      </c>
      <c r="P32" s="33" t="s">
        <v>645</v>
      </c>
      <c r="Q32" s="30" t="s">
        <v>617</v>
      </c>
      <c r="R32" s="22" t="s">
        <v>26</v>
      </c>
      <c r="S32" s="22" t="s">
        <v>26</v>
      </c>
      <c r="T32" s="22" t="s">
        <v>646</v>
      </c>
      <c r="U32" s="22" t="s">
        <v>59</v>
      </c>
      <c r="V32" s="22">
        <v>40</v>
      </c>
      <c r="W32" s="22" t="s">
        <v>149</v>
      </c>
      <c r="X32" s="22" t="s">
        <v>149</v>
      </c>
      <c r="Y32" s="48" t="s">
        <v>647</v>
      </c>
      <c r="Z32" s="120" t="s">
        <v>648</v>
      </c>
    </row>
    <row r="33" spans="1:28" s="35" customFormat="1" ht="90" hidden="1">
      <c r="A33" s="22" t="s">
        <v>486</v>
      </c>
      <c r="B33" s="22" t="s">
        <v>624</v>
      </c>
      <c r="C33" s="22" t="s">
        <v>649</v>
      </c>
      <c r="D33" s="22"/>
      <c r="E33" s="22" t="s">
        <v>26</v>
      </c>
      <c r="F33" s="73" t="s">
        <v>26</v>
      </c>
      <c r="G33" s="22"/>
      <c r="H33" s="22" t="s">
        <v>634</v>
      </c>
      <c r="I33" s="33" t="s">
        <v>650</v>
      </c>
      <c r="J33" s="33" t="s">
        <v>651</v>
      </c>
      <c r="K33" s="41" t="s">
        <v>532</v>
      </c>
      <c r="L33" s="33" t="s">
        <v>590</v>
      </c>
      <c r="M33" s="38">
        <v>2</v>
      </c>
      <c r="N33" s="33" t="s">
        <v>33</v>
      </c>
      <c r="O33" s="33" t="s">
        <v>174</v>
      </c>
      <c r="P33" s="33" t="s">
        <v>652</v>
      </c>
      <c r="Q33" s="30" t="s">
        <v>535</v>
      </c>
      <c r="R33" s="22" t="s">
        <v>26</v>
      </c>
      <c r="S33" s="22"/>
      <c r="T33" s="22" t="s">
        <v>653</v>
      </c>
      <c r="U33" s="22" t="s">
        <v>654</v>
      </c>
      <c r="V33" s="22">
        <v>50</v>
      </c>
      <c r="W33" s="22" t="s">
        <v>149</v>
      </c>
      <c r="X33" s="22" t="s">
        <v>149</v>
      </c>
      <c r="Y33" s="48" t="s">
        <v>655</v>
      </c>
      <c r="Z33" s="48" t="s">
        <v>656</v>
      </c>
    </row>
    <row r="34" spans="1:28" ht="90">
      <c r="A34" s="22" t="s">
        <v>486</v>
      </c>
      <c r="B34" s="22" t="s">
        <v>657</v>
      </c>
      <c r="C34" s="22" t="s">
        <v>658</v>
      </c>
      <c r="D34" s="22" t="s">
        <v>26</v>
      </c>
      <c r="E34" s="22"/>
      <c r="F34" s="73" t="s">
        <v>26</v>
      </c>
      <c r="G34" s="217"/>
      <c r="H34" s="217" t="s">
        <v>546</v>
      </c>
      <c r="I34" s="217" t="s">
        <v>659</v>
      </c>
      <c r="J34" s="217" t="s">
        <v>660</v>
      </c>
      <c r="K34" s="247" t="s">
        <v>532</v>
      </c>
      <c r="L34" s="217" t="s">
        <v>644</v>
      </c>
      <c r="M34" s="236">
        <v>6</v>
      </c>
      <c r="N34" s="217" t="s">
        <v>46</v>
      </c>
      <c r="O34" s="217" t="s">
        <v>286</v>
      </c>
      <c r="P34" s="217" t="s">
        <v>661</v>
      </c>
      <c r="Q34" s="217" t="s">
        <v>535</v>
      </c>
      <c r="R34" s="217"/>
      <c r="S34" s="217" t="s">
        <v>26</v>
      </c>
      <c r="T34" s="214" t="s">
        <v>662</v>
      </c>
      <c r="U34" s="217" t="s">
        <v>663</v>
      </c>
      <c r="V34" s="217" t="s">
        <v>664</v>
      </c>
      <c r="W34" s="217" t="s">
        <v>149</v>
      </c>
      <c r="X34" s="217" t="s">
        <v>149</v>
      </c>
      <c r="Y34" s="218" t="s">
        <v>665</v>
      </c>
      <c r="Z34" s="48" t="s">
        <v>666</v>
      </c>
    </row>
    <row r="35" spans="1:28" ht="165">
      <c r="A35" s="89" t="s">
        <v>486</v>
      </c>
      <c r="B35" s="22" t="s">
        <v>667</v>
      </c>
      <c r="C35" s="22" t="s">
        <v>668</v>
      </c>
      <c r="D35" s="22"/>
      <c r="E35" s="22" t="s">
        <v>26</v>
      </c>
      <c r="F35" s="73" t="s">
        <v>26</v>
      </c>
      <c r="G35" s="217"/>
      <c r="H35" s="217" t="s">
        <v>546</v>
      </c>
      <c r="I35" s="217" t="s">
        <v>669</v>
      </c>
      <c r="J35" s="217" t="s">
        <v>670</v>
      </c>
      <c r="K35" s="217" t="s">
        <v>532</v>
      </c>
      <c r="L35" s="217" t="s">
        <v>106</v>
      </c>
      <c r="M35" s="236">
        <v>3</v>
      </c>
      <c r="N35" s="217" t="s">
        <v>77</v>
      </c>
      <c r="O35" s="250" t="s">
        <v>286</v>
      </c>
      <c r="P35" s="217" t="s">
        <v>671</v>
      </c>
      <c r="Q35" s="217" t="s">
        <v>550</v>
      </c>
      <c r="R35" s="217" t="s">
        <v>26</v>
      </c>
      <c r="S35" s="217"/>
      <c r="T35" s="217" t="s">
        <v>672</v>
      </c>
      <c r="U35" s="217" t="s">
        <v>673</v>
      </c>
      <c r="V35" s="217">
        <v>8</v>
      </c>
      <c r="W35" s="217" t="s">
        <v>149</v>
      </c>
      <c r="X35" s="217" t="s">
        <v>149</v>
      </c>
      <c r="Y35" s="218" t="s">
        <v>674</v>
      </c>
      <c r="Z35" s="66" t="s">
        <v>675</v>
      </c>
    </row>
    <row r="36" spans="1:28" ht="75" hidden="1">
      <c r="A36" s="27" t="s">
        <v>486</v>
      </c>
      <c r="B36" s="25" t="s">
        <v>585</v>
      </c>
      <c r="C36" s="25" t="s">
        <v>676</v>
      </c>
      <c r="D36" s="22"/>
      <c r="E36" s="22" t="s">
        <v>26</v>
      </c>
      <c r="F36" s="73" t="s">
        <v>26</v>
      </c>
      <c r="G36" s="22"/>
      <c r="H36" s="25" t="s">
        <v>587</v>
      </c>
      <c r="I36" s="25" t="s">
        <v>588</v>
      </c>
      <c r="J36" s="31" t="s">
        <v>589</v>
      </c>
      <c r="K36" s="27" t="s">
        <v>677</v>
      </c>
      <c r="L36" s="25" t="s">
        <v>590</v>
      </c>
      <c r="M36" s="31" t="s">
        <v>678</v>
      </c>
      <c r="N36" s="27" t="s">
        <v>33</v>
      </c>
      <c r="O36" s="28" t="s">
        <v>174</v>
      </c>
      <c r="P36" s="25" t="s">
        <v>591</v>
      </c>
      <c r="Q36" s="22" t="s">
        <v>550</v>
      </c>
      <c r="R36" s="25" t="s">
        <v>26</v>
      </c>
      <c r="S36" s="25" t="s">
        <v>27</v>
      </c>
      <c r="T36" s="25" t="s">
        <v>679</v>
      </c>
      <c r="U36" s="25" t="s">
        <v>593</v>
      </c>
      <c r="V36" s="22">
        <v>85</v>
      </c>
      <c r="W36" s="70">
        <v>302620027</v>
      </c>
      <c r="X36" s="22" t="s">
        <v>537</v>
      </c>
      <c r="Y36" s="48" t="s">
        <v>680</v>
      </c>
      <c r="Z36" s="48" t="s">
        <v>681</v>
      </c>
    </row>
    <row r="37" spans="1:28" ht="75" hidden="1">
      <c r="A37" s="27" t="s">
        <v>486</v>
      </c>
      <c r="B37" s="25" t="s">
        <v>585</v>
      </c>
      <c r="C37" s="25" t="s">
        <v>682</v>
      </c>
      <c r="D37" s="22"/>
      <c r="E37" s="22" t="s">
        <v>26</v>
      </c>
      <c r="F37" s="73" t="s">
        <v>26</v>
      </c>
      <c r="G37" s="22"/>
      <c r="H37" s="25" t="s">
        <v>587</v>
      </c>
      <c r="I37" s="25" t="s">
        <v>588</v>
      </c>
      <c r="J37" s="31" t="s">
        <v>589</v>
      </c>
      <c r="K37" s="27" t="s">
        <v>677</v>
      </c>
      <c r="L37" s="25" t="s">
        <v>590</v>
      </c>
      <c r="M37" s="31" t="s">
        <v>683</v>
      </c>
      <c r="N37" s="27" t="s">
        <v>33</v>
      </c>
      <c r="O37" s="28" t="s">
        <v>174</v>
      </c>
      <c r="P37" s="25" t="s">
        <v>591</v>
      </c>
      <c r="Q37" s="22" t="s">
        <v>550</v>
      </c>
      <c r="R37" s="25" t="s">
        <v>26</v>
      </c>
      <c r="S37" s="25" t="s">
        <v>27</v>
      </c>
      <c r="T37" s="25" t="s">
        <v>684</v>
      </c>
      <c r="U37" s="25" t="s">
        <v>593</v>
      </c>
      <c r="V37" s="22">
        <v>85</v>
      </c>
      <c r="W37" s="70">
        <v>302620027</v>
      </c>
      <c r="X37" s="22" t="s">
        <v>537</v>
      </c>
      <c r="Y37" s="48" t="s">
        <v>685</v>
      </c>
      <c r="Z37" s="48" t="s">
        <v>686</v>
      </c>
    </row>
    <row r="38" spans="1:28" ht="75" hidden="1">
      <c r="A38" s="27" t="s">
        <v>486</v>
      </c>
      <c r="B38" s="25" t="s">
        <v>585</v>
      </c>
      <c r="C38" s="25" t="s">
        <v>687</v>
      </c>
      <c r="D38" s="22"/>
      <c r="E38" s="22" t="s">
        <v>26</v>
      </c>
      <c r="F38" s="73" t="s">
        <v>26</v>
      </c>
      <c r="G38" s="22"/>
      <c r="H38" s="25" t="s">
        <v>587</v>
      </c>
      <c r="I38" s="25" t="s">
        <v>588</v>
      </c>
      <c r="J38" s="31" t="s">
        <v>589</v>
      </c>
      <c r="K38" s="27" t="s">
        <v>677</v>
      </c>
      <c r="L38" s="25" t="s">
        <v>590</v>
      </c>
      <c r="M38" s="31" t="s">
        <v>688</v>
      </c>
      <c r="N38" s="27" t="s">
        <v>33</v>
      </c>
      <c r="O38" s="28" t="s">
        <v>174</v>
      </c>
      <c r="P38" s="25" t="s">
        <v>591</v>
      </c>
      <c r="Q38" s="22" t="s">
        <v>535</v>
      </c>
      <c r="R38" s="25" t="s">
        <v>26</v>
      </c>
      <c r="S38" s="25" t="s">
        <v>27</v>
      </c>
      <c r="T38" s="25" t="s">
        <v>689</v>
      </c>
      <c r="U38" s="25" t="s">
        <v>593</v>
      </c>
      <c r="V38" s="22">
        <v>85</v>
      </c>
      <c r="W38" s="70">
        <v>302620027</v>
      </c>
      <c r="X38" s="22" t="s">
        <v>537</v>
      </c>
      <c r="Y38" s="48" t="s">
        <v>690</v>
      </c>
      <c r="Z38" s="48" t="s">
        <v>681</v>
      </c>
    </row>
    <row r="39" spans="1:28" ht="75" hidden="1">
      <c r="A39" s="27" t="s">
        <v>486</v>
      </c>
      <c r="B39" s="25" t="s">
        <v>585</v>
      </c>
      <c r="C39" s="25" t="s">
        <v>691</v>
      </c>
      <c r="D39" s="22"/>
      <c r="E39" s="22" t="s">
        <v>26</v>
      </c>
      <c r="F39" s="73" t="s">
        <v>26</v>
      </c>
      <c r="G39" s="22"/>
      <c r="H39" s="25" t="s">
        <v>587</v>
      </c>
      <c r="I39" s="25" t="s">
        <v>588</v>
      </c>
      <c r="J39" s="31" t="s">
        <v>589</v>
      </c>
      <c r="K39" s="27" t="s">
        <v>677</v>
      </c>
      <c r="L39" s="25" t="s">
        <v>590</v>
      </c>
      <c r="M39" s="31" t="s">
        <v>692</v>
      </c>
      <c r="N39" s="27" t="s">
        <v>33</v>
      </c>
      <c r="O39" s="28" t="s">
        <v>174</v>
      </c>
      <c r="P39" s="25" t="s">
        <v>591</v>
      </c>
      <c r="Q39" s="22" t="s">
        <v>550</v>
      </c>
      <c r="R39" s="25" t="s">
        <v>26</v>
      </c>
      <c r="S39" s="25" t="s">
        <v>27</v>
      </c>
      <c r="T39" s="25" t="s">
        <v>693</v>
      </c>
      <c r="U39" s="25" t="s">
        <v>593</v>
      </c>
      <c r="V39" s="22">
        <v>85</v>
      </c>
      <c r="W39" s="70">
        <v>302620027</v>
      </c>
      <c r="X39" s="22" t="s">
        <v>537</v>
      </c>
      <c r="Y39" s="48" t="s">
        <v>694</v>
      </c>
      <c r="Z39" s="48" t="s">
        <v>686</v>
      </c>
    </row>
    <row r="40" spans="1:28" ht="60">
      <c r="A40" s="82" t="s">
        <v>486</v>
      </c>
      <c r="B40" s="83" t="s">
        <v>695</v>
      </c>
      <c r="C40" s="25" t="s">
        <v>696</v>
      </c>
      <c r="D40" s="22" t="s">
        <v>26</v>
      </c>
      <c r="E40" s="22"/>
      <c r="F40" s="73" t="s">
        <v>26</v>
      </c>
      <c r="G40" s="217"/>
      <c r="H40" s="250" t="s">
        <v>546</v>
      </c>
      <c r="I40" s="254" t="s">
        <v>697</v>
      </c>
      <c r="J40" s="255" t="s">
        <v>698</v>
      </c>
      <c r="K40" s="250" t="s">
        <v>699</v>
      </c>
      <c r="L40" s="256" t="s">
        <v>89</v>
      </c>
      <c r="M40" s="256">
        <v>2</v>
      </c>
      <c r="N40" s="217" t="s">
        <v>46</v>
      </c>
      <c r="O40" s="250" t="s">
        <v>286</v>
      </c>
      <c r="P40" s="250" t="s">
        <v>700</v>
      </c>
      <c r="Q40" s="217" t="s">
        <v>28</v>
      </c>
      <c r="R40" s="217" t="s">
        <v>26</v>
      </c>
      <c r="S40" s="217" t="s">
        <v>26</v>
      </c>
      <c r="T40" s="253">
        <v>45079</v>
      </c>
      <c r="U40" s="256" t="s">
        <v>701</v>
      </c>
      <c r="V40" s="217">
        <v>18</v>
      </c>
      <c r="W40" s="217" t="s">
        <v>606</v>
      </c>
      <c r="X40" s="217" t="s">
        <v>606</v>
      </c>
      <c r="Y40" s="218" t="s">
        <v>702</v>
      </c>
      <c r="Z40" s="48" t="s">
        <v>703</v>
      </c>
    </row>
    <row r="41" spans="1:28" ht="105">
      <c r="A41" s="82" t="s">
        <v>486</v>
      </c>
      <c r="B41" s="83" t="s">
        <v>695</v>
      </c>
      <c r="C41" s="25" t="s">
        <v>704</v>
      </c>
      <c r="D41" s="22" t="s">
        <v>26</v>
      </c>
      <c r="E41" s="22"/>
      <c r="F41" s="73" t="s">
        <v>26</v>
      </c>
      <c r="G41" s="217"/>
      <c r="H41" s="241" t="s">
        <v>546</v>
      </c>
      <c r="I41" s="257" t="s">
        <v>705</v>
      </c>
      <c r="J41" s="258" t="s">
        <v>706</v>
      </c>
      <c r="K41" s="241" t="s">
        <v>699</v>
      </c>
      <c r="L41" s="240" t="s">
        <v>89</v>
      </c>
      <c r="M41" s="240">
        <v>2</v>
      </c>
      <c r="N41" s="217" t="s">
        <v>46</v>
      </c>
      <c r="O41" s="250" t="s">
        <v>286</v>
      </c>
      <c r="P41" s="241" t="s">
        <v>707</v>
      </c>
      <c r="Q41" s="217" t="s">
        <v>28</v>
      </c>
      <c r="R41" s="217" t="s">
        <v>26</v>
      </c>
      <c r="S41" s="217" t="s">
        <v>26</v>
      </c>
      <c r="T41" s="253">
        <v>45106</v>
      </c>
      <c r="U41" s="240" t="s">
        <v>708</v>
      </c>
      <c r="V41" s="217">
        <v>13</v>
      </c>
      <c r="W41" s="217" t="s">
        <v>606</v>
      </c>
      <c r="X41" s="217" t="s">
        <v>606</v>
      </c>
      <c r="Y41" s="218" t="s">
        <v>709</v>
      </c>
      <c r="Z41" s="48" t="s">
        <v>710</v>
      </c>
    </row>
    <row r="42" spans="1:28" ht="205.5" hidden="1" customHeight="1">
      <c r="A42" s="22" t="s">
        <v>486</v>
      </c>
      <c r="B42" s="22" t="s">
        <v>62</v>
      </c>
      <c r="C42" s="22" t="s">
        <v>711</v>
      </c>
      <c r="D42" s="22"/>
      <c r="E42" s="22" t="s">
        <v>36</v>
      </c>
      <c r="F42" s="73" t="s">
        <v>109</v>
      </c>
      <c r="G42" s="22" t="s">
        <v>36</v>
      </c>
      <c r="H42" s="22" t="s">
        <v>712</v>
      </c>
      <c r="I42" s="22" t="s">
        <v>713</v>
      </c>
      <c r="J42" s="22" t="s">
        <v>714</v>
      </c>
      <c r="K42" s="33" t="s">
        <v>481</v>
      </c>
      <c r="L42" s="22" t="s">
        <v>73</v>
      </c>
      <c r="M42" s="22">
        <v>1</v>
      </c>
      <c r="N42" s="22" t="s">
        <v>46</v>
      </c>
      <c r="O42" s="39" t="s">
        <v>286</v>
      </c>
      <c r="P42" s="22" t="s">
        <v>715</v>
      </c>
      <c r="Q42" s="22" t="s">
        <v>550</v>
      </c>
      <c r="R42" s="22" t="s">
        <v>26</v>
      </c>
      <c r="S42" s="15"/>
      <c r="T42" s="24">
        <v>44988</v>
      </c>
      <c r="U42" s="47" t="s">
        <v>59</v>
      </c>
      <c r="V42" s="22" t="s">
        <v>325</v>
      </c>
      <c r="W42" s="22" t="s">
        <v>325</v>
      </c>
      <c r="X42" s="22" t="s">
        <v>325</v>
      </c>
      <c r="Y42" s="48" t="s">
        <v>716</v>
      </c>
      <c r="Z42" s="67" t="s">
        <v>717</v>
      </c>
      <c r="AB42" s="118"/>
    </row>
    <row r="43" spans="1:28" ht="90" hidden="1">
      <c r="A43" s="22" t="s">
        <v>475</v>
      </c>
      <c r="B43" s="22" t="s">
        <v>476</v>
      </c>
      <c r="C43" s="22" t="s">
        <v>477</v>
      </c>
      <c r="D43" s="22"/>
      <c r="E43" s="22" t="s">
        <v>26</v>
      </c>
      <c r="F43" s="73" t="s">
        <v>109</v>
      </c>
      <c r="G43" s="22" t="s">
        <v>26</v>
      </c>
      <c r="H43" s="22" t="s">
        <v>478</v>
      </c>
      <c r="I43" s="15" t="s">
        <v>479</v>
      </c>
      <c r="J43" s="15" t="s">
        <v>480</v>
      </c>
      <c r="K43" s="22" t="s">
        <v>481</v>
      </c>
      <c r="L43" s="22" t="s">
        <v>283</v>
      </c>
      <c r="M43" s="22">
        <v>1</v>
      </c>
      <c r="N43" s="22" t="s">
        <v>127</v>
      </c>
      <c r="O43" s="22" t="s">
        <v>34</v>
      </c>
      <c r="P43" s="22" t="s">
        <v>482</v>
      </c>
      <c r="Q43" s="22" t="s">
        <v>483</v>
      </c>
      <c r="R43" s="22"/>
      <c r="S43" s="22" t="s">
        <v>26</v>
      </c>
      <c r="T43" s="24">
        <v>44959</v>
      </c>
      <c r="U43" s="22" t="s">
        <v>59</v>
      </c>
      <c r="V43" s="22" t="s">
        <v>149</v>
      </c>
      <c r="W43" s="22" t="s">
        <v>149</v>
      </c>
      <c r="X43" s="22" t="s">
        <v>149</v>
      </c>
      <c r="Y43" s="48" t="s">
        <v>718</v>
      </c>
      <c r="Z43" s="48" t="s">
        <v>719</v>
      </c>
    </row>
    <row r="44" spans="1:28" ht="90" hidden="1">
      <c r="A44" s="22" t="s">
        <v>475</v>
      </c>
      <c r="B44" s="22" t="s">
        <v>476</v>
      </c>
      <c r="C44" s="22" t="s">
        <v>477</v>
      </c>
      <c r="D44" s="22"/>
      <c r="E44" s="22" t="s">
        <v>26</v>
      </c>
      <c r="F44" s="73" t="s">
        <v>109</v>
      </c>
      <c r="G44" s="22" t="s">
        <v>26</v>
      </c>
      <c r="H44" s="22" t="s">
        <v>478</v>
      </c>
      <c r="I44" s="15" t="s">
        <v>479</v>
      </c>
      <c r="J44" s="15" t="s">
        <v>480</v>
      </c>
      <c r="K44" s="22" t="s">
        <v>481</v>
      </c>
      <c r="L44" s="22" t="s">
        <v>283</v>
      </c>
      <c r="M44" s="22">
        <v>1</v>
      </c>
      <c r="N44" s="22" t="s">
        <v>127</v>
      </c>
      <c r="O44" s="22" t="s">
        <v>34</v>
      </c>
      <c r="P44" s="22" t="s">
        <v>482</v>
      </c>
      <c r="Q44" s="22" t="s">
        <v>483</v>
      </c>
      <c r="R44" s="22"/>
      <c r="S44" s="22" t="s">
        <v>26</v>
      </c>
      <c r="T44" s="24">
        <v>44973</v>
      </c>
      <c r="U44" s="22" t="s">
        <v>59</v>
      </c>
      <c r="V44" s="22" t="s">
        <v>149</v>
      </c>
      <c r="W44" s="22" t="s">
        <v>149</v>
      </c>
      <c r="X44" s="22" t="s">
        <v>149</v>
      </c>
      <c r="Y44" s="48" t="s">
        <v>720</v>
      </c>
      <c r="Z44" s="48" t="s">
        <v>719</v>
      </c>
    </row>
    <row r="45" spans="1:28" ht="90" hidden="1">
      <c r="A45" s="22" t="s">
        <v>475</v>
      </c>
      <c r="B45" s="22" t="s">
        <v>476</v>
      </c>
      <c r="C45" s="22" t="s">
        <v>477</v>
      </c>
      <c r="D45" s="22"/>
      <c r="E45" s="22" t="s">
        <v>26</v>
      </c>
      <c r="F45" s="73" t="s">
        <v>109</v>
      </c>
      <c r="G45" s="22" t="s">
        <v>26</v>
      </c>
      <c r="H45" s="22" t="s">
        <v>478</v>
      </c>
      <c r="I45" s="15" t="s">
        <v>479</v>
      </c>
      <c r="J45" s="15" t="s">
        <v>480</v>
      </c>
      <c r="K45" s="22" t="s">
        <v>481</v>
      </c>
      <c r="L45" s="22" t="s">
        <v>283</v>
      </c>
      <c r="M45" s="22">
        <v>1</v>
      </c>
      <c r="N45" s="22" t="s">
        <v>127</v>
      </c>
      <c r="O45" s="22" t="s">
        <v>34</v>
      </c>
      <c r="P45" s="22" t="s">
        <v>482</v>
      </c>
      <c r="Q45" s="22" t="s">
        <v>483</v>
      </c>
      <c r="R45" s="22"/>
      <c r="S45" s="22" t="s">
        <v>26</v>
      </c>
      <c r="T45" s="24">
        <v>44980</v>
      </c>
      <c r="U45" s="22" t="s">
        <v>59</v>
      </c>
      <c r="V45" s="22" t="s">
        <v>149</v>
      </c>
      <c r="W45" s="22" t="s">
        <v>149</v>
      </c>
      <c r="X45" s="22" t="s">
        <v>149</v>
      </c>
      <c r="Y45" s="48" t="s">
        <v>721</v>
      </c>
      <c r="Z45" s="48" t="s">
        <v>719</v>
      </c>
    </row>
    <row r="46" spans="1:28" ht="90" hidden="1">
      <c r="A46" s="22" t="s">
        <v>475</v>
      </c>
      <c r="B46" s="22" t="s">
        <v>476</v>
      </c>
      <c r="C46" s="22" t="s">
        <v>477</v>
      </c>
      <c r="D46" s="22"/>
      <c r="E46" s="22" t="s">
        <v>26</v>
      </c>
      <c r="F46" s="73" t="s">
        <v>109</v>
      </c>
      <c r="G46" s="22" t="s">
        <v>26</v>
      </c>
      <c r="H46" s="22" t="s">
        <v>478</v>
      </c>
      <c r="I46" s="15" t="s">
        <v>479</v>
      </c>
      <c r="J46" s="15" t="s">
        <v>480</v>
      </c>
      <c r="K46" s="22" t="s">
        <v>481</v>
      </c>
      <c r="L46" s="22" t="s">
        <v>283</v>
      </c>
      <c r="M46" s="22">
        <v>1</v>
      </c>
      <c r="N46" s="22" t="s">
        <v>127</v>
      </c>
      <c r="O46" s="22" t="s">
        <v>34</v>
      </c>
      <c r="P46" s="22" t="s">
        <v>482</v>
      </c>
      <c r="Q46" s="22" t="s">
        <v>483</v>
      </c>
      <c r="R46" s="22"/>
      <c r="S46" s="22" t="s">
        <v>26</v>
      </c>
      <c r="T46" s="24">
        <v>44994</v>
      </c>
      <c r="U46" s="22" t="s">
        <v>59</v>
      </c>
      <c r="V46" s="22" t="s">
        <v>149</v>
      </c>
      <c r="W46" s="22" t="s">
        <v>149</v>
      </c>
      <c r="X46" s="22" t="s">
        <v>149</v>
      </c>
      <c r="Y46" s="48" t="s">
        <v>722</v>
      </c>
      <c r="Z46" s="48" t="s">
        <v>719</v>
      </c>
    </row>
    <row r="47" spans="1:28" ht="90" hidden="1">
      <c r="A47" s="22" t="s">
        <v>475</v>
      </c>
      <c r="B47" s="22" t="s">
        <v>476</v>
      </c>
      <c r="C47" s="22" t="s">
        <v>477</v>
      </c>
      <c r="D47" s="22"/>
      <c r="E47" s="22" t="s">
        <v>26</v>
      </c>
      <c r="F47" s="73" t="s">
        <v>109</v>
      </c>
      <c r="G47" s="22" t="s">
        <v>26</v>
      </c>
      <c r="H47" s="22" t="s">
        <v>478</v>
      </c>
      <c r="I47" s="15" t="s">
        <v>479</v>
      </c>
      <c r="J47" s="15" t="s">
        <v>480</v>
      </c>
      <c r="K47" s="22" t="s">
        <v>481</v>
      </c>
      <c r="L47" s="22" t="s">
        <v>283</v>
      </c>
      <c r="M47" s="22">
        <v>1</v>
      </c>
      <c r="N47" s="22" t="s">
        <v>127</v>
      </c>
      <c r="O47" s="22" t="s">
        <v>34</v>
      </c>
      <c r="P47" s="22" t="s">
        <v>482</v>
      </c>
      <c r="Q47" s="22" t="s">
        <v>483</v>
      </c>
      <c r="R47" s="22"/>
      <c r="S47" s="22" t="s">
        <v>26</v>
      </c>
      <c r="T47" s="24">
        <v>45008</v>
      </c>
      <c r="U47" s="22" t="s">
        <v>59</v>
      </c>
      <c r="V47" s="22" t="s">
        <v>149</v>
      </c>
      <c r="W47" s="22" t="s">
        <v>149</v>
      </c>
      <c r="X47" s="22" t="s">
        <v>149</v>
      </c>
      <c r="Y47" s="48" t="s">
        <v>723</v>
      </c>
      <c r="Z47" s="48" t="s">
        <v>719</v>
      </c>
    </row>
    <row r="48" spans="1:28" ht="90" hidden="1">
      <c r="A48" s="22" t="s">
        <v>475</v>
      </c>
      <c r="B48" s="22" t="s">
        <v>476</v>
      </c>
      <c r="C48" s="22" t="s">
        <v>477</v>
      </c>
      <c r="D48" s="22"/>
      <c r="E48" s="22" t="s">
        <v>26</v>
      </c>
      <c r="F48" s="73" t="s">
        <v>109</v>
      </c>
      <c r="G48" s="22" t="s">
        <v>26</v>
      </c>
      <c r="H48" s="22" t="s">
        <v>478</v>
      </c>
      <c r="I48" s="15" t="s">
        <v>479</v>
      </c>
      <c r="J48" s="15" t="s">
        <v>480</v>
      </c>
      <c r="K48" s="22" t="s">
        <v>481</v>
      </c>
      <c r="L48" s="22" t="s">
        <v>283</v>
      </c>
      <c r="M48" s="22">
        <v>1</v>
      </c>
      <c r="N48" s="22" t="s">
        <v>127</v>
      </c>
      <c r="O48" s="22" t="s">
        <v>34</v>
      </c>
      <c r="P48" s="22" t="s">
        <v>482</v>
      </c>
      <c r="Q48" s="22" t="s">
        <v>483</v>
      </c>
      <c r="R48" s="22"/>
      <c r="S48" s="22" t="s">
        <v>26</v>
      </c>
      <c r="T48" s="24">
        <v>45015</v>
      </c>
      <c r="U48" s="22" t="s">
        <v>59</v>
      </c>
      <c r="V48" s="22" t="s">
        <v>149</v>
      </c>
      <c r="W48" s="22" t="s">
        <v>149</v>
      </c>
      <c r="X48" s="22" t="s">
        <v>149</v>
      </c>
      <c r="Y48" s="48" t="s">
        <v>724</v>
      </c>
      <c r="Z48" s="48" t="s">
        <v>719</v>
      </c>
    </row>
    <row r="49" spans="1:28" ht="60" hidden="1">
      <c r="A49" s="22" t="s">
        <v>486</v>
      </c>
      <c r="B49" s="22" t="s">
        <v>725</v>
      </c>
      <c r="C49" s="22" t="s">
        <v>726</v>
      </c>
      <c r="D49" s="30" t="s">
        <v>26</v>
      </c>
      <c r="E49" s="30"/>
      <c r="F49" s="73" t="s">
        <v>26</v>
      </c>
      <c r="G49" s="30"/>
      <c r="H49" s="30" t="s">
        <v>546</v>
      </c>
      <c r="I49" s="32"/>
      <c r="J49" s="32"/>
      <c r="K49" s="30"/>
      <c r="L49" s="30"/>
      <c r="M49" s="22">
        <v>15</v>
      </c>
      <c r="N49" s="30"/>
      <c r="O49" s="22" t="s">
        <v>174</v>
      </c>
      <c r="P49" s="22"/>
      <c r="Q49" s="22" t="s">
        <v>550</v>
      </c>
      <c r="R49" s="22" t="s">
        <v>26</v>
      </c>
      <c r="S49" s="30"/>
      <c r="T49" s="30"/>
      <c r="U49" s="32"/>
      <c r="V49" s="32"/>
      <c r="W49" s="30" t="s">
        <v>149</v>
      </c>
      <c r="X49" s="30" t="s">
        <v>149</v>
      </c>
      <c r="Y49" s="66"/>
      <c r="Z49" s="48" t="s">
        <v>727</v>
      </c>
      <c r="AB49" s="35" t="s">
        <v>36</v>
      </c>
    </row>
    <row r="50" spans="1:28" ht="135" hidden="1">
      <c r="A50" s="15" t="s">
        <v>486</v>
      </c>
      <c r="B50" s="15" t="s">
        <v>728</v>
      </c>
      <c r="C50" s="15" t="s">
        <v>729</v>
      </c>
      <c r="D50" s="15"/>
      <c r="E50" s="22" t="s">
        <v>26</v>
      </c>
      <c r="F50" s="73" t="s">
        <v>109</v>
      </c>
      <c r="G50" s="22" t="s">
        <v>26</v>
      </c>
      <c r="H50" s="22" t="s">
        <v>730</v>
      </c>
      <c r="I50" s="15" t="s">
        <v>731</v>
      </c>
      <c r="J50" s="15" t="s">
        <v>732</v>
      </c>
      <c r="K50" s="25" t="s">
        <v>481</v>
      </c>
      <c r="L50" s="22" t="s">
        <v>29</v>
      </c>
      <c r="M50" s="22">
        <v>1</v>
      </c>
      <c r="N50" s="15" t="s">
        <v>33</v>
      </c>
      <c r="O50" s="42" t="s">
        <v>174</v>
      </c>
      <c r="P50" s="15" t="s">
        <v>733</v>
      </c>
      <c r="Q50" s="22" t="s">
        <v>483</v>
      </c>
      <c r="R50" s="17"/>
      <c r="S50" s="17" t="s">
        <v>26</v>
      </c>
      <c r="T50" s="128">
        <v>45075</v>
      </c>
      <c r="U50" s="25" t="s">
        <v>59</v>
      </c>
      <c r="V50" s="22">
        <v>60</v>
      </c>
      <c r="W50" s="25" t="s">
        <v>149</v>
      </c>
      <c r="X50" s="25" t="s">
        <v>149</v>
      </c>
      <c r="Y50" s="105" t="s">
        <v>734</v>
      </c>
      <c r="Z50" s="48" t="s">
        <v>735</v>
      </c>
    </row>
    <row r="51" spans="1:28" s="35" customFormat="1" ht="173.25" hidden="1" customHeight="1">
      <c r="A51" s="84" t="s">
        <v>475</v>
      </c>
      <c r="B51" s="83" t="s">
        <v>476</v>
      </c>
      <c r="C51" s="25" t="s">
        <v>477</v>
      </c>
      <c r="D51" s="25" t="s">
        <v>27</v>
      </c>
      <c r="E51" s="25" t="s">
        <v>26</v>
      </c>
      <c r="F51" s="73" t="s">
        <v>109</v>
      </c>
      <c r="G51" s="25" t="s">
        <v>26</v>
      </c>
      <c r="H51" s="25" t="s">
        <v>478</v>
      </c>
      <c r="I51" s="25" t="s">
        <v>479</v>
      </c>
      <c r="J51" s="25" t="s">
        <v>480</v>
      </c>
      <c r="K51" s="25" t="s">
        <v>481</v>
      </c>
      <c r="L51" s="25" t="s">
        <v>283</v>
      </c>
      <c r="M51" s="25">
        <v>1</v>
      </c>
      <c r="N51" s="25" t="s">
        <v>127</v>
      </c>
      <c r="O51" s="25" t="s">
        <v>34</v>
      </c>
      <c r="P51" s="25" t="s">
        <v>482</v>
      </c>
      <c r="Q51" s="25" t="s">
        <v>483</v>
      </c>
      <c r="R51" s="25" t="s">
        <v>27</v>
      </c>
      <c r="S51" s="25" t="s">
        <v>26</v>
      </c>
      <c r="T51" s="98">
        <v>45029</v>
      </c>
      <c r="U51" s="25" t="s">
        <v>59</v>
      </c>
      <c r="V51" s="25" t="s">
        <v>736</v>
      </c>
      <c r="W51" s="25" t="s">
        <v>149</v>
      </c>
      <c r="X51" s="25" t="s">
        <v>149</v>
      </c>
      <c r="Y51" s="96" t="s">
        <v>737</v>
      </c>
      <c r="Z51" s="25" t="s">
        <v>719</v>
      </c>
      <c r="AA51" s="31"/>
      <c r="AB51" s="31"/>
    </row>
    <row r="52" spans="1:28" s="35" customFormat="1" ht="121.5" hidden="1" customHeight="1">
      <c r="A52" s="85" t="s">
        <v>475</v>
      </c>
      <c r="B52" s="86" t="s">
        <v>476</v>
      </c>
      <c r="C52" s="52" t="s">
        <v>477</v>
      </c>
      <c r="D52" s="52" t="s">
        <v>27</v>
      </c>
      <c r="E52" s="52" t="s">
        <v>26</v>
      </c>
      <c r="F52" s="73" t="s">
        <v>109</v>
      </c>
      <c r="G52" s="52" t="s">
        <v>26</v>
      </c>
      <c r="H52" s="52" t="s">
        <v>478</v>
      </c>
      <c r="I52" s="52" t="s">
        <v>479</v>
      </c>
      <c r="J52" s="52" t="s">
        <v>480</v>
      </c>
      <c r="K52" s="52" t="s">
        <v>481</v>
      </c>
      <c r="L52" s="52" t="s">
        <v>283</v>
      </c>
      <c r="M52" s="52">
        <v>1</v>
      </c>
      <c r="N52" s="52" t="s">
        <v>127</v>
      </c>
      <c r="O52" s="52" t="s">
        <v>34</v>
      </c>
      <c r="P52" s="52" t="s">
        <v>482</v>
      </c>
      <c r="Q52" s="52" t="s">
        <v>483</v>
      </c>
      <c r="R52" s="52" t="s">
        <v>27</v>
      </c>
      <c r="S52" s="52" t="s">
        <v>26</v>
      </c>
      <c r="T52" s="99">
        <v>45043</v>
      </c>
      <c r="U52" s="52" t="s">
        <v>59</v>
      </c>
      <c r="V52" s="52" t="s">
        <v>736</v>
      </c>
      <c r="W52" s="52" t="s">
        <v>149</v>
      </c>
      <c r="X52" s="52" t="s">
        <v>149</v>
      </c>
      <c r="Y52" s="97" t="s">
        <v>738</v>
      </c>
      <c r="Z52" s="52" t="s">
        <v>719</v>
      </c>
      <c r="AA52" s="31"/>
      <c r="AB52" s="31"/>
    </row>
    <row r="53" spans="1:28" s="35" customFormat="1" ht="121.5" hidden="1" customHeight="1">
      <c r="A53" s="81" t="s">
        <v>475</v>
      </c>
      <c r="B53" s="52" t="s">
        <v>476</v>
      </c>
      <c r="C53" s="52" t="s">
        <v>477</v>
      </c>
      <c r="D53" s="52" t="s">
        <v>27</v>
      </c>
      <c r="E53" s="52" t="s">
        <v>26</v>
      </c>
      <c r="F53" s="73" t="s">
        <v>109</v>
      </c>
      <c r="G53" s="52" t="s">
        <v>26</v>
      </c>
      <c r="H53" s="52" t="s">
        <v>478</v>
      </c>
      <c r="I53" s="52" t="s">
        <v>479</v>
      </c>
      <c r="J53" s="52" t="s">
        <v>480</v>
      </c>
      <c r="K53" s="52" t="s">
        <v>481</v>
      </c>
      <c r="L53" s="52" t="s">
        <v>283</v>
      </c>
      <c r="M53" s="52">
        <v>1</v>
      </c>
      <c r="N53" s="52" t="s">
        <v>127</v>
      </c>
      <c r="O53" s="52" t="s">
        <v>34</v>
      </c>
      <c r="P53" s="52" t="s">
        <v>482</v>
      </c>
      <c r="Q53" s="52" t="s">
        <v>483</v>
      </c>
      <c r="R53" s="52" t="s">
        <v>27</v>
      </c>
      <c r="S53" s="52" t="s">
        <v>26</v>
      </c>
      <c r="T53" s="99">
        <v>45050</v>
      </c>
      <c r="U53" s="52" t="s">
        <v>59</v>
      </c>
      <c r="V53" s="52" t="s">
        <v>736</v>
      </c>
      <c r="W53" s="52" t="s">
        <v>149</v>
      </c>
      <c r="X53" s="52" t="s">
        <v>149</v>
      </c>
      <c r="Y53" s="97" t="s">
        <v>739</v>
      </c>
      <c r="Z53" s="52" t="s">
        <v>719</v>
      </c>
      <c r="AA53" s="31"/>
      <c r="AB53" s="31"/>
    </row>
    <row r="54" spans="1:28" s="35" customFormat="1" ht="121.5" hidden="1" customHeight="1">
      <c r="A54" s="85" t="s">
        <v>475</v>
      </c>
      <c r="B54" s="86" t="s">
        <v>476</v>
      </c>
      <c r="C54" s="52" t="s">
        <v>477</v>
      </c>
      <c r="D54" s="52" t="s">
        <v>27</v>
      </c>
      <c r="E54" s="52" t="s">
        <v>26</v>
      </c>
      <c r="F54" s="73" t="s">
        <v>109</v>
      </c>
      <c r="G54" s="52" t="s">
        <v>26</v>
      </c>
      <c r="H54" s="52" t="s">
        <v>478</v>
      </c>
      <c r="I54" s="52" t="s">
        <v>479</v>
      </c>
      <c r="J54" s="52" t="s">
        <v>480</v>
      </c>
      <c r="K54" s="52" t="s">
        <v>481</v>
      </c>
      <c r="L54" s="52" t="s">
        <v>283</v>
      </c>
      <c r="M54" s="52">
        <v>1</v>
      </c>
      <c r="N54" s="52" t="s">
        <v>127</v>
      </c>
      <c r="O54" s="52" t="s">
        <v>34</v>
      </c>
      <c r="P54" s="52" t="s">
        <v>482</v>
      </c>
      <c r="Q54" s="52" t="s">
        <v>483</v>
      </c>
      <c r="R54" s="52" t="s">
        <v>27</v>
      </c>
      <c r="S54" s="52" t="s">
        <v>26</v>
      </c>
      <c r="T54" s="99">
        <v>45057</v>
      </c>
      <c r="U54" s="52" t="s">
        <v>59</v>
      </c>
      <c r="V54" s="52" t="s">
        <v>736</v>
      </c>
      <c r="W54" s="52" t="s">
        <v>149</v>
      </c>
      <c r="X54" s="52" t="s">
        <v>149</v>
      </c>
      <c r="Y54" s="97" t="s">
        <v>740</v>
      </c>
      <c r="Z54" s="52" t="s">
        <v>719</v>
      </c>
      <c r="AA54" s="31"/>
      <c r="AB54" s="31"/>
    </row>
    <row r="55" spans="1:28" s="35" customFormat="1" ht="121.5" hidden="1" customHeight="1">
      <c r="A55" s="85" t="s">
        <v>475</v>
      </c>
      <c r="B55" s="86" t="s">
        <v>476</v>
      </c>
      <c r="C55" s="52" t="s">
        <v>477</v>
      </c>
      <c r="D55" s="52" t="s">
        <v>27</v>
      </c>
      <c r="E55" s="52" t="s">
        <v>26</v>
      </c>
      <c r="F55" s="73" t="s">
        <v>109</v>
      </c>
      <c r="G55" s="52" t="s">
        <v>26</v>
      </c>
      <c r="H55" s="52" t="s">
        <v>478</v>
      </c>
      <c r="I55" s="52" t="s">
        <v>479</v>
      </c>
      <c r="J55" s="52" t="s">
        <v>480</v>
      </c>
      <c r="K55" s="52" t="s">
        <v>481</v>
      </c>
      <c r="L55" s="52" t="s">
        <v>283</v>
      </c>
      <c r="M55" s="52">
        <v>1</v>
      </c>
      <c r="N55" s="52" t="s">
        <v>127</v>
      </c>
      <c r="O55" s="52" t="s">
        <v>34</v>
      </c>
      <c r="P55" s="52" t="s">
        <v>482</v>
      </c>
      <c r="Q55" s="52" t="s">
        <v>483</v>
      </c>
      <c r="R55" s="52" t="s">
        <v>27</v>
      </c>
      <c r="S55" s="52" t="s">
        <v>26</v>
      </c>
      <c r="T55" s="99">
        <v>45064</v>
      </c>
      <c r="U55" s="52" t="s">
        <v>59</v>
      </c>
      <c r="V55" s="52" t="s">
        <v>736</v>
      </c>
      <c r="W55" s="52" t="s">
        <v>149</v>
      </c>
      <c r="X55" s="52" t="s">
        <v>149</v>
      </c>
      <c r="Y55" s="97" t="s">
        <v>741</v>
      </c>
      <c r="Z55" s="52" t="s">
        <v>719</v>
      </c>
      <c r="AA55" s="31"/>
      <c r="AB55" s="31"/>
    </row>
    <row r="56" spans="1:28" s="35" customFormat="1" ht="121.5" hidden="1" customHeight="1">
      <c r="A56" s="85" t="s">
        <v>475</v>
      </c>
      <c r="B56" s="86" t="s">
        <v>476</v>
      </c>
      <c r="C56" s="52" t="s">
        <v>477</v>
      </c>
      <c r="D56" s="52" t="s">
        <v>27</v>
      </c>
      <c r="E56" s="52" t="s">
        <v>26</v>
      </c>
      <c r="F56" s="73" t="s">
        <v>109</v>
      </c>
      <c r="G56" s="52" t="s">
        <v>26</v>
      </c>
      <c r="H56" s="52" t="s">
        <v>478</v>
      </c>
      <c r="I56" s="52" t="s">
        <v>479</v>
      </c>
      <c r="J56" s="52" t="s">
        <v>480</v>
      </c>
      <c r="K56" s="52" t="s">
        <v>481</v>
      </c>
      <c r="L56" s="52" t="s">
        <v>283</v>
      </c>
      <c r="M56" s="52">
        <v>1</v>
      </c>
      <c r="N56" s="52" t="s">
        <v>127</v>
      </c>
      <c r="O56" s="52" t="s">
        <v>34</v>
      </c>
      <c r="P56" s="52" t="s">
        <v>482</v>
      </c>
      <c r="Q56" s="52" t="s">
        <v>483</v>
      </c>
      <c r="R56" s="52" t="s">
        <v>27</v>
      </c>
      <c r="S56" s="52" t="s">
        <v>26</v>
      </c>
      <c r="T56" s="99">
        <v>45071</v>
      </c>
      <c r="U56" s="52" t="s">
        <v>59</v>
      </c>
      <c r="V56" s="52" t="s">
        <v>736</v>
      </c>
      <c r="W56" s="52" t="s">
        <v>149</v>
      </c>
      <c r="X56" s="52" t="s">
        <v>149</v>
      </c>
      <c r="Y56" s="52" t="s">
        <v>742</v>
      </c>
      <c r="Z56" s="52" t="s">
        <v>719</v>
      </c>
      <c r="AA56" s="31"/>
      <c r="AB56" s="31"/>
    </row>
    <row r="57" spans="1:28" s="35" customFormat="1" ht="121.5" hidden="1" customHeight="1">
      <c r="A57" s="85" t="s">
        <v>475</v>
      </c>
      <c r="B57" s="86" t="s">
        <v>476</v>
      </c>
      <c r="C57" s="52" t="s">
        <v>477</v>
      </c>
      <c r="D57" s="52" t="s">
        <v>27</v>
      </c>
      <c r="E57" s="52" t="s">
        <v>26</v>
      </c>
      <c r="F57" s="73" t="s">
        <v>109</v>
      </c>
      <c r="G57" s="52" t="s">
        <v>26</v>
      </c>
      <c r="H57" s="52" t="s">
        <v>478</v>
      </c>
      <c r="I57" s="52" t="s">
        <v>479</v>
      </c>
      <c r="J57" s="52" t="s">
        <v>480</v>
      </c>
      <c r="K57" s="52" t="s">
        <v>481</v>
      </c>
      <c r="L57" s="52" t="s">
        <v>283</v>
      </c>
      <c r="M57" s="52">
        <v>1</v>
      </c>
      <c r="N57" s="52" t="s">
        <v>127</v>
      </c>
      <c r="O57" s="52" t="s">
        <v>34</v>
      </c>
      <c r="P57" s="52" t="s">
        <v>482</v>
      </c>
      <c r="Q57" s="52" t="s">
        <v>483</v>
      </c>
      <c r="R57" s="52" t="s">
        <v>27</v>
      </c>
      <c r="S57" s="52" t="s">
        <v>26</v>
      </c>
      <c r="T57" s="99">
        <v>45078</v>
      </c>
      <c r="U57" s="52" t="s">
        <v>59</v>
      </c>
      <c r="V57" s="52" t="s">
        <v>736</v>
      </c>
      <c r="W57" s="52" t="s">
        <v>149</v>
      </c>
      <c r="X57" s="52" t="s">
        <v>149</v>
      </c>
      <c r="Y57" s="52" t="s">
        <v>743</v>
      </c>
      <c r="Z57" s="52" t="s">
        <v>719</v>
      </c>
      <c r="AA57" s="31"/>
      <c r="AB57" s="31"/>
    </row>
    <row r="58" spans="1:28" s="35" customFormat="1" ht="121.5" hidden="1" customHeight="1">
      <c r="A58" s="85" t="s">
        <v>475</v>
      </c>
      <c r="B58" s="86" t="s">
        <v>476</v>
      </c>
      <c r="C58" s="52" t="s">
        <v>477</v>
      </c>
      <c r="D58" s="52" t="s">
        <v>27</v>
      </c>
      <c r="E58" s="52" t="s">
        <v>26</v>
      </c>
      <c r="F58" s="73" t="s">
        <v>109</v>
      </c>
      <c r="G58" s="52" t="s">
        <v>26</v>
      </c>
      <c r="H58" s="52" t="s">
        <v>478</v>
      </c>
      <c r="I58" s="52" t="s">
        <v>479</v>
      </c>
      <c r="J58" s="52" t="s">
        <v>480</v>
      </c>
      <c r="K58" s="52" t="s">
        <v>481</v>
      </c>
      <c r="L58" s="52" t="s">
        <v>283</v>
      </c>
      <c r="M58" s="52">
        <v>1</v>
      </c>
      <c r="N58" s="52" t="s">
        <v>127</v>
      </c>
      <c r="O58" s="52" t="s">
        <v>34</v>
      </c>
      <c r="P58" s="52" t="s">
        <v>482</v>
      </c>
      <c r="Q58" s="52" t="s">
        <v>483</v>
      </c>
      <c r="R58" s="52" t="s">
        <v>27</v>
      </c>
      <c r="S58" s="52" t="s">
        <v>26</v>
      </c>
      <c r="T58" s="99">
        <v>45085</v>
      </c>
      <c r="U58" s="52" t="s">
        <v>59</v>
      </c>
      <c r="V58" s="52" t="s">
        <v>736</v>
      </c>
      <c r="W58" s="52" t="s">
        <v>149</v>
      </c>
      <c r="X58" s="52" t="s">
        <v>149</v>
      </c>
      <c r="Y58" s="52" t="s">
        <v>744</v>
      </c>
      <c r="Z58" s="52" t="s">
        <v>719</v>
      </c>
      <c r="AA58" s="31"/>
      <c r="AB58" s="31"/>
    </row>
    <row r="59" spans="1:28" s="35" customFormat="1" ht="121.5" hidden="1" customHeight="1">
      <c r="A59" s="85" t="s">
        <v>475</v>
      </c>
      <c r="B59" s="86" t="s">
        <v>476</v>
      </c>
      <c r="C59" s="52" t="s">
        <v>477</v>
      </c>
      <c r="D59" s="52" t="s">
        <v>27</v>
      </c>
      <c r="E59" s="52" t="s">
        <v>26</v>
      </c>
      <c r="F59" s="73" t="s">
        <v>109</v>
      </c>
      <c r="G59" s="52" t="s">
        <v>26</v>
      </c>
      <c r="H59" s="52" t="s">
        <v>478</v>
      </c>
      <c r="I59" s="52" t="s">
        <v>479</v>
      </c>
      <c r="J59" s="52" t="s">
        <v>480</v>
      </c>
      <c r="K59" s="52" t="s">
        <v>481</v>
      </c>
      <c r="L59" s="52" t="s">
        <v>283</v>
      </c>
      <c r="M59" s="52">
        <v>1</v>
      </c>
      <c r="N59" s="52" t="s">
        <v>127</v>
      </c>
      <c r="O59" s="52" t="s">
        <v>34</v>
      </c>
      <c r="P59" s="52" t="s">
        <v>482</v>
      </c>
      <c r="Q59" s="52" t="s">
        <v>483</v>
      </c>
      <c r="R59" s="52" t="s">
        <v>27</v>
      </c>
      <c r="S59" s="52" t="s">
        <v>26</v>
      </c>
      <c r="T59" s="99">
        <v>45099</v>
      </c>
      <c r="U59" s="52" t="s">
        <v>59</v>
      </c>
      <c r="V59" s="52" t="s">
        <v>736</v>
      </c>
      <c r="W59" s="52" t="s">
        <v>149</v>
      </c>
      <c r="X59" s="52" t="s">
        <v>149</v>
      </c>
      <c r="Y59" s="52" t="s">
        <v>745</v>
      </c>
      <c r="Z59" s="52" t="s">
        <v>719</v>
      </c>
      <c r="AA59" s="31"/>
      <c r="AB59" s="31"/>
    </row>
    <row r="60" spans="1:28" s="35" customFormat="1" ht="168.75" hidden="1" customHeight="1">
      <c r="A60" s="85" t="s">
        <v>475</v>
      </c>
      <c r="B60" s="86" t="s">
        <v>476</v>
      </c>
      <c r="C60" s="52" t="s">
        <v>477</v>
      </c>
      <c r="D60" s="52" t="s">
        <v>27</v>
      </c>
      <c r="E60" s="52" t="s">
        <v>26</v>
      </c>
      <c r="F60" s="73" t="s">
        <v>109</v>
      </c>
      <c r="G60" s="52" t="s">
        <v>26</v>
      </c>
      <c r="H60" s="52" t="s">
        <v>478</v>
      </c>
      <c r="I60" s="52" t="s">
        <v>479</v>
      </c>
      <c r="J60" s="52" t="s">
        <v>480</v>
      </c>
      <c r="K60" s="52" t="s">
        <v>481</v>
      </c>
      <c r="L60" s="52" t="s">
        <v>283</v>
      </c>
      <c r="M60" s="52">
        <v>1</v>
      </c>
      <c r="N60" s="52" t="s">
        <v>127</v>
      </c>
      <c r="O60" s="52" t="s">
        <v>34</v>
      </c>
      <c r="P60" s="52" t="s">
        <v>482</v>
      </c>
      <c r="Q60" s="52" t="s">
        <v>483</v>
      </c>
      <c r="R60" s="52" t="s">
        <v>27</v>
      </c>
      <c r="S60" s="52" t="s">
        <v>26</v>
      </c>
      <c r="T60" s="99">
        <v>45106</v>
      </c>
      <c r="U60" s="52" t="s">
        <v>59</v>
      </c>
      <c r="V60" s="52" t="s">
        <v>736</v>
      </c>
      <c r="W60" s="52" t="s">
        <v>149</v>
      </c>
      <c r="X60" s="52" t="s">
        <v>149</v>
      </c>
      <c r="Y60" s="52" t="s">
        <v>746</v>
      </c>
      <c r="Z60" s="52" t="s">
        <v>719</v>
      </c>
      <c r="AA60" s="31"/>
      <c r="AB60" s="31"/>
    </row>
    <row r="61" spans="1:28" s="35" customFormat="1" ht="168.75" hidden="1" customHeight="1">
      <c r="A61" s="85" t="s">
        <v>475</v>
      </c>
      <c r="B61" s="86" t="s">
        <v>476</v>
      </c>
      <c r="C61" s="52" t="s">
        <v>477</v>
      </c>
      <c r="D61" s="52" t="s">
        <v>27</v>
      </c>
      <c r="E61" s="52" t="s">
        <v>26</v>
      </c>
      <c r="F61" s="73" t="s">
        <v>109</v>
      </c>
      <c r="G61" s="52" t="s">
        <v>26</v>
      </c>
      <c r="H61" s="52" t="s">
        <v>478</v>
      </c>
      <c r="I61" s="52" t="s">
        <v>479</v>
      </c>
      <c r="J61" s="52" t="s">
        <v>480</v>
      </c>
      <c r="K61" s="52" t="s">
        <v>481</v>
      </c>
      <c r="L61" s="52" t="s">
        <v>283</v>
      </c>
      <c r="M61" s="52">
        <v>1</v>
      </c>
      <c r="N61" s="52" t="s">
        <v>127</v>
      </c>
      <c r="O61" s="52" t="s">
        <v>34</v>
      </c>
      <c r="P61" s="52" t="s">
        <v>482</v>
      </c>
      <c r="Q61" s="52" t="s">
        <v>483</v>
      </c>
      <c r="R61" s="52" t="s">
        <v>27</v>
      </c>
      <c r="S61" s="52" t="s">
        <v>26</v>
      </c>
      <c r="T61" s="99">
        <v>45113</v>
      </c>
      <c r="U61" s="52" t="s">
        <v>59</v>
      </c>
      <c r="V61" s="52" t="s">
        <v>736</v>
      </c>
      <c r="W61" s="52" t="s">
        <v>149</v>
      </c>
      <c r="X61" s="52" t="s">
        <v>149</v>
      </c>
      <c r="Y61" s="52" t="s">
        <v>747</v>
      </c>
      <c r="Z61" s="52" t="s">
        <v>748</v>
      </c>
      <c r="AA61" s="31"/>
      <c r="AB61" s="31"/>
    </row>
    <row r="62" spans="1:28" s="35" customFormat="1" ht="168.75" hidden="1" customHeight="1">
      <c r="A62" s="85" t="s">
        <v>475</v>
      </c>
      <c r="B62" s="86" t="s">
        <v>476</v>
      </c>
      <c r="C62" s="52" t="s">
        <v>477</v>
      </c>
      <c r="D62" s="52" t="s">
        <v>27</v>
      </c>
      <c r="E62" s="52" t="s">
        <v>26</v>
      </c>
      <c r="F62" s="73" t="s">
        <v>109</v>
      </c>
      <c r="G62" s="52" t="s">
        <v>26</v>
      </c>
      <c r="H62" s="52" t="s">
        <v>478</v>
      </c>
      <c r="I62" s="52" t="s">
        <v>479</v>
      </c>
      <c r="J62" s="52" t="s">
        <v>480</v>
      </c>
      <c r="K62" s="52" t="s">
        <v>481</v>
      </c>
      <c r="L62" s="52" t="s">
        <v>283</v>
      </c>
      <c r="M62" s="52">
        <v>1</v>
      </c>
      <c r="N62" s="52" t="s">
        <v>127</v>
      </c>
      <c r="O62" s="52" t="s">
        <v>34</v>
      </c>
      <c r="P62" s="52" t="s">
        <v>482</v>
      </c>
      <c r="Q62" s="52" t="s">
        <v>483</v>
      </c>
      <c r="R62" s="52" t="s">
        <v>27</v>
      </c>
      <c r="S62" s="52" t="s">
        <v>26</v>
      </c>
      <c r="T62" s="99">
        <v>45120</v>
      </c>
      <c r="U62" s="52" t="s">
        <v>59</v>
      </c>
      <c r="V62" s="52" t="s">
        <v>736</v>
      </c>
      <c r="W62" s="52" t="s">
        <v>149</v>
      </c>
      <c r="X62" s="52" t="s">
        <v>149</v>
      </c>
      <c r="Y62" s="52" t="s">
        <v>749</v>
      </c>
      <c r="Z62" s="52" t="s">
        <v>748</v>
      </c>
      <c r="AA62" s="31"/>
      <c r="AB62" s="31"/>
    </row>
    <row r="63" spans="1:28" s="35" customFormat="1" ht="168.75" hidden="1" customHeight="1">
      <c r="A63" s="85" t="s">
        <v>475</v>
      </c>
      <c r="B63" s="86" t="s">
        <v>476</v>
      </c>
      <c r="C63" s="52" t="s">
        <v>477</v>
      </c>
      <c r="D63" s="52" t="s">
        <v>27</v>
      </c>
      <c r="E63" s="52" t="s">
        <v>26</v>
      </c>
      <c r="F63" s="73" t="s">
        <v>109</v>
      </c>
      <c r="G63" s="52" t="s">
        <v>26</v>
      </c>
      <c r="H63" s="52" t="s">
        <v>478</v>
      </c>
      <c r="I63" s="52" t="s">
        <v>479</v>
      </c>
      <c r="J63" s="52" t="s">
        <v>480</v>
      </c>
      <c r="K63" s="52" t="s">
        <v>481</v>
      </c>
      <c r="L63" s="52" t="s">
        <v>283</v>
      </c>
      <c r="M63" s="52">
        <v>1</v>
      </c>
      <c r="N63" s="52" t="s">
        <v>127</v>
      </c>
      <c r="O63" s="52" t="s">
        <v>34</v>
      </c>
      <c r="P63" s="52" t="s">
        <v>482</v>
      </c>
      <c r="Q63" s="52" t="s">
        <v>483</v>
      </c>
      <c r="R63" s="52" t="s">
        <v>27</v>
      </c>
      <c r="S63" s="52" t="s">
        <v>26</v>
      </c>
      <c r="T63" s="99">
        <v>45134</v>
      </c>
      <c r="U63" s="52" t="s">
        <v>59</v>
      </c>
      <c r="V63" s="52" t="s">
        <v>736</v>
      </c>
      <c r="W63" s="52" t="s">
        <v>149</v>
      </c>
      <c r="X63" s="52" t="s">
        <v>149</v>
      </c>
      <c r="Y63" s="52" t="s">
        <v>750</v>
      </c>
      <c r="Z63" s="52" t="s">
        <v>748</v>
      </c>
      <c r="AA63" s="31"/>
      <c r="AB63" s="31"/>
    </row>
    <row r="64" spans="1:28" s="35" customFormat="1" ht="168.75" hidden="1" customHeight="1">
      <c r="A64" s="85" t="s">
        <v>475</v>
      </c>
      <c r="B64" s="86" t="s">
        <v>476</v>
      </c>
      <c r="C64" s="52" t="s">
        <v>477</v>
      </c>
      <c r="D64" s="52" t="s">
        <v>27</v>
      </c>
      <c r="E64" s="52" t="s">
        <v>26</v>
      </c>
      <c r="F64" s="73" t="s">
        <v>109</v>
      </c>
      <c r="G64" s="52" t="s">
        <v>26</v>
      </c>
      <c r="H64" s="52" t="s">
        <v>478</v>
      </c>
      <c r="I64" s="52" t="s">
        <v>479</v>
      </c>
      <c r="J64" s="52" t="s">
        <v>480</v>
      </c>
      <c r="K64" s="52" t="s">
        <v>481</v>
      </c>
      <c r="L64" s="52" t="s">
        <v>283</v>
      </c>
      <c r="M64" s="52">
        <v>1</v>
      </c>
      <c r="N64" s="52" t="s">
        <v>127</v>
      </c>
      <c r="O64" s="52" t="s">
        <v>34</v>
      </c>
      <c r="P64" s="52" t="s">
        <v>482</v>
      </c>
      <c r="Q64" s="52" t="s">
        <v>483</v>
      </c>
      <c r="R64" s="52" t="s">
        <v>27</v>
      </c>
      <c r="S64" s="52" t="s">
        <v>26</v>
      </c>
      <c r="T64" s="99">
        <v>45141</v>
      </c>
      <c r="U64" s="52" t="s">
        <v>59</v>
      </c>
      <c r="V64" s="52" t="s">
        <v>736</v>
      </c>
      <c r="W64" s="52" t="s">
        <v>149</v>
      </c>
      <c r="X64" s="52" t="s">
        <v>149</v>
      </c>
      <c r="Y64" s="52" t="s">
        <v>751</v>
      </c>
      <c r="Z64" s="52" t="s">
        <v>748</v>
      </c>
      <c r="AA64" s="31"/>
      <c r="AB64" s="31"/>
    </row>
    <row r="65" spans="1:28" s="35" customFormat="1" ht="168.75" hidden="1" customHeight="1">
      <c r="A65" s="85" t="s">
        <v>475</v>
      </c>
      <c r="B65" s="86" t="s">
        <v>476</v>
      </c>
      <c r="C65" s="52" t="s">
        <v>477</v>
      </c>
      <c r="D65" s="52" t="s">
        <v>27</v>
      </c>
      <c r="E65" s="52" t="s">
        <v>26</v>
      </c>
      <c r="F65" s="73" t="s">
        <v>109</v>
      </c>
      <c r="G65" s="52" t="s">
        <v>26</v>
      </c>
      <c r="H65" s="52" t="s">
        <v>478</v>
      </c>
      <c r="I65" s="52" t="s">
        <v>479</v>
      </c>
      <c r="J65" s="52" t="s">
        <v>480</v>
      </c>
      <c r="K65" s="52" t="s">
        <v>481</v>
      </c>
      <c r="L65" s="52" t="s">
        <v>283</v>
      </c>
      <c r="M65" s="52">
        <v>1</v>
      </c>
      <c r="N65" s="52" t="s">
        <v>127</v>
      </c>
      <c r="O65" s="52" t="s">
        <v>34</v>
      </c>
      <c r="P65" s="52" t="s">
        <v>482</v>
      </c>
      <c r="Q65" s="52" t="s">
        <v>483</v>
      </c>
      <c r="R65" s="52" t="s">
        <v>27</v>
      </c>
      <c r="S65" s="52" t="s">
        <v>26</v>
      </c>
      <c r="T65" s="99">
        <v>45148</v>
      </c>
      <c r="U65" s="52" t="s">
        <v>59</v>
      </c>
      <c r="V65" s="52" t="s">
        <v>736</v>
      </c>
      <c r="W65" s="52" t="s">
        <v>149</v>
      </c>
      <c r="X65" s="52" t="s">
        <v>149</v>
      </c>
      <c r="Y65" s="52" t="s">
        <v>752</v>
      </c>
      <c r="Z65" s="52" t="s">
        <v>748</v>
      </c>
      <c r="AA65" s="31"/>
      <c r="AB65" s="31"/>
    </row>
    <row r="66" spans="1:28" s="35" customFormat="1" ht="168.75" hidden="1" customHeight="1">
      <c r="A66" s="85" t="s">
        <v>475</v>
      </c>
      <c r="B66" s="86" t="s">
        <v>476</v>
      </c>
      <c r="C66" s="52" t="s">
        <v>477</v>
      </c>
      <c r="D66" s="52" t="s">
        <v>27</v>
      </c>
      <c r="E66" s="52" t="s">
        <v>26</v>
      </c>
      <c r="F66" s="73" t="s">
        <v>109</v>
      </c>
      <c r="G66" s="52" t="s">
        <v>26</v>
      </c>
      <c r="H66" s="52" t="s">
        <v>478</v>
      </c>
      <c r="I66" s="52" t="s">
        <v>479</v>
      </c>
      <c r="J66" s="52" t="s">
        <v>480</v>
      </c>
      <c r="K66" s="52" t="s">
        <v>481</v>
      </c>
      <c r="L66" s="52" t="s">
        <v>283</v>
      </c>
      <c r="M66" s="52">
        <v>1</v>
      </c>
      <c r="N66" s="52" t="s">
        <v>127</v>
      </c>
      <c r="O66" s="52" t="s">
        <v>34</v>
      </c>
      <c r="P66" s="52" t="s">
        <v>482</v>
      </c>
      <c r="Q66" s="52" t="s">
        <v>483</v>
      </c>
      <c r="R66" s="52" t="s">
        <v>27</v>
      </c>
      <c r="S66" s="52" t="s">
        <v>26</v>
      </c>
      <c r="T66" s="99">
        <v>45155</v>
      </c>
      <c r="U66" s="52" t="s">
        <v>59</v>
      </c>
      <c r="V66" s="52" t="s">
        <v>736</v>
      </c>
      <c r="W66" s="52" t="s">
        <v>149</v>
      </c>
      <c r="X66" s="52" t="s">
        <v>149</v>
      </c>
      <c r="Y66" s="52" t="s">
        <v>753</v>
      </c>
      <c r="Z66" s="52" t="s">
        <v>748</v>
      </c>
      <c r="AA66" s="31"/>
      <c r="AB66" s="31"/>
    </row>
    <row r="67" spans="1:28" s="35" customFormat="1" ht="168.75" hidden="1" customHeight="1">
      <c r="A67" s="85" t="s">
        <v>475</v>
      </c>
      <c r="B67" s="86" t="s">
        <v>476</v>
      </c>
      <c r="C67" s="52" t="s">
        <v>477</v>
      </c>
      <c r="D67" s="52" t="s">
        <v>27</v>
      </c>
      <c r="E67" s="52" t="s">
        <v>26</v>
      </c>
      <c r="F67" s="73" t="s">
        <v>109</v>
      </c>
      <c r="G67" s="52" t="s">
        <v>26</v>
      </c>
      <c r="H67" s="52" t="s">
        <v>478</v>
      </c>
      <c r="I67" s="52" t="s">
        <v>479</v>
      </c>
      <c r="J67" s="52" t="s">
        <v>480</v>
      </c>
      <c r="K67" s="52" t="s">
        <v>481</v>
      </c>
      <c r="L67" s="52" t="s">
        <v>283</v>
      </c>
      <c r="M67" s="52">
        <v>1</v>
      </c>
      <c r="N67" s="52" t="s">
        <v>127</v>
      </c>
      <c r="O67" s="52" t="s">
        <v>34</v>
      </c>
      <c r="P67" s="52" t="s">
        <v>482</v>
      </c>
      <c r="Q67" s="52" t="s">
        <v>483</v>
      </c>
      <c r="R67" s="52" t="s">
        <v>27</v>
      </c>
      <c r="S67" s="52" t="s">
        <v>26</v>
      </c>
      <c r="T67" s="99">
        <v>45162</v>
      </c>
      <c r="U67" s="52" t="s">
        <v>59</v>
      </c>
      <c r="V67" s="52" t="s">
        <v>736</v>
      </c>
      <c r="W67" s="52" t="s">
        <v>149</v>
      </c>
      <c r="X67" s="52" t="s">
        <v>149</v>
      </c>
      <c r="Y67" s="52" t="s">
        <v>754</v>
      </c>
      <c r="Z67" s="52" t="s">
        <v>748</v>
      </c>
      <c r="AA67" s="31"/>
      <c r="AB67" s="31"/>
    </row>
    <row r="68" spans="1:28" s="35" customFormat="1" ht="168.75" hidden="1" customHeight="1">
      <c r="A68" s="85" t="s">
        <v>475</v>
      </c>
      <c r="B68" s="86" t="s">
        <v>476</v>
      </c>
      <c r="C68" s="52" t="s">
        <v>477</v>
      </c>
      <c r="D68" s="52" t="s">
        <v>27</v>
      </c>
      <c r="E68" s="52" t="s">
        <v>26</v>
      </c>
      <c r="F68" s="73" t="s">
        <v>109</v>
      </c>
      <c r="G68" s="52" t="s">
        <v>26</v>
      </c>
      <c r="H68" s="52" t="s">
        <v>478</v>
      </c>
      <c r="I68" s="52" t="s">
        <v>479</v>
      </c>
      <c r="J68" s="52" t="s">
        <v>480</v>
      </c>
      <c r="K68" s="52" t="s">
        <v>481</v>
      </c>
      <c r="L68" s="52" t="s">
        <v>283</v>
      </c>
      <c r="M68" s="52">
        <v>1</v>
      </c>
      <c r="N68" s="52" t="s">
        <v>127</v>
      </c>
      <c r="O68" s="52" t="s">
        <v>34</v>
      </c>
      <c r="P68" s="52" t="s">
        <v>482</v>
      </c>
      <c r="Q68" s="52" t="s">
        <v>483</v>
      </c>
      <c r="R68" s="52" t="s">
        <v>27</v>
      </c>
      <c r="S68" s="52" t="s">
        <v>26</v>
      </c>
      <c r="T68" s="99">
        <v>45169</v>
      </c>
      <c r="U68" s="52" t="s">
        <v>59</v>
      </c>
      <c r="V68" s="52" t="s">
        <v>736</v>
      </c>
      <c r="W68" s="52" t="s">
        <v>149</v>
      </c>
      <c r="X68" s="52" t="s">
        <v>149</v>
      </c>
      <c r="Y68" s="52" t="s">
        <v>755</v>
      </c>
      <c r="Z68" s="52" t="s">
        <v>748</v>
      </c>
      <c r="AA68" s="31"/>
      <c r="AB68" s="31"/>
    </row>
    <row r="69" spans="1:28" s="35" customFormat="1" ht="168.75" hidden="1" customHeight="1">
      <c r="A69" s="85" t="s">
        <v>475</v>
      </c>
      <c r="B69" s="86" t="s">
        <v>476</v>
      </c>
      <c r="C69" s="52" t="s">
        <v>477</v>
      </c>
      <c r="D69" s="52" t="s">
        <v>27</v>
      </c>
      <c r="E69" s="52" t="s">
        <v>26</v>
      </c>
      <c r="F69" s="73" t="s">
        <v>109</v>
      </c>
      <c r="G69" s="52" t="s">
        <v>26</v>
      </c>
      <c r="H69" s="52" t="s">
        <v>478</v>
      </c>
      <c r="I69" s="52" t="s">
        <v>479</v>
      </c>
      <c r="J69" s="52" t="s">
        <v>480</v>
      </c>
      <c r="K69" s="52" t="s">
        <v>481</v>
      </c>
      <c r="L69" s="52" t="s">
        <v>283</v>
      </c>
      <c r="M69" s="52">
        <v>1</v>
      </c>
      <c r="N69" s="52" t="s">
        <v>127</v>
      </c>
      <c r="O69" s="52" t="s">
        <v>34</v>
      </c>
      <c r="P69" s="52" t="s">
        <v>482</v>
      </c>
      <c r="Q69" s="52" t="s">
        <v>483</v>
      </c>
      <c r="R69" s="52" t="s">
        <v>27</v>
      </c>
      <c r="S69" s="52" t="s">
        <v>26</v>
      </c>
      <c r="T69" s="99">
        <v>45176</v>
      </c>
      <c r="U69" s="52" t="s">
        <v>59</v>
      </c>
      <c r="V69" s="52" t="s">
        <v>736</v>
      </c>
      <c r="W69" s="52" t="s">
        <v>149</v>
      </c>
      <c r="X69" s="52" t="s">
        <v>149</v>
      </c>
      <c r="Y69" s="52" t="s">
        <v>756</v>
      </c>
      <c r="Z69" s="52" t="s">
        <v>748</v>
      </c>
      <c r="AA69" s="31"/>
      <c r="AB69" s="31"/>
    </row>
    <row r="70" spans="1:28" s="35" customFormat="1" ht="168.75" hidden="1" customHeight="1">
      <c r="A70" s="85" t="s">
        <v>475</v>
      </c>
      <c r="B70" s="86" t="s">
        <v>476</v>
      </c>
      <c r="C70" s="52" t="s">
        <v>477</v>
      </c>
      <c r="D70" s="52" t="s">
        <v>27</v>
      </c>
      <c r="E70" s="52" t="s">
        <v>26</v>
      </c>
      <c r="F70" s="73" t="s">
        <v>109</v>
      </c>
      <c r="G70" s="52" t="s">
        <v>26</v>
      </c>
      <c r="H70" s="52" t="s">
        <v>478</v>
      </c>
      <c r="I70" s="52" t="s">
        <v>479</v>
      </c>
      <c r="J70" s="52" t="s">
        <v>480</v>
      </c>
      <c r="K70" s="52" t="s">
        <v>481</v>
      </c>
      <c r="L70" s="52" t="s">
        <v>283</v>
      </c>
      <c r="M70" s="52">
        <v>1</v>
      </c>
      <c r="N70" s="52" t="s">
        <v>127</v>
      </c>
      <c r="O70" s="52" t="s">
        <v>34</v>
      </c>
      <c r="P70" s="52" t="s">
        <v>482</v>
      </c>
      <c r="Q70" s="52" t="s">
        <v>483</v>
      </c>
      <c r="R70" s="52" t="s">
        <v>27</v>
      </c>
      <c r="S70" s="52" t="s">
        <v>26</v>
      </c>
      <c r="T70" s="99">
        <v>45183</v>
      </c>
      <c r="U70" s="52" t="s">
        <v>59</v>
      </c>
      <c r="V70" s="52" t="s">
        <v>736</v>
      </c>
      <c r="W70" s="52" t="s">
        <v>149</v>
      </c>
      <c r="X70" s="52" t="s">
        <v>149</v>
      </c>
      <c r="Y70" s="52" t="s">
        <v>757</v>
      </c>
      <c r="Z70" s="52" t="s">
        <v>748</v>
      </c>
      <c r="AA70" s="31"/>
      <c r="AB70" s="31"/>
    </row>
    <row r="71" spans="1:28" s="35" customFormat="1" ht="168.75" hidden="1" customHeight="1">
      <c r="A71" s="85" t="s">
        <v>475</v>
      </c>
      <c r="B71" s="86" t="s">
        <v>476</v>
      </c>
      <c r="C71" s="52" t="s">
        <v>477</v>
      </c>
      <c r="D71" s="52" t="s">
        <v>27</v>
      </c>
      <c r="E71" s="52" t="s">
        <v>26</v>
      </c>
      <c r="F71" s="73" t="s">
        <v>109</v>
      </c>
      <c r="G71" s="52" t="s">
        <v>26</v>
      </c>
      <c r="H71" s="52" t="s">
        <v>478</v>
      </c>
      <c r="I71" s="52" t="s">
        <v>479</v>
      </c>
      <c r="J71" s="52" t="s">
        <v>480</v>
      </c>
      <c r="K71" s="52" t="s">
        <v>481</v>
      </c>
      <c r="L71" s="52" t="s">
        <v>283</v>
      </c>
      <c r="M71" s="52">
        <v>1</v>
      </c>
      <c r="N71" s="52" t="s">
        <v>127</v>
      </c>
      <c r="O71" s="52" t="s">
        <v>34</v>
      </c>
      <c r="P71" s="52" t="s">
        <v>482</v>
      </c>
      <c r="Q71" s="52" t="s">
        <v>483</v>
      </c>
      <c r="R71" s="52" t="s">
        <v>27</v>
      </c>
      <c r="S71" s="52" t="s">
        <v>26</v>
      </c>
      <c r="T71" s="99">
        <v>45190</v>
      </c>
      <c r="U71" s="52" t="s">
        <v>59</v>
      </c>
      <c r="V71" s="52" t="s">
        <v>736</v>
      </c>
      <c r="W71" s="52" t="s">
        <v>149</v>
      </c>
      <c r="X71" s="52" t="s">
        <v>149</v>
      </c>
      <c r="Y71" s="52" t="s">
        <v>758</v>
      </c>
      <c r="Z71" s="52" t="s">
        <v>748</v>
      </c>
      <c r="AA71" s="31"/>
      <c r="AB71" s="31"/>
    </row>
    <row r="72" spans="1:28" s="35" customFormat="1" ht="168.75" hidden="1" customHeight="1">
      <c r="A72" s="85" t="s">
        <v>475</v>
      </c>
      <c r="B72" s="86" t="s">
        <v>476</v>
      </c>
      <c r="C72" s="52" t="s">
        <v>477</v>
      </c>
      <c r="D72" s="52" t="s">
        <v>27</v>
      </c>
      <c r="E72" s="52" t="s">
        <v>26</v>
      </c>
      <c r="F72" s="73" t="s">
        <v>109</v>
      </c>
      <c r="G72" s="52" t="s">
        <v>26</v>
      </c>
      <c r="H72" s="52" t="s">
        <v>478</v>
      </c>
      <c r="I72" s="52" t="s">
        <v>479</v>
      </c>
      <c r="J72" s="52" t="s">
        <v>480</v>
      </c>
      <c r="K72" s="52" t="s">
        <v>481</v>
      </c>
      <c r="L72" s="52" t="s">
        <v>283</v>
      </c>
      <c r="M72" s="52">
        <v>1</v>
      </c>
      <c r="N72" s="52" t="s">
        <v>127</v>
      </c>
      <c r="O72" s="52" t="s">
        <v>34</v>
      </c>
      <c r="P72" s="52" t="s">
        <v>482</v>
      </c>
      <c r="Q72" s="52" t="s">
        <v>483</v>
      </c>
      <c r="R72" s="52" t="s">
        <v>27</v>
      </c>
      <c r="S72" s="52" t="s">
        <v>26</v>
      </c>
      <c r="T72" s="99">
        <v>45197</v>
      </c>
      <c r="U72" s="52" t="s">
        <v>59</v>
      </c>
      <c r="V72" s="52" t="s">
        <v>736</v>
      </c>
      <c r="W72" s="52" t="s">
        <v>149</v>
      </c>
      <c r="X72" s="52" t="s">
        <v>149</v>
      </c>
      <c r="Y72" s="52" t="s">
        <v>759</v>
      </c>
      <c r="Z72" s="52" t="s">
        <v>748</v>
      </c>
      <c r="AA72" s="31"/>
      <c r="AB72" s="31"/>
    </row>
    <row r="73" spans="1:28" s="35" customFormat="1" ht="168.75" hidden="1" customHeight="1">
      <c r="A73" s="85" t="s">
        <v>475</v>
      </c>
      <c r="B73" s="86" t="s">
        <v>476</v>
      </c>
      <c r="C73" s="52" t="s">
        <v>477</v>
      </c>
      <c r="D73" s="52" t="s">
        <v>27</v>
      </c>
      <c r="E73" s="52" t="s">
        <v>26</v>
      </c>
      <c r="F73" s="73" t="s">
        <v>109</v>
      </c>
      <c r="G73" s="52" t="s">
        <v>26</v>
      </c>
      <c r="H73" s="52" t="s">
        <v>478</v>
      </c>
      <c r="I73" s="52" t="s">
        <v>479</v>
      </c>
      <c r="J73" s="52" t="s">
        <v>480</v>
      </c>
      <c r="K73" s="52" t="s">
        <v>481</v>
      </c>
      <c r="L73" s="52" t="s">
        <v>283</v>
      </c>
      <c r="M73" s="52">
        <v>1</v>
      </c>
      <c r="N73" s="52" t="s">
        <v>127</v>
      </c>
      <c r="O73" s="52" t="s">
        <v>34</v>
      </c>
      <c r="P73" s="52" t="s">
        <v>482</v>
      </c>
      <c r="Q73" s="52" t="s">
        <v>483</v>
      </c>
      <c r="R73" s="52" t="s">
        <v>27</v>
      </c>
      <c r="S73" s="52" t="s">
        <v>26</v>
      </c>
      <c r="T73" s="99">
        <v>45204</v>
      </c>
      <c r="U73" s="52" t="s">
        <v>59</v>
      </c>
      <c r="V73" s="52" t="s">
        <v>736</v>
      </c>
      <c r="W73" s="52" t="s">
        <v>149</v>
      </c>
      <c r="X73" s="52" t="s">
        <v>149</v>
      </c>
      <c r="Y73" s="52" t="s">
        <v>760</v>
      </c>
      <c r="Z73" s="52" t="s">
        <v>761</v>
      </c>
      <c r="AA73" s="31"/>
      <c r="AB73" s="31"/>
    </row>
    <row r="74" spans="1:28" s="35" customFormat="1" ht="168.75" hidden="1" customHeight="1">
      <c r="A74" s="85" t="s">
        <v>475</v>
      </c>
      <c r="B74" s="86" t="s">
        <v>476</v>
      </c>
      <c r="C74" s="52" t="s">
        <v>477</v>
      </c>
      <c r="D74" s="52" t="s">
        <v>27</v>
      </c>
      <c r="E74" s="52" t="s">
        <v>26</v>
      </c>
      <c r="F74" s="73" t="s">
        <v>109</v>
      </c>
      <c r="G74" s="52" t="s">
        <v>26</v>
      </c>
      <c r="H74" s="52" t="s">
        <v>478</v>
      </c>
      <c r="I74" s="52" t="s">
        <v>479</v>
      </c>
      <c r="J74" s="52" t="s">
        <v>480</v>
      </c>
      <c r="K74" s="52" t="s">
        <v>481</v>
      </c>
      <c r="L74" s="52" t="s">
        <v>283</v>
      </c>
      <c r="M74" s="52">
        <v>1</v>
      </c>
      <c r="N74" s="52" t="s">
        <v>127</v>
      </c>
      <c r="O74" s="52" t="s">
        <v>34</v>
      </c>
      <c r="P74" s="52" t="s">
        <v>482</v>
      </c>
      <c r="Q74" s="52" t="s">
        <v>483</v>
      </c>
      <c r="R74" s="52" t="s">
        <v>27</v>
      </c>
      <c r="S74" s="52" t="s">
        <v>26</v>
      </c>
      <c r="T74" s="99">
        <v>45211</v>
      </c>
      <c r="U74" s="52" t="s">
        <v>59</v>
      </c>
      <c r="V74" s="52" t="s">
        <v>736</v>
      </c>
      <c r="W74" s="52" t="s">
        <v>149</v>
      </c>
      <c r="X74" s="52" t="s">
        <v>149</v>
      </c>
      <c r="Y74" s="52" t="s">
        <v>762</v>
      </c>
      <c r="Z74" s="52" t="s">
        <v>761</v>
      </c>
      <c r="AA74" s="31"/>
      <c r="AB74" s="31"/>
    </row>
    <row r="75" spans="1:28" s="35" customFormat="1" ht="205.5" hidden="1" customHeight="1">
      <c r="A75" s="85" t="s">
        <v>475</v>
      </c>
      <c r="B75" s="86" t="s">
        <v>476</v>
      </c>
      <c r="C75" s="52" t="s">
        <v>477</v>
      </c>
      <c r="D75" s="52" t="s">
        <v>27</v>
      </c>
      <c r="E75" s="52" t="s">
        <v>26</v>
      </c>
      <c r="F75" s="73" t="s">
        <v>109</v>
      </c>
      <c r="G75" s="52" t="s">
        <v>26</v>
      </c>
      <c r="H75" s="52" t="s">
        <v>478</v>
      </c>
      <c r="I75" s="52" t="s">
        <v>479</v>
      </c>
      <c r="J75" s="52" t="s">
        <v>480</v>
      </c>
      <c r="K75" s="52" t="s">
        <v>481</v>
      </c>
      <c r="L75" s="52" t="s">
        <v>283</v>
      </c>
      <c r="M75" s="52">
        <v>1</v>
      </c>
      <c r="N75" s="52" t="s">
        <v>127</v>
      </c>
      <c r="O75" s="52" t="s">
        <v>34</v>
      </c>
      <c r="P75" s="52" t="s">
        <v>482</v>
      </c>
      <c r="Q75" s="52" t="s">
        <v>483</v>
      </c>
      <c r="R75" s="52" t="s">
        <v>27</v>
      </c>
      <c r="S75" s="52" t="s">
        <v>26</v>
      </c>
      <c r="T75" s="99">
        <v>45218</v>
      </c>
      <c r="U75" s="52" t="s">
        <v>59</v>
      </c>
      <c r="V75" s="52" t="s">
        <v>736</v>
      </c>
      <c r="W75" s="52" t="s">
        <v>149</v>
      </c>
      <c r="X75" s="52" t="s">
        <v>149</v>
      </c>
      <c r="Y75" s="52" t="s">
        <v>763</v>
      </c>
      <c r="Z75" s="52" t="s">
        <v>761</v>
      </c>
      <c r="AA75" s="31"/>
      <c r="AB75" s="31"/>
    </row>
    <row r="76" spans="1:28" s="35" customFormat="1" ht="168.75" hidden="1" customHeight="1">
      <c r="A76" s="85" t="s">
        <v>475</v>
      </c>
      <c r="B76" s="86" t="s">
        <v>476</v>
      </c>
      <c r="C76" s="52" t="s">
        <v>477</v>
      </c>
      <c r="D76" s="52" t="s">
        <v>27</v>
      </c>
      <c r="E76" s="52" t="s">
        <v>26</v>
      </c>
      <c r="F76" s="73" t="s">
        <v>109</v>
      </c>
      <c r="G76" s="52" t="s">
        <v>26</v>
      </c>
      <c r="H76" s="52" t="s">
        <v>478</v>
      </c>
      <c r="I76" s="52" t="s">
        <v>479</v>
      </c>
      <c r="J76" s="52" t="s">
        <v>480</v>
      </c>
      <c r="K76" s="52" t="s">
        <v>481</v>
      </c>
      <c r="L76" s="52" t="s">
        <v>283</v>
      </c>
      <c r="M76" s="52">
        <v>1</v>
      </c>
      <c r="N76" s="52" t="s">
        <v>127</v>
      </c>
      <c r="O76" s="52" t="s">
        <v>34</v>
      </c>
      <c r="P76" s="52" t="s">
        <v>482</v>
      </c>
      <c r="Q76" s="52" t="s">
        <v>483</v>
      </c>
      <c r="R76" s="52" t="s">
        <v>27</v>
      </c>
      <c r="S76" s="52" t="s">
        <v>26</v>
      </c>
      <c r="T76" s="99">
        <v>45225</v>
      </c>
      <c r="U76" s="52" t="s">
        <v>59</v>
      </c>
      <c r="V76" s="52" t="s">
        <v>736</v>
      </c>
      <c r="W76" s="52" t="s">
        <v>149</v>
      </c>
      <c r="X76" s="52" t="s">
        <v>149</v>
      </c>
      <c r="Y76" s="52" t="s">
        <v>764</v>
      </c>
      <c r="Z76" s="52" t="s">
        <v>761</v>
      </c>
      <c r="AA76" s="31"/>
      <c r="AB76" s="31" t="s">
        <v>36</v>
      </c>
    </row>
    <row r="77" spans="1:28" s="35" customFormat="1" ht="168.75" hidden="1" customHeight="1">
      <c r="A77" s="85" t="s">
        <v>475</v>
      </c>
      <c r="B77" s="86" t="s">
        <v>476</v>
      </c>
      <c r="C77" s="52" t="s">
        <v>477</v>
      </c>
      <c r="D77" s="52" t="s">
        <v>27</v>
      </c>
      <c r="E77" s="52" t="s">
        <v>26</v>
      </c>
      <c r="F77" s="73" t="s">
        <v>109</v>
      </c>
      <c r="G77" s="52" t="s">
        <v>26</v>
      </c>
      <c r="H77" s="52" t="s">
        <v>478</v>
      </c>
      <c r="I77" s="52" t="s">
        <v>479</v>
      </c>
      <c r="J77" s="52" t="s">
        <v>480</v>
      </c>
      <c r="K77" s="52" t="s">
        <v>481</v>
      </c>
      <c r="L77" s="52" t="s">
        <v>283</v>
      </c>
      <c r="M77" s="52">
        <v>1</v>
      </c>
      <c r="N77" s="52" t="s">
        <v>127</v>
      </c>
      <c r="O77" s="52" t="s">
        <v>34</v>
      </c>
      <c r="P77" s="52" t="s">
        <v>482</v>
      </c>
      <c r="Q77" s="52" t="s">
        <v>483</v>
      </c>
      <c r="R77" s="52" t="s">
        <v>27</v>
      </c>
      <c r="S77" s="52" t="s">
        <v>26</v>
      </c>
      <c r="T77" s="99">
        <v>45232</v>
      </c>
      <c r="U77" s="52" t="s">
        <v>59</v>
      </c>
      <c r="V77" s="52" t="s">
        <v>736</v>
      </c>
      <c r="W77" s="52" t="s">
        <v>149</v>
      </c>
      <c r="X77" s="52" t="s">
        <v>149</v>
      </c>
      <c r="Y77" s="52" t="s">
        <v>765</v>
      </c>
      <c r="Z77" s="52" t="s">
        <v>761</v>
      </c>
      <c r="AA77" s="31"/>
      <c r="AB77" s="31"/>
    </row>
    <row r="78" spans="1:28" s="35" customFormat="1" ht="168.75" hidden="1" customHeight="1">
      <c r="A78" s="85" t="s">
        <v>475</v>
      </c>
      <c r="B78" s="86" t="s">
        <v>476</v>
      </c>
      <c r="C78" s="52" t="s">
        <v>477</v>
      </c>
      <c r="D78" s="52" t="s">
        <v>27</v>
      </c>
      <c r="E78" s="52" t="s">
        <v>26</v>
      </c>
      <c r="F78" s="73" t="s">
        <v>109</v>
      </c>
      <c r="G78" s="52" t="s">
        <v>26</v>
      </c>
      <c r="H78" s="52" t="s">
        <v>478</v>
      </c>
      <c r="I78" s="52" t="s">
        <v>479</v>
      </c>
      <c r="J78" s="52" t="s">
        <v>480</v>
      </c>
      <c r="K78" s="52" t="s">
        <v>481</v>
      </c>
      <c r="L78" s="52" t="s">
        <v>283</v>
      </c>
      <c r="M78" s="52">
        <v>1</v>
      </c>
      <c r="N78" s="52" t="s">
        <v>127</v>
      </c>
      <c r="O78" s="52" t="s">
        <v>34</v>
      </c>
      <c r="P78" s="52" t="s">
        <v>482</v>
      </c>
      <c r="Q78" s="52" t="s">
        <v>483</v>
      </c>
      <c r="R78" s="52" t="s">
        <v>27</v>
      </c>
      <c r="S78" s="52" t="s">
        <v>26</v>
      </c>
      <c r="T78" s="99">
        <v>45239</v>
      </c>
      <c r="U78" s="52" t="s">
        <v>59</v>
      </c>
      <c r="V78" s="52" t="s">
        <v>736</v>
      </c>
      <c r="W78" s="52" t="s">
        <v>149</v>
      </c>
      <c r="X78" s="52" t="s">
        <v>149</v>
      </c>
      <c r="Y78" s="52" t="s">
        <v>766</v>
      </c>
      <c r="Z78" s="52" t="s">
        <v>761</v>
      </c>
      <c r="AA78" s="31"/>
      <c r="AB78" s="31"/>
    </row>
    <row r="79" spans="1:28" s="35" customFormat="1" ht="168.75" hidden="1" customHeight="1">
      <c r="A79" s="85" t="s">
        <v>475</v>
      </c>
      <c r="B79" s="86" t="s">
        <v>476</v>
      </c>
      <c r="C79" s="52" t="s">
        <v>477</v>
      </c>
      <c r="D79" s="52" t="s">
        <v>27</v>
      </c>
      <c r="E79" s="52" t="s">
        <v>26</v>
      </c>
      <c r="F79" s="73" t="s">
        <v>109</v>
      </c>
      <c r="G79" s="52" t="s">
        <v>26</v>
      </c>
      <c r="H79" s="52" t="s">
        <v>478</v>
      </c>
      <c r="I79" s="52" t="s">
        <v>479</v>
      </c>
      <c r="J79" s="52" t="s">
        <v>480</v>
      </c>
      <c r="K79" s="52" t="s">
        <v>481</v>
      </c>
      <c r="L79" s="52" t="s">
        <v>283</v>
      </c>
      <c r="M79" s="52">
        <v>1</v>
      </c>
      <c r="N79" s="52" t="s">
        <v>127</v>
      </c>
      <c r="O79" s="52" t="s">
        <v>34</v>
      </c>
      <c r="P79" s="52" t="s">
        <v>482</v>
      </c>
      <c r="Q79" s="52" t="s">
        <v>483</v>
      </c>
      <c r="R79" s="52" t="s">
        <v>27</v>
      </c>
      <c r="S79" s="52" t="s">
        <v>26</v>
      </c>
      <c r="T79" s="99">
        <v>45246</v>
      </c>
      <c r="U79" s="52" t="s">
        <v>59</v>
      </c>
      <c r="V79" s="52" t="s">
        <v>736</v>
      </c>
      <c r="W79" s="52" t="s">
        <v>149</v>
      </c>
      <c r="X79" s="52" t="s">
        <v>149</v>
      </c>
      <c r="Y79" s="52" t="s">
        <v>767</v>
      </c>
      <c r="Z79" s="52" t="s">
        <v>761</v>
      </c>
      <c r="AA79" s="31"/>
      <c r="AB79" s="31"/>
    </row>
    <row r="80" spans="1:28" s="35" customFormat="1" ht="168.75" hidden="1" customHeight="1">
      <c r="A80" s="85" t="s">
        <v>475</v>
      </c>
      <c r="B80" s="86" t="s">
        <v>476</v>
      </c>
      <c r="C80" s="52" t="s">
        <v>477</v>
      </c>
      <c r="D80" s="52" t="s">
        <v>27</v>
      </c>
      <c r="E80" s="52" t="s">
        <v>26</v>
      </c>
      <c r="F80" s="73" t="s">
        <v>109</v>
      </c>
      <c r="G80" s="52" t="s">
        <v>26</v>
      </c>
      <c r="H80" s="52" t="s">
        <v>478</v>
      </c>
      <c r="I80" s="52" t="s">
        <v>479</v>
      </c>
      <c r="J80" s="52" t="s">
        <v>480</v>
      </c>
      <c r="K80" s="52" t="s">
        <v>481</v>
      </c>
      <c r="L80" s="52" t="s">
        <v>283</v>
      </c>
      <c r="M80" s="52">
        <v>1</v>
      </c>
      <c r="N80" s="52" t="s">
        <v>127</v>
      </c>
      <c r="O80" s="52" t="s">
        <v>34</v>
      </c>
      <c r="P80" s="52" t="s">
        <v>482</v>
      </c>
      <c r="Q80" s="52" t="s">
        <v>483</v>
      </c>
      <c r="R80" s="52" t="s">
        <v>27</v>
      </c>
      <c r="S80" s="52" t="s">
        <v>26</v>
      </c>
      <c r="T80" s="99">
        <v>45253</v>
      </c>
      <c r="U80" s="52" t="s">
        <v>59</v>
      </c>
      <c r="V80" s="52" t="s">
        <v>736</v>
      </c>
      <c r="W80" s="52" t="s">
        <v>149</v>
      </c>
      <c r="X80" s="52" t="s">
        <v>149</v>
      </c>
      <c r="Y80" s="52" t="s">
        <v>768</v>
      </c>
      <c r="Z80" s="52" t="s">
        <v>761</v>
      </c>
      <c r="AA80" s="31"/>
      <c r="AB80" s="31"/>
    </row>
    <row r="81" spans="1:28" s="35" customFormat="1" ht="168.75" hidden="1" customHeight="1">
      <c r="A81" s="85" t="s">
        <v>475</v>
      </c>
      <c r="B81" s="86" t="s">
        <v>476</v>
      </c>
      <c r="C81" s="52" t="s">
        <v>477</v>
      </c>
      <c r="D81" s="52" t="s">
        <v>27</v>
      </c>
      <c r="E81" s="52" t="s">
        <v>26</v>
      </c>
      <c r="F81" s="73" t="s">
        <v>109</v>
      </c>
      <c r="G81" s="52" t="s">
        <v>26</v>
      </c>
      <c r="H81" s="52" t="s">
        <v>478</v>
      </c>
      <c r="I81" s="52" t="s">
        <v>479</v>
      </c>
      <c r="J81" s="52" t="s">
        <v>480</v>
      </c>
      <c r="K81" s="52" t="s">
        <v>481</v>
      </c>
      <c r="L81" s="52" t="s">
        <v>283</v>
      </c>
      <c r="M81" s="52">
        <v>1</v>
      </c>
      <c r="N81" s="52" t="s">
        <v>127</v>
      </c>
      <c r="O81" s="52" t="s">
        <v>34</v>
      </c>
      <c r="P81" s="52" t="s">
        <v>482</v>
      </c>
      <c r="Q81" s="52" t="s">
        <v>483</v>
      </c>
      <c r="R81" s="52" t="s">
        <v>27</v>
      </c>
      <c r="S81" s="52" t="s">
        <v>26</v>
      </c>
      <c r="T81" s="99">
        <v>45260</v>
      </c>
      <c r="U81" s="52" t="s">
        <v>59</v>
      </c>
      <c r="V81" s="52" t="s">
        <v>736</v>
      </c>
      <c r="W81" s="52" t="s">
        <v>149</v>
      </c>
      <c r="X81" s="52" t="s">
        <v>149</v>
      </c>
      <c r="Y81" s="52" t="s">
        <v>769</v>
      </c>
      <c r="Z81" s="52" t="s">
        <v>761</v>
      </c>
      <c r="AA81" s="31"/>
      <c r="AB81" s="31"/>
    </row>
    <row r="82" spans="1:28" s="35" customFormat="1" ht="168.75" hidden="1" customHeight="1">
      <c r="A82" s="85" t="s">
        <v>475</v>
      </c>
      <c r="B82" s="86" t="s">
        <v>476</v>
      </c>
      <c r="C82" s="52" t="s">
        <v>477</v>
      </c>
      <c r="D82" s="52" t="s">
        <v>27</v>
      </c>
      <c r="E82" s="52" t="s">
        <v>26</v>
      </c>
      <c r="F82" s="73" t="s">
        <v>109</v>
      </c>
      <c r="G82" s="52" t="s">
        <v>26</v>
      </c>
      <c r="H82" s="52" t="s">
        <v>478</v>
      </c>
      <c r="I82" s="52" t="s">
        <v>479</v>
      </c>
      <c r="J82" s="52" t="s">
        <v>480</v>
      </c>
      <c r="K82" s="52" t="s">
        <v>481</v>
      </c>
      <c r="L82" s="52" t="s">
        <v>283</v>
      </c>
      <c r="M82" s="52">
        <v>1</v>
      </c>
      <c r="N82" s="52" t="s">
        <v>127</v>
      </c>
      <c r="O82" s="52" t="s">
        <v>34</v>
      </c>
      <c r="P82" s="52" t="s">
        <v>482</v>
      </c>
      <c r="Q82" s="52" t="s">
        <v>483</v>
      </c>
      <c r="R82" s="52" t="s">
        <v>27</v>
      </c>
      <c r="S82" s="52" t="s">
        <v>26</v>
      </c>
      <c r="T82" s="99">
        <v>45267</v>
      </c>
      <c r="U82" s="52" t="s">
        <v>59</v>
      </c>
      <c r="V82" s="52" t="s">
        <v>736</v>
      </c>
      <c r="W82" s="52" t="s">
        <v>149</v>
      </c>
      <c r="X82" s="52" t="s">
        <v>149</v>
      </c>
      <c r="Y82" s="52" t="s">
        <v>770</v>
      </c>
      <c r="Z82" s="52" t="s">
        <v>761</v>
      </c>
      <c r="AA82" s="31"/>
      <c r="AB82" s="31" t="s">
        <v>36</v>
      </c>
    </row>
    <row r="83" spans="1:28" s="35" customFormat="1" ht="175" hidden="1" customHeight="1">
      <c r="A83" s="107" t="s">
        <v>486</v>
      </c>
      <c r="B83" s="25" t="s">
        <v>585</v>
      </c>
      <c r="C83" s="25" t="s">
        <v>771</v>
      </c>
      <c r="D83" s="25" t="s">
        <v>27</v>
      </c>
      <c r="E83" s="25" t="s">
        <v>26</v>
      </c>
      <c r="F83" s="73" t="s">
        <v>26</v>
      </c>
      <c r="G83" s="25" t="s">
        <v>27</v>
      </c>
      <c r="H83" s="25" t="s">
        <v>587</v>
      </c>
      <c r="I83" s="25" t="s">
        <v>588</v>
      </c>
      <c r="J83" s="52" t="s">
        <v>589</v>
      </c>
      <c r="K83" s="27" t="s">
        <v>677</v>
      </c>
      <c r="L83" s="25" t="s">
        <v>73</v>
      </c>
      <c r="M83" s="25">
        <v>1</v>
      </c>
      <c r="N83" s="25" t="s">
        <v>33</v>
      </c>
      <c r="O83" s="28" t="s">
        <v>174</v>
      </c>
      <c r="P83" s="25" t="s">
        <v>772</v>
      </c>
      <c r="Q83" s="25" t="s">
        <v>535</v>
      </c>
      <c r="R83" s="43" t="s">
        <v>26</v>
      </c>
      <c r="S83" s="43" t="s">
        <v>27</v>
      </c>
      <c r="T83" s="25" t="s">
        <v>773</v>
      </c>
      <c r="U83" s="25" t="s">
        <v>593</v>
      </c>
      <c r="V83" s="25">
        <v>22</v>
      </c>
      <c r="W83" s="109">
        <v>60000000</v>
      </c>
      <c r="X83" s="25" t="s">
        <v>774</v>
      </c>
      <c r="Y83" s="96" t="s">
        <v>775</v>
      </c>
      <c r="Z83" s="96" t="s">
        <v>686</v>
      </c>
      <c r="AA83" s="31" t="s">
        <v>27</v>
      </c>
      <c r="AB83" s="31" t="s">
        <v>27</v>
      </c>
    </row>
    <row r="84" spans="1:28" s="35" customFormat="1" ht="170" hidden="1" customHeight="1">
      <c r="A84" s="108" t="s">
        <v>486</v>
      </c>
      <c r="B84" s="52" t="s">
        <v>585</v>
      </c>
      <c r="C84" s="52" t="s">
        <v>776</v>
      </c>
      <c r="D84" s="52" t="s">
        <v>27</v>
      </c>
      <c r="E84" s="52" t="s">
        <v>26</v>
      </c>
      <c r="F84" s="73" t="s">
        <v>26</v>
      </c>
      <c r="G84" s="52" t="s">
        <v>27</v>
      </c>
      <c r="H84" s="52" t="s">
        <v>587</v>
      </c>
      <c r="I84" s="52" t="s">
        <v>588</v>
      </c>
      <c r="J84" s="52" t="s">
        <v>589</v>
      </c>
      <c r="K84" s="81" t="s">
        <v>677</v>
      </c>
      <c r="L84" s="52" t="s">
        <v>73</v>
      </c>
      <c r="M84" s="52">
        <v>1</v>
      </c>
      <c r="N84" s="52" t="s">
        <v>33</v>
      </c>
      <c r="O84" s="110" t="s">
        <v>174</v>
      </c>
      <c r="P84" s="52" t="s">
        <v>772</v>
      </c>
      <c r="Q84" s="52" t="s">
        <v>535</v>
      </c>
      <c r="R84" s="51" t="s">
        <v>26</v>
      </c>
      <c r="S84" s="51" t="s">
        <v>27</v>
      </c>
      <c r="T84" s="52" t="s">
        <v>773</v>
      </c>
      <c r="U84" s="52" t="s">
        <v>593</v>
      </c>
      <c r="V84" s="52">
        <v>22</v>
      </c>
      <c r="W84" s="111">
        <v>60000000</v>
      </c>
      <c r="X84" s="52" t="s">
        <v>774</v>
      </c>
      <c r="Y84" s="97" t="s">
        <v>777</v>
      </c>
      <c r="Z84" s="97" t="s">
        <v>686</v>
      </c>
      <c r="AA84" s="31" t="s">
        <v>27</v>
      </c>
      <c r="AB84" s="31" t="s">
        <v>27</v>
      </c>
    </row>
    <row r="85" spans="1:28" s="35" customFormat="1" ht="161" hidden="1" customHeight="1">
      <c r="A85" s="108" t="s">
        <v>486</v>
      </c>
      <c r="B85" s="52" t="s">
        <v>585</v>
      </c>
      <c r="C85" s="52" t="s">
        <v>778</v>
      </c>
      <c r="D85" s="52" t="s">
        <v>27</v>
      </c>
      <c r="E85" s="52" t="s">
        <v>26</v>
      </c>
      <c r="F85" s="73" t="s">
        <v>26</v>
      </c>
      <c r="G85" s="52" t="s">
        <v>27</v>
      </c>
      <c r="H85" s="52" t="s">
        <v>587</v>
      </c>
      <c r="I85" s="52" t="s">
        <v>588</v>
      </c>
      <c r="J85" s="52" t="s">
        <v>589</v>
      </c>
      <c r="K85" s="81" t="s">
        <v>677</v>
      </c>
      <c r="L85" s="52" t="s">
        <v>73</v>
      </c>
      <c r="M85" s="52">
        <v>1</v>
      </c>
      <c r="N85" s="52" t="s">
        <v>33</v>
      </c>
      <c r="O85" s="110" t="s">
        <v>174</v>
      </c>
      <c r="P85" s="52" t="s">
        <v>772</v>
      </c>
      <c r="Q85" s="52" t="s">
        <v>535</v>
      </c>
      <c r="R85" s="51" t="s">
        <v>26</v>
      </c>
      <c r="S85" s="51" t="s">
        <v>27</v>
      </c>
      <c r="T85" s="52" t="s">
        <v>779</v>
      </c>
      <c r="U85" s="52" t="s">
        <v>593</v>
      </c>
      <c r="V85" s="52">
        <v>22</v>
      </c>
      <c r="W85" s="111">
        <v>60000000</v>
      </c>
      <c r="X85" s="52" t="s">
        <v>774</v>
      </c>
      <c r="Y85" s="97" t="s">
        <v>780</v>
      </c>
      <c r="Z85" s="97" t="s">
        <v>686</v>
      </c>
      <c r="AA85" s="31" t="s">
        <v>27</v>
      </c>
      <c r="AB85" s="31" t="s">
        <v>27</v>
      </c>
    </row>
    <row r="86" spans="1:28" s="35" customFormat="1" ht="157" hidden="1" customHeight="1">
      <c r="A86" s="108" t="s">
        <v>486</v>
      </c>
      <c r="B86" s="52" t="s">
        <v>585</v>
      </c>
      <c r="C86" s="52" t="s">
        <v>781</v>
      </c>
      <c r="D86" s="52" t="s">
        <v>27</v>
      </c>
      <c r="E86" s="52" t="s">
        <v>26</v>
      </c>
      <c r="F86" s="73" t="s">
        <v>26</v>
      </c>
      <c r="G86" s="52" t="s">
        <v>27</v>
      </c>
      <c r="H86" s="52" t="s">
        <v>587</v>
      </c>
      <c r="I86" s="52" t="s">
        <v>588</v>
      </c>
      <c r="J86" s="52" t="s">
        <v>589</v>
      </c>
      <c r="K86" s="81" t="s">
        <v>677</v>
      </c>
      <c r="L86" s="52" t="s">
        <v>590</v>
      </c>
      <c r="M86" s="31">
        <v>1</v>
      </c>
      <c r="N86" s="81" t="s">
        <v>33</v>
      </c>
      <c r="O86" s="110" t="s">
        <v>174</v>
      </c>
      <c r="P86" s="52" t="s">
        <v>591</v>
      </c>
      <c r="Q86" s="52" t="s">
        <v>483</v>
      </c>
      <c r="R86" s="52" t="s">
        <v>26</v>
      </c>
      <c r="S86" s="52" t="s">
        <v>27</v>
      </c>
      <c r="T86" s="52" t="s">
        <v>782</v>
      </c>
      <c r="U86" s="52" t="s">
        <v>593</v>
      </c>
      <c r="V86" s="52">
        <v>170</v>
      </c>
      <c r="W86" s="52" t="s">
        <v>783</v>
      </c>
      <c r="X86" s="52" t="s">
        <v>537</v>
      </c>
      <c r="Y86" s="97" t="s">
        <v>784</v>
      </c>
      <c r="Z86" s="97" t="s">
        <v>785</v>
      </c>
      <c r="AA86" s="31" t="s">
        <v>27</v>
      </c>
      <c r="AB86" s="31" t="s">
        <v>36</v>
      </c>
    </row>
    <row r="87" spans="1:28" s="35" customFormat="1" ht="157" customHeight="1">
      <c r="A87" s="108" t="s">
        <v>486</v>
      </c>
      <c r="B87" s="52" t="s">
        <v>85</v>
      </c>
      <c r="C87" s="52" t="s">
        <v>529</v>
      </c>
      <c r="D87" s="52"/>
      <c r="E87" s="52" t="s">
        <v>26</v>
      </c>
      <c r="F87" s="73" t="s">
        <v>26</v>
      </c>
      <c r="G87" s="240"/>
      <c r="H87" s="240" t="s">
        <v>28</v>
      </c>
      <c r="I87" s="240" t="s">
        <v>530</v>
      </c>
      <c r="J87" s="240" t="s">
        <v>531</v>
      </c>
      <c r="K87" s="241" t="s">
        <v>532</v>
      </c>
      <c r="L87" s="240" t="s">
        <v>402</v>
      </c>
      <c r="M87" s="242" t="s">
        <v>533</v>
      </c>
      <c r="N87" s="241" t="s">
        <v>92</v>
      </c>
      <c r="O87" s="243" t="s">
        <v>34</v>
      </c>
      <c r="P87" s="240" t="s">
        <v>534</v>
      </c>
      <c r="Q87" s="240" t="s">
        <v>535</v>
      </c>
      <c r="R87" s="240" t="s">
        <v>26</v>
      </c>
      <c r="S87" s="240"/>
      <c r="T87" s="244">
        <v>45239</v>
      </c>
      <c r="U87" s="240" t="s">
        <v>59</v>
      </c>
      <c r="V87" s="240">
        <v>22</v>
      </c>
      <c r="W87" s="240" t="s">
        <v>325</v>
      </c>
      <c r="X87" s="240" t="s">
        <v>325</v>
      </c>
      <c r="Y87" s="245" t="s">
        <v>786</v>
      </c>
      <c r="Z87" s="230" t="s">
        <v>787</v>
      </c>
      <c r="AA87" s="116" t="s">
        <v>919</v>
      </c>
      <c r="AB87" s="31"/>
    </row>
    <row r="88" spans="1:28" s="35" customFormat="1" ht="196" customHeight="1">
      <c r="A88" s="108" t="s">
        <v>486</v>
      </c>
      <c r="B88" s="52" t="s">
        <v>85</v>
      </c>
      <c r="C88" s="52" t="s">
        <v>540</v>
      </c>
      <c r="D88" s="52" t="s">
        <v>26</v>
      </c>
      <c r="E88" s="52"/>
      <c r="F88" s="73" t="s">
        <v>26</v>
      </c>
      <c r="G88" s="240"/>
      <c r="H88" s="240" t="s">
        <v>28</v>
      </c>
      <c r="I88" s="240" t="s">
        <v>530</v>
      </c>
      <c r="J88" s="240" t="s">
        <v>541</v>
      </c>
      <c r="K88" s="241" t="s">
        <v>532</v>
      </c>
      <c r="L88" s="240" t="s">
        <v>402</v>
      </c>
      <c r="M88" s="242" t="s">
        <v>533</v>
      </c>
      <c r="N88" s="241" t="s">
        <v>92</v>
      </c>
      <c r="O88" s="243" t="s">
        <v>34</v>
      </c>
      <c r="P88" s="240" t="s">
        <v>542</v>
      </c>
      <c r="Q88" s="240" t="s">
        <v>535</v>
      </c>
      <c r="R88" s="240" t="s">
        <v>26</v>
      </c>
      <c r="S88" s="240"/>
      <c r="T88" s="244">
        <v>45260</v>
      </c>
      <c r="U88" s="240" t="s">
        <v>59</v>
      </c>
      <c r="V88" s="240">
        <v>19</v>
      </c>
      <c r="W88" s="240" t="s">
        <v>325</v>
      </c>
      <c r="X88" s="240" t="s">
        <v>325</v>
      </c>
      <c r="Y88" s="245" t="s">
        <v>788</v>
      </c>
      <c r="Z88" s="231" t="s">
        <v>787</v>
      </c>
      <c r="AA88" s="116" t="s">
        <v>919</v>
      </c>
      <c r="AB88" s="31"/>
    </row>
    <row r="89" spans="1:28" s="35" customFormat="1" ht="121.5" customHeight="1">
      <c r="G89" s="259"/>
      <c r="H89" s="259"/>
      <c r="I89" s="259"/>
      <c r="J89" s="259"/>
      <c r="K89" s="259"/>
      <c r="L89" s="259"/>
      <c r="M89" s="259"/>
      <c r="N89" s="259"/>
      <c r="O89" s="259"/>
      <c r="P89" s="259"/>
      <c r="Q89" s="259"/>
      <c r="R89" s="260"/>
      <c r="S89" s="260"/>
      <c r="T89" s="259"/>
      <c r="U89" s="259"/>
      <c r="V89" s="259"/>
      <c r="W89" s="259"/>
      <c r="X89" s="259"/>
      <c r="Y89" s="259"/>
    </row>
    <row r="90" spans="1:28" s="35" customFormat="1" ht="121.5" customHeight="1">
      <c r="G90" s="259"/>
      <c r="H90" s="259"/>
      <c r="I90" s="259"/>
      <c r="J90" s="259"/>
      <c r="K90" s="259"/>
      <c r="L90" s="259"/>
      <c r="M90" s="259"/>
      <c r="N90" s="259"/>
      <c r="O90" s="259"/>
      <c r="P90" s="259"/>
      <c r="Q90" s="259"/>
      <c r="R90" s="260"/>
      <c r="S90" s="260"/>
      <c r="T90" s="259"/>
      <c r="U90" s="259"/>
      <c r="V90" s="259"/>
      <c r="W90" s="259"/>
      <c r="X90" s="259"/>
      <c r="Y90" s="259"/>
    </row>
    <row r="91" spans="1:28" s="35" customFormat="1" ht="121.5" customHeight="1">
      <c r="G91" s="259"/>
      <c r="H91" s="259"/>
      <c r="I91" s="259"/>
      <c r="J91" s="259"/>
      <c r="K91" s="259"/>
      <c r="L91" s="259"/>
      <c r="M91" s="259"/>
      <c r="N91" s="259"/>
      <c r="O91" s="259"/>
      <c r="P91" s="259"/>
      <c r="Q91" s="259"/>
      <c r="R91" s="260"/>
      <c r="S91" s="260"/>
      <c r="T91" s="259"/>
      <c r="U91" s="259"/>
      <c r="V91" s="259"/>
      <c r="W91" s="259"/>
      <c r="X91" s="259"/>
      <c r="Y91" s="259"/>
    </row>
    <row r="92" spans="1:28" s="35" customFormat="1" ht="121.5" customHeight="1">
      <c r="G92" s="259"/>
      <c r="H92" s="259"/>
      <c r="I92" s="259"/>
      <c r="J92" s="259"/>
      <c r="K92" s="259"/>
      <c r="L92" s="259"/>
      <c r="M92" s="259"/>
      <c r="N92" s="259"/>
      <c r="O92" s="259"/>
      <c r="P92" s="259"/>
      <c r="Q92" s="259"/>
      <c r="R92" s="260"/>
      <c r="S92" s="260"/>
      <c r="T92" s="259"/>
      <c r="U92" s="259"/>
      <c r="V92" s="259"/>
      <c r="W92" s="259"/>
      <c r="X92" s="259"/>
      <c r="Y92" s="259"/>
    </row>
    <row r="93" spans="1:28" s="35" customFormat="1" ht="121.5" customHeight="1">
      <c r="R93" s="88"/>
      <c r="S93" s="88"/>
    </row>
    <row r="94" spans="1:28" s="35" customFormat="1" ht="121.5" customHeight="1">
      <c r="R94" s="88"/>
      <c r="S94" s="88"/>
    </row>
  </sheetData>
  <autoFilter xmlns:x14="http://schemas.microsoft.com/office/spreadsheetml/2009/9/main" ref="A8:AB88" xr:uid="{15871175-96EF-45CA-97A3-194132AD4011}">
    <filterColumn colId="2">
      <filters>
        <filter val="Comisión Asesora para la enseñanza de la historia"/>
        <filter val="Comité de Contratación"/>
        <filter val="Comité de Seguimiento"/>
        <filter val="Comité Institucional de Coordinación de Control Interno"/>
        <filter val="Comité institucional de Gestión y Desempeño"/>
        <filter val="Comité Sectorial de Auditoria"/>
        <filter val="Comité sectorial de Gestión y Desempeño"/>
        <filter val="Mesa nacional de tránsito armónico"/>
        <filter val="Mesa técnica de la CIPI formación del talento humano"/>
        <filter val="Mesas internas de implementación del decreto 1411 de 2022"/>
      </filters>
    </filterColumn>
    <filterColumn colId="5">
      <filters>
        <filter val="X"/>
      </filters>
    </filterColumn>
    <filterColumn colId="19">
      <filters>
        <mc:AlternateContent xmlns:mc="http://schemas.openxmlformats.org/markup-compatibility/2006">
          <mc:Choice Requires="x14">
            <x14:filter val="04/01/2023, 13/01/2023, 18/01/2023, 20/01/2023, 25/01/2023, 31/01/2023, 07/02/2023, 08/02/2023, 13/02/2023, 15/02/2023, 24/02/2023, 28/02/2023, 03/03/2023, 13/03/2023, 16/03/2023, 21/03/2023, 28/03/2023, 30/03/2023, 31/03/2023, 01/04/2023, 17/04/2023, 21/04/2023, 26/04/2023, 28/04/2023, 05/05/2023, 12/05/2023, 19/05/2023, 26/05/2023, 08/06/2023, 09/06/2023, 15/06/2023, 23/06/2023, 29/06/2023, 30/06/2023, 06/07/2023, 07/07/2023, 11/07/2023, 14/07/2023, 21/07/2023, 21/07/2023, 26/07/2023, 28/07/2023, 28/07/2023, 02/08/2023, 04/08/2023, 04/08/2023, 09/08/2023, 11/08/2023, 16/08/2023, 18/08/2023, 18/08/2023, 24/08/2023, 25/08/2023, 30/08/2023, 01/09/2023, 06/09/2023, 11/09/2023, 13/09/2023, 15/09/2023, 22/09/2023, 22/09/2023, 27/09/2023, 29/09/2023"/>
            <x14:filter val="10 a 16 de septiembre"/>
            <x14:filter val="12 al 18 de febrero 2023_x000a__x000a_ 20 al 24 de marzo de 2023_x000a_11 al 15 de septiembre de 2023_x000a_27de noviembre a 1 de diciembre de 2023"/>
            <x14:filter val="12/02/2023 al_x000a_18/02/2023_x000a_19/03/2023 al _x000a_25/03/2023"/>
            <x14:filter val="12/02/2023 al_x000a_18/02/2023_x000a_19/03/2023 al _x000a_25/03/2023_x000a_18 al 14/06/2023_x000a_Julio, Agosto"/>
            <x14:filter val="16 al  17 de octubre"/>
            <x14:filter val="18 al 24 de junio"/>
            <x14:filter val="20/02/2023_x000a_21/03/2023"/>
            <x14:filter val="21 a 24 de marzo"/>
            <x14:filter val="22/02/2023, 29/08/2023, 26/09/2023,Octubre,Noviembre,Diciembre"/>
            <x14:filter val="23 al 29 de Julio 2023"/>
            <x14:filter val="24/02/2023 - ??Junio - Noviembre"/>
            <x14:filter val="26 de noviembre al 1 de diciembre"/>
            <x14:filter val="28/02/2023_x000a_09/05/2023_x000a_11/07/2023"/>
            <x14:filter val="28/02/2023_x000a_28/04/2023_x000a_20/06/2023_x000a_03/11/2023 - Diciembre_x000a_"/>
            <x14:filter val="6  al  9 de noviembre"/>
          </mc:Choice>
          <mc:Fallback>
            <filter val="10 a 16 de septiembre"/>
            <filter val="12 al 18 de febrero 2023_x000a__x000a_ 20 al 24 de marzo de 2023_x000a_11 al 15 de septiembre de 2023_x000a_27de noviembre a 1 de diciembre de 2023"/>
            <filter val="12/02/2023 al_x000a_18/02/2023_x000a_19/03/2023 al _x000a_25/03/2023"/>
            <filter val="12/02/2023 al_x000a_18/02/2023_x000a_19/03/2023 al _x000a_25/03/2023_x000a_18 al 14/06/2023_x000a_Julio, Agosto"/>
            <filter val="16 al  17 de octubre"/>
            <filter val="18 al 24 de junio"/>
            <filter val="20/02/2023_x000a_21/03/2023"/>
            <filter val="21 a 24 de marzo"/>
            <filter val="22/02/2023, 29/08/2023, 26/09/2023,Octubre,Noviembre,Diciembre"/>
            <filter val="23 al 29 de Julio 2023"/>
            <filter val="24/02/2023 - ??Junio - Noviembre"/>
            <filter val="26 de noviembre al 1 de diciembre"/>
            <filter val="28/02/2023_x000a_09/05/2023_x000a_11/07/2023"/>
            <filter val="28/02/2023_x000a_28/04/2023_x000a_20/06/2023_x000a_03/11/2023 - Diciembre_x000a_"/>
            <filter val="6  al  9 de noviembre"/>
          </mc:Fallback>
        </mc:AlternateContent>
        <dateGroupItem year="2023" dateTimeGrouping="year"/>
      </filters>
    </filterColumn>
  </autoFilter>
  <mergeCells count="29">
    <mergeCell ref="Y7:Y8"/>
    <mergeCell ref="Z7:Z8"/>
    <mergeCell ref="V7:V8"/>
    <mergeCell ref="T7:T8"/>
    <mergeCell ref="P7:P8"/>
    <mergeCell ref="Q7:Q8"/>
    <mergeCell ref="R7:S7"/>
    <mergeCell ref="N7:N8"/>
    <mergeCell ref="L7:L8"/>
    <mergeCell ref="U7:U8"/>
    <mergeCell ref="W7:W8"/>
    <mergeCell ref="X7:X8"/>
    <mergeCell ref="O7:O8"/>
    <mergeCell ref="Q6:Z6"/>
    <mergeCell ref="A1:N1"/>
    <mergeCell ref="A3:N3"/>
    <mergeCell ref="A7:A8"/>
    <mergeCell ref="B7:B8"/>
    <mergeCell ref="K7:K8"/>
    <mergeCell ref="J7:J8"/>
    <mergeCell ref="I7:I8"/>
    <mergeCell ref="H7:H8"/>
    <mergeCell ref="C7:C8"/>
    <mergeCell ref="D7:E7"/>
    <mergeCell ref="F7:G7"/>
    <mergeCell ref="A6:P6"/>
    <mergeCell ref="A2:Z2"/>
    <mergeCell ref="A4:Z4"/>
    <mergeCell ref="M7:M8"/>
  </mergeCells>
  <dataValidations count="1">
    <dataValidation type="list" allowBlank="1" showInputMessage="1" showErrorMessage="1" sqref="L42:L50 L25:L39" xr:uid="{55F5960E-D38B-F94A-8816-96091FE952DC}">
      <formula1>$B$1048566:$B$1048576</formula1>
    </dataValidation>
  </dataValidations>
  <hyperlinks>
    <hyperlink ref="Z42" r:id="rId1" xr:uid="{59EC71F2-3E9A-4EA1-9538-64035F584F10}"/>
    <hyperlink ref="Z19" r:id="rId2" display="https://mineducaciongovco.sharepoint.com/:f:/s/PlandeParticipacinCiudadanayRendicindeCuentas2020/ElhNN5brO0tNoKzhXBM0OI8BPQ1391GCeUsVjutMrkGzGg?e=SEJvJo" xr:uid="{1E0B7126-7BCE-4585-AF88-2485C8B9F5AC}"/>
    <hyperlink ref="Z20" r:id="rId3" display="https://mineducaciongovco.sharepoint.com/:f:/s/PlandeParticipacinCiudadanayRendicindeCuentas2020/EsJowsFV9QZOkggY-AyTNU8BpEMITULRUfzMuQOahI29KQ?e=sLwiPr" xr:uid="{94913F59-DC7A-4B6D-BFC4-04F82B8693BA}"/>
    <hyperlink ref="Z30" r:id="rId4" display="CINE" xr:uid="{6571B915-D156-4495-985F-4E9134347033}"/>
    <hyperlink ref="Z22" r:id="rId5" xr:uid="{94A2D7F7-5AE2-406F-BC48-2425CDE3F9B0}"/>
    <hyperlink ref="Z23" r:id="rId6" xr:uid="{333850FC-B13E-422B-A05E-26435ACE96BB}"/>
    <hyperlink ref="Z21" r:id="rId7" xr:uid="{760685AC-9776-48BC-BA2A-4C15ED221C5D}"/>
    <hyperlink ref="Z27" r:id="rId8" display="https://mineducaciongovco.sharepoint.com/:f:/s/PlandeParticipacinCiudadanayRendicindeCuentas2020/ErAnX-gQDO5Mm3kYLk7eB88Baw14ShJXAHtwFgbeD_epQw?e=GNGffR_x000a_" xr:uid="{E1A65EF8-D6E2-F147-8E50-DAD04DC43BC5}"/>
    <hyperlink ref="Z29" r:id="rId9" display="https://mineducaciongovco.sharepoint.com/:f:/s/PlandeParticipacinCiudadanayRendicindeCuentas2020/Em04uZJ8BnJFkQK-Gdzj3AYBGyq5KlgUD5TFZzDuyp74Bg?e=ml3UKS_x000a_Al validar solo se observa un acta revisar los demas soportes y cargarl0os en el drive en formato pdf _x000a__x000a__x000a__x000a_" xr:uid="{F3426CB5-D3EE-AD47-9AE4-0CEFC0136D45}"/>
    <hyperlink ref="Z32" r:id="rId10" display="https://mineducaciongovco.sharepoint.com/:f:/r/sites/PlandeParticipacinCiudadanayRendicindeCuentas2020/Documentos%20compartidos/Espacios%202023/2023/Instancias%202023/Mesa%20t%C3%A9c%20intersectorial%20para%20la%20digitalizaci%C3%B3n%20libros%20accesibles?csf=1&amp;web=1&amp;e=XPSwas" xr:uid="{A78224EA-E8E3-1240-8263-F0FBF03DC47D}"/>
    <hyperlink ref="Z15" r:id="rId11" xr:uid="{4A73F607-0439-4FCD-B817-DF0C7BA14DE2}"/>
    <hyperlink ref="Z16" r:id="rId12" xr:uid="{9D90A7E9-F4CA-468A-BEAE-4FF03AB83E05}"/>
    <hyperlink ref="Z87" r:id="rId13" xr:uid="{5F93AFDC-CBCC-4457-AB1F-C8F97565AC26}"/>
    <hyperlink ref="Z88" r:id="rId14" xr:uid="{7C53FCA1-EEFE-4A03-92FF-23C64AD708C1}"/>
  </hyperlinks>
  <pageMargins left="0.7" right="0.7" top="0.75" bottom="0.75" header="0.3" footer="0.3"/>
  <pageSetup paperSize="9" scale="28" orientation="landscape" r:id="rId15"/>
  <headerFooter>
    <oddHeader>&amp;C&amp;G</oddHeader>
  </headerFooter>
  <ignoredErrors>
    <ignoredError sqref="M23 M25:M26 M29:M35 M11:M20" numberStoredAsText="1"/>
  </ignoredErrors>
  <drawing r:id="rId16"/>
  <legacyDrawing r:id="rId17"/>
  <legacyDrawingHF r:id="rId18"/>
  <extLst>
    <ext xmlns:x14="http://schemas.microsoft.com/office/spreadsheetml/2009/9/main" uri="{CCE6A557-97BC-4b89-ADB6-D9C93CAAB3DF}">
      <x14:dataValidations xmlns:xm="http://schemas.microsoft.com/office/excel/2006/main" count="3">
        <x14:dataValidation type="list" allowBlank="1" showInputMessage="1" showErrorMessage="1" xr:uid="{389E9DE2-4615-4E49-9CD2-FA118AAB7604}">
          <x14:formula1>
            <xm:f>Hoja1!$B$2:$B$4</xm:f>
          </x14:formula1>
          <xm:sqref>O25:O50 O9:O23 O87:O88</xm:sqref>
        </x14:dataValidation>
        <x14:dataValidation type="list" allowBlank="1" showInputMessage="1" showErrorMessage="1" xr:uid="{92BD5CFA-65EE-354C-B9C1-99CAC0AF8BDD}">
          <x14:formula1>
            <xm:f>'Form_RdC Ident_Espacios Part'!$B$1048564:$B$1048572</xm:f>
          </x14:formula1>
          <xm:sqref>L9:L23 L87:L88</xm:sqref>
        </x14:dataValidation>
        <x14:dataValidation type="list" allowBlank="1" showInputMessage="1" showErrorMessage="1" xr:uid="{6EB20B4C-807C-5E41-9CE0-47A44E56A8F7}">
          <x14:formula1>
            <xm:f>'Form_RdC Ident_Espacios Part'!$A$1048564:$A$1048576</xm:f>
          </x14:formula1>
          <xm:sqref>N25:N50 N87:N88 N9:N23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C53A58-0C0E-49B5-823C-4915319630C6}">
  <dimension ref="B2:C105"/>
  <sheetViews>
    <sheetView topLeftCell="A55" zoomScale="150" zoomScaleNormal="150" workbookViewId="0">
      <selection activeCell="C66" sqref="C66"/>
    </sheetView>
  </sheetViews>
  <sheetFormatPr baseColWidth="10" defaultColWidth="11.5" defaultRowHeight="15"/>
  <cols>
    <col min="3" max="3" width="66.6640625" customWidth="1"/>
    <col min="6" max="6" width="47.1640625" customWidth="1"/>
  </cols>
  <sheetData>
    <row r="2" spans="2:3">
      <c r="B2" s="197" t="s">
        <v>789</v>
      </c>
      <c r="C2" s="199" t="s">
        <v>790</v>
      </c>
    </row>
    <row r="3" spans="2:3">
      <c r="B3" s="198"/>
      <c r="C3" s="200"/>
    </row>
    <row r="4" spans="2:3">
      <c r="B4" s="196" t="s">
        <v>791</v>
      </c>
      <c r="C4" s="76" t="s">
        <v>792</v>
      </c>
    </row>
    <row r="5" spans="2:3">
      <c r="B5" s="196"/>
      <c r="C5" s="76" t="s">
        <v>793</v>
      </c>
    </row>
    <row r="6" spans="2:3">
      <c r="B6" s="196"/>
      <c r="C6" s="76" t="s">
        <v>696</v>
      </c>
    </row>
    <row r="7" spans="2:3">
      <c r="B7" s="196"/>
      <c r="C7" s="76" t="s">
        <v>794</v>
      </c>
    </row>
    <row r="8" spans="2:3">
      <c r="B8" s="196"/>
      <c r="C8" s="76" t="s">
        <v>795</v>
      </c>
    </row>
    <row r="9" spans="2:3">
      <c r="B9" s="196" t="s">
        <v>433</v>
      </c>
      <c r="C9" s="76" t="s">
        <v>796</v>
      </c>
    </row>
    <row r="10" spans="2:3">
      <c r="B10" s="196"/>
      <c r="C10" s="76" t="s">
        <v>797</v>
      </c>
    </row>
    <row r="11" spans="2:3">
      <c r="B11" s="196"/>
      <c r="C11" s="76" t="s">
        <v>798</v>
      </c>
    </row>
    <row r="12" spans="2:3">
      <c r="B12" s="196"/>
      <c r="C12" s="76" t="s">
        <v>799</v>
      </c>
    </row>
    <row r="13" spans="2:3">
      <c r="B13" s="196"/>
      <c r="C13" s="76" t="s">
        <v>800</v>
      </c>
    </row>
    <row r="14" spans="2:3" ht="15" customHeight="1">
      <c r="B14" s="196" t="s">
        <v>801</v>
      </c>
      <c r="C14" s="76" t="s">
        <v>802</v>
      </c>
    </row>
    <row r="15" spans="2:3">
      <c r="B15" s="196"/>
      <c r="C15" s="76" t="s">
        <v>803</v>
      </c>
    </row>
    <row r="16" spans="2:3">
      <c r="B16" s="196"/>
      <c r="C16" s="76" t="s">
        <v>804</v>
      </c>
    </row>
    <row r="17" spans="2:3">
      <c r="B17" s="196"/>
      <c r="C17" s="76" t="s">
        <v>805</v>
      </c>
    </row>
    <row r="18" spans="2:3">
      <c r="B18" s="196"/>
      <c r="C18" s="76" t="s">
        <v>806</v>
      </c>
    </row>
    <row r="19" spans="2:3">
      <c r="B19" s="196" t="s">
        <v>807</v>
      </c>
      <c r="C19" s="76" t="s">
        <v>808</v>
      </c>
    </row>
    <row r="20" spans="2:3">
      <c r="B20" s="196"/>
      <c r="C20" s="76" t="s">
        <v>809</v>
      </c>
    </row>
    <row r="21" spans="2:3">
      <c r="B21" s="196"/>
      <c r="C21" s="76" t="s">
        <v>810</v>
      </c>
    </row>
    <row r="22" spans="2:3">
      <c r="B22" s="196"/>
      <c r="C22" s="76" t="s">
        <v>811</v>
      </c>
    </row>
    <row r="23" spans="2:3">
      <c r="B23" s="196"/>
      <c r="C23" s="76" t="s">
        <v>108</v>
      </c>
    </row>
    <row r="24" spans="2:3">
      <c r="B24" s="196" t="s">
        <v>201</v>
      </c>
      <c r="C24" s="76" t="s">
        <v>812</v>
      </c>
    </row>
    <row r="25" spans="2:3">
      <c r="B25" s="196"/>
      <c r="C25" s="76" t="s">
        <v>813</v>
      </c>
    </row>
    <row r="26" spans="2:3" ht="15" customHeight="1">
      <c r="B26" s="196"/>
      <c r="C26" s="76" t="s">
        <v>814</v>
      </c>
    </row>
    <row r="27" spans="2:3">
      <c r="B27" s="196"/>
      <c r="C27" s="76" t="s">
        <v>815</v>
      </c>
    </row>
    <row r="28" spans="2:3">
      <c r="B28" s="196"/>
      <c r="C28" s="76" t="s">
        <v>816</v>
      </c>
    </row>
    <row r="29" spans="2:3">
      <c r="B29" s="196"/>
      <c r="C29" s="76" t="s">
        <v>817</v>
      </c>
    </row>
    <row r="30" spans="2:3">
      <c r="B30" s="193" t="s">
        <v>429</v>
      </c>
      <c r="C30" s="76" t="s">
        <v>818</v>
      </c>
    </row>
    <row r="31" spans="2:3">
      <c r="B31" s="194"/>
      <c r="C31" s="76" t="s">
        <v>819</v>
      </c>
    </row>
    <row r="32" spans="2:3">
      <c r="B32" s="194"/>
      <c r="C32" s="76" t="s">
        <v>820</v>
      </c>
    </row>
    <row r="33" spans="2:3">
      <c r="B33" s="195"/>
      <c r="C33" s="76" t="s">
        <v>821</v>
      </c>
    </row>
    <row r="34" spans="2:3" ht="30.75" customHeight="1">
      <c r="B34" s="196" t="s">
        <v>822</v>
      </c>
      <c r="C34" s="76" t="s">
        <v>823</v>
      </c>
    </row>
    <row r="35" spans="2:3">
      <c r="B35" s="196"/>
      <c r="C35" s="76" t="s">
        <v>824</v>
      </c>
    </row>
    <row r="36" spans="2:3">
      <c r="B36" s="196"/>
      <c r="C36" s="76" t="s">
        <v>825</v>
      </c>
    </row>
    <row r="37" spans="2:3">
      <c r="B37" s="196" t="s">
        <v>826</v>
      </c>
      <c r="C37" s="76" t="s">
        <v>827</v>
      </c>
    </row>
    <row r="38" spans="2:3">
      <c r="B38" s="196"/>
      <c r="C38" s="76" t="s">
        <v>828</v>
      </c>
    </row>
    <row r="39" spans="2:3">
      <c r="B39" s="196"/>
      <c r="C39" s="76" t="s">
        <v>829</v>
      </c>
    </row>
    <row r="40" spans="2:3">
      <c r="B40" s="196"/>
      <c r="C40" s="76" t="s">
        <v>830</v>
      </c>
    </row>
    <row r="41" spans="2:3">
      <c r="B41" s="196"/>
      <c r="C41" s="76" t="s">
        <v>831</v>
      </c>
    </row>
    <row r="42" spans="2:3">
      <c r="B42" s="196"/>
      <c r="C42" s="76" t="s">
        <v>832</v>
      </c>
    </row>
    <row r="43" spans="2:3">
      <c r="B43" s="196"/>
      <c r="C43" s="76" t="s">
        <v>833</v>
      </c>
    </row>
    <row r="44" spans="2:3" ht="15" customHeight="1">
      <c r="B44" s="193" t="s">
        <v>213</v>
      </c>
      <c r="C44" s="76" t="s">
        <v>834</v>
      </c>
    </row>
    <row r="45" spans="2:3">
      <c r="B45" s="194"/>
      <c r="C45" s="76" t="s">
        <v>835</v>
      </c>
    </row>
    <row r="46" spans="2:3">
      <c r="B46" s="194"/>
      <c r="C46" s="76" t="s">
        <v>836</v>
      </c>
    </row>
    <row r="47" spans="2:3">
      <c r="B47" s="194"/>
      <c r="C47" s="76" t="s">
        <v>837</v>
      </c>
    </row>
    <row r="48" spans="2:3">
      <c r="B48" s="194"/>
      <c r="C48" s="76" t="s">
        <v>838</v>
      </c>
    </row>
    <row r="49" spans="2:3">
      <c r="B49" s="194"/>
      <c r="C49" s="76" t="s">
        <v>839</v>
      </c>
    </row>
    <row r="50" spans="2:3">
      <c r="B50" s="194"/>
      <c r="C50" s="76" t="s">
        <v>840</v>
      </c>
    </row>
    <row r="51" spans="2:3">
      <c r="B51" s="194"/>
      <c r="C51" s="76" t="s">
        <v>841</v>
      </c>
    </row>
    <row r="52" spans="2:3">
      <c r="B52" s="194"/>
      <c r="C52" s="76" t="s">
        <v>842</v>
      </c>
    </row>
    <row r="53" spans="2:3">
      <c r="B53" s="194"/>
      <c r="C53" s="76" t="s">
        <v>843</v>
      </c>
    </row>
    <row r="54" spans="2:3" ht="14.25" customHeight="1">
      <c r="B54" s="195"/>
      <c r="C54" s="76" t="s">
        <v>844</v>
      </c>
    </row>
    <row r="55" spans="2:3">
      <c r="B55" s="196" t="s">
        <v>845</v>
      </c>
      <c r="C55" s="76" t="s">
        <v>846</v>
      </c>
    </row>
    <row r="56" spans="2:3">
      <c r="B56" s="196"/>
      <c r="C56" s="76" t="s">
        <v>847</v>
      </c>
    </row>
    <row r="57" spans="2:3">
      <c r="B57" s="196"/>
      <c r="C57" s="76" t="s">
        <v>848</v>
      </c>
    </row>
    <row r="58" spans="2:3">
      <c r="B58" s="196"/>
      <c r="C58" s="76" t="s">
        <v>849</v>
      </c>
    </row>
    <row r="59" spans="2:3">
      <c r="B59" s="196" t="s">
        <v>850</v>
      </c>
      <c r="C59" s="76" t="s">
        <v>851</v>
      </c>
    </row>
    <row r="60" spans="2:3">
      <c r="B60" s="196"/>
      <c r="C60" s="76" t="s">
        <v>852</v>
      </c>
    </row>
    <row r="61" spans="2:3">
      <c r="B61" s="196"/>
      <c r="C61" s="76" t="s">
        <v>853</v>
      </c>
    </row>
    <row r="62" spans="2:3">
      <c r="B62" s="196"/>
      <c r="C62" s="76" t="s">
        <v>854</v>
      </c>
    </row>
    <row r="63" spans="2:3">
      <c r="B63" s="196"/>
      <c r="C63" s="76" t="s">
        <v>855</v>
      </c>
    </row>
    <row r="64" spans="2:3">
      <c r="B64" s="196"/>
      <c r="C64" s="76" t="s">
        <v>856</v>
      </c>
    </row>
    <row r="65" spans="2:3">
      <c r="B65" s="196"/>
      <c r="C65" s="76" t="s">
        <v>857</v>
      </c>
    </row>
    <row r="66" spans="2:3">
      <c r="B66" s="196"/>
      <c r="C66" s="76" t="s">
        <v>858</v>
      </c>
    </row>
    <row r="67" spans="2:3">
      <c r="B67" s="196"/>
      <c r="C67" s="76" t="s">
        <v>859</v>
      </c>
    </row>
    <row r="68" spans="2:3">
      <c r="B68" s="196" t="s">
        <v>860</v>
      </c>
      <c r="C68" s="76" t="s">
        <v>861</v>
      </c>
    </row>
    <row r="69" spans="2:3">
      <c r="B69" s="196"/>
      <c r="C69" s="76" t="s">
        <v>862</v>
      </c>
    </row>
    <row r="70" spans="2:3">
      <c r="B70" s="196"/>
      <c r="C70" s="76" t="s">
        <v>863</v>
      </c>
    </row>
    <row r="71" spans="2:3">
      <c r="B71" s="196"/>
      <c r="C71" s="76" t="s">
        <v>864</v>
      </c>
    </row>
    <row r="72" spans="2:3">
      <c r="B72" s="196"/>
      <c r="C72" s="76" t="s">
        <v>865</v>
      </c>
    </row>
    <row r="73" spans="2:3">
      <c r="B73" s="196"/>
      <c r="C73" s="76" t="s">
        <v>866</v>
      </c>
    </row>
    <row r="74" spans="2:3">
      <c r="B74" s="196" t="s">
        <v>867</v>
      </c>
      <c r="C74" s="76" t="s">
        <v>868</v>
      </c>
    </row>
    <row r="75" spans="2:3">
      <c r="B75" s="196"/>
      <c r="C75" s="76" t="s">
        <v>869</v>
      </c>
    </row>
    <row r="76" spans="2:3">
      <c r="B76" s="196"/>
      <c r="C76" s="76" t="s">
        <v>870</v>
      </c>
    </row>
    <row r="77" spans="2:3">
      <c r="B77" s="196"/>
      <c r="C77" s="76" t="s">
        <v>871</v>
      </c>
    </row>
    <row r="78" spans="2:3" ht="24">
      <c r="B78" s="196"/>
      <c r="C78" s="76" t="s">
        <v>872</v>
      </c>
    </row>
    <row r="79" spans="2:3">
      <c r="B79" s="196"/>
      <c r="C79" s="76" t="s">
        <v>873</v>
      </c>
    </row>
    <row r="80" spans="2:3">
      <c r="B80" s="196"/>
      <c r="C80" s="76" t="s">
        <v>874</v>
      </c>
    </row>
    <row r="81" spans="2:3">
      <c r="B81" s="196"/>
      <c r="C81" s="76" t="s">
        <v>875</v>
      </c>
    </row>
    <row r="82" spans="2:3">
      <c r="B82" s="196"/>
      <c r="C82" s="76" t="s">
        <v>876</v>
      </c>
    </row>
    <row r="83" spans="2:3">
      <c r="B83" s="196" t="s">
        <v>877</v>
      </c>
      <c r="C83" s="76" t="s">
        <v>878</v>
      </c>
    </row>
    <row r="84" spans="2:3">
      <c r="B84" s="196"/>
      <c r="C84" s="76" t="s">
        <v>879</v>
      </c>
    </row>
    <row r="85" spans="2:3">
      <c r="B85" s="196"/>
      <c r="C85" s="76" t="s">
        <v>880</v>
      </c>
    </row>
    <row r="86" spans="2:3">
      <c r="B86" s="196"/>
      <c r="C86" s="76" t="s">
        <v>881</v>
      </c>
    </row>
    <row r="87" spans="2:3">
      <c r="B87" s="196"/>
      <c r="C87" s="76" t="s">
        <v>882</v>
      </c>
    </row>
    <row r="88" spans="2:3">
      <c r="B88" s="196"/>
      <c r="C88" s="76" t="s">
        <v>883</v>
      </c>
    </row>
    <row r="89" spans="2:3">
      <c r="B89" s="75" t="s">
        <v>884</v>
      </c>
      <c r="C89" s="76" t="s">
        <v>885</v>
      </c>
    </row>
    <row r="90" spans="2:3">
      <c r="B90" s="196" t="s">
        <v>886</v>
      </c>
      <c r="C90" s="76" t="s">
        <v>887</v>
      </c>
    </row>
    <row r="91" spans="2:3">
      <c r="B91" s="196"/>
      <c r="C91" s="76" t="s">
        <v>888</v>
      </c>
    </row>
    <row r="92" spans="2:3">
      <c r="B92" s="196"/>
      <c r="C92" s="76" t="s">
        <v>889</v>
      </c>
    </row>
    <row r="93" spans="2:3">
      <c r="B93" s="196"/>
      <c r="C93" s="76" t="s">
        <v>890</v>
      </c>
    </row>
    <row r="94" spans="2:3">
      <c r="B94" s="193" t="s">
        <v>891</v>
      </c>
      <c r="C94" s="76" t="s">
        <v>892</v>
      </c>
    </row>
    <row r="95" spans="2:3">
      <c r="B95" s="194"/>
      <c r="C95" s="76" t="s">
        <v>893</v>
      </c>
    </row>
    <row r="96" spans="2:3">
      <c r="B96" s="194"/>
      <c r="C96" s="76" t="s">
        <v>894</v>
      </c>
    </row>
    <row r="97" spans="2:3">
      <c r="B97" s="194"/>
      <c r="C97" s="76" t="s">
        <v>895</v>
      </c>
    </row>
    <row r="98" spans="2:3">
      <c r="B98" s="194"/>
      <c r="C98" s="76" t="s">
        <v>896</v>
      </c>
    </row>
    <row r="99" spans="2:3">
      <c r="B99" s="194"/>
      <c r="C99" s="76" t="s">
        <v>897</v>
      </c>
    </row>
    <row r="100" spans="2:3">
      <c r="B100" s="195"/>
      <c r="C100" s="76" t="s">
        <v>898</v>
      </c>
    </row>
    <row r="101" spans="2:3">
      <c r="B101" s="196" t="s">
        <v>899</v>
      </c>
      <c r="C101" s="76" t="s">
        <v>900</v>
      </c>
    </row>
    <row r="102" spans="2:3">
      <c r="B102" s="196"/>
      <c r="C102" s="76" t="s">
        <v>901</v>
      </c>
    </row>
    <row r="103" spans="2:3">
      <c r="B103" s="196"/>
      <c r="C103" s="76" t="s">
        <v>902</v>
      </c>
    </row>
    <row r="104" spans="2:3">
      <c r="B104" s="196"/>
      <c r="C104" s="76" t="s">
        <v>903</v>
      </c>
    </row>
    <row r="105" spans="2:3" ht="24">
      <c r="B105" s="75" t="s">
        <v>904</v>
      </c>
      <c r="C105" s="76" t="s">
        <v>905</v>
      </c>
    </row>
  </sheetData>
  <autoFilter ref="B3:C105" xr:uid="{38C53A58-0C0E-49B5-823C-4915319630C6}"/>
  <mergeCells count="19">
    <mergeCell ref="B101:B104"/>
    <mergeCell ref="B59:B67"/>
    <mergeCell ref="B68:B73"/>
    <mergeCell ref="B74:B82"/>
    <mergeCell ref="B83:B88"/>
    <mergeCell ref="B90:B93"/>
    <mergeCell ref="C2:C3"/>
    <mergeCell ref="B4:B8"/>
    <mergeCell ref="B9:B13"/>
    <mergeCell ref="B14:B18"/>
    <mergeCell ref="B19:B23"/>
    <mergeCell ref="B30:B33"/>
    <mergeCell ref="B44:B54"/>
    <mergeCell ref="B94:B100"/>
    <mergeCell ref="B55:B58"/>
    <mergeCell ref="B2:B3"/>
    <mergeCell ref="B24:B29"/>
    <mergeCell ref="B34:B36"/>
    <mergeCell ref="B37:B4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99F4E-2657-4C53-8B09-0607EF2EE93E}">
  <dimension ref="F3:I65"/>
  <sheetViews>
    <sheetView workbookViewId="0">
      <selection activeCell="F66" sqref="F66"/>
    </sheetView>
  </sheetViews>
  <sheetFormatPr baseColWidth="10" defaultColWidth="11.5" defaultRowHeight="15"/>
  <sheetData>
    <row r="3" spans="6:9">
      <c r="F3" s="95">
        <v>44939</v>
      </c>
      <c r="H3" s="235">
        <v>44930</v>
      </c>
      <c r="I3" s="235"/>
    </row>
    <row r="4" spans="6:9">
      <c r="F4" t="s">
        <v>906</v>
      </c>
      <c r="H4" t="s">
        <v>926</v>
      </c>
    </row>
    <row r="5" spans="6:9">
      <c r="F5" s="95">
        <v>44946</v>
      </c>
      <c r="H5" t="s">
        <v>927</v>
      </c>
    </row>
    <row r="6" spans="6:9">
      <c r="F6" s="95">
        <v>44951</v>
      </c>
      <c r="H6" t="s">
        <v>928</v>
      </c>
    </row>
    <row r="7" spans="6:9">
      <c r="F7" s="95">
        <v>44957</v>
      </c>
      <c r="H7" t="s">
        <v>929</v>
      </c>
    </row>
    <row r="8" spans="6:9">
      <c r="F8" s="95">
        <v>44964</v>
      </c>
      <c r="H8" t="s">
        <v>930</v>
      </c>
    </row>
    <row r="9" spans="6:9">
      <c r="F9" s="95">
        <v>44965</v>
      </c>
      <c r="H9" t="s">
        <v>931</v>
      </c>
    </row>
    <row r="10" spans="6:9">
      <c r="F10" s="95">
        <v>44970</v>
      </c>
      <c r="H10" t="s">
        <v>932</v>
      </c>
    </row>
    <row r="11" spans="6:9">
      <c r="F11" t="s">
        <v>907</v>
      </c>
      <c r="H11" t="s">
        <v>933</v>
      </c>
    </row>
    <row r="12" spans="6:9">
      <c r="F12" s="95">
        <v>44985</v>
      </c>
      <c r="H12" t="s">
        <v>934</v>
      </c>
    </row>
    <row r="13" spans="6:9">
      <c r="F13" s="95">
        <v>44988</v>
      </c>
      <c r="H13" t="s">
        <v>935</v>
      </c>
    </row>
    <row r="14" spans="6:9">
      <c r="F14" s="95">
        <v>44998</v>
      </c>
      <c r="H14" t="s">
        <v>936</v>
      </c>
    </row>
    <row r="15" spans="6:9">
      <c r="F15" s="95">
        <v>45001</v>
      </c>
      <c r="H15" t="s">
        <v>937</v>
      </c>
    </row>
    <row r="16" spans="6:9">
      <c r="F16" s="95">
        <v>45006</v>
      </c>
      <c r="H16" t="s">
        <v>938</v>
      </c>
    </row>
    <row r="17" spans="6:8">
      <c r="F17" s="95">
        <v>45013</v>
      </c>
      <c r="H17" t="s">
        <v>939</v>
      </c>
    </row>
    <row r="18" spans="6:8">
      <c r="F18" s="95">
        <v>45015</v>
      </c>
      <c r="H18" t="s">
        <v>940</v>
      </c>
    </row>
    <row r="19" spans="6:8">
      <c r="F19" s="95">
        <v>45016</v>
      </c>
      <c r="H19" t="s">
        <v>941</v>
      </c>
    </row>
    <row r="20" spans="6:8">
      <c r="F20" s="95">
        <v>45017</v>
      </c>
      <c r="H20" t="s">
        <v>942</v>
      </c>
    </row>
    <row r="21" spans="6:8">
      <c r="F21" s="95">
        <v>45033</v>
      </c>
      <c r="H21" t="s">
        <v>943</v>
      </c>
    </row>
    <row r="22" spans="6:8">
      <c r="F22" s="95">
        <v>45037</v>
      </c>
      <c r="H22" t="s">
        <v>944</v>
      </c>
    </row>
    <row r="23" spans="6:8">
      <c r="F23" s="95">
        <v>45042</v>
      </c>
      <c r="H23" t="s">
        <v>945</v>
      </c>
    </row>
    <row r="24" spans="6:8">
      <c r="F24" s="95">
        <v>45044</v>
      </c>
      <c r="H24" t="s">
        <v>946</v>
      </c>
    </row>
    <row r="25" spans="6:8">
      <c r="F25" s="95">
        <v>45051</v>
      </c>
      <c r="H25" t="s">
        <v>947</v>
      </c>
    </row>
    <row r="26" spans="6:8">
      <c r="F26" s="95">
        <v>45058</v>
      </c>
      <c r="H26" t="s">
        <v>948</v>
      </c>
    </row>
    <row r="27" spans="6:8">
      <c r="F27" s="95">
        <v>45065</v>
      </c>
      <c r="H27" t="s">
        <v>949</v>
      </c>
    </row>
    <row r="28" spans="6:8">
      <c r="F28" s="95">
        <v>45072</v>
      </c>
      <c r="H28" t="s">
        <v>950</v>
      </c>
    </row>
    <row r="29" spans="6:8">
      <c r="F29" s="95">
        <v>45085</v>
      </c>
      <c r="H29" t="s">
        <v>951</v>
      </c>
    </row>
    <row r="30" spans="6:8">
      <c r="F30" s="95">
        <v>45086</v>
      </c>
      <c r="H30" t="s">
        <v>952</v>
      </c>
    </row>
    <row r="31" spans="6:8">
      <c r="F31" s="95">
        <v>45092</v>
      </c>
      <c r="H31" t="s">
        <v>953</v>
      </c>
    </row>
    <row r="32" spans="6:8">
      <c r="F32" s="95">
        <v>45100</v>
      </c>
      <c r="H32" t="s">
        <v>954</v>
      </c>
    </row>
    <row r="33" spans="6:8">
      <c r="F33" s="95">
        <v>45106</v>
      </c>
      <c r="H33" t="s">
        <v>955</v>
      </c>
    </row>
    <row r="34" spans="6:8">
      <c r="F34" s="95">
        <v>45107</v>
      </c>
      <c r="H34" t="s">
        <v>956</v>
      </c>
    </row>
    <row r="35" spans="6:8">
      <c r="H35" t="s">
        <v>957</v>
      </c>
    </row>
    <row r="36" spans="6:8">
      <c r="H36" t="s">
        <v>958</v>
      </c>
    </row>
    <row r="37" spans="6:8">
      <c r="H37" t="s">
        <v>959</v>
      </c>
    </row>
    <row r="38" spans="6:8">
      <c r="H38" t="s">
        <v>960</v>
      </c>
    </row>
    <row r="39" spans="6:8">
      <c r="H39" t="s">
        <v>961</v>
      </c>
    </row>
    <row r="40" spans="6:8">
      <c r="H40" t="s">
        <v>962</v>
      </c>
    </row>
    <row r="41" spans="6:8">
      <c r="H41" t="s">
        <v>963</v>
      </c>
    </row>
    <row r="42" spans="6:8">
      <c r="H42" t="s">
        <v>963</v>
      </c>
    </row>
    <row r="43" spans="6:8">
      <c r="H43" t="s">
        <v>964</v>
      </c>
    </row>
    <row r="44" spans="6:8">
      <c r="H44" t="s">
        <v>965</v>
      </c>
    </row>
    <row r="45" spans="6:8">
      <c r="H45" t="s">
        <v>965</v>
      </c>
    </row>
    <row r="46" spans="6:8">
      <c r="H46" t="s">
        <v>966</v>
      </c>
    </row>
    <row r="47" spans="6:8">
      <c r="H47" t="s">
        <v>967</v>
      </c>
    </row>
    <row r="48" spans="6:8">
      <c r="H48" t="s">
        <v>967</v>
      </c>
    </row>
    <row r="49" spans="8:8">
      <c r="H49" t="s">
        <v>968</v>
      </c>
    </row>
    <row r="50" spans="8:8">
      <c r="H50" t="s">
        <v>969</v>
      </c>
    </row>
    <row r="51" spans="8:8">
      <c r="H51" t="s">
        <v>970</v>
      </c>
    </row>
    <row r="52" spans="8:8">
      <c r="H52" t="s">
        <v>971</v>
      </c>
    </row>
    <row r="53" spans="8:8">
      <c r="H53" t="s">
        <v>971</v>
      </c>
    </row>
    <row r="54" spans="8:8">
      <c r="H54" t="s">
        <v>972</v>
      </c>
    </row>
    <row r="55" spans="8:8">
      <c r="H55" t="s">
        <v>973</v>
      </c>
    </row>
    <row r="56" spans="8:8">
      <c r="H56" t="s">
        <v>974</v>
      </c>
    </row>
    <row r="57" spans="8:8">
      <c r="H57" t="s">
        <v>975</v>
      </c>
    </row>
    <row r="58" spans="8:8">
      <c r="H58" t="s">
        <v>976</v>
      </c>
    </row>
    <row r="59" spans="8:8">
      <c r="H59" t="s">
        <v>977</v>
      </c>
    </row>
    <row r="60" spans="8:8">
      <c r="H60" t="s">
        <v>978</v>
      </c>
    </row>
    <row r="61" spans="8:8">
      <c r="H61" t="s">
        <v>979</v>
      </c>
    </row>
    <row r="62" spans="8:8">
      <c r="H62" t="s">
        <v>980</v>
      </c>
    </row>
    <row r="63" spans="8:8">
      <c r="H63" t="s">
        <v>980</v>
      </c>
    </row>
    <row r="64" spans="8:8">
      <c r="H64" t="s">
        <v>981</v>
      </c>
    </row>
    <row r="65" spans="8:8">
      <c r="H65" t="s">
        <v>982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44C5B6FDE05F347892D7E229609C82E" ma:contentTypeVersion="6" ma:contentTypeDescription="Crear nuevo documento." ma:contentTypeScope="" ma:versionID="1a4903042ab7b491e47259c2ddf14224">
  <xsd:schema xmlns:xsd="http://www.w3.org/2001/XMLSchema" xmlns:xs="http://www.w3.org/2001/XMLSchema" xmlns:p="http://schemas.microsoft.com/office/2006/metadata/properties" xmlns:ns2="a74b3bfe-afed-4662-b3bd-e302693ae4e3" xmlns:ns3="3ae4c86a-2952-4252-96f2-f241917a20ee" targetNamespace="http://schemas.microsoft.com/office/2006/metadata/properties" ma:root="true" ma:fieldsID="60c5556afd6017d569586fd1723b5f3a" ns2:_="" ns3:_="">
    <xsd:import namespace="a74b3bfe-afed-4662-b3bd-e302693ae4e3"/>
    <xsd:import namespace="3ae4c86a-2952-4252-96f2-f241917a20e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74b3bfe-afed-4662-b3bd-e302693ae4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ae4c86a-2952-4252-96f2-f241917a20ee"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E2499F7-EB76-4E93-BEB5-459D04C4405F}"/>
</file>

<file path=customXml/itemProps2.xml><?xml version="1.0" encoding="utf-8"?>
<ds:datastoreItem xmlns:ds="http://schemas.openxmlformats.org/officeDocument/2006/customXml" ds:itemID="{37BADF8C-CA43-409D-9069-898ECE2719B5}">
  <ds:schemaRefs>
    <ds:schemaRef ds:uri="http://schemas.openxmlformats.org/package/2006/metadata/core-properties"/>
    <ds:schemaRef ds:uri="http://schemas.microsoft.com/office/2006/documentManagement/types"/>
    <ds:schemaRef ds:uri="http://purl.org/dc/terms/"/>
    <ds:schemaRef ds:uri="http://www.w3.org/XML/1998/namespace"/>
    <ds:schemaRef ds:uri="http://purl.org/dc/dcmitype/"/>
    <ds:schemaRef ds:uri="http://schemas.microsoft.com/office/2006/metadata/properties"/>
    <ds:schemaRef ds:uri="87af50b2-bf42-4cde-9a01-1e64d6ce74be"/>
    <ds:schemaRef ds:uri="http://schemas.microsoft.com/office/infopath/2007/PartnerControls"/>
    <ds:schemaRef ds:uri="dedfefd7-aac7-4754-b022-fe436ad5f389"/>
    <ds:schemaRef ds:uri="http://purl.org/dc/elements/1.1/"/>
  </ds:schemaRefs>
</ds:datastoreItem>
</file>

<file path=customXml/itemProps3.xml><?xml version="1.0" encoding="utf-8"?>
<ds:datastoreItem xmlns:ds="http://schemas.openxmlformats.org/officeDocument/2006/customXml" ds:itemID="{15673CD4-1224-46EA-82C0-FA164E96995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Form_RdC Ident_Espacios Part</vt:lpstr>
      <vt:lpstr>Hoja1</vt:lpstr>
      <vt:lpstr>Formulario RdC</vt:lpstr>
      <vt:lpstr>Información Grupos de interés</vt:lpstr>
      <vt:lpstr>Form_RdC Ident_Instancias Part</vt:lpstr>
      <vt:lpstr>Grupos de Valor</vt:lpstr>
      <vt:lpstr>Hoja2</vt:lpstr>
      <vt:lpstr>'Form_RdC Ident_Instancias Part'!Área_de_impresión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Paula Rivera Gutierrez</dc:creator>
  <cp:keywords/>
  <dc:description/>
  <cp:lastModifiedBy>Alba Rocio Suarez Paez</cp:lastModifiedBy>
  <cp:revision/>
  <dcterms:created xsi:type="dcterms:W3CDTF">2020-07-09T23:05:12Z</dcterms:created>
  <dcterms:modified xsi:type="dcterms:W3CDTF">2023-12-21T09:51:32Z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0x010100244C5B6FDE05F347892D7E229609C82E</vt:lpwstr>
  </property>
  <property fmtid="{D5CDD505-2E9C-101B-9397-08002B2CF9AE}" pid="3" name="xd_ProgID">
    <vt:lpwstr/>
  </property>
  <property fmtid="{D5CDD505-2E9C-101B-9397-08002B2CF9AE}" pid="4" name="MediaServiceImageTags">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MSIP_Label_02f1bf27-0e0c-49cf-b9bd-55b5d676f728_Enabled">
    <vt:lpwstr>true</vt:lpwstr>
  </property>
  <property fmtid="{D5CDD505-2E9C-101B-9397-08002B2CF9AE}" pid="11" name="MSIP_Label_02f1bf27-0e0c-49cf-b9bd-55b5d676f728_SetDate">
    <vt:lpwstr>2023-03-16T01:14:23Z</vt:lpwstr>
  </property>
  <property fmtid="{D5CDD505-2E9C-101B-9397-08002B2CF9AE}" pid="12" name="MSIP_Label_02f1bf27-0e0c-49cf-b9bd-55b5d676f728_Method">
    <vt:lpwstr>Standard</vt:lpwstr>
  </property>
  <property fmtid="{D5CDD505-2E9C-101B-9397-08002B2CF9AE}" pid="13" name="MSIP_Label_02f1bf27-0e0c-49cf-b9bd-55b5d676f728_Name">
    <vt:lpwstr>slNoClasificado</vt:lpwstr>
  </property>
  <property fmtid="{D5CDD505-2E9C-101B-9397-08002B2CF9AE}" pid="14" name="MSIP_Label_02f1bf27-0e0c-49cf-b9bd-55b5d676f728_SiteId">
    <vt:lpwstr>31fcfb3f-8a0b-4ab5-b792-74c9062b9c8e</vt:lpwstr>
  </property>
  <property fmtid="{D5CDD505-2E9C-101B-9397-08002B2CF9AE}" pid="15" name="MSIP_Label_02f1bf27-0e0c-49cf-b9bd-55b5d676f728_ActionId">
    <vt:lpwstr>6f16a3e8-beb8-455a-8c1c-e44f5251bacf</vt:lpwstr>
  </property>
  <property fmtid="{D5CDD505-2E9C-101B-9397-08002B2CF9AE}" pid="16" name="MSIP_Label_02f1bf27-0e0c-49cf-b9bd-55b5d676f728_ContentBits">
    <vt:lpwstr>4</vt:lpwstr>
  </property>
  <property fmtid="{D5CDD505-2E9C-101B-9397-08002B2CF9AE}" pid="17" name="Order">
    <vt:r8>241200</vt:r8>
  </property>
  <property fmtid="{D5CDD505-2E9C-101B-9397-08002B2CF9AE}" pid="18" name="_SourceUrl">
    <vt:lpwstr/>
  </property>
  <property fmtid="{D5CDD505-2E9C-101B-9397-08002B2CF9AE}" pid="19" name="_SharedFileIndex">
    <vt:lpwstr/>
  </property>
</Properties>
</file>