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yzabala_mineducacion_gov_co/Documents/CO1.PCCNTR.4268662/ENTREGABLES PYSKAP/SEGUIMIENTO TRANSFERENCIAS 2023/ENTREGA TRANSFERENCIAS PRIMARIAS/PROPUESTA ELIMINACION/"/>
    </mc:Choice>
  </mc:AlternateContent>
  <xr:revisionPtr revIDLastSave="131" documentId="13_ncr:1_{2FBC46D0-B0E5-42DE-8C8B-AA86BA8EC9B9}" xr6:coauthVersionLast="47" xr6:coauthVersionMax="47" xr10:uidLastSave="{28B791FD-54F5-4FDF-9DC3-22C091C2BA7B}"/>
  <bookViews>
    <workbookView xWindow="-108" yWindow="-108" windowWidth="23256" windowHeight="12456" firstSheet="1" activeTab="1" xr2:uid="{8D0F3F3E-0A99-460F-9B63-7891C237BC70}"/>
  </bookViews>
  <sheets>
    <sheet name="COMPLETO" sheetId="1" state="hidden" r:id="rId1"/>
    <sheet name="CUADRO DEFINITIVO" sheetId="2" r:id="rId2"/>
    <sheet name="TABLA DINAMICA" sheetId="3" r:id="rId3"/>
  </sheets>
  <definedNames>
    <definedName name="_xlnm._FilterDatabase" localSheetId="0" hidden="1">COMPLETO!$1:$1</definedName>
    <definedName name="_xlnm._FilterDatabase" localSheetId="1" hidden="1">'CUADRO DEFINITIVO'!$3:$3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26" i="3"/>
  <c r="D45" i="3"/>
</calcChain>
</file>

<file path=xl/sharedStrings.xml><?xml version="1.0" encoding="utf-8"?>
<sst xmlns="http://schemas.openxmlformats.org/spreadsheetml/2006/main" count="398" uniqueCount="118">
  <si>
    <t>DEPENDENCIA</t>
  </si>
  <si>
    <t>SERIES</t>
  </si>
  <si>
    <t>AÑOS DOCUMENTOS</t>
  </si>
  <si>
    <t xml:space="preserve">DISPOCISIÓN FINAL </t>
  </si>
  <si>
    <t>TIEMPO DE RETENCIÓN</t>
  </si>
  <si>
    <t>CANTIDAD CARPETAS</t>
  </si>
  <si>
    <t>1000 DESPACHO DEL MINISTRO</t>
  </si>
  <si>
    <t>29 AUDIENCIAS PARLAMENTARIAS</t>
  </si>
  <si>
    <t>CUMPLIMIENTO POR TIEMPO DE RETENCIÓN</t>
  </si>
  <si>
    <t>1 AÑO </t>
  </si>
  <si>
    <t>1200 OFICINA ASESORA JURIDICA</t>
  </si>
  <si>
    <t>55 CONCEPTOS JURIDICOS</t>
  </si>
  <si>
    <t>1989-2012</t>
  </si>
  <si>
    <t>10 AÑOS</t>
  </si>
  <si>
    <t>85 DERECHOS DE PETICION</t>
  </si>
  <si>
    <t>2013-2016</t>
  </si>
  <si>
    <t>6 AÑOS</t>
  </si>
  <si>
    <t>1400 OFICINA ASESORA DE COMUNICACIONES</t>
  </si>
  <si>
    <t>COMUNICACIONES INTERNAS</t>
  </si>
  <si>
    <t>2005-2016</t>
  </si>
  <si>
    <t>COPIAS</t>
  </si>
  <si>
    <t>N/A</t>
  </si>
  <si>
    <t>1600 OFICINA DE TECNOLOGIA Y SISTEMAS DE INFORMACION</t>
  </si>
  <si>
    <t>005 PROVISIÓN DE SERVICIOS TIC</t>
  </si>
  <si>
    <t>2000-2013</t>
  </si>
  <si>
    <t>019 OPERACIÓN DE SERVICIOS TIC</t>
  </si>
  <si>
    <t>3 AÑOS</t>
  </si>
  <si>
    <t>25 SEGUIMIENTO A SERVICIOS TIC</t>
  </si>
  <si>
    <t>2000-2016</t>
  </si>
  <si>
    <t>077 PROVEEDORES</t>
  </si>
  <si>
    <t>2009-2014</t>
  </si>
  <si>
    <t>2100 DIRECCIÓN DE CALIDAD PBM</t>
  </si>
  <si>
    <t>65 CONSULTAS Y CONCEPTOS</t>
  </si>
  <si>
    <t>2017-2019</t>
  </si>
  <si>
    <t>2 AÑOS</t>
  </si>
  <si>
    <t>2110 SUBDIRECCION DE REFERENTES Y EVALUACION DE LA CALIDAD EDUCATIVA</t>
  </si>
  <si>
    <t>2016-2019</t>
  </si>
  <si>
    <t>2120 SUBDIRECCION DE FOMENTO DE COMPETENCIAS</t>
  </si>
  <si>
    <t>PLANILLAS DE OFICIOS RECIBIDOS</t>
  </si>
  <si>
    <t>2011-2017</t>
  </si>
  <si>
    <t>2300 DIRECCION DE COBERTURA Y EQUIDAD</t>
  </si>
  <si>
    <t>2015-2017</t>
  </si>
  <si>
    <t>2400 SUBDIRECCION DE DESARROLLO ORGANIZACIONAL</t>
  </si>
  <si>
    <t>2006-2013</t>
  </si>
  <si>
    <t>110 EVALUACION DE SERVICIOS</t>
  </si>
  <si>
    <t>1 AÑO</t>
  </si>
  <si>
    <t>123 INFORMES</t>
  </si>
  <si>
    <t>2006-2017</t>
  </si>
  <si>
    <t>INVITACIONES Y COMUNICACIONES INTERNAS</t>
  </si>
  <si>
    <t>2009-2019</t>
  </si>
  <si>
    <t>171 PLANES</t>
  </si>
  <si>
    <t>2007-2008</t>
  </si>
  <si>
    <t>2510 SUBDIRECCION DE COBERTURA DE PRIMERA INFANCIA</t>
  </si>
  <si>
    <t>2014-2019</t>
  </si>
  <si>
    <t>2520 SUBDIRECCION DE CALIDAD DE PRIMERA INFANCIA</t>
  </si>
  <si>
    <t>2010-2014</t>
  </si>
  <si>
    <t>3000 VICEMINISTERIO DE EDUCACION SUPERIOR </t>
  </si>
  <si>
    <t>2012-2014</t>
  </si>
  <si>
    <t>93 DESIGNACIONES</t>
  </si>
  <si>
    <t>2008-2014</t>
  </si>
  <si>
    <t>INVITACIONES</t>
  </si>
  <si>
    <t>2012-2019</t>
  </si>
  <si>
    <t>3100 DIRECCION DE CALIDAD PARA LA EDUCACION SUPERIOR</t>
  </si>
  <si>
    <t>COMUNICACIONES EXTERNAS</t>
  </si>
  <si>
    <t>1992-2019</t>
  </si>
  <si>
    <t>3200 DIRECCION DE FOMENTO DE LA EDUCACION SUPERIOR </t>
  </si>
  <si>
    <t>3210 SUBDIRECCION DE APOYO A LA GESTION DE INSTITUCIONES DE EDUCACION SUPERIOR</t>
  </si>
  <si>
    <t>21 ASESORIAS</t>
  </si>
  <si>
    <t>2000-2006</t>
  </si>
  <si>
    <t>5 AÑOS</t>
  </si>
  <si>
    <t>COMUNICACIONES INTERNAS
INVITACIONES
PLANILLAS</t>
  </si>
  <si>
    <t>2008-2019</t>
  </si>
  <si>
    <t>4104 GRUPO DE GESTION DOCUMENTAL </t>
  </si>
  <si>
    <t>PLANILLAS DE OFICIOS RECIBIDOS
COMUNICACIONES INTERNAS</t>
  </si>
  <si>
    <t>2012-2020</t>
  </si>
  <si>
    <t>135 INVENTARIOS</t>
  </si>
  <si>
    <t>179 PRESTAMOS</t>
  </si>
  <si>
    <t>2010-2020</t>
  </si>
  <si>
    <t>4310 GRUPO DE PRESUPUESTO</t>
  </si>
  <si>
    <t>COMUNICACIONES INTERNAS SOLICITUD DE REGISTROS PRESUPUESTALES</t>
  </si>
  <si>
    <t>2004-2018</t>
  </si>
  <si>
    <t>4320 GRUPO DE CONTABILIDAD</t>
  </si>
  <si>
    <t>COMUNICACIONES INTERNAS </t>
  </si>
  <si>
    <t>2018-2019</t>
  </si>
  <si>
    <t>85 DERECHOS DE PETICIÓN</t>
  </si>
  <si>
    <t>2012-2013</t>
  </si>
  <si>
    <t>4330 GRUPO DE TESORERIA</t>
  </si>
  <si>
    <t>2009-2016</t>
  </si>
  <si>
    <t>URL INVENTARIO</t>
  </si>
  <si>
    <t>1400 OFICINA ASESORA DE COMUNICACIONES.xlsx</t>
  </si>
  <si>
    <t>2120 SUBDIRECCION DE FOMENTO DE COMPETENCIAS.xlsx</t>
  </si>
  <si>
    <t>2300 DIRECCION DE COBERTURA Y EQUIDAD .xlsx</t>
  </si>
  <si>
    <t>2400 SUBDIRECCION DE DESARROLLO ORGANIZACIONAL.xlsx</t>
  </si>
  <si>
    <t>Etiquetas de fila</t>
  </si>
  <si>
    <t>Total general</t>
  </si>
  <si>
    <t>Suma de CANTIDAD CARPETAS</t>
  </si>
  <si>
    <t>2520 SUBDIRECCION DE CALIDAD DE PRIMERA INFANCIA.xlsx</t>
  </si>
  <si>
    <t>3000 VICEMINISTERIO DE EDUCACION SUPERIOR .xlsx</t>
  </si>
  <si>
    <t>2510 SUBDIRECCION DE COBERTURA PRIMERA INFANCIA.xlsx</t>
  </si>
  <si>
    <t>3100 DIRECCION DE CALIDAD PARA LA EDUCACION SUPERIOR.xlsx</t>
  </si>
  <si>
    <t>3210 SUBDIRECCION DE APOYO A LA GESTION DE INSTITUCIONES DE EDUCACION SUPERIOR.xlsx</t>
  </si>
  <si>
    <t>1000 DESPACHO DEL MINISTRO .xlsx</t>
  </si>
  <si>
    <t>1200 OFICINA ASESORA JURIDICA.xlsx</t>
  </si>
  <si>
    <t>1600 OFICINA DE TECNOLOGIA .xlsx</t>
  </si>
  <si>
    <t>4104 GRUPO DE GESTION DOCUMENTAL .xlsx</t>
  </si>
  <si>
    <t>2100 DIRECCION DE CALIDAD PBM.xlsx</t>
  </si>
  <si>
    <t>2110 SUBDIRECCION DE REFERENTES Y EVALUACION DE LA CALIDAD EDUCATIVA.xlsx</t>
  </si>
  <si>
    <t>3200 DIRECCION DE FOMENTO DE LA EDUCACION SUPERIOR .xlsx</t>
  </si>
  <si>
    <t>4310 GRUPO PRESUPUESTO .xlsx</t>
  </si>
  <si>
    <t>4320 GRUPO DE CONTABILIDAD.xlsx</t>
  </si>
  <si>
    <t>4330 GRUPO DE TESORERIA.xlsx</t>
  </si>
  <si>
    <t>COMUNICACIONES INTERNAS
LISTADO DE ASISTENCIA CAPACITACIONES</t>
  </si>
  <si>
    <t>CAUSAL 1 DE ELIMINACION: COPIAS (NO APLICA TIEMPO DE RETENCIÓN)</t>
  </si>
  <si>
    <t>CAUSAL 2 DE ELIMINACIÓN: CUMPLIMIENTO POR TIEMPO DE RETENCIÓN</t>
  </si>
  <si>
    <t>Etiquetas de columna</t>
  </si>
  <si>
    <t>DEPENDENCIAS</t>
  </si>
  <si>
    <t>TOTAL</t>
  </si>
  <si>
    <t>TOTAL DE EXPEDIENTES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</si>
</sst>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4" fillId="0" borderId="1" xfId="1" applyBorder="1" applyAlignment="1">
      <alignment wrapText="1"/>
    </xf>
    <xf numFmtId="0" fontId="0" fillId="0" borderId="0" xfId="0" pivotButton="1"/>
    <xf numFmtId="0" fontId="0" fillId="0" borderId="0" xfId="0" applyNumberFormat="1"/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4" fillId="0" borderId="1" xfId="1" applyBorder="1"/>
    <xf numFmtId="0" fontId="5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4"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any Zabala" refreshedDate="45148.656636574073" createdVersion="8" refreshedVersion="8" minRefreshableVersion="3" recordCount="34" xr:uid="{F0D287C0-0FB4-4CBB-A4D4-B0182CA4589C}">
  <cacheSource type="worksheet">
    <worksheetSource ref="A1:F35" sheet="COMPLETO"/>
  </cacheSource>
  <cacheFields count="6">
    <cacheField name="DEPENDENCIA" numFmtId="0">
      <sharedItems containsBlank="1" count="20">
        <s v="1000 DESPACHO DEL MINISTRO"/>
        <s v="1200 OFICINA ASESORA JURIDICA"/>
        <s v="1400 OFICINA ASESORA DE COMUNICACIONES"/>
        <s v="1600 OFICINA DE TECNOLOGIA Y SISTEMAS DE INFORMACION"/>
        <s v="2100 DIRECCIÓN DE CALIDAD PBM"/>
        <s v="2110 SUBDIRECCION DE REFERENTES Y EVALUACION DE LA CALIDAD EDUCATIVA"/>
        <s v="2120 SUBDIRECCION DE FOMENTO DE COMPETENCIAS"/>
        <s v="2300 DIRECCION DE COBERTURA Y EQUIDAD"/>
        <s v="2400 SUBDIRECCION DE DESARROLLO ORGANIZACIONAL"/>
        <s v="2510 SUBDIRECCION DE COBERTURA DE PRIMERA INFANCIA"/>
        <s v="2520 SUBDIRECCION DE CALIDAD DE PRIMERA INFANCIA"/>
        <s v="3000 VICEMINISTERIO DE EDUCACION SUPERIOR "/>
        <s v="3100 DIRECCION DE CALIDAD PARA LA EDUCACION SUPERIOR"/>
        <s v="3200 DIRECCION DE FOMENTO DE LA EDUCACION SUPERIOR "/>
        <s v="3210 SUBDIRECCION DE APOYO A LA GESTION DE INSTITUCIONES DE EDUCACION SUPERIOR"/>
        <s v="4104 GRUPO DE GESTION DOCUMENTAL "/>
        <s v="4310 GRUPO DE PRESUPUESTO"/>
        <s v="4320 GRUPO DE CONTABILIDAD"/>
        <s v="4330 GRUPO DE TESORERIA"/>
        <m u="1"/>
      </sharedItems>
    </cacheField>
    <cacheField name="SERIES" numFmtId="0">
      <sharedItems/>
    </cacheField>
    <cacheField name="AÑOS DOCUMENTOS" numFmtId="0">
      <sharedItems containsMixedTypes="1" containsNumber="1" containsInteger="1" minValue="2005" maxValue="2019"/>
    </cacheField>
    <cacheField name="DISPOCISIÓN FINAL " numFmtId="0">
      <sharedItems containsBlank="1" count="3">
        <s v="CUMPLIMIENTO POR TIEMPO DE RETENCIÓN"/>
        <s v="COPIAS"/>
        <m u="1"/>
      </sharedItems>
    </cacheField>
    <cacheField name="TIEMPO DE RETENCIÓN" numFmtId="0">
      <sharedItems/>
    </cacheField>
    <cacheField name="CANTIDAD CARPETAS" numFmtId="0">
      <sharedItems containsSemiMixedTypes="0" containsString="0" containsNumber="1" containsInteger="1" minValue="1" maxValue="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x v="0"/>
    <s v="29 AUDIENCIAS PARLAMENTARIAS"/>
    <n v="2019"/>
    <x v="0"/>
    <s v="1 AÑO "/>
    <n v="1"/>
  </r>
  <r>
    <x v="1"/>
    <s v="55 CONCEPTOS JURIDICOS"/>
    <s v="1989-2012"/>
    <x v="0"/>
    <s v="10 AÑOS"/>
    <n v="15"/>
  </r>
  <r>
    <x v="1"/>
    <s v="85 DERECHOS DE PETICION"/>
    <s v="2013-2016"/>
    <x v="0"/>
    <s v="6 AÑOS"/>
    <n v="3"/>
  </r>
  <r>
    <x v="2"/>
    <s v="COMUNICACIONES INTERNAS_x000a_LISTADO DE ASISTENCIA CAPACITACIONES"/>
    <s v="2005-2016"/>
    <x v="1"/>
    <s v="N/A"/>
    <n v="52"/>
  </r>
  <r>
    <x v="3"/>
    <s v="005 PROVISIÓN DE SERVICIOS TIC"/>
    <s v="2000-2013"/>
    <x v="0"/>
    <s v="6 AÑOS"/>
    <n v="6"/>
  </r>
  <r>
    <x v="3"/>
    <s v="019 OPERACIÓN DE SERVICIOS TIC"/>
    <n v="2009"/>
    <x v="0"/>
    <s v="3 AÑOS"/>
    <n v="1"/>
  </r>
  <r>
    <x v="3"/>
    <s v="25 SEGUIMIENTO A SERVICIOS TIC"/>
    <s v="2000-2016"/>
    <x v="0"/>
    <s v="3 AÑOS"/>
    <n v="24"/>
  </r>
  <r>
    <x v="3"/>
    <s v="077 PROVEEDORES"/>
    <s v="2009-2014"/>
    <x v="0"/>
    <s v="3 AÑOS"/>
    <n v="6"/>
  </r>
  <r>
    <x v="4"/>
    <s v="65 CONSULTAS Y CONCEPTOS"/>
    <s v="2017-2019"/>
    <x v="0"/>
    <s v="2 AÑOS"/>
    <n v="4"/>
  </r>
  <r>
    <x v="5"/>
    <s v="65 CONSULTAS Y CONCEPTOS"/>
    <s v="2016-2019"/>
    <x v="0"/>
    <s v="2 AÑOS"/>
    <n v="9"/>
  </r>
  <r>
    <x v="5"/>
    <s v="85 DERECHOS DE PETICION"/>
    <n v="2013"/>
    <x v="0"/>
    <s v="6 AÑOS"/>
    <n v="1"/>
  </r>
  <r>
    <x v="6"/>
    <s v="PLANILLAS DE OFICIOS RECIBIDOS"/>
    <s v="2011-2017"/>
    <x v="1"/>
    <s v="N/A"/>
    <n v="10"/>
  </r>
  <r>
    <x v="7"/>
    <s v="COMUNICACIONES INTERNAS"/>
    <s v="2015-2017"/>
    <x v="1"/>
    <s v="N/A"/>
    <n v="2"/>
  </r>
  <r>
    <x v="8"/>
    <s v="85 DERECHOS DE PETICION"/>
    <s v="2006-2013"/>
    <x v="0"/>
    <s v="6 AÑOS"/>
    <n v="22"/>
  </r>
  <r>
    <x v="8"/>
    <s v="110 EVALUACION DE SERVICIOS"/>
    <n v="2018"/>
    <x v="0"/>
    <s v="1 AÑO"/>
    <n v="1"/>
  </r>
  <r>
    <x v="8"/>
    <s v="123 INFORMES"/>
    <s v="2006-2017"/>
    <x v="0"/>
    <s v="3 AÑOS"/>
    <n v="21"/>
  </r>
  <r>
    <x v="8"/>
    <s v="INVITACIONES Y COMUNICACIONES INTERNAS"/>
    <s v="2009-2019"/>
    <x v="1"/>
    <s v="N/A"/>
    <n v="8"/>
  </r>
  <r>
    <x v="8"/>
    <s v="171 PLANES"/>
    <s v="2007-2008"/>
    <x v="0"/>
    <s v="10 AÑOS"/>
    <n v="2"/>
  </r>
  <r>
    <x v="9"/>
    <s v="INVITACIONES Y COMUNICACIONES INTERNAS"/>
    <s v="2014-2019"/>
    <x v="1"/>
    <s v="N/A"/>
    <n v="24"/>
  </r>
  <r>
    <x v="10"/>
    <s v="INVITACIONES Y COMUNICACIONES INTERNAS"/>
    <s v="2010-2014"/>
    <x v="1"/>
    <s v="N/A"/>
    <n v="3"/>
  </r>
  <r>
    <x v="11"/>
    <s v="85 DERECHOS DE PETICION"/>
    <s v="2012-2014"/>
    <x v="0"/>
    <s v="6 AÑOS"/>
    <n v="3"/>
  </r>
  <r>
    <x v="11"/>
    <s v="93 DESIGNACIONES"/>
    <s v="2008-2014"/>
    <x v="0"/>
    <s v="6 AÑOS"/>
    <n v="33"/>
  </r>
  <r>
    <x v="11"/>
    <s v="INVITACIONES"/>
    <s v="2012-2019"/>
    <x v="1"/>
    <s v="N/A"/>
    <n v="3"/>
  </r>
  <r>
    <x v="12"/>
    <s v="COMUNICACIONES EXTERNAS"/>
    <s v="1992-2019"/>
    <x v="1"/>
    <s v="N/A"/>
    <n v="5"/>
  </r>
  <r>
    <x v="13"/>
    <s v="123 INFORMES"/>
    <n v="2017"/>
    <x v="0"/>
    <s v="2 AÑOS"/>
    <n v="1"/>
  </r>
  <r>
    <x v="14"/>
    <s v="21 ASESORIAS"/>
    <s v="2000-2006"/>
    <x v="0"/>
    <s v="5 AÑOS"/>
    <n v="37"/>
  </r>
  <r>
    <x v="14"/>
    <s v="COMUNICACIONES INTERNAS_x000a_INVITACIONES_x000a_PLANILLAS"/>
    <s v="2008-2019"/>
    <x v="1"/>
    <s v="N/A"/>
    <n v="18"/>
  </r>
  <r>
    <x v="15"/>
    <s v="PLANILLAS DE OFICIOS RECIBIDOS_x000a_COMUNICACIONES INTERNAS"/>
    <s v="2012-2020"/>
    <x v="1"/>
    <s v="N/A"/>
    <n v="5"/>
  </r>
  <r>
    <x v="15"/>
    <s v="135 INVENTARIOS"/>
    <n v="2005"/>
    <x v="0"/>
    <s v="6 AÑOS"/>
    <n v="4"/>
  </r>
  <r>
    <x v="15"/>
    <s v="179 PRESTAMOS"/>
    <s v="2010-2020"/>
    <x v="0"/>
    <s v="2 AÑOS"/>
    <n v="28"/>
  </r>
  <r>
    <x v="16"/>
    <s v="COMUNICACIONES INTERNAS SOLICITUD DE REGISTROS PRESUPUESTALES"/>
    <s v="2004-2018"/>
    <x v="1"/>
    <s v="N/A"/>
    <n v="32"/>
  </r>
  <r>
    <x v="17"/>
    <s v="COMUNICACIONES INTERNAS "/>
    <s v="2018-2019"/>
    <x v="1"/>
    <s v="N/A"/>
    <n v="3"/>
  </r>
  <r>
    <x v="17"/>
    <s v="85 DERECHOS DE PETICIÓN"/>
    <s v="2012-2013"/>
    <x v="0"/>
    <s v="6 AÑOS"/>
    <n v="1"/>
  </r>
  <r>
    <x v="18"/>
    <s v="COMUNICACIONES INTERNAS "/>
    <s v="2009-2016"/>
    <x v="1"/>
    <s v="N/A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2CBB36-779C-4967-A156-E8D5D0633CE5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4" firstHeaderRow="1" firstDataRow="2" firstDataCol="1"/>
  <pivotFields count="6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m="1" x="19"/>
        <item t="default"/>
      </items>
    </pivotField>
    <pivotField showAll="0"/>
    <pivotField showAll="0"/>
    <pivotField axis="axisCol" showAll="0">
      <items count="4">
        <item x="1"/>
        <item x="0"/>
        <item m="1" x="2"/>
        <item t="default"/>
      </items>
    </pivotField>
    <pivotField showAll="0"/>
    <pivotField dataField="1"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a de CANTIDAD CARPETAS" fld="5" baseField="0" baseItem="0"/>
  </dataFields>
  <formats count="4">
    <format dxfId="3">
      <pivotArea outline="0" collapsedLevelsAreSubtotals="1" fieldPosition="0">
        <references count="1">
          <reference field="3" count="0" selected="0"/>
        </references>
      </pivotArea>
    </format>
    <format dxfId="2">
      <pivotArea field="3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:x:/g/personal/yzabala_mineducacion_gov_co/EbL06ZiPhRFGpnDeLc06kZ4BXyb6UuegthvMxR7wdalfKA?e=45E8bO" TargetMode="External"/><Relationship Id="rId13" Type="http://schemas.openxmlformats.org/officeDocument/2006/relationships/hyperlink" Target="../../../../../../../../:x:/g/personal/yzabala_mineducacion_gov_co/Ef7pCCUxQChHm8Cq-B0y-RwB6tNgkHw_PRMexF-9jGH96w?e=QiF5J1" TargetMode="External"/><Relationship Id="rId18" Type="http://schemas.openxmlformats.org/officeDocument/2006/relationships/hyperlink" Target="../../../../../../../../:x:/g/personal/yzabala_mineducacion_gov_co/EffrpTpxm_dEqUBOy7jdcxUBERJsJkUwyfStqF9J33GMeQ?e=khl6u2" TargetMode="External"/><Relationship Id="rId26" Type="http://schemas.openxmlformats.org/officeDocument/2006/relationships/hyperlink" Target="../../../../../../../../:x:/g/personal/yzabala_mineducacion_gov_co/EWSHUPTsR3ZKvY-hqklqQ9wBz1E7ewoxcqZjDGw-pSbdNA?e=h8umQ7" TargetMode="External"/><Relationship Id="rId3" Type="http://schemas.openxmlformats.org/officeDocument/2006/relationships/hyperlink" Target="../../../../../../../../:x:/g/personal/yzabala_mineducacion_gov_co/EfM4GZ8FZX9PtJxwNHWWVMUB3GuTih9Mo15KYzIZCk3Chg?e=IGQfOt" TargetMode="External"/><Relationship Id="rId21" Type="http://schemas.openxmlformats.org/officeDocument/2006/relationships/hyperlink" Target="../../../../../../../../:x:/g/personal/yzabala_mineducacion_gov_co/EfC7E4T5LeNEhUMGpiqo2OoBDCe4yODDDSF4WMgg3TZAsA?e=weABgd" TargetMode="External"/><Relationship Id="rId7" Type="http://schemas.openxmlformats.org/officeDocument/2006/relationships/hyperlink" Target="../../../../../../../../:x:/g/personal/yzabala_mineducacion_gov_co/EW2Y_v7AAeVFt5YnXcQte9kBY-BwEXB0bqr8ibRkfibYVQ?e=7i6TZn" TargetMode="External"/><Relationship Id="rId12" Type="http://schemas.openxmlformats.org/officeDocument/2006/relationships/hyperlink" Target="../../../../../../../../:x:/g/personal/yzabala_mineducacion_gov_co/EahUnUneWJRJtRv4sCPss4IBxQbxJ48OSLUrQ86ge95vCA?e=vEBfvh" TargetMode="External"/><Relationship Id="rId17" Type="http://schemas.openxmlformats.org/officeDocument/2006/relationships/hyperlink" Target="../../../../../../../../:x:/g/personal/yzabala_mineducacion_gov_co/Eeb2p2tZjS1JtykMkhZBsckBd5oMKrl7y9d6YUQWWUOYxw?e=CeeNf6" TargetMode="External"/><Relationship Id="rId25" Type="http://schemas.openxmlformats.org/officeDocument/2006/relationships/hyperlink" Target="../../../../../../../../:x:/g/personal/yzabala_mineducacion_gov_co/EaTvNh5KqBRGtto46ZD9PF8BUPyMOJzu1MEZKsHopp9SdA?e=FzCLQm" TargetMode="External"/><Relationship Id="rId2" Type="http://schemas.openxmlformats.org/officeDocument/2006/relationships/hyperlink" Target="../../../../../../../../:x:/g/personal/yzabala_mineducacion_gov_co/EbKuSfFRt-FFj5mUw13rh40BgNQfOucFHOONl6zizIE1Pg?e=Z5MTuH" TargetMode="External"/><Relationship Id="rId16" Type="http://schemas.openxmlformats.org/officeDocument/2006/relationships/hyperlink" Target="../../../../../../../../:x:/g/personal/yzabala_mineducacion_gov_co/Ef7pCCUxQChHm8Cq-B0y-RwB6tNgkHw_PRMexF-9jGH96w?e=QiF5J1" TargetMode="External"/><Relationship Id="rId20" Type="http://schemas.openxmlformats.org/officeDocument/2006/relationships/hyperlink" Target="../../../../../../../../:x:/g/personal/yzabala_mineducacion_gov_co/EfC7E4T5LeNEhUMGpiqo2OoBDCe4yODDDSF4WMgg3TZAsA?e=weABgd" TargetMode="External"/><Relationship Id="rId29" Type="http://schemas.openxmlformats.org/officeDocument/2006/relationships/hyperlink" Target="../../../../../../../../:x:/g/personal/yzabala_mineducacion_gov_co/EaBzZK8XWQ1PqT3Whhy17A8BkazRbXl87dGgBQUy4sEzjg?e=iimLMd" TargetMode="External"/><Relationship Id="rId1" Type="http://schemas.openxmlformats.org/officeDocument/2006/relationships/hyperlink" Target="../../../../../../../../:x:/g/personal/yzabala_mineducacion_gov_co/EUSf7mvGxwxIjkuQ_8w0ffAB3lQj6GV4Kcwkro0JQMqGXg?e=YzAUJK" TargetMode="External"/><Relationship Id="rId6" Type="http://schemas.openxmlformats.org/officeDocument/2006/relationships/hyperlink" Target="../../../../../../../../:x:/g/personal/yzabala_mineducacion_gov_co/EdRjNGOdq8JBszkEoB4T7KYBw73q45fzKAGTv2KyyR72Ew?e=Xp6wLV" TargetMode="External"/><Relationship Id="rId11" Type="http://schemas.openxmlformats.org/officeDocument/2006/relationships/hyperlink" Target="../../../../../../../../:x:/g/personal/yzabala_mineducacion_gov_co/EahUnUneWJRJtRv4sCPss4IBxQbxJ48OSLUrQ86ge95vCA?e=vEBfvh" TargetMode="External"/><Relationship Id="rId24" Type="http://schemas.openxmlformats.org/officeDocument/2006/relationships/hyperlink" Target="../../../../../../../../:x:/g/personal/yzabala_mineducacion_gov_co/EYsWdP2Cw5dOvfIBuAe1Wx4BeWy9_JGnMOkhZVnUYD6Qsg?e=JcnPXk" TargetMode="External"/><Relationship Id="rId32" Type="http://schemas.openxmlformats.org/officeDocument/2006/relationships/hyperlink" Target="../../../../../../../../:x:/g/personal/yzabala_mineducacion_gov_co/EWOYlSEt0tRChyoLo54qwv4B-E9C6Ca30b2av90R-tWPJg?e=C1dsfE" TargetMode="External"/><Relationship Id="rId5" Type="http://schemas.openxmlformats.org/officeDocument/2006/relationships/hyperlink" Target="../../../../../../../../:x:/g/personal/yzabala_mineducacion_gov_co/EdqqFFuBSydMvhcEtrvNHgUBeBphIdJM1UpWDLkFuZhLOw?e=XH7OX7" TargetMode="External"/><Relationship Id="rId15" Type="http://schemas.openxmlformats.org/officeDocument/2006/relationships/hyperlink" Target="../../../../../../../../:x:/g/personal/yzabala_mineducacion_gov_co/Ef7pCCUxQChHm8Cq-B0y-RwB6tNgkHw_PRMexF-9jGH96w?e=QiF5J1" TargetMode="External"/><Relationship Id="rId23" Type="http://schemas.openxmlformats.org/officeDocument/2006/relationships/hyperlink" Target="../../../../../../../../:x:/g/personal/yzabala_mineducacion_gov_co/EYsWdP2Cw5dOvfIBuAe1Wx4BeWy9_JGnMOkhZVnUYD6Qsg?e=JcnPXk" TargetMode="External"/><Relationship Id="rId28" Type="http://schemas.openxmlformats.org/officeDocument/2006/relationships/hyperlink" Target="../../../../../../../../:x:/g/personal/yzabala_mineducacion_gov_co/EaUIKvcPZY5DkF10gHLo0LMB9CxByMH25WtKtK0_5Nh00Q?e=pyxUWs" TargetMode="External"/><Relationship Id="rId10" Type="http://schemas.openxmlformats.org/officeDocument/2006/relationships/hyperlink" Target="../../../../../../../../:x:/g/personal/yzabala_mineducacion_gov_co/EaysC-e8Y3FMtK4CMxKS6u8B2aml3xtgM4BXLPg2g3MJ-w?e=OxFayh" TargetMode="External"/><Relationship Id="rId19" Type="http://schemas.openxmlformats.org/officeDocument/2006/relationships/hyperlink" Target="../../../../../../../../:x:/g/personal/yzabala_mineducacion_gov_co/EfC7E4T5LeNEhUMGpiqo2OoBDCe4yODDDSF4WMgg3TZAsA?e=weABgd" TargetMode="External"/><Relationship Id="rId31" Type="http://schemas.openxmlformats.org/officeDocument/2006/relationships/hyperlink" Target="../../../../../../../../:x:/g/personal/yzabala_mineducacion_gov_co/EV7VIwI5UdpFszNvn3Dpm7ABGlutaUuDZ8qKnXQ8HHtgBw?e=wn6yaC" TargetMode="External"/><Relationship Id="rId4" Type="http://schemas.openxmlformats.org/officeDocument/2006/relationships/hyperlink" Target="../../../../../../../../:x:/g/personal/yzabala_mineducacion_gov_co/EVDgei-0ErlGnpRpyTsAarcBaw3P2MRkE8SmmT_CjTqBPQ?e=Kv6Afm" TargetMode="External"/><Relationship Id="rId9" Type="http://schemas.openxmlformats.org/officeDocument/2006/relationships/hyperlink" Target="../../../../../../../../:x:/g/personal/yzabala_mineducacion_gov_co/EaWrskweJSxKsgBQj3o865YB3N81cySRqDPWoCqJuwklWw?e=P4UezK" TargetMode="External"/><Relationship Id="rId14" Type="http://schemas.openxmlformats.org/officeDocument/2006/relationships/hyperlink" Target="../../../../../../../../:x:/g/personal/yzabala_mineducacion_gov_co/Ef7pCCUxQChHm8Cq-B0y-RwB6tNgkHw_PRMexF-9jGH96w?e=QiF5J1" TargetMode="External"/><Relationship Id="rId22" Type="http://schemas.openxmlformats.org/officeDocument/2006/relationships/hyperlink" Target="../../../../../../../../:x:/g/personal/yzabala_mineducacion_gov_co/EfC7E4T5LeNEhUMGpiqo2OoBDCe4yODDDSF4WMgg3TZAsA?e=weABgd" TargetMode="External"/><Relationship Id="rId27" Type="http://schemas.openxmlformats.org/officeDocument/2006/relationships/hyperlink" Target="../../../../../../../../:x:/g/personal/yzabala_mineducacion_gov_co/EaUIKvcPZY5DkF10gHLo0LMB9CxByMH25WtKtK0_5Nh00Q?e=pyxUWs" TargetMode="External"/><Relationship Id="rId30" Type="http://schemas.openxmlformats.org/officeDocument/2006/relationships/hyperlink" Target="../../../../../../../../:x:/g/personal/yzabala_mineducacion_gov_co/EX_4yIgK3-ZGujLxYtJBPAIBmFKusjrkrx_TUaU6nJQkAQ?e=0whG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188A-C864-43E9-B284-32D929301CAF}">
  <dimension ref="A1:F35"/>
  <sheetViews>
    <sheetView workbookViewId="0">
      <selection sqref="A1:XFD1048576"/>
    </sheetView>
  </sheetViews>
  <sheetFormatPr defaultColWidth="11.43359375" defaultRowHeight="15" x14ac:dyDescent="0.2"/>
  <cols>
    <col min="1" max="1" width="23.13671875" customWidth="1"/>
    <col min="2" max="2" width="26.36328125" customWidth="1"/>
    <col min="3" max="3" width="20.3125" customWidth="1"/>
    <col min="4" max="5" width="24.48046875" style="1" customWidth="1"/>
    <col min="6" max="6" width="17.484375" customWidth="1"/>
  </cols>
  <sheetData>
    <row r="1" spans="1:6" ht="27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5.5" x14ac:dyDescent="0.2">
      <c r="A2" s="4" t="s">
        <v>6</v>
      </c>
      <c r="B2" s="5" t="s">
        <v>7</v>
      </c>
      <c r="C2" s="5">
        <v>2019</v>
      </c>
      <c r="D2" s="5" t="s">
        <v>8</v>
      </c>
      <c r="E2" s="5" t="s">
        <v>9</v>
      </c>
      <c r="F2" s="5">
        <v>1</v>
      </c>
    </row>
    <row r="3" spans="1:6" ht="25.5" x14ac:dyDescent="0.2">
      <c r="A3" s="4" t="s">
        <v>10</v>
      </c>
      <c r="B3" s="5" t="s">
        <v>11</v>
      </c>
      <c r="C3" s="5" t="s">
        <v>12</v>
      </c>
      <c r="D3" s="5" t="s">
        <v>8</v>
      </c>
      <c r="E3" s="5" t="s">
        <v>13</v>
      </c>
      <c r="F3" s="5">
        <v>15</v>
      </c>
    </row>
    <row r="4" spans="1:6" ht="25.5" x14ac:dyDescent="0.2">
      <c r="A4" s="4" t="s">
        <v>10</v>
      </c>
      <c r="B4" s="5" t="s">
        <v>14</v>
      </c>
      <c r="C4" s="5" t="s">
        <v>15</v>
      </c>
      <c r="D4" s="5" t="s">
        <v>8</v>
      </c>
      <c r="E4" s="5" t="s">
        <v>16</v>
      </c>
      <c r="F4" s="5">
        <v>3</v>
      </c>
    </row>
    <row r="5" spans="1:6" ht="37.5" x14ac:dyDescent="0.2">
      <c r="A5" s="4" t="s">
        <v>17</v>
      </c>
      <c r="B5" s="5" t="s">
        <v>111</v>
      </c>
      <c r="C5" s="5" t="s">
        <v>19</v>
      </c>
      <c r="D5" s="5" t="s">
        <v>20</v>
      </c>
      <c r="E5" s="5" t="s">
        <v>21</v>
      </c>
      <c r="F5" s="5">
        <v>52</v>
      </c>
    </row>
    <row r="6" spans="1:6" ht="37.5" x14ac:dyDescent="0.2">
      <c r="A6" s="4" t="s">
        <v>22</v>
      </c>
      <c r="B6" s="5" t="s">
        <v>23</v>
      </c>
      <c r="C6" s="5" t="s">
        <v>24</v>
      </c>
      <c r="D6" s="5" t="s">
        <v>8</v>
      </c>
      <c r="E6" s="5" t="s">
        <v>16</v>
      </c>
      <c r="F6" s="5">
        <v>6</v>
      </c>
    </row>
    <row r="7" spans="1:6" ht="37.5" x14ac:dyDescent="0.2">
      <c r="A7" s="4" t="s">
        <v>22</v>
      </c>
      <c r="B7" s="5" t="s">
        <v>25</v>
      </c>
      <c r="C7" s="5">
        <v>2009</v>
      </c>
      <c r="D7" s="5" t="s">
        <v>8</v>
      </c>
      <c r="E7" s="5" t="s">
        <v>26</v>
      </c>
      <c r="F7" s="5">
        <v>1</v>
      </c>
    </row>
    <row r="8" spans="1:6" ht="37.5" x14ac:dyDescent="0.2">
      <c r="A8" s="4" t="s">
        <v>22</v>
      </c>
      <c r="B8" s="5" t="s">
        <v>27</v>
      </c>
      <c r="C8" s="5" t="s">
        <v>28</v>
      </c>
      <c r="D8" s="5" t="s">
        <v>8</v>
      </c>
      <c r="E8" s="5" t="s">
        <v>26</v>
      </c>
      <c r="F8" s="5">
        <v>24</v>
      </c>
    </row>
    <row r="9" spans="1:6" ht="37.5" x14ac:dyDescent="0.2">
      <c r="A9" s="4" t="s">
        <v>22</v>
      </c>
      <c r="B9" s="5" t="s">
        <v>29</v>
      </c>
      <c r="C9" s="5" t="s">
        <v>30</v>
      </c>
      <c r="D9" s="5" t="s">
        <v>8</v>
      </c>
      <c r="E9" s="5" t="s">
        <v>26</v>
      </c>
      <c r="F9" s="5">
        <v>6</v>
      </c>
    </row>
    <row r="10" spans="1:6" ht="25.5" x14ac:dyDescent="0.2">
      <c r="A10" s="4" t="s">
        <v>31</v>
      </c>
      <c r="B10" s="5" t="s">
        <v>32</v>
      </c>
      <c r="C10" s="5" t="s">
        <v>33</v>
      </c>
      <c r="D10" s="5" t="s">
        <v>8</v>
      </c>
      <c r="E10" s="5" t="s">
        <v>34</v>
      </c>
      <c r="F10" s="5">
        <v>4</v>
      </c>
    </row>
    <row r="11" spans="1:6" ht="49.5" x14ac:dyDescent="0.2">
      <c r="A11" s="4" t="s">
        <v>35</v>
      </c>
      <c r="B11" s="5" t="s">
        <v>32</v>
      </c>
      <c r="C11" s="5" t="s">
        <v>36</v>
      </c>
      <c r="D11" s="5" t="s">
        <v>8</v>
      </c>
      <c r="E11" s="5" t="s">
        <v>34</v>
      </c>
      <c r="F11" s="5">
        <v>9</v>
      </c>
    </row>
    <row r="12" spans="1:6" ht="49.5" x14ac:dyDescent="0.2">
      <c r="A12" s="4" t="s">
        <v>35</v>
      </c>
      <c r="B12" s="5" t="s">
        <v>14</v>
      </c>
      <c r="C12" s="5">
        <v>2013</v>
      </c>
      <c r="D12" s="5" t="s">
        <v>8</v>
      </c>
      <c r="E12" s="5" t="s">
        <v>16</v>
      </c>
      <c r="F12" s="5">
        <v>1</v>
      </c>
    </row>
    <row r="13" spans="1:6" ht="37.5" x14ac:dyDescent="0.2">
      <c r="A13" s="4" t="s">
        <v>37</v>
      </c>
      <c r="B13" s="5" t="s">
        <v>38</v>
      </c>
      <c r="C13" s="5" t="s">
        <v>39</v>
      </c>
      <c r="D13" s="5" t="s">
        <v>20</v>
      </c>
      <c r="E13" s="5" t="s">
        <v>21</v>
      </c>
      <c r="F13" s="5">
        <v>10</v>
      </c>
    </row>
    <row r="14" spans="1:6" ht="37.5" x14ac:dyDescent="0.2">
      <c r="A14" s="4" t="s">
        <v>40</v>
      </c>
      <c r="B14" s="5" t="s">
        <v>18</v>
      </c>
      <c r="C14" s="5" t="s">
        <v>41</v>
      </c>
      <c r="D14" s="5" t="s">
        <v>20</v>
      </c>
      <c r="E14" s="5" t="s">
        <v>21</v>
      </c>
      <c r="F14" s="5">
        <v>2</v>
      </c>
    </row>
    <row r="15" spans="1:6" ht="37.5" x14ac:dyDescent="0.2">
      <c r="A15" s="4" t="s">
        <v>42</v>
      </c>
      <c r="B15" s="5" t="s">
        <v>14</v>
      </c>
      <c r="C15" s="5" t="s">
        <v>43</v>
      </c>
      <c r="D15" s="5" t="s">
        <v>8</v>
      </c>
      <c r="E15" s="5" t="s">
        <v>16</v>
      </c>
      <c r="F15" s="5">
        <v>22</v>
      </c>
    </row>
    <row r="16" spans="1:6" ht="37.5" x14ac:dyDescent="0.2">
      <c r="A16" s="4" t="s">
        <v>42</v>
      </c>
      <c r="B16" s="5" t="s">
        <v>44</v>
      </c>
      <c r="C16" s="5">
        <v>2018</v>
      </c>
      <c r="D16" s="5" t="s">
        <v>8</v>
      </c>
      <c r="E16" s="5" t="s">
        <v>45</v>
      </c>
      <c r="F16" s="5">
        <v>1</v>
      </c>
    </row>
    <row r="17" spans="1:6" ht="37.5" x14ac:dyDescent="0.2">
      <c r="A17" s="4" t="s">
        <v>42</v>
      </c>
      <c r="B17" s="5" t="s">
        <v>46</v>
      </c>
      <c r="C17" s="5" t="s">
        <v>47</v>
      </c>
      <c r="D17" s="5" t="s">
        <v>8</v>
      </c>
      <c r="E17" s="5" t="s">
        <v>26</v>
      </c>
      <c r="F17" s="5">
        <v>21</v>
      </c>
    </row>
    <row r="18" spans="1:6" ht="37.5" x14ac:dyDescent="0.2">
      <c r="A18" s="4" t="s">
        <v>42</v>
      </c>
      <c r="B18" s="5" t="s">
        <v>48</v>
      </c>
      <c r="C18" s="5" t="s">
        <v>49</v>
      </c>
      <c r="D18" s="5" t="s">
        <v>20</v>
      </c>
      <c r="E18" s="5" t="s">
        <v>21</v>
      </c>
      <c r="F18" s="5">
        <v>8</v>
      </c>
    </row>
    <row r="19" spans="1:6" ht="37.5" x14ac:dyDescent="0.2">
      <c r="A19" s="4" t="s">
        <v>42</v>
      </c>
      <c r="B19" s="5" t="s">
        <v>50</v>
      </c>
      <c r="C19" s="5" t="s">
        <v>51</v>
      </c>
      <c r="D19" s="5" t="s">
        <v>8</v>
      </c>
      <c r="E19" s="5" t="s">
        <v>13</v>
      </c>
      <c r="F19" s="5">
        <v>2</v>
      </c>
    </row>
    <row r="20" spans="1:6" ht="37.5" x14ac:dyDescent="0.2">
      <c r="A20" s="4" t="s">
        <v>52</v>
      </c>
      <c r="B20" s="5" t="s">
        <v>48</v>
      </c>
      <c r="C20" s="5" t="s">
        <v>53</v>
      </c>
      <c r="D20" s="5" t="s">
        <v>20</v>
      </c>
      <c r="E20" s="5" t="s">
        <v>21</v>
      </c>
      <c r="F20" s="5">
        <v>24</v>
      </c>
    </row>
    <row r="21" spans="1:6" ht="37.5" x14ac:dyDescent="0.2">
      <c r="A21" s="4" t="s">
        <v>54</v>
      </c>
      <c r="B21" s="5" t="s">
        <v>48</v>
      </c>
      <c r="C21" s="5" t="s">
        <v>55</v>
      </c>
      <c r="D21" s="5" t="s">
        <v>20</v>
      </c>
      <c r="E21" s="5" t="s">
        <v>21</v>
      </c>
      <c r="F21" s="5">
        <v>3</v>
      </c>
    </row>
    <row r="22" spans="1:6" ht="37.5" x14ac:dyDescent="0.2">
      <c r="A22" s="4" t="s">
        <v>56</v>
      </c>
      <c r="B22" s="5" t="s">
        <v>14</v>
      </c>
      <c r="C22" s="5" t="s">
        <v>57</v>
      </c>
      <c r="D22" s="5" t="s">
        <v>8</v>
      </c>
      <c r="E22" s="5" t="s">
        <v>16</v>
      </c>
      <c r="F22" s="5">
        <v>3</v>
      </c>
    </row>
    <row r="23" spans="1:6" ht="37.5" x14ac:dyDescent="0.2">
      <c r="A23" s="4" t="s">
        <v>56</v>
      </c>
      <c r="B23" s="5" t="s">
        <v>58</v>
      </c>
      <c r="C23" s="5" t="s">
        <v>59</v>
      </c>
      <c r="D23" s="5" t="s">
        <v>8</v>
      </c>
      <c r="E23" s="5" t="s">
        <v>16</v>
      </c>
      <c r="F23" s="5">
        <v>33</v>
      </c>
    </row>
    <row r="24" spans="1:6" ht="37.5" x14ac:dyDescent="0.2">
      <c r="A24" s="4" t="s">
        <v>56</v>
      </c>
      <c r="B24" s="5" t="s">
        <v>60</v>
      </c>
      <c r="C24" s="5" t="s">
        <v>61</v>
      </c>
      <c r="D24" s="5" t="s">
        <v>20</v>
      </c>
      <c r="E24" s="5" t="s">
        <v>21</v>
      </c>
      <c r="F24" s="5">
        <v>3</v>
      </c>
    </row>
    <row r="25" spans="1:6" ht="37.5" x14ac:dyDescent="0.2">
      <c r="A25" s="4" t="s">
        <v>62</v>
      </c>
      <c r="B25" s="5" t="s">
        <v>63</v>
      </c>
      <c r="C25" s="5" t="s">
        <v>64</v>
      </c>
      <c r="D25" s="5" t="s">
        <v>20</v>
      </c>
      <c r="E25" s="5" t="s">
        <v>21</v>
      </c>
      <c r="F25" s="5">
        <v>5</v>
      </c>
    </row>
    <row r="26" spans="1:6" ht="37.5" x14ac:dyDescent="0.2">
      <c r="A26" s="4" t="s">
        <v>65</v>
      </c>
      <c r="B26" s="5" t="s">
        <v>46</v>
      </c>
      <c r="C26" s="5">
        <v>2017</v>
      </c>
      <c r="D26" s="5" t="s">
        <v>8</v>
      </c>
      <c r="E26" s="5" t="s">
        <v>34</v>
      </c>
      <c r="F26" s="5">
        <v>1</v>
      </c>
    </row>
    <row r="27" spans="1:6" ht="61.5" x14ac:dyDescent="0.2">
      <c r="A27" s="4" t="s">
        <v>66</v>
      </c>
      <c r="B27" s="5" t="s">
        <v>67</v>
      </c>
      <c r="C27" s="5" t="s">
        <v>68</v>
      </c>
      <c r="D27" s="5" t="s">
        <v>8</v>
      </c>
      <c r="E27" s="5" t="s">
        <v>69</v>
      </c>
      <c r="F27" s="5">
        <v>37</v>
      </c>
    </row>
    <row r="28" spans="1:6" ht="61.5" x14ac:dyDescent="0.2">
      <c r="A28" s="4" t="s">
        <v>66</v>
      </c>
      <c r="B28" s="5" t="s">
        <v>70</v>
      </c>
      <c r="C28" s="5" t="s">
        <v>71</v>
      </c>
      <c r="D28" s="5" t="s">
        <v>20</v>
      </c>
      <c r="E28" s="5" t="s">
        <v>21</v>
      </c>
      <c r="F28" s="5">
        <v>18</v>
      </c>
    </row>
    <row r="29" spans="1:6" ht="25.5" x14ac:dyDescent="0.2">
      <c r="A29" s="4" t="s">
        <v>72</v>
      </c>
      <c r="B29" s="5" t="s">
        <v>73</v>
      </c>
      <c r="C29" s="5" t="s">
        <v>74</v>
      </c>
      <c r="D29" s="5" t="s">
        <v>20</v>
      </c>
      <c r="E29" s="5" t="s">
        <v>21</v>
      </c>
      <c r="F29" s="5">
        <v>5</v>
      </c>
    </row>
    <row r="30" spans="1:6" ht="25.5" x14ac:dyDescent="0.2">
      <c r="A30" s="4" t="s">
        <v>72</v>
      </c>
      <c r="B30" s="5" t="s">
        <v>75</v>
      </c>
      <c r="C30" s="5">
        <v>2005</v>
      </c>
      <c r="D30" s="5" t="s">
        <v>8</v>
      </c>
      <c r="E30" s="5" t="s">
        <v>16</v>
      </c>
      <c r="F30" s="5">
        <v>4</v>
      </c>
    </row>
    <row r="31" spans="1:6" ht="25.5" x14ac:dyDescent="0.2">
      <c r="A31" s="4" t="s">
        <v>72</v>
      </c>
      <c r="B31" s="5" t="s">
        <v>76</v>
      </c>
      <c r="C31" s="5" t="s">
        <v>77</v>
      </c>
      <c r="D31" s="5" t="s">
        <v>8</v>
      </c>
      <c r="E31" s="5" t="s">
        <v>34</v>
      </c>
      <c r="F31" s="5">
        <v>28</v>
      </c>
    </row>
    <row r="32" spans="1:6" ht="37.5" x14ac:dyDescent="0.2">
      <c r="A32" s="4" t="s">
        <v>78</v>
      </c>
      <c r="B32" s="5" t="s">
        <v>79</v>
      </c>
      <c r="C32" s="5" t="s">
        <v>80</v>
      </c>
      <c r="D32" s="5" t="s">
        <v>20</v>
      </c>
      <c r="E32" s="5" t="s">
        <v>21</v>
      </c>
      <c r="F32" s="5">
        <v>32</v>
      </c>
    </row>
    <row r="33" spans="1:6" ht="25.5" x14ac:dyDescent="0.2">
      <c r="A33" s="4" t="s">
        <v>81</v>
      </c>
      <c r="B33" s="5" t="s">
        <v>82</v>
      </c>
      <c r="C33" s="5" t="s">
        <v>83</v>
      </c>
      <c r="D33" s="5" t="s">
        <v>20</v>
      </c>
      <c r="E33" s="5" t="s">
        <v>21</v>
      </c>
      <c r="F33" s="5">
        <v>3</v>
      </c>
    </row>
    <row r="34" spans="1:6" ht="25.5" x14ac:dyDescent="0.2">
      <c r="A34" s="4" t="s">
        <v>81</v>
      </c>
      <c r="B34" s="5" t="s">
        <v>84</v>
      </c>
      <c r="C34" s="5" t="s">
        <v>85</v>
      </c>
      <c r="D34" s="5" t="s">
        <v>8</v>
      </c>
      <c r="E34" s="5" t="s">
        <v>16</v>
      </c>
      <c r="F34" s="5">
        <v>1</v>
      </c>
    </row>
    <row r="35" spans="1:6" x14ac:dyDescent="0.2">
      <c r="A35" s="4" t="s">
        <v>86</v>
      </c>
      <c r="B35" s="5" t="s">
        <v>82</v>
      </c>
      <c r="C35" s="5" t="s">
        <v>87</v>
      </c>
      <c r="D35" s="5" t="s">
        <v>20</v>
      </c>
      <c r="E35" s="5" t="s">
        <v>21</v>
      </c>
      <c r="F35" s="5">
        <v>8</v>
      </c>
    </row>
  </sheetData>
  <autoFilter ref="A1:XFD1" xr:uid="{90C8188A-C864-43E9-B284-32D929301CA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30D4-07BB-43DE-87FA-084EC1E72FC8}">
  <dimension ref="A2:F41"/>
  <sheetViews>
    <sheetView showGridLines="0" tabSelected="1" topLeftCell="D7" zoomScale="101" workbookViewId="0">
      <selection activeCell="F10" sqref="F10"/>
    </sheetView>
  </sheetViews>
  <sheetFormatPr defaultColWidth="30.1328125" defaultRowHeight="15" x14ac:dyDescent="0.2"/>
  <cols>
    <col min="1" max="2" width="30.1328125" style="6"/>
    <col min="3" max="3" width="24.2109375" style="6" customWidth="1"/>
    <col min="4" max="4" width="24.88671875" style="8" customWidth="1"/>
    <col min="5" max="5" width="23.26953125" style="6" customWidth="1"/>
    <col min="6" max="6" width="30.1328125" style="11"/>
    <col min="7" max="16384" width="30.1328125" style="6"/>
  </cols>
  <sheetData>
    <row r="2" spans="1:6" x14ac:dyDescent="0.2">
      <c r="A2" s="29" t="s">
        <v>112</v>
      </c>
      <c r="B2" s="29"/>
      <c r="C2" s="29"/>
      <c r="D2" s="29"/>
      <c r="E2" s="29"/>
      <c r="F2" s="29"/>
    </row>
    <row r="3" spans="1:6" x14ac:dyDescent="0.2">
      <c r="A3" s="10" t="s">
        <v>0</v>
      </c>
      <c r="B3" s="10" t="s">
        <v>1</v>
      </c>
      <c r="C3" s="10" t="s">
        <v>2</v>
      </c>
      <c r="D3" s="10" t="s">
        <v>4</v>
      </c>
      <c r="E3" s="10" t="s">
        <v>5</v>
      </c>
      <c r="F3" s="12" t="s">
        <v>88</v>
      </c>
    </row>
    <row r="4" spans="1:6" ht="41.25" x14ac:dyDescent="0.2">
      <c r="A4" s="18" t="s">
        <v>17</v>
      </c>
      <c r="B4" s="18" t="s">
        <v>111</v>
      </c>
      <c r="C4" s="18" t="s">
        <v>19</v>
      </c>
      <c r="D4" s="18" t="s">
        <v>21</v>
      </c>
      <c r="E4" s="18">
        <v>52</v>
      </c>
      <c r="F4" s="16" t="s">
        <v>89</v>
      </c>
    </row>
    <row r="5" spans="1:6" ht="41.25" x14ac:dyDescent="0.2">
      <c r="A5" s="18" t="s">
        <v>37</v>
      </c>
      <c r="B5" s="18" t="s">
        <v>38</v>
      </c>
      <c r="C5" s="18" t="s">
        <v>39</v>
      </c>
      <c r="D5" s="18" t="s">
        <v>21</v>
      </c>
      <c r="E5" s="18">
        <v>10</v>
      </c>
      <c r="F5" s="17" t="s">
        <v>90</v>
      </c>
    </row>
    <row r="6" spans="1:6" ht="27.75" x14ac:dyDescent="0.2">
      <c r="A6" s="18" t="s">
        <v>40</v>
      </c>
      <c r="B6" s="18" t="s">
        <v>18</v>
      </c>
      <c r="C6" s="18" t="s">
        <v>41</v>
      </c>
      <c r="D6" s="18" t="s">
        <v>21</v>
      </c>
      <c r="E6" s="18">
        <v>2</v>
      </c>
      <c r="F6" s="17" t="s">
        <v>91</v>
      </c>
    </row>
    <row r="7" spans="1:6" ht="41.25" x14ac:dyDescent="0.2">
      <c r="A7" s="18" t="s">
        <v>42</v>
      </c>
      <c r="B7" s="18" t="s">
        <v>48</v>
      </c>
      <c r="C7" s="18" t="s">
        <v>49</v>
      </c>
      <c r="D7" s="18" t="s">
        <v>21</v>
      </c>
      <c r="E7" s="18">
        <v>8</v>
      </c>
      <c r="F7" s="17" t="s">
        <v>92</v>
      </c>
    </row>
    <row r="8" spans="1:6" ht="41.25" x14ac:dyDescent="0.2">
      <c r="A8" s="18" t="s">
        <v>52</v>
      </c>
      <c r="B8" s="18" t="s">
        <v>48</v>
      </c>
      <c r="C8" s="18" t="s">
        <v>53</v>
      </c>
      <c r="D8" s="18" t="s">
        <v>21</v>
      </c>
      <c r="E8" s="18">
        <v>24</v>
      </c>
      <c r="F8" s="17" t="s">
        <v>98</v>
      </c>
    </row>
    <row r="9" spans="1:6" ht="41.25" x14ac:dyDescent="0.2">
      <c r="A9" s="18" t="s">
        <v>54</v>
      </c>
      <c r="B9" s="18" t="s">
        <v>48</v>
      </c>
      <c r="C9" s="18" t="s">
        <v>55</v>
      </c>
      <c r="D9" s="18" t="s">
        <v>21</v>
      </c>
      <c r="E9" s="18">
        <v>3</v>
      </c>
      <c r="F9" s="17" t="s">
        <v>96</v>
      </c>
    </row>
    <row r="10" spans="1:6" ht="41.25" x14ac:dyDescent="0.2">
      <c r="A10" s="18" t="s">
        <v>56</v>
      </c>
      <c r="B10" s="18" t="s">
        <v>60</v>
      </c>
      <c r="C10" s="18" t="s">
        <v>61</v>
      </c>
      <c r="D10" s="18" t="s">
        <v>21</v>
      </c>
      <c r="E10" s="18">
        <v>3</v>
      </c>
      <c r="F10" s="17" t="s">
        <v>97</v>
      </c>
    </row>
    <row r="11" spans="1:6" ht="27.75" x14ac:dyDescent="0.2">
      <c r="A11" s="18" t="s">
        <v>62</v>
      </c>
      <c r="B11" s="18" t="s">
        <v>63</v>
      </c>
      <c r="C11" s="18" t="s">
        <v>64</v>
      </c>
      <c r="D11" s="18" t="s">
        <v>21</v>
      </c>
      <c r="E11" s="18">
        <v>5</v>
      </c>
      <c r="F11" s="17" t="s">
        <v>99</v>
      </c>
    </row>
    <row r="12" spans="1:6" ht="54.75" x14ac:dyDescent="0.2">
      <c r="A12" s="18" t="s">
        <v>66</v>
      </c>
      <c r="B12" s="18" t="s">
        <v>70</v>
      </c>
      <c r="C12" s="18" t="s">
        <v>71</v>
      </c>
      <c r="D12" s="18" t="s">
        <v>21</v>
      </c>
      <c r="E12" s="18">
        <v>18</v>
      </c>
      <c r="F12" s="17" t="s">
        <v>100</v>
      </c>
    </row>
    <row r="13" spans="1:6" ht="27.75" x14ac:dyDescent="0.2">
      <c r="A13" s="18" t="s">
        <v>72</v>
      </c>
      <c r="B13" s="18" t="s">
        <v>73</v>
      </c>
      <c r="C13" s="18" t="s">
        <v>74</v>
      </c>
      <c r="D13" s="18" t="s">
        <v>21</v>
      </c>
      <c r="E13" s="18">
        <v>5</v>
      </c>
      <c r="F13" s="17" t="s">
        <v>104</v>
      </c>
    </row>
    <row r="14" spans="1:6" ht="41.25" x14ac:dyDescent="0.2">
      <c r="A14" s="18" t="s">
        <v>78</v>
      </c>
      <c r="B14" s="18" t="s">
        <v>79</v>
      </c>
      <c r="C14" s="18" t="s">
        <v>80</v>
      </c>
      <c r="D14" s="18" t="s">
        <v>21</v>
      </c>
      <c r="E14" s="18">
        <v>32</v>
      </c>
      <c r="F14" s="17" t="s">
        <v>108</v>
      </c>
    </row>
    <row r="15" spans="1:6" x14ac:dyDescent="0.2">
      <c r="A15" s="18" t="s">
        <v>81</v>
      </c>
      <c r="B15" s="18" t="s">
        <v>82</v>
      </c>
      <c r="C15" s="18" t="s">
        <v>83</v>
      </c>
      <c r="D15" s="18" t="s">
        <v>21</v>
      </c>
      <c r="E15" s="18">
        <v>3</v>
      </c>
      <c r="F15" s="17" t="s">
        <v>109</v>
      </c>
    </row>
    <row r="16" spans="1:6" x14ac:dyDescent="0.2">
      <c r="A16" s="18" t="s">
        <v>86</v>
      </c>
      <c r="B16" s="18" t="s">
        <v>82</v>
      </c>
      <c r="C16" s="18" t="s">
        <v>87</v>
      </c>
      <c r="D16" s="18" t="s">
        <v>21</v>
      </c>
      <c r="E16" s="18">
        <v>8</v>
      </c>
      <c r="F16" s="17" t="s">
        <v>110</v>
      </c>
    </row>
    <row r="17" spans="1:6" x14ac:dyDescent="0.2">
      <c r="A17" s="7"/>
      <c r="B17" s="7"/>
      <c r="C17" s="7"/>
      <c r="D17" s="7"/>
      <c r="E17" s="7"/>
    </row>
    <row r="18" spans="1:6" x14ac:dyDescent="0.2">
      <c r="A18" s="7"/>
      <c r="B18" s="7"/>
      <c r="C18" s="7"/>
      <c r="D18" s="7"/>
      <c r="E18" s="7"/>
    </row>
    <row r="19" spans="1:6" x14ac:dyDescent="0.2">
      <c r="A19" s="30" t="s">
        <v>113</v>
      </c>
      <c r="B19" s="30"/>
      <c r="C19" s="30"/>
      <c r="D19" s="30"/>
      <c r="E19" s="30"/>
      <c r="F19" s="30"/>
    </row>
    <row r="20" spans="1:6" x14ac:dyDescent="0.2">
      <c r="A20" s="10" t="s">
        <v>0</v>
      </c>
      <c r="B20" s="10" t="s">
        <v>1</v>
      </c>
      <c r="C20" s="10" t="s">
        <v>2</v>
      </c>
      <c r="D20" s="10" t="s">
        <v>4</v>
      </c>
      <c r="E20" s="10" t="s">
        <v>5</v>
      </c>
      <c r="F20" s="12" t="s">
        <v>88</v>
      </c>
    </row>
    <row r="21" spans="1:6" ht="27.75" x14ac:dyDescent="0.2">
      <c r="A21" s="9" t="s">
        <v>6</v>
      </c>
      <c r="B21" s="9" t="s">
        <v>7</v>
      </c>
      <c r="C21" s="9">
        <v>2019</v>
      </c>
      <c r="D21" s="9" t="s">
        <v>9</v>
      </c>
      <c r="E21" s="9">
        <v>1</v>
      </c>
      <c r="F21" s="13" t="s">
        <v>101</v>
      </c>
    </row>
    <row r="22" spans="1:6" ht="27.75" x14ac:dyDescent="0.2">
      <c r="A22" s="9" t="s">
        <v>10</v>
      </c>
      <c r="B22" s="9" t="s">
        <v>11</v>
      </c>
      <c r="C22" s="9" t="s">
        <v>12</v>
      </c>
      <c r="D22" s="9" t="s">
        <v>13</v>
      </c>
      <c r="E22" s="9">
        <v>15</v>
      </c>
      <c r="F22" s="13" t="s">
        <v>102</v>
      </c>
    </row>
    <row r="23" spans="1:6" ht="27.75" x14ac:dyDescent="0.2">
      <c r="A23" s="9" t="s">
        <v>10</v>
      </c>
      <c r="B23" s="9" t="s">
        <v>14</v>
      </c>
      <c r="C23" s="9" t="s">
        <v>15</v>
      </c>
      <c r="D23" s="9" t="s">
        <v>16</v>
      </c>
      <c r="E23" s="9">
        <v>3</v>
      </c>
      <c r="F23" s="13" t="s">
        <v>102</v>
      </c>
    </row>
    <row r="24" spans="1:6" ht="25.5" x14ac:dyDescent="0.2">
      <c r="A24" s="9" t="s">
        <v>22</v>
      </c>
      <c r="B24" s="9" t="s">
        <v>23</v>
      </c>
      <c r="C24" s="9" t="s">
        <v>24</v>
      </c>
      <c r="D24" s="9" t="s">
        <v>16</v>
      </c>
      <c r="E24" s="9">
        <v>6</v>
      </c>
      <c r="F24" s="13" t="s">
        <v>103</v>
      </c>
    </row>
    <row r="25" spans="1:6" ht="25.5" x14ac:dyDescent="0.2">
      <c r="A25" s="9" t="s">
        <v>22</v>
      </c>
      <c r="B25" s="9" t="s">
        <v>25</v>
      </c>
      <c r="C25" s="9">
        <v>2009</v>
      </c>
      <c r="D25" s="9" t="s">
        <v>26</v>
      </c>
      <c r="E25" s="9">
        <v>1</v>
      </c>
      <c r="F25" s="13" t="s">
        <v>103</v>
      </c>
    </row>
    <row r="26" spans="1:6" ht="25.5" x14ac:dyDescent="0.2">
      <c r="A26" s="9" t="s">
        <v>22</v>
      </c>
      <c r="B26" s="9" t="s">
        <v>29</v>
      </c>
      <c r="C26" s="9" t="s">
        <v>30</v>
      </c>
      <c r="D26" s="9" t="s">
        <v>26</v>
      </c>
      <c r="E26" s="9">
        <v>6</v>
      </c>
      <c r="F26" s="13" t="s">
        <v>103</v>
      </c>
    </row>
    <row r="27" spans="1:6" ht="25.5" x14ac:dyDescent="0.2">
      <c r="A27" s="9" t="s">
        <v>22</v>
      </c>
      <c r="B27" s="9" t="s">
        <v>27</v>
      </c>
      <c r="C27" s="9" t="s">
        <v>28</v>
      </c>
      <c r="D27" s="9" t="s">
        <v>26</v>
      </c>
      <c r="E27" s="9">
        <v>24</v>
      </c>
      <c r="F27" s="13" t="s">
        <v>103</v>
      </c>
    </row>
    <row r="28" spans="1:6" ht="27.75" x14ac:dyDescent="0.2">
      <c r="A28" s="9" t="s">
        <v>31</v>
      </c>
      <c r="B28" s="9" t="s">
        <v>32</v>
      </c>
      <c r="C28" s="9" t="s">
        <v>33</v>
      </c>
      <c r="D28" s="9" t="s">
        <v>34</v>
      </c>
      <c r="E28" s="9">
        <v>4</v>
      </c>
      <c r="F28" s="13" t="s">
        <v>105</v>
      </c>
    </row>
    <row r="29" spans="1:6" ht="41.25" x14ac:dyDescent="0.2">
      <c r="A29" s="9" t="s">
        <v>35</v>
      </c>
      <c r="B29" s="9" t="s">
        <v>32</v>
      </c>
      <c r="C29" s="9" t="s">
        <v>36</v>
      </c>
      <c r="D29" s="9" t="s">
        <v>34</v>
      </c>
      <c r="E29" s="9">
        <v>9</v>
      </c>
      <c r="F29" s="13" t="s">
        <v>106</v>
      </c>
    </row>
    <row r="30" spans="1:6" ht="41.25" x14ac:dyDescent="0.2">
      <c r="A30" s="9" t="s">
        <v>35</v>
      </c>
      <c r="B30" s="9" t="s">
        <v>14</v>
      </c>
      <c r="C30" s="9">
        <v>2013</v>
      </c>
      <c r="D30" s="9" t="s">
        <v>16</v>
      </c>
      <c r="E30" s="9">
        <v>1</v>
      </c>
      <c r="F30" s="13" t="s">
        <v>106</v>
      </c>
    </row>
    <row r="31" spans="1:6" ht="41.25" x14ac:dyDescent="0.2">
      <c r="A31" s="9" t="s">
        <v>42</v>
      </c>
      <c r="B31" s="9" t="s">
        <v>44</v>
      </c>
      <c r="C31" s="9">
        <v>2018</v>
      </c>
      <c r="D31" s="9" t="s">
        <v>45</v>
      </c>
      <c r="E31" s="9">
        <v>1</v>
      </c>
      <c r="F31" s="13" t="s">
        <v>92</v>
      </c>
    </row>
    <row r="32" spans="1:6" ht="41.25" x14ac:dyDescent="0.2">
      <c r="A32" s="9" t="s">
        <v>42</v>
      </c>
      <c r="B32" s="9" t="s">
        <v>46</v>
      </c>
      <c r="C32" s="9" t="s">
        <v>47</v>
      </c>
      <c r="D32" s="9" t="s">
        <v>26</v>
      </c>
      <c r="E32" s="9">
        <v>21</v>
      </c>
      <c r="F32" s="13" t="s">
        <v>92</v>
      </c>
    </row>
    <row r="33" spans="1:6" ht="41.25" x14ac:dyDescent="0.2">
      <c r="A33" s="9" t="s">
        <v>42</v>
      </c>
      <c r="B33" s="9" t="s">
        <v>50</v>
      </c>
      <c r="C33" s="9" t="s">
        <v>51</v>
      </c>
      <c r="D33" s="9" t="s">
        <v>13</v>
      </c>
      <c r="E33" s="9">
        <v>2</v>
      </c>
      <c r="F33" s="13" t="s">
        <v>92</v>
      </c>
    </row>
    <row r="34" spans="1:6" ht="41.25" x14ac:dyDescent="0.2">
      <c r="A34" s="9" t="s">
        <v>42</v>
      </c>
      <c r="B34" s="9" t="s">
        <v>14</v>
      </c>
      <c r="C34" s="9" t="s">
        <v>43</v>
      </c>
      <c r="D34" s="9" t="s">
        <v>16</v>
      </c>
      <c r="E34" s="9">
        <v>22</v>
      </c>
      <c r="F34" s="13" t="s">
        <v>92</v>
      </c>
    </row>
    <row r="35" spans="1:6" ht="27.75" x14ac:dyDescent="0.2">
      <c r="A35" s="9" t="s">
        <v>56</v>
      </c>
      <c r="B35" s="9" t="s">
        <v>14</v>
      </c>
      <c r="C35" s="9" t="s">
        <v>57</v>
      </c>
      <c r="D35" s="9" t="s">
        <v>16</v>
      </c>
      <c r="E35" s="9">
        <v>3</v>
      </c>
      <c r="F35" s="13" t="s">
        <v>97</v>
      </c>
    </row>
    <row r="36" spans="1:6" ht="27.75" x14ac:dyDescent="0.2">
      <c r="A36" s="9" t="s">
        <v>56</v>
      </c>
      <c r="B36" s="9" t="s">
        <v>58</v>
      </c>
      <c r="C36" s="9" t="s">
        <v>59</v>
      </c>
      <c r="D36" s="9" t="s">
        <v>16</v>
      </c>
      <c r="E36" s="9">
        <v>33</v>
      </c>
      <c r="F36" s="13" t="s">
        <v>97</v>
      </c>
    </row>
    <row r="37" spans="1:6" ht="27.75" x14ac:dyDescent="0.2">
      <c r="A37" s="9" t="s">
        <v>65</v>
      </c>
      <c r="B37" s="9" t="s">
        <v>46</v>
      </c>
      <c r="C37" s="9">
        <v>2017</v>
      </c>
      <c r="D37" s="9" t="s">
        <v>34</v>
      </c>
      <c r="E37" s="9">
        <v>1</v>
      </c>
      <c r="F37" s="13" t="s">
        <v>107</v>
      </c>
    </row>
    <row r="38" spans="1:6" ht="41.25" x14ac:dyDescent="0.2">
      <c r="A38" s="9" t="s">
        <v>66</v>
      </c>
      <c r="B38" s="9" t="s">
        <v>67</v>
      </c>
      <c r="C38" s="9" t="s">
        <v>68</v>
      </c>
      <c r="D38" s="9" t="s">
        <v>69</v>
      </c>
      <c r="E38" s="9">
        <v>37</v>
      </c>
      <c r="F38" s="13" t="s">
        <v>100</v>
      </c>
    </row>
    <row r="39" spans="1:6" ht="27.75" x14ac:dyDescent="0.2">
      <c r="A39" s="9" t="s">
        <v>72</v>
      </c>
      <c r="B39" s="9" t="s">
        <v>75</v>
      </c>
      <c r="C39" s="9">
        <v>2005</v>
      </c>
      <c r="D39" s="9" t="s">
        <v>16</v>
      </c>
      <c r="E39" s="9">
        <v>4</v>
      </c>
      <c r="F39" s="13" t="s">
        <v>104</v>
      </c>
    </row>
    <row r="40" spans="1:6" ht="27.75" x14ac:dyDescent="0.2">
      <c r="A40" s="9" t="s">
        <v>72</v>
      </c>
      <c r="B40" s="9" t="s">
        <v>76</v>
      </c>
      <c r="C40" s="9" t="s">
        <v>77</v>
      </c>
      <c r="D40" s="9" t="s">
        <v>34</v>
      </c>
      <c r="E40" s="9">
        <v>28</v>
      </c>
      <c r="F40" s="13" t="s">
        <v>104</v>
      </c>
    </row>
    <row r="41" spans="1:6" x14ac:dyDescent="0.2">
      <c r="A41" s="9" t="s">
        <v>81</v>
      </c>
      <c r="B41" s="9" t="s">
        <v>84</v>
      </c>
      <c r="C41" s="9" t="s">
        <v>85</v>
      </c>
      <c r="D41" s="9" t="s">
        <v>16</v>
      </c>
      <c r="E41" s="9">
        <v>1</v>
      </c>
      <c r="F41" s="19" t="s">
        <v>109</v>
      </c>
    </row>
  </sheetData>
  <autoFilter ref="A3:XFC3" xr:uid="{90C8188A-C864-43E9-B284-32D929301CAF}"/>
  <sortState xmlns:xlrd2="http://schemas.microsoft.com/office/spreadsheetml/2017/richdata2" ref="A4:E41">
    <sortCondition ref="A4:A41"/>
    <sortCondition ref="B4:B41"/>
  </sortState>
  <mergeCells count="2">
    <mergeCell ref="A2:F2"/>
    <mergeCell ref="A19:F19"/>
  </mergeCells>
  <hyperlinks>
    <hyperlink ref="F4" r:id="rId1" display="https://mineducaciongovco-my.sharepoint.com/:x:/g/personal/yzabala_mineducacion_gov_co/EUSf7mvGxwxIjkuQ_8w0ffAB3lQj6GV4Kcwkro0JQMqGXg?e=YzAUJK" xr:uid="{7955372C-0298-40FA-9C4C-762E8636A000}"/>
    <hyperlink ref="F5" r:id="rId2" display="https://mineducaciongovco-my.sharepoint.com/:x:/g/personal/yzabala_mineducacion_gov_co/EbKuSfFRt-FFj5mUw13rh40BgNQfOucFHOONl6zizIE1Pg?e=Z5MTuH" xr:uid="{74BF6F35-BD8F-4FF1-A44A-7C80D81575E1}"/>
    <hyperlink ref="F6" r:id="rId3" display="https://mineducaciongovco-my.sharepoint.com/:x:/g/personal/yzabala_mineducacion_gov_co/EfM4GZ8FZX9PtJxwNHWWVMUB3GuTih9Mo15KYzIZCk3Chg?e=IGQfOt" xr:uid="{C74B78A1-D601-45FA-A835-4570D2EF4EEE}"/>
    <hyperlink ref="F7" r:id="rId4" display="https://mineducaciongovco-my.sharepoint.com/:x:/g/personal/yzabala_mineducacion_gov_co/EVDgei-0ErlGnpRpyTsAarcBaw3P2MRkE8SmmT_CjTqBPQ?e=Kv6Afm" xr:uid="{37F8F8F3-9B7F-4426-9B7C-BD602A848A5C}"/>
    <hyperlink ref="F9" r:id="rId5" display="../../../../../../../../:x:/g/personal/yzabala_mineducacion_gov_co/EdqqFFuBSydMvhcEtrvNHgUBeBphIdJM1UpWDLkFuZhLOw?e=XH7OX7" xr:uid="{FF069F3F-1634-4B44-A723-7C6D2FB4BB94}"/>
    <hyperlink ref="F10" r:id="rId6" display="../../../../../../../../:x:/g/personal/yzabala_mineducacion_gov_co/EdRjNGOdq8JBszkEoB4T7KYBw73q45fzKAGTv2KyyR72Ew?e=Xp6wLV" xr:uid="{29F6E5ED-76E9-4082-9B8A-7F52FF8FA4DF}"/>
    <hyperlink ref="F8" r:id="rId7" display="../../../../../../../../:x:/g/personal/yzabala_mineducacion_gov_co/EW2Y_v7AAeVFt5YnXcQte9kBY-BwEXB0bqr8ibRkfibYVQ?e=7i6TZn" xr:uid="{C512321B-C86F-4FF4-85D5-7E6D6508EBD4}"/>
    <hyperlink ref="F11" r:id="rId8" display="../../../../../../../../:x:/g/personal/yzabala_mineducacion_gov_co/EbL06ZiPhRFGpnDeLc06kZ4BXyb6UuegthvMxR7wdalfKA?e=45E8bO" xr:uid="{2195C106-D7EA-4556-AAE5-22E2F5B57682}"/>
    <hyperlink ref="F12" r:id="rId9" display="../../../../../../../../:x:/g/personal/yzabala_mineducacion_gov_co/EaWrskweJSxKsgBQj3o865YB3N81cySRqDPWoCqJuwklWw?e=P4UezK" xr:uid="{8B3DC348-C2C4-4CC9-AB57-8F89E13AC657}"/>
    <hyperlink ref="F21" r:id="rId10" xr:uid="{143E0E8D-80AC-4EC9-86B4-9006DF0CE12A}"/>
    <hyperlink ref="F22" r:id="rId11" xr:uid="{04234B33-B1AA-437A-9B90-77CD20628183}"/>
    <hyperlink ref="F23" r:id="rId12" xr:uid="{00E7DACD-A0DA-40B3-A3ED-EBFCC68A70F9}"/>
    <hyperlink ref="F24" r:id="rId13" xr:uid="{0714ECB2-6EDA-49B7-8E31-F2B8E6E90BA3}"/>
    <hyperlink ref="F25" r:id="rId14" xr:uid="{6C8C9F86-DE18-418F-BE24-480812212B05}"/>
    <hyperlink ref="F26" r:id="rId15" xr:uid="{845DB914-E05A-4BE4-980A-2BB36E66BB44}"/>
    <hyperlink ref="F27" r:id="rId16" xr:uid="{75259F69-E966-4A2E-B020-6797EFD87DE4}"/>
    <hyperlink ref="F13" r:id="rId17" display="../../../../../../../../:x:/g/personal/yzabala_mineducacion_gov_co/Eeb2p2tZjS1JtykMkhZBsckBd5oMKrl7y9d6YUQWWUOYxw?e=CeeNf6" xr:uid="{F6F985C7-8217-45A0-A9D8-32B9F07C3528}"/>
    <hyperlink ref="F28" r:id="rId18" xr:uid="{482ED959-B7A2-41FD-B25E-3BA32F126788}"/>
    <hyperlink ref="F31" r:id="rId19" xr:uid="{C99665B5-AC7B-4875-91A3-30D646E9A795}"/>
    <hyperlink ref="F32" r:id="rId20" xr:uid="{735BBF1E-F408-40B0-A992-783775768376}"/>
    <hyperlink ref="F33" r:id="rId21" xr:uid="{BA0C235F-92B0-498A-8610-A7C4C8E58CA9}"/>
    <hyperlink ref="F34" r:id="rId22" xr:uid="{07D3FC95-F91C-4BC3-AC33-2AABCE336192}"/>
    <hyperlink ref="F35" r:id="rId23" xr:uid="{560F9176-B321-47B2-B829-FE1C22B0A2D5}"/>
    <hyperlink ref="F36" r:id="rId24" xr:uid="{76C15CBC-B0B4-4DDC-B2C4-C53A7FD1BD20}"/>
    <hyperlink ref="F37" r:id="rId25" xr:uid="{083DD826-E897-400D-9221-F5AEBC0CABF6}"/>
    <hyperlink ref="F38" r:id="rId26" xr:uid="{CC76C616-A0DF-4AE3-BA68-3DAF3324B1FC}"/>
    <hyperlink ref="F39" r:id="rId27" xr:uid="{B4F22689-78F5-41E0-8FB1-F88D31A3015C}"/>
    <hyperlink ref="F40" r:id="rId28" xr:uid="{EE7B1CD3-8F27-4806-B30C-8CA1AE2464B6}"/>
    <hyperlink ref="F14" r:id="rId29" display="../../../../../../../../:x:/g/personal/yzabala_mineducacion_gov_co/EaBzZK8XWQ1PqT3Whhy17A8BkazRbXl87dGgBQUy4sEzjg?e=iimLMd" xr:uid="{D022FCC0-A4F5-4345-A566-4A43E63E3216}"/>
    <hyperlink ref="F15" r:id="rId30" display="../../../../../../../../:x:/g/personal/yzabala_mineducacion_gov_co/EX_4yIgK3-ZGujLxYtJBPAIBmFKusjrkrx_TUaU6nJQkAQ?e=0whGcX" xr:uid="{05D060DD-9C7C-4730-87E8-981D88A4383F}"/>
    <hyperlink ref="F16" r:id="rId31" display="../../../../../../../../:x:/g/personal/yzabala_mineducacion_gov_co/EV7VIwI5UdpFszNvn3Dpm7ABGlutaUuDZ8qKnXQ8HHtgBw?e=wn6yaC" xr:uid="{1FAFB697-66F6-47C9-9EBB-FBC20BAEA173}"/>
    <hyperlink ref="F41" r:id="rId32" xr:uid="{ADB9F446-A74B-4372-9120-D5DFE62F212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4BEE-CB2E-4BB5-896B-A258189FE070}">
  <dimension ref="A1:D45"/>
  <sheetViews>
    <sheetView workbookViewId="0">
      <selection activeCell="A25" sqref="A25:D45"/>
    </sheetView>
  </sheetViews>
  <sheetFormatPr defaultColWidth="10.76171875" defaultRowHeight="15" x14ac:dyDescent="0.2"/>
  <cols>
    <col min="1" max="1" width="78.15625" bestFit="1" customWidth="1"/>
    <col min="2" max="2" width="21.38671875" style="22" bestFit="1" customWidth="1"/>
    <col min="3" max="3" width="17.3515625" style="22" customWidth="1"/>
    <col min="4" max="4" width="11.8359375" bestFit="1" customWidth="1"/>
  </cols>
  <sheetData>
    <row r="1" spans="1:4" hidden="1" x14ac:dyDescent="0.2"/>
    <row r="2" spans="1:4" hidden="1" x14ac:dyDescent="0.2"/>
    <row r="3" spans="1:4" hidden="1" x14ac:dyDescent="0.2">
      <c r="A3" s="14" t="s">
        <v>95</v>
      </c>
      <c r="B3" s="23" t="s">
        <v>114</v>
      </c>
    </row>
    <row r="4" spans="1:4" hidden="1" x14ac:dyDescent="0.2">
      <c r="A4" s="14" t="s">
        <v>93</v>
      </c>
      <c r="B4" s="22" t="s">
        <v>20</v>
      </c>
      <c r="C4" s="22" t="s">
        <v>8</v>
      </c>
      <c r="D4" t="s">
        <v>94</v>
      </c>
    </row>
    <row r="5" spans="1:4" hidden="1" x14ac:dyDescent="0.2">
      <c r="A5" s="6" t="s">
        <v>6</v>
      </c>
      <c r="B5" s="24"/>
      <c r="C5" s="24">
        <v>1</v>
      </c>
      <c r="D5" s="15">
        <v>1</v>
      </c>
    </row>
    <row r="6" spans="1:4" hidden="1" x14ac:dyDescent="0.2">
      <c r="A6" s="6" t="s">
        <v>10</v>
      </c>
      <c r="B6" s="24"/>
      <c r="C6" s="24">
        <v>18</v>
      </c>
      <c r="D6" s="15">
        <v>18</v>
      </c>
    </row>
    <row r="7" spans="1:4" hidden="1" x14ac:dyDescent="0.2">
      <c r="A7" s="6" t="s">
        <v>17</v>
      </c>
      <c r="B7" s="24">
        <v>52</v>
      </c>
      <c r="C7" s="24"/>
      <c r="D7" s="15">
        <v>52</v>
      </c>
    </row>
    <row r="8" spans="1:4" hidden="1" x14ac:dyDescent="0.2">
      <c r="A8" s="6" t="s">
        <v>22</v>
      </c>
      <c r="B8" s="24"/>
      <c r="C8" s="24">
        <v>37</v>
      </c>
      <c r="D8" s="15">
        <v>37</v>
      </c>
    </row>
    <row r="9" spans="1:4" hidden="1" x14ac:dyDescent="0.2">
      <c r="A9" s="6" t="s">
        <v>31</v>
      </c>
      <c r="B9" s="24"/>
      <c r="C9" s="24">
        <v>4</v>
      </c>
      <c r="D9" s="15">
        <v>4</v>
      </c>
    </row>
    <row r="10" spans="1:4" hidden="1" x14ac:dyDescent="0.2">
      <c r="A10" s="6" t="s">
        <v>35</v>
      </c>
      <c r="B10" s="24"/>
      <c r="C10" s="24">
        <v>10</v>
      </c>
      <c r="D10" s="15">
        <v>10</v>
      </c>
    </row>
    <row r="11" spans="1:4" hidden="1" x14ac:dyDescent="0.2">
      <c r="A11" s="6" t="s">
        <v>37</v>
      </c>
      <c r="B11" s="24">
        <v>10</v>
      </c>
      <c r="C11" s="24"/>
      <c r="D11" s="15">
        <v>10</v>
      </c>
    </row>
    <row r="12" spans="1:4" hidden="1" x14ac:dyDescent="0.2">
      <c r="A12" s="6" t="s">
        <v>40</v>
      </c>
      <c r="B12" s="24">
        <v>2</v>
      </c>
      <c r="C12" s="24"/>
      <c r="D12" s="15">
        <v>2</v>
      </c>
    </row>
    <row r="13" spans="1:4" hidden="1" x14ac:dyDescent="0.2">
      <c r="A13" s="6" t="s">
        <v>42</v>
      </c>
      <c r="B13" s="24">
        <v>8</v>
      </c>
      <c r="C13" s="24">
        <v>46</v>
      </c>
      <c r="D13" s="15">
        <v>54</v>
      </c>
    </row>
    <row r="14" spans="1:4" hidden="1" x14ac:dyDescent="0.2">
      <c r="A14" s="6" t="s">
        <v>52</v>
      </c>
      <c r="B14" s="24">
        <v>24</v>
      </c>
      <c r="C14" s="24"/>
      <c r="D14" s="15">
        <v>24</v>
      </c>
    </row>
    <row r="15" spans="1:4" hidden="1" x14ac:dyDescent="0.2">
      <c r="A15" s="6" t="s">
        <v>54</v>
      </c>
      <c r="B15" s="24">
        <v>3</v>
      </c>
      <c r="C15" s="24"/>
      <c r="D15" s="15">
        <v>3</v>
      </c>
    </row>
    <row r="16" spans="1:4" hidden="1" x14ac:dyDescent="0.2">
      <c r="A16" s="6" t="s">
        <v>56</v>
      </c>
      <c r="B16" s="24">
        <v>3</v>
      </c>
      <c r="C16" s="24">
        <v>36</v>
      </c>
      <c r="D16" s="15">
        <v>39</v>
      </c>
    </row>
    <row r="17" spans="1:4" hidden="1" x14ac:dyDescent="0.2">
      <c r="A17" s="6" t="s">
        <v>62</v>
      </c>
      <c r="B17" s="24">
        <v>5</v>
      </c>
      <c r="C17" s="24"/>
      <c r="D17" s="15">
        <v>5</v>
      </c>
    </row>
    <row r="18" spans="1:4" hidden="1" x14ac:dyDescent="0.2">
      <c r="A18" s="6" t="s">
        <v>65</v>
      </c>
      <c r="B18" s="24"/>
      <c r="C18" s="24">
        <v>1</v>
      </c>
      <c r="D18" s="15">
        <v>1</v>
      </c>
    </row>
    <row r="19" spans="1:4" hidden="1" x14ac:dyDescent="0.2">
      <c r="A19" s="6" t="s">
        <v>66</v>
      </c>
      <c r="B19" s="24">
        <v>18</v>
      </c>
      <c r="C19" s="24">
        <v>37</v>
      </c>
      <c r="D19" s="15">
        <v>55</v>
      </c>
    </row>
    <row r="20" spans="1:4" hidden="1" x14ac:dyDescent="0.2">
      <c r="A20" s="6" t="s">
        <v>72</v>
      </c>
      <c r="B20" s="24">
        <v>5</v>
      </c>
      <c r="C20" s="24">
        <v>32</v>
      </c>
      <c r="D20" s="15">
        <v>37</v>
      </c>
    </row>
    <row r="21" spans="1:4" hidden="1" x14ac:dyDescent="0.2">
      <c r="A21" s="6" t="s">
        <v>78</v>
      </c>
      <c r="B21" s="24">
        <v>32</v>
      </c>
      <c r="C21" s="24"/>
      <c r="D21" s="15">
        <v>32</v>
      </c>
    </row>
    <row r="22" spans="1:4" hidden="1" x14ac:dyDescent="0.2">
      <c r="A22" s="6" t="s">
        <v>81</v>
      </c>
      <c r="B22" s="24">
        <v>3</v>
      </c>
      <c r="C22" s="24">
        <v>1</v>
      </c>
      <c r="D22" s="15">
        <v>4</v>
      </c>
    </row>
    <row r="23" spans="1:4" hidden="1" x14ac:dyDescent="0.2">
      <c r="A23" s="6" t="s">
        <v>86</v>
      </c>
      <c r="B23" s="24">
        <v>8</v>
      </c>
      <c r="C23" s="24"/>
      <c r="D23" s="15">
        <v>8</v>
      </c>
    </row>
    <row r="24" spans="1:4" hidden="1" x14ac:dyDescent="0.2">
      <c r="A24" s="6" t="s">
        <v>94</v>
      </c>
      <c r="B24" s="24">
        <v>173</v>
      </c>
      <c r="C24" s="24">
        <v>223</v>
      </c>
      <c r="D24" s="15">
        <v>396</v>
      </c>
    </row>
    <row r="25" spans="1:4" s="20" customFormat="1" ht="54" customHeight="1" x14ac:dyDescent="0.2">
      <c r="A25" s="27" t="s">
        <v>115</v>
      </c>
      <c r="B25" s="27" t="s">
        <v>20</v>
      </c>
      <c r="C25" s="28" t="s">
        <v>8</v>
      </c>
      <c r="D25" s="27" t="s">
        <v>116</v>
      </c>
    </row>
    <row r="26" spans="1:4" x14ac:dyDescent="0.2">
      <c r="A26" s="21" t="s">
        <v>6</v>
      </c>
      <c r="B26" s="26">
        <v>0</v>
      </c>
      <c r="C26" s="26">
        <v>1</v>
      </c>
      <c r="D26" s="25">
        <f>SUM(B26:C26)</f>
        <v>1</v>
      </c>
    </row>
    <row r="27" spans="1:4" x14ac:dyDescent="0.2">
      <c r="A27" s="21" t="s">
        <v>10</v>
      </c>
      <c r="B27" s="26">
        <v>0</v>
      </c>
      <c r="C27" s="26">
        <v>18</v>
      </c>
      <c r="D27" s="25">
        <f t="shared" ref="D27:D44" si="0">SUM(B27:C27)</f>
        <v>18</v>
      </c>
    </row>
    <row r="28" spans="1:4" x14ac:dyDescent="0.2">
      <c r="A28" s="21" t="s">
        <v>17</v>
      </c>
      <c r="B28" s="26">
        <v>52</v>
      </c>
      <c r="C28" s="26">
        <v>0</v>
      </c>
      <c r="D28" s="25">
        <f t="shared" si="0"/>
        <v>52</v>
      </c>
    </row>
    <row r="29" spans="1:4" x14ac:dyDescent="0.2">
      <c r="A29" s="21" t="s">
        <v>22</v>
      </c>
      <c r="B29" s="26">
        <v>0</v>
      </c>
      <c r="C29" s="26">
        <v>37</v>
      </c>
      <c r="D29" s="25">
        <f t="shared" si="0"/>
        <v>37</v>
      </c>
    </row>
    <row r="30" spans="1:4" x14ac:dyDescent="0.2">
      <c r="A30" s="21" t="s">
        <v>31</v>
      </c>
      <c r="B30" s="26">
        <v>0</v>
      </c>
      <c r="C30" s="26">
        <v>4</v>
      </c>
      <c r="D30" s="25">
        <f t="shared" si="0"/>
        <v>4</v>
      </c>
    </row>
    <row r="31" spans="1:4" x14ac:dyDescent="0.2">
      <c r="A31" s="21" t="s">
        <v>35</v>
      </c>
      <c r="B31" s="26">
        <v>0</v>
      </c>
      <c r="C31" s="26">
        <v>10</v>
      </c>
      <c r="D31" s="25">
        <f t="shared" si="0"/>
        <v>10</v>
      </c>
    </row>
    <row r="32" spans="1:4" x14ac:dyDescent="0.2">
      <c r="A32" s="21" t="s">
        <v>37</v>
      </c>
      <c r="B32" s="26">
        <v>10</v>
      </c>
      <c r="C32" s="26">
        <v>0</v>
      </c>
      <c r="D32" s="25">
        <f t="shared" si="0"/>
        <v>10</v>
      </c>
    </row>
    <row r="33" spans="1:4" x14ac:dyDescent="0.2">
      <c r="A33" s="21" t="s">
        <v>40</v>
      </c>
      <c r="B33" s="26">
        <v>2</v>
      </c>
      <c r="C33" s="26">
        <v>0</v>
      </c>
      <c r="D33" s="25">
        <f t="shared" si="0"/>
        <v>2</v>
      </c>
    </row>
    <row r="34" spans="1:4" x14ac:dyDescent="0.2">
      <c r="A34" s="21" t="s">
        <v>42</v>
      </c>
      <c r="B34" s="26">
        <v>8</v>
      </c>
      <c r="C34" s="26">
        <v>46</v>
      </c>
      <c r="D34" s="25">
        <f t="shared" si="0"/>
        <v>54</v>
      </c>
    </row>
    <row r="35" spans="1:4" x14ac:dyDescent="0.2">
      <c r="A35" s="21" t="s">
        <v>52</v>
      </c>
      <c r="B35" s="26">
        <v>24</v>
      </c>
      <c r="C35" s="26">
        <v>0</v>
      </c>
      <c r="D35" s="25">
        <f t="shared" si="0"/>
        <v>24</v>
      </c>
    </row>
    <row r="36" spans="1:4" x14ac:dyDescent="0.2">
      <c r="A36" s="21" t="s">
        <v>54</v>
      </c>
      <c r="B36" s="26">
        <v>3</v>
      </c>
      <c r="C36" s="26">
        <v>0</v>
      </c>
      <c r="D36" s="25">
        <f t="shared" si="0"/>
        <v>3</v>
      </c>
    </row>
    <row r="37" spans="1:4" x14ac:dyDescent="0.2">
      <c r="A37" s="21" t="s">
        <v>56</v>
      </c>
      <c r="B37" s="26">
        <v>3</v>
      </c>
      <c r="C37" s="26">
        <v>36</v>
      </c>
      <c r="D37" s="25">
        <f t="shared" si="0"/>
        <v>39</v>
      </c>
    </row>
    <row r="38" spans="1:4" x14ac:dyDescent="0.2">
      <c r="A38" s="21" t="s">
        <v>62</v>
      </c>
      <c r="B38" s="26">
        <v>5</v>
      </c>
      <c r="C38" s="26">
        <v>0</v>
      </c>
      <c r="D38" s="25">
        <f t="shared" si="0"/>
        <v>5</v>
      </c>
    </row>
    <row r="39" spans="1:4" x14ac:dyDescent="0.2">
      <c r="A39" s="21" t="s">
        <v>65</v>
      </c>
      <c r="B39" s="26">
        <v>0</v>
      </c>
      <c r="C39" s="26">
        <v>1</v>
      </c>
      <c r="D39" s="25">
        <f t="shared" si="0"/>
        <v>1</v>
      </c>
    </row>
    <row r="40" spans="1:4" x14ac:dyDescent="0.2">
      <c r="A40" s="21" t="s">
        <v>66</v>
      </c>
      <c r="B40" s="26">
        <v>18</v>
      </c>
      <c r="C40" s="26">
        <v>37</v>
      </c>
      <c r="D40" s="25">
        <f t="shared" si="0"/>
        <v>55</v>
      </c>
    </row>
    <row r="41" spans="1:4" x14ac:dyDescent="0.2">
      <c r="A41" s="21" t="s">
        <v>72</v>
      </c>
      <c r="B41" s="26">
        <v>5</v>
      </c>
      <c r="C41" s="26">
        <v>32</v>
      </c>
      <c r="D41" s="25">
        <f t="shared" si="0"/>
        <v>37</v>
      </c>
    </row>
    <row r="42" spans="1:4" x14ac:dyDescent="0.2">
      <c r="A42" s="21" t="s">
        <v>78</v>
      </c>
      <c r="B42" s="26">
        <v>32</v>
      </c>
      <c r="C42" s="26">
        <v>0</v>
      </c>
      <c r="D42" s="25">
        <f t="shared" si="0"/>
        <v>32</v>
      </c>
    </row>
    <row r="43" spans="1:4" x14ac:dyDescent="0.2">
      <c r="A43" s="21" t="s">
        <v>81</v>
      </c>
      <c r="B43" s="26">
        <v>3</v>
      </c>
      <c r="C43" s="26">
        <v>1</v>
      </c>
      <c r="D43" s="25">
        <f t="shared" si="0"/>
        <v>4</v>
      </c>
    </row>
    <row r="44" spans="1:4" x14ac:dyDescent="0.2">
      <c r="A44" s="21" t="s">
        <v>86</v>
      </c>
      <c r="B44" s="26">
        <v>8</v>
      </c>
      <c r="C44" s="26">
        <v>0</v>
      </c>
      <c r="D44" s="25">
        <f t="shared" si="0"/>
        <v>8</v>
      </c>
    </row>
    <row r="45" spans="1:4" s="20" customFormat="1" x14ac:dyDescent="0.2">
      <c r="A45" s="31" t="s">
        <v>117</v>
      </c>
      <c r="B45" s="31"/>
      <c r="C45" s="31"/>
      <c r="D45" s="25">
        <f>SUM(D26:D44)</f>
        <v>396</v>
      </c>
    </row>
  </sheetData>
  <mergeCells count="1">
    <mergeCell ref="A45:C4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ACBD1690DAA547835D7C08AB36A320" ma:contentTypeVersion="18" ma:contentTypeDescription="Crear nuevo documento." ma:contentTypeScope="" ma:versionID="a62cc072fc9e5fd609eff33e2ac178c5">
  <xsd:schema xmlns:xsd="http://www.w3.org/2001/XMLSchema" xmlns:xs="http://www.w3.org/2001/XMLSchema" xmlns:p="http://schemas.microsoft.com/office/2006/metadata/properties" xmlns:ns2="45365c98-e090-403d-935b-3b17e1579abe" xmlns:ns3="b903935f-3883-4ccc-9fdd-09332ef45166" targetNamespace="http://schemas.microsoft.com/office/2006/metadata/properties" ma:root="true" ma:fieldsID="6f9bb28fcfe2ee114690e855c3e82062" ns2:_="" ns3:_="">
    <xsd:import namespace="45365c98-e090-403d-935b-3b17e1579abe"/>
    <xsd:import namespace="b903935f-3883-4ccc-9fdd-09332ef45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ma_x00f1_o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65c98-e090-403d-935b-3b17e1579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ma_x00f1_o" ma:index="10" ma:displayName="tamaño" ma:description="tamaño archivos" ma:indexed="true" ma:internalName="tama_x00f1_o">
      <xsd:simpleType>
        <xsd:restriction base="dms:Number">
          <xsd:maxInclusive value="1000"/>
          <xsd:minInclusive value="0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3935f-3883-4ccc-9fdd-09332ef45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aee382f-0895-4b42-b80f-975553baa7b6}" ma:internalName="TaxCatchAll" ma:showField="CatchAllData" ma:web="b903935f-3883-4ccc-9fdd-09332ef45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03935f-3883-4ccc-9fdd-09332ef45166" xsi:nil="true"/>
    <tama_x00f1_o xmlns="45365c98-e090-403d-935b-3b17e1579abe"/>
    <lcf76f155ced4ddcb4097134ff3c332f xmlns="45365c98-e090-403d-935b-3b17e1579abe">
      <Terms xmlns="http://schemas.microsoft.com/office/infopath/2007/PartnerControls"/>
    </lcf76f155ced4ddcb4097134ff3c332f>
    <SharedWithUsers xmlns="b903935f-3883-4ccc-9fdd-09332ef45166">
      <UserInfo>
        <DisplayName>Magda Milena Moreno Martinez</DisplayName>
        <AccountId>7</AccountId>
        <AccountType/>
      </UserInfo>
    </SharedWithUsers>
    <MediaLengthInSeconds xmlns="45365c98-e090-403d-935b-3b17e1579abe" xsi:nil="true"/>
  </documentManagement>
</p:properties>
</file>

<file path=customXml/itemProps1.xml><?xml version="1.0" encoding="utf-8"?>
<ds:datastoreItem xmlns:ds="http://schemas.openxmlformats.org/officeDocument/2006/customXml" ds:itemID="{FF137D4B-9C74-4D0C-B6D0-D3895D834CEE}"/>
</file>

<file path=customXml/itemProps2.xml><?xml version="1.0" encoding="utf-8"?>
<ds:datastoreItem xmlns:ds="http://schemas.openxmlformats.org/officeDocument/2006/customXml" ds:itemID="{5D76DF59-22C7-4ED9-9EC3-C83B7B45BDF3}"/>
</file>

<file path=customXml/itemProps3.xml><?xml version="1.0" encoding="utf-8"?>
<ds:datastoreItem xmlns:ds="http://schemas.openxmlformats.org/officeDocument/2006/customXml" ds:itemID="{8CD9C446-BF1D-4351-98C1-6C3F8C3E111D}"/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COMPLETO</vt:lpstr>
      <vt:lpstr>CUADRO DEFINITIVO</vt:lpstr>
      <vt:lpstr>TABLA DINAMICA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 Milena Moreno Martinez</dc:creator>
  <cp:keywords/>
  <dc:description/>
  <cp:lastModifiedBy>Yurany Andrea Zabala Cespedes</cp:lastModifiedBy>
  <cp:revision/>
  <dcterms:created xsi:type="dcterms:W3CDTF">2023-07-07T13:47:20Z</dcterms:created>
  <dcterms:modified xsi:type="dcterms:W3CDTF">2023-08-10T21:57:18Z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0x010100DAACBD1690DAA547835D7C08AB36A320</vt:lpwstr>
  </property>
  <property fmtid="{D5CDD505-2E9C-101B-9397-08002B2CF9AE}" pid="3" name="Order">
    <vt:r8>17089500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{"FileActivityType":"9","FileActivityTimeStamp":"2023-09-15T21:08:40.113Z","FileActivityUsersOnPage":[{"DisplayName":"Yurany Andrea Zabala Cespedes","Id":"yzabala@mineducacion.gov.co"},{"DisplayName":"Magda Milena Moreno Martinez","Id":"mamoreno@mineducacion.gov.co"}],"FileActivityNavigationId":null}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