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8.xml" ContentType="application/vnd.openxmlformats-officedocument.spreadsheetml.pivotTab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9.xml" ContentType="application/vnd.openxmlformats-officedocument.spreadsheetml.pivotTab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ivotTables/pivotTable10.xml" ContentType="application/vnd.openxmlformats-officedocument.spreadsheetml.pivotTab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11.xml" ContentType="application/vnd.openxmlformats-officedocument.spreadsheetml.pivotTab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ivotTables/pivotTable12.xml" ContentType="application/vnd.openxmlformats-officedocument.spreadsheetml.pivotTab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ivotTables/pivotTable13.xml" ContentType="application/vnd.openxmlformats-officedocument.spreadsheetml.pivotTab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C:\Users\rtoro\AppData\Local\Microsoft\Windows\INetCache\Content.Outlook\7A19KAA1\"/>
    </mc:Choice>
  </mc:AlternateContent>
  <xr:revisionPtr revIDLastSave="0" documentId="8_{272AEFAA-33B4-40D8-855E-DD814A9F248F}" xr6:coauthVersionLast="47" xr6:coauthVersionMax="47" xr10:uidLastSave="{00000000-0000-0000-0000-000000000000}"/>
  <bookViews>
    <workbookView xWindow="-120" yWindow="-120" windowWidth="20730" windowHeight="11160" firstSheet="13" activeTab="13" xr2:uid="{96876B2C-E7A6-4151-AA68-5F3D092CBFA1}"/>
  </bookViews>
  <sheets>
    <sheet name="Agua Bimestral" sheetId="27" state="hidden" r:id="rId1"/>
    <sheet name="Agua Mensual" sheetId="50" state="hidden" r:id="rId2"/>
    <sheet name="Energía" sheetId="28" state="hidden" r:id="rId3"/>
    <sheet name="Residuos" sheetId="29" state="hidden" r:id="rId4"/>
    <sheet name="Fotocopias" sheetId="32" state="hidden" r:id="rId5"/>
    <sheet name="Resmas" sheetId="33" state="hidden" r:id="rId6"/>
    <sheet name="Hoja16" sheetId="37" state="hidden" r:id="rId7"/>
    <sheet name="Combustible" sheetId="38" state="hidden" r:id="rId8"/>
    <sheet name="Contratos" sheetId="40" state="hidden" r:id="rId9"/>
    <sheet name="Tiquetes" sheetId="42" state="hidden" r:id="rId10"/>
    <sheet name="Viaticos" sheetId="44" state="hidden" r:id="rId11"/>
    <sheet name="Supernum" sheetId="46" state="hidden" r:id="rId12"/>
    <sheet name="Horas extras" sheetId="48" state="hidden" r:id="rId13"/>
    <sheet name="Informe T1" sheetId="53" r:id="rId14"/>
    <sheet name="Hoja1" sheetId="54" r:id="rId15"/>
  </sheets>
  <definedNames>
    <definedName name="_xlnm.Print_Area" localSheetId="13">'Informe T1'!$A$1:$K$14</definedName>
    <definedName name="SegmentaciónDeDatos_AÑO">#N/A</definedName>
    <definedName name="SegmentaciónDeDatos_AÑO2">#N/A</definedName>
    <definedName name="SegmentaciónDeDatos_PERIODO">#N/A</definedName>
    <definedName name="SegmentaciónDeDatos_PERIODO2">#N/A</definedName>
  </definedNames>
  <calcPr calcId="191028"/>
  <pivotCaches>
    <pivotCache cacheId="2" r:id="rId16"/>
    <pivotCache cacheId="3" r:id="rId17"/>
    <pivotCache cacheId="4" r:id="rId18"/>
    <pivotCache cacheId="5" r:id="rId19"/>
    <pivotCache cacheId="6" r:id="rId20"/>
    <pivotCache cacheId="7" r:id="rId21"/>
    <pivotCache cacheId="8" r:id="rId22"/>
    <pivotCache cacheId="9" r:id="rId23"/>
    <pivotCache cacheId="10" r:id="rId24"/>
    <pivotCache cacheId="11" r:id="rId25"/>
    <pivotCache cacheId="12" r:id="rId26"/>
    <pivotCache cacheId="13" r:id="rId27"/>
  </pivotCaches>
  <extLst>
    <ext xmlns:x14="http://schemas.microsoft.com/office/spreadsheetml/2009/9/main" uri="{BBE1A952-AA13-448e-AADC-164F8A28A991}">
      <x14:slicerCaches>
        <x14:slicerCache r:id="rId28"/>
        <x14:slicerCache r:id="rId29"/>
        <x14:slicerCache r:id="rId30"/>
        <x14:slicerCache r:id="rId3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<sst xmlns="http://schemas.openxmlformats.org/spreadsheetml/2006/main" count="317" uniqueCount="111">
  <si>
    <t>Enero</t>
  </si>
  <si>
    <t>Febrero</t>
  </si>
  <si>
    <t>Marzo</t>
  </si>
  <si>
    <t>Abril</t>
  </si>
  <si>
    <t>Mayo</t>
  </si>
  <si>
    <t>Junio</t>
  </si>
  <si>
    <t>Julio</t>
  </si>
  <si>
    <t>Agosto</t>
  </si>
  <si>
    <t>Septiembre</t>
  </si>
  <si>
    <t>Octubre</t>
  </si>
  <si>
    <t>Noviembre</t>
  </si>
  <si>
    <t>Diciembre</t>
  </si>
  <si>
    <t>Suma de CONSUMO m3/PERIODO</t>
  </si>
  <si>
    <t>Etiquetas de columna</t>
  </si>
  <si>
    <t>Etiquetas de fila</t>
  </si>
  <si>
    <t>Total general</t>
  </si>
  <si>
    <t>Año</t>
  </si>
  <si>
    <t>Bimestre 1</t>
  </si>
  <si>
    <t>Bimestre 2</t>
  </si>
  <si>
    <t>Total Suma de CONSUMO m3/PERIODO</t>
  </si>
  <si>
    <t>Total Suma de TOPE</t>
  </si>
  <si>
    <t>Suma de TOPE</t>
  </si>
  <si>
    <t>TOPE</t>
  </si>
  <si>
    <t>Total Suma de CONSUMO kWh</t>
  </si>
  <si>
    <t>Suma de CONSUMO kWh</t>
  </si>
  <si>
    <t>Total Suma de % Aprovechamiento</t>
  </si>
  <si>
    <t>Total Suma de META</t>
  </si>
  <si>
    <t>Suma de % Aprovechamiento</t>
  </si>
  <si>
    <t>Suma de META</t>
  </si>
  <si>
    <t>Suma de CONSUMO Und</t>
  </si>
  <si>
    <t>Total Suma de CONSUMO Und</t>
  </si>
  <si>
    <t>Total Suma de TOPE/META</t>
  </si>
  <si>
    <t>Suma de TOPE/META</t>
  </si>
  <si>
    <t>Suma de CONSUMO Gal</t>
  </si>
  <si>
    <t>Trimestre 1</t>
  </si>
  <si>
    <t>Trimestre 2</t>
  </si>
  <si>
    <t>Trimestre 3</t>
  </si>
  <si>
    <t>Trimestre 4</t>
  </si>
  <si>
    <t>Total TOPE</t>
  </si>
  <si>
    <t>Total Cant. Contratos</t>
  </si>
  <si>
    <t>Cant. Contratos</t>
  </si>
  <si>
    <t>Suma de COSTO
S</t>
  </si>
  <si>
    <t>No.</t>
  </si>
  <si>
    <t>Concepto</t>
  </si>
  <si>
    <t>Objetivo</t>
  </si>
  <si>
    <t>Estrategia</t>
  </si>
  <si>
    <t>Responsable Actividad</t>
  </si>
  <si>
    <t>Fecha Inicio</t>
  </si>
  <si>
    <t>Fecha final</t>
  </si>
  <si>
    <t>Meta 2024</t>
  </si>
  <si>
    <t>Indicador</t>
  </si>
  <si>
    <t>VIÁTICOS</t>
  </si>
  <si>
    <t>Racionalizar y hacer seguimiento al reconocimiento de viáticos.</t>
  </si>
  <si>
    <t xml:space="preserve">Subdirección de Gestión Administrativa </t>
  </si>
  <si>
    <t xml:space="preserve">No superar el valor del gasto en viáticos con respecto a la vigencia 2023. </t>
  </si>
  <si>
    <t>(Valor total pagado en viáticos en el periodo objeto de medición 2024 - Valor total pagado en viáticos en el periodo objeto de medición de la vigencia 2023) / Valor total pagado en viáticos en el periodo objeto de medición de la vigencia 2023) * 100</t>
  </si>
  <si>
    <t xml:space="preserve">TIQUETES AÉREOS </t>
  </si>
  <si>
    <t>Optimizar los recursos asignados para la compra de tiquetes aéreos.</t>
  </si>
  <si>
    <t xml:space="preserve">1. Reducir el número de viajes  y desplazamientos promoviendo el uso de plataformas tecnológicas para el desarrollo de reuniones, juntas, foros y demás requerimientos de comunicación, de forma tal que se reduzcan los desplazamientos físicos de los servidores de la entidad. 
2. Sensibilizar a los servidores y contratistas de la entidad en la aplicación de la resolución 021476 de 2023 en cuanto al cumplimiento de los tiempos establecidos para la solicitud de las comisiones de servicio de forma que permita gestionar la expedición de los tiquetes aéreos </t>
  </si>
  <si>
    <t xml:space="preserve">No superar el tope de tiquetes emitidos en la vigencia 2023 </t>
  </si>
  <si>
    <t>(Total tiquetes emitidos en el periodo objeto de medición 2024 - Total de tiquetes emitidos en el periodo objeto de medición de  la vigencia  2023) / Total de tiquetes emitidos en el periodo objeto de medición en la vigencia  2023) * 100</t>
  </si>
  <si>
    <t>HORAS EXTRAS</t>
  </si>
  <si>
    <t>Racionalizar la autorización de horas extras.</t>
  </si>
  <si>
    <t>1. Autorizar compensatorios por horas extras acumuladas. 
2. Sensibilización a los jefes de dependencia frente a la importancia de adoptar medidas de austeridad en la autorización de horas extras.</t>
  </si>
  <si>
    <t>Subdirección de Talento Humano</t>
  </si>
  <si>
    <t>Reducir en un 5% el número total de horas extras autorizadas con respecto a la vigencia 2023.</t>
  </si>
  <si>
    <t>(Total horas extras en el periodo objeto de medición 2024 - Total de horas extras en el periodo objeto de medición en la vigencia 2023 / Total de horas extras en el periodo objeto de medición  en la vigencia 2023) * 100</t>
  </si>
  <si>
    <t>COMBUSTIBLE</t>
  </si>
  <si>
    <t>Racionalizar y hacer seguimiento al consumo de combustible contribuyendo a la reducción de la huella de carbono de la entidad.</t>
  </si>
  <si>
    <t>1. Realizar control y seguimiento de los consumos de combustibles de los vehículos de propiedad del Ministerio de Educación Nacional.
 2. Optimizar los desplazamientos del parque automotor para lograr reducciones en costos y en las emisiones de Gases de Efecto Invernadero asociado con el transporte terrestre de funcionarios y colaboradores del Ministerio.</t>
  </si>
  <si>
    <t>Reducir el consumo de combustible en un 10% con respecto al tope (837 galones) establecido en la circular de austeridad vigente.</t>
  </si>
  <si>
    <t>(Total galones consumidos de combustible en 2024 / Tope establecido) - 1</t>
  </si>
  <si>
    <t xml:space="preserve">CONTRATOS DE PRESTACIÓN DE SERVICIOS </t>
  </si>
  <si>
    <t xml:space="preserve">Optimizar los recursos asignados para la contratación de prestación de servicios profesionales y de apoyo a la gestión.  </t>
  </si>
  <si>
    <t>1. Limitar la suscripción de contratos de prestación de servicios profesionales y de apoyo a la gestión hasta surtir el proceso de formalización del empleo público que adelanta la entidad.</t>
  </si>
  <si>
    <t>Subdirección de Contratación</t>
  </si>
  <si>
    <t>No superar el tope de 750 contratos de prestación de servicios profesionales y de apoyo a la gestión.</t>
  </si>
  <si>
    <t>(Total contratos vigentes al corte del periodo evaluado/ Tope establecido) - 1</t>
  </si>
  <si>
    <t>PAPEL</t>
  </si>
  <si>
    <t>Racionalizar y hacer seguimiento al consumo de  papel en la entidad.</t>
  </si>
  <si>
    <t>1. Realizar seguimiento al consumo de resmas de cada dependencia de conformidad con los topes establecidos en la circular de austeridad vigente.
2. Formular e implementar las actividades establecidas en el Programa de Uso Eficiente y Ahorro del Papel.</t>
  </si>
  <si>
    <t xml:space="preserve">Disminuir en 30% el consumo  de resmas con respecto al tope (181)  establecido en la circular de austeridad vigente. 
</t>
  </si>
  <si>
    <t>(Total de resmas entregadas en el trimestre objeto de medición 2024 / Tope establecido en la circular de austeridad) - 1</t>
  </si>
  <si>
    <t>ENERGÍA</t>
  </si>
  <si>
    <t>Racionalizar y hacer seguimiento al consumo de energía eléctrica para contribuir a la reducción de   la huella de carbono de la entidad.</t>
  </si>
  <si>
    <t>1.Realizar seguimiento y análisis del comportamiento del consumo energético en la entidad.
2. Formular e implementar las actividades establecidas en el Programa de Uso Eficiente y Ahorro de la Energía.</t>
  </si>
  <si>
    <t xml:space="preserve">Mantener el consumo por debajo de los topes máximos  establecidos en los indicadores del Sistema Integrado de Gestión de la entidad (70.000 kWh/mes)
</t>
  </si>
  <si>
    <t>(Consumo en kWh en el periodo objeto de medición 2024 / Tope establecido en la circular de austeridad) - 1</t>
  </si>
  <si>
    <t>AGUA</t>
  </si>
  <si>
    <t>Racionalizar y hacer seguimiento al consumo de agua en la entidad.</t>
  </si>
  <si>
    <t>1.Realizar seguimiento y análisis del comportamiento del consumo de agua en la entidad.
2. Formular e implementar las actividades establecidas en el Programa de Uso Eficiente y Ahorro del Agua.</t>
  </si>
  <si>
    <t xml:space="preserve">Mantener el consumo por debajo de los topes máximos establecidos en los indicadores del Sistema Integrado de Gestión de la entidad (430 m3/mes)
</t>
  </si>
  <si>
    <t>(Consumo en m3 en el periodo objeto de medición 2024 / Tope establecido en la circular de austeridad) - 1</t>
  </si>
  <si>
    <t>GESTIÓN RESIDUOS SÓLIDOS</t>
  </si>
  <si>
    <t>Garantizar el aprovechamiento de los residuos sólidos ordinarios generados en las sedes del Ministerio de Educación Nacional.</t>
  </si>
  <si>
    <t>1. Promover en los colaboradores del Ministerio de Educación Nacional la adecuada segregación de los residuos ordinarios generados, con el fin de potencializar su aprovechamiento y así reducir las cantidades que son dispuestas en relleno sanitario.
2. Realizar seguimiento y análisis de las cantidades de residuos ordinarios aprovechados en la entidad.
3. Garantizar la entrega de residuos aprovechables a organizaciones de recicladores debidamente conformadas de acuerdo a la normatividad vigente, permitiendo así, la ampliación del ciclo de vida de estos materiales.</t>
  </si>
  <si>
    <t>55% de aprovechamiento de residuos
corresponde a la meta  establecida en los indicadores del Sistema Integrado de Gestión de la entidad.</t>
  </si>
  <si>
    <t>(Kg de residuos aprovechados en las Sedes del Ministerio / total Kg de residuos sólidos ordinarios generados en las Sedes del Ministerio) * 100</t>
  </si>
  <si>
    <t>SEGUIMIENTO PLAN DE AUSTERIDAD Y GESTIÓN AMBIENTAL 2024 - MINISTERIO DE EDUCACIÓN NACIONAL</t>
  </si>
  <si>
    <t>Seguimiento
Resultado</t>
  </si>
  <si>
    <t>SEGUIMIENTO 31 MARZO</t>
  </si>
  <si>
    <t xml:space="preserve">Durante el primer trimestre del 2024 se presenta un ahorro del 30,60% en el consumo de combustible con relación al tope establecido de 837 gal/mes, en el mes de enero los desplazamientos se vieron reducidos por los descansos de los servidores programados para inicio de año y la programación de vacaciones de algunos conductores. </t>
  </si>
  <si>
    <t>Durante el primer trimestre de la vigencia 2024 se suscribieron un total de 709 contratos de prestación de servicios profesionales y/o de apoyo a la gestión con persona natural.  De los cuales 696 se encuentran en ejecución, 5 fueron terminados por mutuo acuerdo, 7 han sido cedidos y 1 se encuentra pendiente de la expedición de afiliación a ARL para iniciar su ejecución.</t>
  </si>
  <si>
    <t xml:space="preserve">Durante el primer trimestre del 2024 se presenta un ahorro del 62,62% en el consumo de resmas de papel con relación al tope de consumo establecido en la circular de austeridad vigente, así mismo, se evidencia una reducción del 17,1% frente al consumo del mismo periodo de la vigencia 2023. Lo anterior en razón a la toma de conciencia y buenas prácticas de los funcionarios y contratistas de la entidad en relación al manejo de información documentada digital que conlleva significativamente en la reducción del consumo de papel. </t>
  </si>
  <si>
    <t>Durante el primer trimestre del 2024 se presenta un ahorro del 20,04% en el consumo de agua con relación al tope de consumo establecido en el Sistema Integrado de Gestión, sin embargo, se evidencia un aumento del 4,5% con relación al consumo del primer trimestre de la vigencia 2023.</t>
  </si>
  <si>
    <t>Durante el primer trimestre de 2024 se han generado un total  2.097,49 kg de residuos ordinarios de los cuales se han segregado adecuadamente y aprovechado 1.162,77 kg con el apoyo de la asociación de recicladores EMRS ESP, lo cual equivale a un 55,44% de aprovechamiento, cumpliendo de esta manera con la meta de aprovechamiento mínimo del 55%.</t>
  </si>
  <si>
    <r>
      <rPr>
        <sz val="11"/>
        <color rgb="FF000000"/>
        <rFont val="Arial Narrow"/>
        <family val="2"/>
      </rPr>
      <t>Durante el primer trimestre del 2024 se presenta un aumento del 88,01% en gastos de viáticos con relación al mismo trimestre de la vigencia 2023,</t>
    </r>
    <r>
      <rPr>
        <sz val="11"/>
        <rFont val="Arial Narrow"/>
        <family val="2"/>
      </rPr>
      <t xml:space="preserve"> en razón a que en la presente vigencia se atienden compromisos con entes territoriales de manera presencial, aumentando así los desplazamientos físicos de los servidores. </t>
    </r>
  </si>
  <si>
    <r>
      <rPr>
        <sz val="11"/>
        <color rgb="FF000000"/>
        <rFont val="Arial Narrow"/>
        <family val="2"/>
      </rPr>
      <t xml:space="preserve">Durante el primer trimestre del 2024 se presenta un aumento del 46,75% en total de tiquetes aéreos emitidos </t>
    </r>
    <r>
      <rPr>
        <sz val="11"/>
        <rFont val="Arial Narrow"/>
        <family val="2"/>
      </rPr>
      <t xml:space="preserve">con relación al mismo trimestre de la vigencia 2023, en razón a que en la presente vigencia se atienden compromisos con entes territoriales de manera presencial, aumentando así los desplazamientos físicos de los servidores. </t>
    </r>
  </si>
  <si>
    <t>Durante el primer trimestre de la vigencia 2024 se refleja un incremento del 65,87% en el número de horas extras con relación al mismo periodo de la vigencia 2023, lo cual se debe al incremento de horas extras laboradas y autorizadas por parte de los despachos.</t>
  </si>
  <si>
    <t xml:space="preserve">1. Socializar a los servidores y contratistas de la entidad la resolución 021476 de 2023 "Por la cual se reglamentan las comisiones de servicios a los servidores públicos y la autorización de desplazamiento de contratistas con prestación de servicios, el reconocimiento y pago de viáticos, gastos de manutención y alojamiento al interior y exterior del país”
2. Promover e implementar el uso de plataformas tecnológicas para el desarrollo de reuniones, juntas, foros y demás requerimientos de comunicación, de forma tal que se reduzcan los desplazamientos físicos de los servidores de la entidad. 
</t>
  </si>
  <si>
    <t>Durante el primer trimestre del 2024 se presenta un ahorro del 23,38% en el consumo de energía con relación al tope de consumo establecido en el Sistema Integrado de Gestión, así mismo, se evidencia una reducción del 9,2% en comparación al consumo del trimestre de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</si>
</sst>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name val="Calibri"/>
      <family val="2"/>
      <scheme val="minor"/>
    </font>
    <font>
      <sz val="11"/>
      <color theme="0"/>
      <name val="Calibri"/>
      <family val="2"/>
      <scheme val="minor"/>
    </font>
    <font>
      <b/>
      <sz val="18"/>
      <name val="Arial Narrow"/>
      <family val="2"/>
    </font>
    <font>
      <sz val="11"/>
      <name val="Arial Narrow"/>
      <family val="2"/>
    </font>
    <font>
      <b/>
      <sz val="12"/>
      <color theme="0"/>
      <name val="Arial Narrow"/>
      <family val="2"/>
    </font>
    <font>
      <sz val="11"/>
      <color theme="1"/>
      <name val="Arial Narrow"/>
      <family val="2"/>
    </font>
    <font>
      <sz val="11"/>
      <color rgb="FF000000"/>
      <name val="Arial Narrow"/>
      <family val="2"/>
    </font>
    <font>
      <b/>
      <sz val="11"/>
      <name val="Arial Narrow"/>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rgb="FFC0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0" fillId="0" borderId="0" xfId="0" pivotButton="1"/>
    <xf numFmtId="0" fontId="0" fillId="0" borderId="0" xfId="0" applyAlignment="1">
      <alignment horizontal="left"/>
    </xf>
    <xf numFmtId="0" fontId="1" fillId="3" borderId="0" xfId="0" applyFont="1" applyFill="1" applyAlignment="1">
      <alignment vertical="center"/>
    </xf>
    <xf numFmtId="0" fontId="4" fillId="3" borderId="4"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horizontal="justify"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2" fontId="4" fillId="0" borderId="1" xfId="0" applyNumberFormat="1" applyFont="1" applyBorder="1" applyAlignment="1">
      <alignment horizontal="justify" vertical="justify" wrapText="1"/>
    </xf>
    <xf numFmtId="14"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2" fontId="7" fillId="0" borderId="1" xfId="0" applyNumberFormat="1" applyFont="1" applyBorder="1" applyAlignment="1">
      <alignment horizontal="justify"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2" fontId="4" fillId="0" borderId="1" xfId="0" applyNumberFormat="1" applyFont="1" applyBorder="1" applyAlignment="1">
      <alignment horizontal="justify" vertical="center" wrapText="1"/>
    </xf>
    <xf numFmtId="0" fontId="4" fillId="0" borderId="1" xfId="0" applyFont="1" applyBorder="1" applyAlignment="1">
      <alignment horizontal="justify" vertical="top" wrapText="1"/>
    </xf>
    <xf numFmtId="0" fontId="1" fillId="4" borderId="0" xfId="0" applyFont="1" applyFill="1" applyAlignment="1">
      <alignment vertical="center"/>
    </xf>
    <xf numFmtId="0" fontId="1" fillId="3" borderId="0" xfId="0" applyFont="1" applyFill="1" applyAlignment="1">
      <alignment horizontal="justify"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4" fillId="2" borderId="1" xfId="0" applyFont="1" applyFill="1" applyBorder="1" applyAlignment="1">
      <alignment horizontal="center" vertical="center"/>
    </xf>
    <xf numFmtId="0" fontId="4" fillId="0" borderId="2" xfId="0" applyFont="1" applyBorder="1" applyAlignment="1">
      <alignment horizontal="justify" vertical="top" wrapText="1"/>
    </xf>
    <xf numFmtId="10" fontId="4" fillId="0" borderId="1" xfId="0" applyNumberFormat="1" applyFont="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0" borderId="1" xfId="0" applyFont="1" applyBorder="1" applyAlignment="1">
      <alignment horizontal="justify" vertical="top" wrapText="1"/>
    </xf>
    <xf numFmtId="0" fontId="3" fillId="3" borderId="5" xfId="0" applyFont="1" applyFill="1" applyBorder="1" applyAlignment="1">
      <alignment horizontal="center"/>
    </xf>
    <xf numFmtId="0" fontId="3" fillId="3" borderId="0" xfId="0" applyFont="1" applyFill="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8" fillId="0" borderId="1" xfId="0" applyFont="1" applyBorder="1" applyAlignment="1">
      <alignment vertical="center"/>
    </xf>
    <xf numFmtId="0" fontId="8" fillId="0" borderId="1" xfId="0" applyFont="1" applyBorder="1" applyAlignment="1">
      <alignment vertical="center" wrapText="1"/>
    </xf>
    <xf numFmtId="0" fontId="9" fillId="3" borderId="0" xfId="0" applyFont="1" applyFill="1" applyAlignment="1">
      <alignment vertical="center"/>
    </xf>
  </cellXfs>
  <cellStyles count="1">
    <cellStyle name="Normal" xfId="0" builtinId="0"/>
  </cellStyles>
  <dxfs count="0"/>
  <tableStyles count="0" defaultTableStyle="TableStyleMedium2" defaultPivotStyle="PivotStyleLight16"/>
  <colors>
    <mruColors>
      <color rgb="FF3366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pivotCacheDefinition" Target="pivotCache/pivotCacheDefinition11.xml"/><Relationship Id="rId3" Type="http://schemas.openxmlformats.org/officeDocument/2006/relationships/worksheet" Target="worksheets/sheet3.xml"/><Relationship Id="rId21" Type="http://schemas.openxmlformats.org/officeDocument/2006/relationships/pivotCacheDefinition" Target="pivotCache/pivotCacheDefinition6.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pivotCacheDefinition" Target="pivotCache/pivotCacheDefinition1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pivotCacheDefinition" Target="pivotCache/pivotCacheDefinition5.xml"/><Relationship Id="rId29"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9.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8.xml"/><Relationship Id="rId28"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31"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7.xml"/><Relationship Id="rId27" Type="http://schemas.openxmlformats.org/officeDocument/2006/relationships/pivotCacheDefinition" Target="pivotCache/pivotCacheDefinition12.xml"/><Relationship Id="rId30" Type="http://schemas.microsoft.com/office/2007/relationships/slicerCache" Target="slicerCaches/slicerCache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trimestre.xlsx]Agua Bimestral!TablaDinámica43</c:name>
    <c:fmtId val="0"/>
  </c:pivotSource>
  <c:chart>
    <c:autoTitleDeleted val="0"/>
    <c:pivotFmts>
      <c:pivotFmt>
        <c:idx val="0"/>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6"/>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4"/>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'Agua Bimestral'!$B$1:$B$2</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'Agua Bimestral'!$A$3:$A$6</c:f>
              <c:strCache>
                <c:ptCount val="3"/>
                <c:pt idx="0">
                  <c:v>Año</c:v>
                </c:pt>
                <c:pt idx="1">
                  <c:v>Bimestre 1</c:v>
                </c:pt>
                <c:pt idx="2">
                  <c:v>Bimestre 2</c:v>
                </c:pt>
              </c:strCache>
            </c:strRef>
          </c:cat>
          <c:val>
            <c:numRef>
              <c:f>'Agua Bimestral'!$B$3:$B$6</c:f>
              <c:numCache>
                <c:formatCode>General</c:formatCode>
                <c:ptCount val="3"/>
                <c:pt idx="0">
                  <c:v>5391</c:v>
                </c:pt>
                <c:pt idx="1">
                  <c:v>864</c:v>
                </c:pt>
                <c:pt idx="2">
                  <c:v>794</c:v>
                </c:pt>
              </c:numCache>
            </c:numRef>
          </c:val>
          <c:extLst>
            <c:ext xmlns:c16="http://schemas.microsoft.com/office/drawing/2014/chart" uri="{C3380CC4-5D6E-409C-BE32-E72D297353CC}">
              <c16:uniqueId val="{00000001-D0C0-4B8E-9A2F-2F99DEC5825A}"/>
            </c:ext>
          </c:extLst>
        </c:ser>
        <c:ser>
          <c:idx val="1"/>
          <c:order val="1"/>
          <c:tx>
            <c:strRef>
              <c:f>'Agua Bimestral'!$C$1:$C$2</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'Agua Bimestral'!$A$3:$A$6</c:f>
              <c:strCache>
                <c:ptCount val="3"/>
                <c:pt idx="0">
                  <c:v>Año</c:v>
                </c:pt>
                <c:pt idx="1">
                  <c:v>Bimestre 1</c:v>
                </c:pt>
                <c:pt idx="2">
                  <c:v>Bimestre 2</c:v>
                </c:pt>
              </c:strCache>
            </c:strRef>
          </c:cat>
          <c:val>
            <c:numRef>
              <c:f>'Agua Bimestral'!$C$3:$C$6</c:f>
              <c:numCache>
                <c:formatCode>General</c:formatCode>
                <c:ptCount val="3"/>
                <c:pt idx="0">
                  <c:v>1860</c:v>
                </c:pt>
                <c:pt idx="1">
                  <c:v>977</c:v>
                </c:pt>
                <c:pt idx="2">
                  <c:v>329</c:v>
                </c:pt>
              </c:numCache>
            </c:numRef>
          </c:val>
          <c:extLst>
            <c:ext xmlns:c16="http://schemas.microsoft.com/office/drawing/2014/chart" uri="{C3380CC4-5D6E-409C-BE32-E72D297353CC}">
              <c16:uniqueId val="{00000004-B583-41B4-982E-C5DBE838181D}"/>
            </c:ext>
          </c:extLst>
        </c:ser>
        <c:ser>
          <c:idx val="2"/>
          <c:order val="2"/>
          <c:tx>
            <c:strRef>
              <c:f>'Agua Bimestral'!$D$1:$D$2</c:f>
              <c:strCache>
                <c:ptCount val="1"/>
                <c:pt idx="0">
                  <c:v>2021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'Agua Bimestral'!$A$3:$A$6</c:f>
              <c:strCache>
                <c:ptCount val="3"/>
                <c:pt idx="0">
                  <c:v>Año</c:v>
                </c:pt>
                <c:pt idx="1">
                  <c:v>Bimestre 1</c:v>
                </c:pt>
                <c:pt idx="2">
                  <c:v>Bimestre 2</c:v>
                </c:pt>
              </c:strCache>
            </c:strRef>
          </c:cat>
          <c:val>
            <c:numRef>
              <c:f>'Agua Bimestral'!$D$3:$D$6</c:f>
              <c:numCache>
                <c:formatCode>General</c:formatCode>
                <c:ptCount val="3"/>
                <c:pt idx="0">
                  <c:v>1554</c:v>
                </c:pt>
                <c:pt idx="1">
                  <c:v>225</c:v>
                </c:pt>
                <c:pt idx="2">
                  <c:v>189</c:v>
                </c:pt>
              </c:numCache>
            </c:numRef>
          </c:val>
          <c:extLst>
            <c:ext xmlns:c16="http://schemas.microsoft.com/office/drawing/2014/chart" uri="{C3380CC4-5D6E-409C-BE32-E72D297353CC}">
              <c16:uniqueId val="{00000005-B583-41B4-982E-C5DBE838181D}"/>
            </c:ext>
          </c:extLst>
        </c:ser>
        <c:ser>
          <c:idx val="3"/>
          <c:order val="3"/>
          <c:tx>
            <c:strRef>
              <c:f>'Agua Bimestral'!$E$1:$E$2</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'Agua Bimestral'!$A$3:$A$6</c:f>
              <c:strCache>
                <c:ptCount val="3"/>
                <c:pt idx="0">
                  <c:v>Año</c:v>
                </c:pt>
                <c:pt idx="1">
                  <c:v>Bimestre 1</c:v>
                </c:pt>
                <c:pt idx="2">
                  <c:v>Bimestre 2</c:v>
                </c:pt>
              </c:strCache>
            </c:strRef>
          </c:cat>
          <c:val>
            <c:numRef>
              <c:f>'Agua Bimestral'!$E$3:$E$6</c:f>
              <c:numCache>
                <c:formatCode>General</c:formatCode>
                <c:ptCount val="3"/>
                <c:pt idx="0">
                  <c:v>320</c:v>
                </c:pt>
                <c:pt idx="1">
                  <c:v>320</c:v>
                </c:pt>
                <c:pt idx="2">
                  <c:v>0</c:v>
                </c:pt>
              </c:numCache>
            </c:numRef>
          </c:val>
          <c:extLst>
            <c:ext xmlns:c16="http://schemas.microsoft.com/office/drawing/2014/chart" uri="{C3380CC4-5D6E-409C-BE32-E72D297353CC}">
              <c16:uniqueId val="{00000006-B583-41B4-982E-C5DBE838181D}"/>
            </c:ext>
          </c:extLst>
        </c:ser>
        <c:dLbls>
          <c:dLblPos val="outEnd"/>
          <c:showLegendKey val="0"/>
          <c:showVal val="1"/>
          <c:showCatName val="0"/>
          <c:showSerName val="0"/>
          <c:showPercent val="0"/>
          <c:showBubbleSize val="0"/>
        </c:dLbls>
        <c:gapWidth val="219"/>
        <c:overlap val="-27"/>
        <c:axId val="1968441327"/>
        <c:axId val="1968429263"/>
      </c:barChart>
      <c:catAx>
        <c:axId val="196844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8429263"/>
        <c:crosses val="autoZero"/>
        <c:auto val="1"/>
        <c:lblAlgn val="ctr"/>
        <c:lblOffset val="100"/>
        <c:noMultiLvlLbl val="0"/>
      </c:catAx>
      <c:valAx>
        <c:axId val="1968429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8441327"/>
        <c:crosses val="autoZero"/>
        <c:crossBetween val="between"/>
      </c:valAx>
      <c:spPr>
        <a:noFill/>
        <a:ln>
          <a:noFill/>
        </a:ln>
        <a:effectLst/>
      </c:spPr>
    </c:plotArea>
    <c:legend>
      <c:legendPos val="r"/>
      <c:layout>
        <c:manualLayout>
          <c:xMode val="edge"/>
          <c:yMode val="edge"/>
          <c:x val="0.77562511134072054"/>
          <c:y val="0.2254567693601407"/>
          <c:w val="0.21532511490362347"/>
          <c:h val="0.652645992066525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trimestre.xlsx]Tiquetes!TablaDinámica51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Tiquetes!$B$1:$B$2</c:f>
              <c:strCache>
                <c:ptCount val="1"/>
                <c:pt idx="0">
                  <c:v>2019</c:v>
                </c:pt>
              </c:strCache>
            </c:strRef>
          </c:tx>
          <c:spPr>
            <a:solidFill>
              <a:schemeClr val="accent1"/>
            </a:solidFill>
            <a:ln>
              <a:noFill/>
            </a:ln>
            <a:effectLst/>
          </c:spPr>
          <c:invertIfNegative val="0"/>
          <c:cat>
            <c:strRef>
              <c:f>Tiquetes!$A$3:$A$15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Tiquetes!$B$3:$B$15</c:f>
              <c:numCache>
                <c:formatCode>General</c:formatCode>
                <c:ptCount val="12"/>
                <c:pt idx="0">
                  <c:v>0</c:v>
                </c:pt>
                <c:pt idx="1">
                  <c:v>251.96144799999999</c:v>
                </c:pt>
                <c:pt idx="2">
                  <c:v>406.78312399999999</c:v>
                </c:pt>
                <c:pt idx="3">
                  <c:v>425.60635500000001</c:v>
                </c:pt>
                <c:pt idx="4">
                  <c:v>256.25861200000003</c:v>
                </c:pt>
                <c:pt idx="5">
                  <c:v>497.82994420171644</c:v>
                </c:pt>
                <c:pt idx="6">
                  <c:v>446.10115430997001</c:v>
                </c:pt>
                <c:pt idx="7">
                  <c:v>346.54006399999997</c:v>
                </c:pt>
                <c:pt idx="8">
                  <c:v>576.85880599999996</c:v>
                </c:pt>
                <c:pt idx="9">
                  <c:v>419.61051600000002</c:v>
                </c:pt>
                <c:pt idx="10">
                  <c:v>550.95744633000004</c:v>
                </c:pt>
                <c:pt idx="11">
                  <c:v>398.69591206000001</c:v>
                </c:pt>
              </c:numCache>
            </c:numRef>
          </c:val>
          <c:extLst>
            <c:ext xmlns:c16="http://schemas.microsoft.com/office/drawing/2014/chart" uri="{C3380CC4-5D6E-409C-BE32-E72D297353CC}">
              <c16:uniqueId val="{00000001-FE55-44E3-A97E-220F04B39102}"/>
            </c:ext>
          </c:extLst>
        </c:ser>
        <c:ser>
          <c:idx val="1"/>
          <c:order val="1"/>
          <c:tx>
            <c:strRef>
              <c:f>Tiquetes!$C$1:$C$2</c:f>
              <c:strCache>
                <c:ptCount val="1"/>
                <c:pt idx="0">
                  <c:v>2020</c:v>
                </c:pt>
              </c:strCache>
            </c:strRef>
          </c:tx>
          <c:spPr>
            <a:solidFill>
              <a:schemeClr val="accent2"/>
            </a:solidFill>
            <a:ln>
              <a:noFill/>
            </a:ln>
            <a:effectLst/>
          </c:spPr>
          <c:invertIfNegative val="0"/>
          <c:cat>
            <c:strRef>
              <c:f>Tiquetes!$A$3:$A$15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Tiquetes!$C$3:$C$15</c:f>
              <c:numCache>
                <c:formatCode>General</c:formatCode>
                <c:ptCount val="12"/>
                <c:pt idx="0">
                  <c:v>0</c:v>
                </c:pt>
                <c:pt idx="1">
                  <c:v>338.80744399999998</c:v>
                </c:pt>
                <c:pt idx="2">
                  <c:v>355.34256599999998</c:v>
                </c:pt>
                <c:pt idx="3">
                  <c:v>0</c:v>
                </c:pt>
                <c:pt idx="4">
                  <c:v>0</c:v>
                </c:pt>
                <c:pt idx="5">
                  <c:v>0</c:v>
                </c:pt>
                <c:pt idx="6">
                  <c:v>0</c:v>
                </c:pt>
                <c:pt idx="7">
                  <c:v>0</c:v>
                </c:pt>
                <c:pt idx="8">
                  <c:v>3</c:v>
                </c:pt>
                <c:pt idx="9">
                  <c:v>27.741389999999999</c:v>
                </c:pt>
                <c:pt idx="10">
                  <c:v>37.865203999999999</c:v>
                </c:pt>
                <c:pt idx="11">
                  <c:v>66.093457999999998</c:v>
                </c:pt>
              </c:numCache>
            </c:numRef>
          </c:val>
          <c:extLst>
            <c:ext xmlns:c16="http://schemas.microsoft.com/office/drawing/2014/chart" uri="{C3380CC4-5D6E-409C-BE32-E72D297353CC}">
              <c16:uniqueId val="{00000002-FE55-44E3-A97E-220F04B39102}"/>
            </c:ext>
          </c:extLst>
        </c:ser>
        <c:ser>
          <c:idx val="2"/>
          <c:order val="2"/>
          <c:tx>
            <c:strRef>
              <c:f>Tiquetes!$D$1:$D$2</c:f>
              <c:strCache>
                <c:ptCount val="1"/>
                <c:pt idx="0">
                  <c:v>2021</c:v>
                </c:pt>
              </c:strCache>
            </c:strRef>
          </c:tx>
          <c:spPr>
            <a:solidFill>
              <a:schemeClr val="accent3"/>
            </a:solidFill>
            <a:ln>
              <a:noFill/>
            </a:ln>
            <a:effectLst/>
          </c:spPr>
          <c:invertIfNegative val="0"/>
          <c:cat>
            <c:strRef>
              <c:f>Tiquetes!$A$3:$A$15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Tiquetes!$D$3:$D$15</c:f>
              <c:numCache>
                <c:formatCode>General</c:formatCode>
                <c:ptCount val="12"/>
                <c:pt idx="0">
                  <c:v>0</c:v>
                </c:pt>
                <c:pt idx="1">
                  <c:v>168.60047</c:v>
                </c:pt>
                <c:pt idx="2">
                  <c:v>210.62353999999999</c:v>
                </c:pt>
                <c:pt idx="3">
                  <c:v>154.95210499999999</c:v>
                </c:pt>
                <c:pt idx="4">
                  <c:v>135.41675000000001</c:v>
                </c:pt>
                <c:pt idx="5">
                  <c:v>245.29315399999999</c:v>
                </c:pt>
                <c:pt idx="6">
                  <c:v>321.56831099999999</c:v>
                </c:pt>
                <c:pt idx="7">
                  <c:v>350.31952899999999</c:v>
                </c:pt>
                <c:pt idx="8">
                  <c:v>400.62070499999999</c:v>
                </c:pt>
                <c:pt idx="9">
                  <c:v>527.603523</c:v>
                </c:pt>
                <c:pt idx="10">
                  <c:v>365.29006099999998</c:v>
                </c:pt>
                <c:pt idx="11">
                  <c:v>180.18707800000001</c:v>
                </c:pt>
              </c:numCache>
            </c:numRef>
          </c:val>
          <c:extLst>
            <c:ext xmlns:c16="http://schemas.microsoft.com/office/drawing/2014/chart" uri="{C3380CC4-5D6E-409C-BE32-E72D297353CC}">
              <c16:uniqueId val="{00000003-FE55-44E3-A97E-220F04B39102}"/>
            </c:ext>
          </c:extLst>
        </c:ser>
        <c:ser>
          <c:idx val="3"/>
          <c:order val="3"/>
          <c:tx>
            <c:strRef>
              <c:f>Tiquetes!$E$1:$E$2</c:f>
              <c:strCache>
                <c:ptCount val="1"/>
                <c:pt idx="0">
                  <c:v>2022</c:v>
                </c:pt>
              </c:strCache>
            </c:strRef>
          </c:tx>
          <c:spPr>
            <a:solidFill>
              <a:schemeClr val="accent4"/>
            </a:solidFill>
            <a:ln>
              <a:noFill/>
            </a:ln>
            <a:effectLst/>
          </c:spPr>
          <c:invertIfNegative val="0"/>
          <c:cat>
            <c:strRef>
              <c:f>Tiquetes!$A$3:$A$15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Tiquetes!$E$3:$E$15</c:f>
              <c:numCache>
                <c:formatCode>General</c:formatCode>
                <c:ptCount val="12"/>
                <c:pt idx="0">
                  <c:v>0</c:v>
                </c:pt>
                <c:pt idx="1">
                  <c:v>566.98044000000004</c:v>
                </c:pt>
                <c:pt idx="2">
                  <c:v>682.49527399999999</c:v>
                </c:pt>
                <c:pt idx="3">
                  <c:v>503.23520200000002</c:v>
                </c:pt>
                <c:pt idx="4">
                  <c:v>590.90386599999999</c:v>
                </c:pt>
                <c:pt idx="5">
                  <c:v>412.704339</c:v>
                </c:pt>
                <c:pt idx="6">
                  <c:v>405.83270499999998</c:v>
                </c:pt>
                <c:pt idx="7">
                  <c:v>350.65043500000002</c:v>
                </c:pt>
                <c:pt idx="8">
                  <c:v>444.72904999999997</c:v>
                </c:pt>
                <c:pt idx="9">
                  <c:v>0</c:v>
                </c:pt>
                <c:pt idx="10">
                  <c:v>0</c:v>
                </c:pt>
                <c:pt idx="11">
                  <c:v>0</c:v>
                </c:pt>
              </c:numCache>
            </c:numRef>
          </c:val>
          <c:extLst>
            <c:ext xmlns:c16="http://schemas.microsoft.com/office/drawing/2014/chart" uri="{C3380CC4-5D6E-409C-BE32-E72D297353CC}">
              <c16:uniqueId val="{00000004-FE55-44E3-A97E-220F04B39102}"/>
            </c:ext>
          </c:extLst>
        </c:ser>
        <c:dLbls>
          <c:showLegendKey val="0"/>
          <c:showVal val="0"/>
          <c:showCatName val="0"/>
          <c:showSerName val="0"/>
          <c:showPercent val="0"/>
          <c:showBubbleSize val="0"/>
        </c:dLbls>
        <c:gapWidth val="219"/>
        <c:overlap val="-27"/>
        <c:axId val="307215407"/>
        <c:axId val="307224559"/>
      </c:barChart>
      <c:catAx>
        <c:axId val="30721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7224559"/>
        <c:crosses val="autoZero"/>
        <c:auto val="1"/>
        <c:lblAlgn val="ctr"/>
        <c:lblOffset val="100"/>
        <c:noMultiLvlLbl val="0"/>
      </c:catAx>
      <c:valAx>
        <c:axId val="307224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72154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trimestre.xlsx]Viaticos!TablaDinámica52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Viaticos!$B$1:$B$2</c:f>
              <c:strCache>
                <c:ptCount val="1"/>
                <c:pt idx="0">
                  <c:v>2019</c:v>
                </c:pt>
              </c:strCache>
            </c:strRef>
          </c:tx>
          <c:spPr>
            <a:solidFill>
              <a:schemeClr val="accent1"/>
            </a:solidFill>
            <a:ln>
              <a:noFill/>
            </a:ln>
            <a:effectLst/>
          </c:spPr>
          <c:invertIfNegative val="0"/>
          <c:cat>
            <c:strRef>
              <c:f>Viaticos!$A$3:$A$15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Viaticos!$B$3:$B$15</c:f>
              <c:numCache>
                <c:formatCode>General</c:formatCode>
                <c:ptCount val="12"/>
                <c:pt idx="0">
                  <c:v>74.185316</c:v>
                </c:pt>
                <c:pt idx="1">
                  <c:v>268.58916499999998</c:v>
                </c:pt>
                <c:pt idx="2">
                  <c:v>384.414874</c:v>
                </c:pt>
                <c:pt idx="3">
                  <c:v>277.50074340999998</c:v>
                </c:pt>
                <c:pt idx="4">
                  <c:v>459.59428600000001</c:v>
                </c:pt>
                <c:pt idx="5">
                  <c:v>379.29352299999999</c:v>
                </c:pt>
                <c:pt idx="6">
                  <c:v>444.17869003999999</c:v>
                </c:pt>
                <c:pt idx="7">
                  <c:v>404.0705595</c:v>
                </c:pt>
                <c:pt idx="8">
                  <c:v>549.27150080000001</c:v>
                </c:pt>
                <c:pt idx="9">
                  <c:v>296.708552</c:v>
                </c:pt>
                <c:pt idx="10">
                  <c:v>415.488742</c:v>
                </c:pt>
                <c:pt idx="11">
                  <c:v>123.28796</c:v>
                </c:pt>
              </c:numCache>
            </c:numRef>
          </c:val>
          <c:extLst>
            <c:ext xmlns:c16="http://schemas.microsoft.com/office/drawing/2014/chart" uri="{C3380CC4-5D6E-409C-BE32-E72D297353CC}">
              <c16:uniqueId val="{00000001-1C66-486F-B7E6-EE0DBCB25520}"/>
            </c:ext>
          </c:extLst>
        </c:ser>
        <c:ser>
          <c:idx val="1"/>
          <c:order val="1"/>
          <c:tx>
            <c:strRef>
              <c:f>Viaticos!$C$1:$C$2</c:f>
              <c:strCache>
                <c:ptCount val="1"/>
                <c:pt idx="0">
                  <c:v>2020</c:v>
                </c:pt>
              </c:strCache>
            </c:strRef>
          </c:tx>
          <c:spPr>
            <a:solidFill>
              <a:schemeClr val="accent2"/>
            </a:solidFill>
            <a:ln>
              <a:noFill/>
            </a:ln>
            <a:effectLst/>
          </c:spPr>
          <c:invertIfNegative val="0"/>
          <c:cat>
            <c:strRef>
              <c:f>Viaticos!$A$3:$A$15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Viaticos!$C$3:$C$15</c:f>
              <c:numCache>
                <c:formatCode>General</c:formatCode>
                <c:ptCount val="12"/>
                <c:pt idx="0">
                  <c:v>213.967039</c:v>
                </c:pt>
                <c:pt idx="1">
                  <c:v>562.76115700000003</c:v>
                </c:pt>
                <c:pt idx="2">
                  <c:v>259.777423</c:v>
                </c:pt>
                <c:pt idx="3">
                  <c:v>0</c:v>
                </c:pt>
                <c:pt idx="4">
                  <c:v>0</c:v>
                </c:pt>
                <c:pt idx="5">
                  <c:v>0</c:v>
                </c:pt>
                <c:pt idx="6">
                  <c:v>0.56695700000000004</c:v>
                </c:pt>
                <c:pt idx="7">
                  <c:v>5.8355699999999997</c:v>
                </c:pt>
                <c:pt idx="8">
                  <c:v>7.3211779999999997</c:v>
                </c:pt>
                <c:pt idx="9">
                  <c:v>32.285437000000002</c:v>
                </c:pt>
                <c:pt idx="10">
                  <c:v>77.272767999999999</c:v>
                </c:pt>
                <c:pt idx="11">
                  <c:v>289.69135699999998</c:v>
                </c:pt>
              </c:numCache>
            </c:numRef>
          </c:val>
          <c:extLst>
            <c:ext xmlns:c16="http://schemas.microsoft.com/office/drawing/2014/chart" uri="{C3380CC4-5D6E-409C-BE32-E72D297353CC}">
              <c16:uniqueId val="{00000002-1C66-486F-B7E6-EE0DBCB25520}"/>
            </c:ext>
          </c:extLst>
        </c:ser>
        <c:ser>
          <c:idx val="2"/>
          <c:order val="2"/>
          <c:tx>
            <c:strRef>
              <c:f>Viaticos!$D$1:$D$2</c:f>
              <c:strCache>
                <c:ptCount val="1"/>
                <c:pt idx="0">
                  <c:v>2021</c:v>
                </c:pt>
              </c:strCache>
            </c:strRef>
          </c:tx>
          <c:spPr>
            <a:solidFill>
              <a:schemeClr val="accent3"/>
            </a:solidFill>
            <a:ln>
              <a:noFill/>
            </a:ln>
            <a:effectLst/>
          </c:spPr>
          <c:invertIfNegative val="0"/>
          <c:cat>
            <c:strRef>
              <c:f>Viaticos!$A$3:$A$15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Viaticos!$D$3:$D$15</c:f>
              <c:numCache>
                <c:formatCode>General</c:formatCode>
                <c:ptCount val="12"/>
                <c:pt idx="0">
                  <c:v>15.861209000000001</c:v>
                </c:pt>
                <c:pt idx="1">
                  <c:v>138.43007399999999</c:v>
                </c:pt>
                <c:pt idx="2">
                  <c:v>149.10635500000001</c:v>
                </c:pt>
                <c:pt idx="3">
                  <c:v>203.41060100000001</c:v>
                </c:pt>
                <c:pt idx="4">
                  <c:v>164.03428</c:v>
                </c:pt>
                <c:pt idx="5">
                  <c:v>201.29761400000001</c:v>
                </c:pt>
                <c:pt idx="6">
                  <c:v>244.47284999999999</c:v>
                </c:pt>
                <c:pt idx="7">
                  <c:v>373.06983000000002</c:v>
                </c:pt>
                <c:pt idx="8">
                  <c:v>381.069571</c:v>
                </c:pt>
                <c:pt idx="9">
                  <c:v>650.38076149999995</c:v>
                </c:pt>
                <c:pt idx="10">
                  <c:v>528.84871699999997</c:v>
                </c:pt>
                <c:pt idx="11">
                  <c:v>477.65532469999999</c:v>
                </c:pt>
              </c:numCache>
            </c:numRef>
          </c:val>
          <c:extLst>
            <c:ext xmlns:c16="http://schemas.microsoft.com/office/drawing/2014/chart" uri="{C3380CC4-5D6E-409C-BE32-E72D297353CC}">
              <c16:uniqueId val="{00000003-1C66-486F-B7E6-EE0DBCB25520}"/>
            </c:ext>
          </c:extLst>
        </c:ser>
        <c:ser>
          <c:idx val="3"/>
          <c:order val="3"/>
          <c:tx>
            <c:strRef>
              <c:f>Viaticos!$E$1:$E$2</c:f>
              <c:strCache>
                <c:ptCount val="1"/>
                <c:pt idx="0">
                  <c:v>2022</c:v>
                </c:pt>
              </c:strCache>
            </c:strRef>
          </c:tx>
          <c:spPr>
            <a:solidFill>
              <a:schemeClr val="accent4"/>
            </a:solidFill>
            <a:ln>
              <a:noFill/>
            </a:ln>
            <a:effectLst/>
          </c:spPr>
          <c:invertIfNegative val="0"/>
          <c:cat>
            <c:strRef>
              <c:f>Viaticos!$A$3:$A$15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Viaticos!$E$3:$E$15</c:f>
              <c:numCache>
                <c:formatCode>General</c:formatCode>
                <c:ptCount val="12"/>
                <c:pt idx="0">
                  <c:v>17.608509999999999</c:v>
                </c:pt>
                <c:pt idx="1">
                  <c:v>207.73617899999999</c:v>
                </c:pt>
                <c:pt idx="2">
                  <c:v>506.836928</c:v>
                </c:pt>
                <c:pt idx="3">
                  <c:v>457.570334</c:v>
                </c:pt>
                <c:pt idx="4">
                  <c:v>550.84496300000001</c:v>
                </c:pt>
                <c:pt idx="5">
                  <c:v>479.072678</c:v>
                </c:pt>
                <c:pt idx="6">
                  <c:v>225.781126</c:v>
                </c:pt>
                <c:pt idx="7">
                  <c:v>340.56931800000001</c:v>
                </c:pt>
                <c:pt idx="8">
                  <c:v>406.16832399999998</c:v>
                </c:pt>
                <c:pt idx="9">
                  <c:v>329.34547800000001</c:v>
                </c:pt>
                <c:pt idx="10">
                  <c:v>288.68083799999999</c:v>
                </c:pt>
                <c:pt idx="11">
                  <c:v>207.70600999999999</c:v>
                </c:pt>
              </c:numCache>
            </c:numRef>
          </c:val>
          <c:extLst>
            <c:ext xmlns:c16="http://schemas.microsoft.com/office/drawing/2014/chart" uri="{C3380CC4-5D6E-409C-BE32-E72D297353CC}">
              <c16:uniqueId val="{00000004-1C66-486F-B7E6-EE0DBCB25520}"/>
            </c:ext>
          </c:extLst>
        </c:ser>
        <c:dLbls>
          <c:showLegendKey val="0"/>
          <c:showVal val="0"/>
          <c:showCatName val="0"/>
          <c:showSerName val="0"/>
          <c:showPercent val="0"/>
          <c:showBubbleSize val="0"/>
        </c:dLbls>
        <c:gapWidth val="219"/>
        <c:overlap val="-27"/>
        <c:axId val="1554480911"/>
        <c:axId val="1554485903"/>
      </c:barChart>
      <c:catAx>
        <c:axId val="155448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4485903"/>
        <c:crosses val="autoZero"/>
        <c:auto val="1"/>
        <c:lblAlgn val="ctr"/>
        <c:lblOffset val="100"/>
        <c:noMultiLvlLbl val="0"/>
      </c:catAx>
      <c:valAx>
        <c:axId val="1554485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44809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trimestre.xlsx]Supernum!TablaDinámica53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Supernum!$B$1:$B$2</c:f>
              <c:strCache>
                <c:ptCount val="1"/>
                <c:pt idx="0">
                  <c:v>2019</c:v>
                </c:pt>
              </c:strCache>
            </c:strRef>
          </c:tx>
          <c:spPr>
            <a:solidFill>
              <a:schemeClr val="accent1"/>
            </a:solidFill>
            <a:ln>
              <a:noFill/>
            </a:ln>
            <a:effectLst/>
          </c:spPr>
          <c:invertIfNegative val="0"/>
          <c:cat>
            <c:strRef>
              <c:f>Supernum!$A$3:$A$15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Supernum!$B$3:$B$15</c:f>
              <c:numCache>
                <c:formatCode>General</c:formatCode>
                <c:ptCount val="12"/>
                <c:pt idx="0">
                  <c:v>3546.5320000000002</c:v>
                </c:pt>
                <c:pt idx="1">
                  <c:v>1284.8900000000001</c:v>
                </c:pt>
                <c:pt idx="2">
                  <c:v>1177.462</c:v>
                </c:pt>
                <c:pt idx="3">
                  <c:v>1772.499</c:v>
                </c:pt>
                <c:pt idx="4">
                  <c:v>742.80899999999997</c:v>
                </c:pt>
                <c:pt idx="5">
                  <c:v>1455.4090000000001</c:v>
                </c:pt>
                <c:pt idx="6">
                  <c:v>2949.29</c:v>
                </c:pt>
                <c:pt idx="7">
                  <c:v>2795.6179999999999</c:v>
                </c:pt>
                <c:pt idx="8">
                  <c:v>0</c:v>
                </c:pt>
                <c:pt idx="9">
                  <c:v>1409.39</c:v>
                </c:pt>
                <c:pt idx="10">
                  <c:v>6472.1559999999999</c:v>
                </c:pt>
                <c:pt idx="11">
                  <c:v>6022.3280000000004</c:v>
                </c:pt>
              </c:numCache>
            </c:numRef>
          </c:val>
          <c:extLst>
            <c:ext xmlns:c16="http://schemas.microsoft.com/office/drawing/2014/chart" uri="{C3380CC4-5D6E-409C-BE32-E72D297353CC}">
              <c16:uniqueId val="{00000001-50E8-4759-8EC5-D4133FCBE44B}"/>
            </c:ext>
          </c:extLst>
        </c:ser>
        <c:ser>
          <c:idx val="1"/>
          <c:order val="1"/>
          <c:tx>
            <c:strRef>
              <c:f>Supernum!$C$1:$C$2</c:f>
              <c:strCache>
                <c:ptCount val="1"/>
                <c:pt idx="0">
                  <c:v>2020</c:v>
                </c:pt>
              </c:strCache>
            </c:strRef>
          </c:tx>
          <c:spPr>
            <a:solidFill>
              <a:schemeClr val="accent2"/>
            </a:solidFill>
            <a:ln>
              <a:noFill/>
            </a:ln>
            <a:effectLst/>
          </c:spPr>
          <c:invertIfNegative val="0"/>
          <c:cat>
            <c:strRef>
              <c:f>Supernum!$A$3:$A$15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Supernum!$C$3:$C$15</c:f>
              <c:numCache>
                <c:formatCode>General</c:formatCode>
                <c:ptCount val="12"/>
                <c:pt idx="0">
                  <c:v>2360.105</c:v>
                </c:pt>
                <c:pt idx="1">
                  <c:v>7878.7219999999998</c:v>
                </c:pt>
                <c:pt idx="2">
                  <c:v>6211.6639999999998</c:v>
                </c:pt>
                <c:pt idx="3">
                  <c:v>4117.0169999999998</c:v>
                </c:pt>
                <c:pt idx="4">
                  <c:v>3073.8789999999999</c:v>
                </c:pt>
                <c:pt idx="5">
                  <c:v>3765.924</c:v>
                </c:pt>
                <c:pt idx="6">
                  <c:v>1453.133</c:v>
                </c:pt>
                <c:pt idx="7">
                  <c:v>3113.4690000000001</c:v>
                </c:pt>
                <c:pt idx="8">
                  <c:v>3113.4690000000001</c:v>
                </c:pt>
                <c:pt idx="9">
                  <c:v>2051.0659999999998</c:v>
                </c:pt>
                <c:pt idx="10">
                  <c:v>2919.9609999999998</c:v>
                </c:pt>
                <c:pt idx="11">
                  <c:v>3332.616</c:v>
                </c:pt>
              </c:numCache>
            </c:numRef>
          </c:val>
          <c:extLst>
            <c:ext xmlns:c16="http://schemas.microsoft.com/office/drawing/2014/chart" uri="{C3380CC4-5D6E-409C-BE32-E72D297353CC}">
              <c16:uniqueId val="{00000002-50E8-4759-8EC5-D4133FCBE44B}"/>
            </c:ext>
          </c:extLst>
        </c:ser>
        <c:ser>
          <c:idx val="2"/>
          <c:order val="2"/>
          <c:tx>
            <c:strRef>
              <c:f>Supernum!$D$1:$D$2</c:f>
              <c:strCache>
                <c:ptCount val="1"/>
                <c:pt idx="0">
                  <c:v>2021</c:v>
                </c:pt>
              </c:strCache>
            </c:strRef>
          </c:tx>
          <c:spPr>
            <a:solidFill>
              <a:schemeClr val="accent3"/>
            </a:solidFill>
            <a:ln>
              <a:noFill/>
            </a:ln>
            <a:effectLst/>
          </c:spPr>
          <c:invertIfNegative val="0"/>
          <c:cat>
            <c:strRef>
              <c:f>Supernum!$A$3:$A$15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Supernum!$D$3:$D$15</c:f>
              <c:numCache>
                <c:formatCode>General</c:formatCode>
                <c:ptCount val="12"/>
                <c:pt idx="0">
                  <c:v>1398.2729999999999</c:v>
                </c:pt>
                <c:pt idx="1">
                  <c:v>885.60900000000004</c:v>
                </c:pt>
                <c:pt idx="2">
                  <c:v>0</c:v>
                </c:pt>
                <c:pt idx="3">
                  <c:v>0</c:v>
                </c:pt>
                <c:pt idx="4">
                  <c:v>1063.019</c:v>
                </c:pt>
                <c:pt idx="5">
                  <c:v>0</c:v>
                </c:pt>
                <c:pt idx="6">
                  <c:v>13.365</c:v>
                </c:pt>
                <c:pt idx="7">
                  <c:v>830.71799999999996</c:v>
                </c:pt>
                <c:pt idx="8">
                  <c:v>687.82</c:v>
                </c:pt>
                <c:pt idx="9">
                  <c:v>2496.8139999999999</c:v>
                </c:pt>
                <c:pt idx="10">
                  <c:v>2177.6579999999999</c:v>
                </c:pt>
                <c:pt idx="11">
                  <c:v>780.02499999999998</c:v>
                </c:pt>
              </c:numCache>
            </c:numRef>
          </c:val>
          <c:extLst>
            <c:ext xmlns:c16="http://schemas.microsoft.com/office/drawing/2014/chart" uri="{C3380CC4-5D6E-409C-BE32-E72D297353CC}">
              <c16:uniqueId val="{00000003-50E8-4759-8EC5-D4133FCBE44B}"/>
            </c:ext>
          </c:extLst>
        </c:ser>
        <c:ser>
          <c:idx val="3"/>
          <c:order val="3"/>
          <c:tx>
            <c:strRef>
              <c:f>Supernum!$E$1:$E$2</c:f>
              <c:strCache>
                <c:ptCount val="1"/>
                <c:pt idx="0">
                  <c:v>2022</c:v>
                </c:pt>
              </c:strCache>
            </c:strRef>
          </c:tx>
          <c:spPr>
            <a:solidFill>
              <a:schemeClr val="accent4"/>
            </a:solidFill>
            <a:ln>
              <a:noFill/>
            </a:ln>
            <a:effectLst/>
          </c:spPr>
          <c:invertIfNegative val="0"/>
          <c:cat>
            <c:strRef>
              <c:f>Supernum!$A$3:$A$15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Supernum!$E$3:$E$15</c:f>
              <c:numCache>
                <c:formatCode>General</c:formatCode>
                <c:ptCount val="12"/>
                <c:pt idx="0">
                  <c:v>91.7</c:v>
                </c:pt>
                <c:pt idx="1">
                  <c:v>0</c:v>
                </c:pt>
                <c:pt idx="2">
                  <c:v>74.2</c:v>
                </c:pt>
                <c:pt idx="3">
                  <c:v>37.1</c:v>
                </c:pt>
                <c:pt idx="4">
                  <c:v>37.1</c:v>
                </c:pt>
                <c:pt idx="5">
                  <c:v>37.1</c:v>
                </c:pt>
                <c:pt idx="6">
                  <c:v>0</c:v>
                </c:pt>
                <c:pt idx="7">
                  <c:v>31.8</c:v>
                </c:pt>
                <c:pt idx="8">
                  <c:v>31.8</c:v>
                </c:pt>
                <c:pt idx="9">
                  <c:v>31.8</c:v>
                </c:pt>
                <c:pt idx="10">
                  <c:v>31.8</c:v>
                </c:pt>
                <c:pt idx="11">
                  <c:v>31.8</c:v>
                </c:pt>
              </c:numCache>
            </c:numRef>
          </c:val>
          <c:extLst>
            <c:ext xmlns:c16="http://schemas.microsoft.com/office/drawing/2014/chart" uri="{C3380CC4-5D6E-409C-BE32-E72D297353CC}">
              <c16:uniqueId val="{00000004-50E8-4759-8EC5-D4133FCBE44B}"/>
            </c:ext>
          </c:extLst>
        </c:ser>
        <c:dLbls>
          <c:showLegendKey val="0"/>
          <c:showVal val="0"/>
          <c:showCatName val="0"/>
          <c:showSerName val="0"/>
          <c:showPercent val="0"/>
          <c:showBubbleSize val="0"/>
        </c:dLbls>
        <c:gapWidth val="219"/>
        <c:overlap val="-27"/>
        <c:axId val="1752640031"/>
        <c:axId val="1752642943"/>
      </c:barChart>
      <c:catAx>
        <c:axId val="175264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52642943"/>
        <c:crosses val="autoZero"/>
        <c:auto val="1"/>
        <c:lblAlgn val="ctr"/>
        <c:lblOffset val="100"/>
        <c:noMultiLvlLbl val="0"/>
      </c:catAx>
      <c:valAx>
        <c:axId val="1752642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526400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trimestre.xlsx]Horas extras!TablaDinámica54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'Horas extras'!$B$1:$B$2</c:f>
              <c:strCache>
                <c:ptCount val="1"/>
                <c:pt idx="0">
                  <c:v>2019</c:v>
                </c:pt>
              </c:strCache>
            </c:strRef>
          </c:tx>
          <c:spPr>
            <a:solidFill>
              <a:schemeClr val="accent1"/>
            </a:solidFill>
            <a:ln>
              <a:noFill/>
            </a:ln>
            <a:effectLst/>
          </c:spPr>
          <c:invertIfNegative val="0"/>
          <c:cat>
            <c:strRef>
              <c:f>'Horas extras'!$A$3:$A$15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'Horas extras'!$B$3:$B$15</c:f>
              <c:numCache>
                <c:formatCode>General</c:formatCode>
                <c:ptCount val="12"/>
                <c:pt idx="0">
                  <c:v>0</c:v>
                </c:pt>
                <c:pt idx="1">
                  <c:v>498.5</c:v>
                </c:pt>
                <c:pt idx="2">
                  <c:v>2417.5</c:v>
                </c:pt>
                <c:pt idx="3">
                  <c:v>1527</c:v>
                </c:pt>
                <c:pt idx="4">
                  <c:v>1499</c:v>
                </c:pt>
                <c:pt idx="5">
                  <c:v>1989.5</c:v>
                </c:pt>
                <c:pt idx="6">
                  <c:v>1719</c:v>
                </c:pt>
                <c:pt idx="7">
                  <c:v>1614</c:v>
                </c:pt>
                <c:pt idx="8">
                  <c:v>2061</c:v>
                </c:pt>
                <c:pt idx="9">
                  <c:v>1950</c:v>
                </c:pt>
                <c:pt idx="10">
                  <c:v>1769.1</c:v>
                </c:pt>
                <c:pt idx="11">
                  <c:v>1210</c:v>
                </c:pt>
              </c:numCache>
            </c:numRef>
          </c:val>
          <c:extLst>
            <c:ext xmlns:c16="http://schemas.microsoft.com/office/drawing/2014/chart" uri="{C3380CC4-5D6E-409C-BE32-E72D297353CC}">
              <c16:uniqueId val="{00000001-C60B-4D7E-9F66-217A62A54BDF}"/>
            </c:ext>
          </c:extLst>
        </c:ser>
        <c:ser>
          <c:idx val="1"/>
          <c:order val="1"/>
          <c:tx>
            <c:strRef>
              <c:f>'Horas extras'!$C$1:$C$2</c:f>
              <c:strCache>
                <c:ptCount val="1"/>
                <c:pt idx="0">
                  <c:v>2020</c:v>
                </c:pt>
              </c:strCache>
            </c:strRef>
          </c:tx>
          <c:spPr>
            <a:solidFill>
              <a:schemeClr val="accent2"/>
            </a:solidFill>
            <a:ln>
              <a:noFill/>
            </a:ln>
            <a:effectLst/>
          </c:spPr>
          <c:invertIfNegative val="0"/>
          <c:cat>
            <c:strRef>
              <c:f>'Horas extras'!$A$3:$A$15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'Horas extras'!$C$3:$C$15</c:f>
              <c:numCache>
                <c:formatCode>General</c:formatCode>
                <c:ptCount val="12"/>
                <c:pt idx="0">
                  <c:v>0</c:v>
                </c:pt>
                <c:pt idx="1">
                  <c:v>1782</c:v>
                </c:pt>
                <c:pt idx="2">
                  <c:v>1827.5</c:v>
                </c:pt>
                <c:pt idx="3">
                  <c:v>1444.5</c:v>
                </c:pt>
                <c:pt idx="4">
                  <c:v>345.5</c:v>
                </c:pt>
                <c:pt idx="5">
                  <c:v>351</c:v>
                </c:pt>
                <c:pt idx="6">
                  <c:v>332</c:v>
                </c:pt>
                <c:pt idx="7">
                  <c:v>232</c:v>
                </c:pt>
                <c:pt idx="8">
                  <c:v>335</c:v>
                </c:pt>
                <c:pt idx="9">
                  <c:v>492.1</c:v>
                </c:pt>
                <c:pt idx="10">
                  <c:v>795.9</c:v>
                </c:pt>
                <c:pt idx="11">
                  <c:v>1875.3</c:v>
                </c:pt>
              </c:numCache>
            </c:numRef>
          </c:val>
          <c:extLst>
            <c:ext xmlns:c16="http://schemas.microsoft.com/office/drawing/2014/chart" uri="{C3380CC4-5D6E-409C-BE32-E72D297353CC}">
              <c16:uniqueId val="{00000002-C60B-4D7E-9F66-217A62A54BDF}"/>
            </c:ext>
          </c:extLst>
        </c:ser>
        <c:ser>
          <c:idx val="2"/>
          <c:order val="2"/>
          <c:tx>
            <c:strRef>
              <c:f>'Horas extras'!$D$1:$D$2</c:f>
              <c:strCache>
                <c:ptCount val="1"/>
                <c:pt idx="0">
                  <c:v>2021</c:v>
                </c:pt>
              </c:strCache>
            </c:strRef>
          </c:tx>
          <c:spPr>
            <a:solidFill>
              <a:schemeClr val="accent3"/>
            </a:solidFill>
            <a:ln>
              <a:noFill/>
            </a:ln>
            <a:effectLst/>
          </c:spPr>
          <c:invertIfNegative val="0"/>
          <c:cat>
            <c:strRef>
              <c:f>'Horas extras'!$A$3:$A$15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'Horas extras'!$D$3:$D$15</c:f>
              <c:numCache>
                <c:formatCode>General</c:formatCode>
                <c:ptCount val="12"/>
                <c:pt idx="0">
                  <c:v>409.98</c:v>
                </c:pt>
                <c:pt idx="1">
                  <c:v>782.75</c:v>
                </c:pt>
                <c:pt idx="2">
                  <c:v>1032</c:v>
                </c:pt>
                <c:pt idx="3">
                  <c:v>1470.82</c:v>
                </c:pt>
                <c:pt idx="4">
                  <c:v>933.37</c:v>
                </c:pt>
                <c:pt idx="5">
                  <c:v>1086.83</c:v>
                </c:pt>
                <c:pt idx="6">
                  <c:v>1231.17</c:v>
                </c:pt>
                <c:pt idx="7">
                  <c:v>1443.68</c:v>
                </c:pt>
                <c:pt idx="8">
                  <c:v>1410.75</c:v>
                </c:pt>
                <c:pt idx="9">
                  <c:v>1727</c:v>
                </c:pt>
                <c:pt idx="10">
                  <c:v>1859.98</c:v>
                </c:pt>
                <c:pt idx="11">
                  <c:v>2989.87</c:v>
                </c:pt>
              </c:numCache>
            </c:numRef>
          </c:val>
          <c:extLst>
            <c:ext xmlns:c16="http://schemas.microsoft.com/office/drawing/2014/chart" uri="{C3380CC4-5D6E-409C-BE32-E72D297353CC}">
              <c16:uniqueId val="{00000003-C60B-4D7E-9F66-217A62A54BDF}"/>
            </c:ext>
          </c:extLst>
        </c:ser>
        <c:ser>
          <c:idx val="3"/>
          <c:order val="3"/>
          <c:tx>
            <c:strRef>
              <c:f>'Horas extras'!$E$1:$E$2</c:f>
              <c:strCache>
                <c:ptCount val="1"/>
                <c:pt idx="0">
                  <c:v>2022</c:v>
                </c:pt>
              </c:strCache>
            </c:strRef>
          </c:tx>
          <c:spPr>
            <a:solidFill>
              <a:schemeClr val="accent4"/>
            </a:solidFill>
            <a:ln>
              <a:noFill/>
            </a:ln>
            <a:effectLst/>
          </c:spPr>
          <c:invertIfNegative val="0"/>
          <c:cat>
            <c:strRef>
              <c:f>'Horas extras'!$A$3:$A$15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'Horas extras'!$E$3:$E$15</c:f>
              <c:numCache>
                <c:formatCode>General</c:formatCode>
                <c:ptCount val="12"/>
                <c:pt idx="0">
                  <c:v>392</c:v>
                </c:pt>
                <c:pt idx="1">
                  <c:v>951</c:v>
                </c:pt>
                <c:pt idx="2">
                  <c:v>1609</c:v>
                </c:pt>
                <c:pt idx="3">
                  <c:v>1881.7333333333333</c:v>
                </c:pt>
                <c:pt idx="4">
                  <c:v>1689.1833333333334</c:v>
                </c:pt>
                <c:pt idx="5">
                  <c:v>1770.8166666666666</c:v>
                </c:pt>
                <c:pt idx="6">
                  <c:v>1846</c:v>
                </c:pt>
                <c:pt idx="7">
                  <c:v>1932</c:v>
                </c:pt>
                <c:pt idx="8">
                  <c:v>1997</c:v>
                </c:pt>
                <c:pt idx="9">
                  <c:v>1808.8333333333333</c:v>
                </c:pt>
                <c:pt idx="10">
                  <c:v>1987.7333333333333</c:v>
                </c:pt>
                <c:pt idx="11">
                  <c:v>3142.88333333333</c:v>
                </c:pt>
              </c:numCache>
            </c:numRef>
          </c:val>
          <c:extLst>
            <c:ext xmlns:c16="http://schemas.microsoft.com/office/drawing/2014/chart" uri="{C3380CC4-5D6E-409C-BE32-E72D297353CC}">
              <c16:uniqueId val="{00000004-C60B-4D7E-9F66-217A62A54BDF}"/>
            </c:ext>
          </c:extLst>
        </c:ser>
        <c:dLbls>
          <c:showLegendKey val="0"/>
          <c:showVal val="0"/>
          <c:showCatName val="0"/>
          <c:showSerName val="0"/>
          <c:showPercent val="0"/>
          <c:showBubbleSize val="0"/>
        </c:dLbls>
        <c:gapWidth val="219"/>
        <c:overlap val="-27"/>
        <c:axId val="1531734031"/>
        <c:axId val="1317005903"/>
      </c:barChart>
      <c:catAx>
        <c:axId val="1531734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7005903"/>
        <c:crosses val="autoZero"/>
        <c:auto val="1"/>
        <c:lblAlgn val="ctr"/>
        <c:lblOffset val="100"/>
        <c:noMultiLvlLbl val="0"/>
      </c:catAx>
      <c:valAx>
        <c:axId val="1317005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17340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trimestre.xlsx]Agua Mensual!TablaDinámica1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'Agua Mensual'!$B$1:$B$3</c:f>
              <c:strCache>
                <c:ptCount val="1"/>
                <c:pt idx="0">
                  <c:v>2023 - Suma de CONSUMO m3/PERIODO</c:v>
                </c:pt>
              </c:strCache>
            </c:strRef>
          </c:tx>
          <c:spPr>
            <a:solidFill>
              <a:schemeClr val="accent1"/>
            </a:solidFill>
            <a:ln>
              <a:noFill/>
            </a:ln>
            <a:effectLst/>
          </c:spPr>
          <c:invertIfNegative val="0"/>
          <c:cat>
            <c:strRef>
              <c:f>'Agua Mensual'!$A$4:$A$16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 Mensual'!$B$4:$B$16</c:f>
              <c:numCache>
                <c:formatCode>General</c:formatCode>
                <c:ptCount val="12"/>
                <c:pt idx="0">
                  <c:v>286</c:v>
                </c:pt>
                <c:pt idx="1">
                  <c:v>341</c:v>
                </c:pt>
                <c:pt idx="2">
                  <c:v>360</c:v>
                </c:pt>
                <c:pt idx="3">
                  <c:v>373</c:v>
                </c:pt>
                <c:pt idx="4">
                  <c:v>407</c:v>
                </c:pt>
                <c:pt idx="5">
                  <c:v>387</c:v>
                </c:pt>
                <c:pt idx="6">
                  <c:v>294</c:v>
                </c:pt>
                <c:pt idx="7">
                  <c:v>364</c:v>
                </c:pt>
                <c:pt idx="8">
                  <c:v>317</c:v>
                </c:pt>
                <c:pt idx="9">
                  <c:v>355</c:v>
                </c:pt>
                <c:pt idx="10">
                  <c:v>260</c:v>
                </c:pt>
                <c:pt idx="11">
                  <c:v>266.5</c:v>
                </c:pt>
              </c:numCache>
            </c:numRef>
          </c:val>
          <c:extLst>
            <c:ext xmlns:c16="http://schemas.microsoft.com/office/drawing/2014/chart" uri="{C3380CC4-5D6E-409C-BE32-E72D297353CC}">
              <c16:uniqueId val="{00000000-F016-4671-B825-61F92208D6FF}"/>
            </c:ext>
          </c:extLst>
        </c:ser>
        <c:ser>
          <c:idx val="1"/>
          <c:order val="1"/>
          <c:tx>
            <c:strRef>
              <c:f>'Agua Mensual'!$C$1:$C$3</c:f>
              <c:strCache>
                <c:ptCount val="1"/>
                <c:pt idx="0">
                  <c:v>2023 - Suma de TOPE</c:v>
                </c:pt>
              </c:strCache>
            </c:strRef>
          </c:tx>
          <c:spPr>
            <a:solidFill>
              <a:schemeClr val="accent2"/>
            </a:solidFill>
            <a:ln>
              <a:noFill/>
            </a:ln>
            <a:effectLst/>
          </c:spPr>
          <c:invertIfNegative val="0"/>
          <c:cat>
            <c:strRef>
              <c:f>'Agua Mensual'!$A$4:$A$16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 Mensual'!$C$4:$C$16</c:f>
              <c:numCache>
                <c:formatCode>General</c:formatCode>
                <c:ptCount val="12"/>
                <c:pt idx="0">
                  <c:v>463</c:v>
                </c:pt>
                <c:pt idx="1">
                  <c:v>463</c:v>
                </c:pt>
                <c:pt idx="2">
                  <c:v>463</c:v>
                </c:pt>
                <c:pt idx="3">
                  <c:v>463</c:v>
                </c:pt>
                <c:pt idx="4">
                  <c:v>463</c:v>
                </c:pt>
                <c:pt idx="5">
                  <c:v>463</c:v>
                </c:pt>
                <c:pt idx="6">
                  <c:v>463</c:v>
                </c:pt>
                <c:pt idx="7">
                  <c:v>463</c:v>
                </c:pt>
                <c:pt idx="8">
                  <c:v>463</c:v>
                </c:pt>
                <c:pt idx="9">
                  <c:v>463</c:v>
                </c:pt>
                <c:pt idx="10">
                  <c:v>463</c:v>
                </c:pt>
                <c:pt idx="11">
                  <c:v>463</c:v>
                </c:pt>
              </c:numCache>
            </c:numRef>
          </c:val>
          <c:extLst>
            <c:ext xmlns:c16="http://schemas.microsoft.com/office/drawing/2014/chart" uri="{C3380CC4-5D6E-409C-BE32-E72D297353CC}">
              <c16:uniqueId val="{00000005-F016-4671-B825-61F92208D6FF}"/>
            </c:ext>
          </c:extLst>
        </c:ser>
        <c:ser>
          <c:idx val="2"/>
          <c:order val="2"/>
          <c:tx>
            <c:strRef>
              <c:f>'Agua Mensual'!$D$1:$D$3</c:f>
              <c:strCache>
                <c:ptCount val="1"/>
                <c:pt idx="0">
                  <c:v>2024 - Suma de CONSUMO m3/PERIODO</c:v>
                </c:pt>
              </c:strCache>
            </c:strRef>
          </c:tx>
          <c:spPr>
            <a:solidFill>
              <a:schemeClr val="accent3"/>
            </a:solidFill>
            <a:ln>
              <a:noFill/>
            </a:ln>
            <a:effectLst/>
          </c:spPr>
          <c:invertIfNegative val="0"/>
          <c:cat>
            <c:strRef>
              <c:f>'Agua Mensual'!$A$4:$A$16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 Mensual'!$D$4:$D$16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00-4AC6-B65B-B0029B027282}"/>
            </c:ext>
          </c:extLst>
        </c:ser>
        <c:ser>
          <c:idx val="3"/>
          <c:order val="3"/>
          <c:tx>
            <c:strRef>
              <c:f>'Agua Mensual'!$E$1:$E$3</c:f>
              <c:strCache>
                <c:ptCount val="1"/>
                <c:pt idx="0">
                  <c:v>2024 - Suma de TOPE</c:v>
                </c:pt>
              </c:strCache>
            </c:strRef>
          </c:tx>
          <c:spPr>
            <a:solidFill>
              <a:schemeClr val="accent4"/>
            </a:solidFill>
            <a:ln>
              <a:noFill/>
            </a:ln>
            <a:effectLst/>
          </c:spPr>
          <c:invertIfNegative val="0"/>
          <c:cat>
            <c:strRef>
              <c:f>'Agua Mensual'!$A$4:$A$16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 Mensual'!$E$4:$E$16</c:f>
              <c:numCache>
                <c:formatCode>General</c:formatCode>
                <c:ptCount val="12"/>
                <c:pt idx="0">
                  <c:v>430</c:v>
                </c:pt>
                <c:pt idx="1">
                  <c:v>430</c:v>
                </c:pt>
                <c:pt idx="2">
                  <c:v>430</c:v>
                </c:pt>
                <c:pt idx="3">
                  <c:v>430</c:v>
                </c:pt>
                <c:pt idx="4">
                  <c:v>430</c:v>
                </c:pt>
                <c:pt idx="5">
                  <c:v>430</c:v>
                </c:pt>
                <c:pt idx="6">
                  <c:v>430</c:v>
                </c:pt>
                <c:pt idx="7">
                  <c:v>430</c:v>
                </c:pt>
                <c:pt idx="8">
                  <c:v>430</c:v>
                </c:pt>
                <c:pt idx="9">
                  <c:v>430</c:v>
                </c:pt>
                <c:pt idx="10">
                  <c:v>430</c:v>
                </c:pt>
                <c:pt idx="11">
                  <c:v>430</c:v>
                </c:pt>
              </c:numCache>
            </c:numRef>
          </c:val>
          <c:extLst>
            <c:ext xmlns:c16="http://schemas.microsoft.com/office/drawing/2014/chart" uri="{C3380CC4-5D6E-409C-BE32-E72D297353CC}">
              <c16:uniqueId val="{00000001-EB00-4AC6-B65B-B0029B027282}"/>
            </c:ext>
          </c:extLst>
        </c:ser>
        <c:dLbls>
          <c:showLegendKey val="0"/>
          <c:showVal val="0"/>
          <c:showCatName val="0"/>
          <c:showSerName val="0"/>
          <c:showPercent val="0"/>
          <c:showBubbleSize val="0"/>
        </c:dLbls>
        <c:gapWidth val="150"/>
        <c:axId val="1022778688"/>
        <c:axId val="1022772032"/>
      </c:barChart>
      <c:catAx>
        <c:axId val="1022778688"/>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2772032"/>
        <c:crosses val="autoZero"/>
        <c:auto val="1"/>
        <c:lblAlgn val="ctr"/>
        <c:lblOffset val="100"/>
        <c:noMultiLvlLbl val="0"/>
      </c:catAx>
      <c:valAx>
        <c:axId val="1022772032"/>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27786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trimestre.xlsx]Energía!TablaDinámica44</c:name>
    <c:fmtId val="0"/>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lumMod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3"/>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3"/>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3"/>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Energía!$B$1:$B$3</c:f>
              <c:strCache>
                <c:ptCount val="1"/>
                <c:pt idx="0">
                  <c:v>2019 - Suma de CONSUMO kWh</c:v>
                </c:pt>
              </c:strCache>
            </c:strRef>
          </c:tx>
          <c:spPr>
            <a:solidFill>
              <a:schemeClr val="accent1"/>
            </a:solidFill>
            <a:ln w="28575" cap="rnd">
              <a:solidFill>
                <a:schemeClr val="accent1"/>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Energía!$B$4:$B$16</c:f>
              <c:numCache>
                <c:formatCode>General</c:formatCode>
                <c:ptCount val="12"/>
                <c:pt idx="0">
                  <c:v>63150</c:v>
                </c:pt>
                <c:pt idx="1">
                  <c:v>67803</c:v>
                </c:pt>
                <c:pt idx="2">
                  <c:v>77553</c:v>
                </c:pt>
                <c:pt idx="3">
                  <c:v>71685</c:v>
                </c:pt>
                <c:pt idx="4">
                  <c:v>73424</c:v>
                </c:pt>
                <c:pt idx="5">
                  <c:v>72192</c:v>
                </c:pt>
                <c:pt idx="6">
                  <c:v>72985</c:v>
                </c:pt>
                <c:pt idx="7">
                  <c:v>76540</c:v>
                </c:pt>
                <c:pt idx="8">
                  <c:v>74079</c:v>
                </c:pt>
                <c:pt idx="9">
                  <c:v>78435</c:v>
                </c:pt>
                <c:pt idx="10">
                  <c:v>73451</c:v>
                </c:pt>
                <c:pt idx="11">
                  <c:v>69630</c:v>
                </c:pt>
              </c:numCache>
            </c:numRef>
          </c:val>
          <c:extLst>
            <c:ext xmlns:c16="http://schemas.microsoft.com/office/drawing/2014/chart" uri="{C3380CC4-5D6E-409C-BE32-E72D297353CC}">
              <c16:uniqueId val="{00000001-8417-4C1B-A049-28BF5880C3A3}"/>
            </c:ext>
          </c:extLst>
        </c:ser>
        <c:ser>
          <c:idx val="1"/>
          <c:order val="1"/>
          <c:tx>
            <c:strRef>
              <c:f>Energía!$C$1:$C$3</c:f>
              <c:strCache>
                <c:ptCount val="1"/>
                <c:pt idx="0">
                  <c:v>2019 - Suma de TOPE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Energía!$C$4:$C$16</c:f>
              <c:numCache>
                <c:formatCode>General</c:formatCode>
                <c:ptCount val="12"/>
                <c:pt idx="0">
                  <c:v>80000</c:v>
                </c:pt>
                <c:pt idx="1">
                  <c:v>80000</c:v>
                </c:pt>
                <c:pt idx="2">
                  <c:v>80000</c:v>
                </c:pt>
                <c:pt idx="3">
                  <c:v>80000</c:v>
                </c:pt>
                <c:pt idx="4">
                  <c:v>80000</c:v>
                </c:pt>
                <c:pt idx="5">
                  <c:v>80000</c:v>
                </c:pt>
                <c:pt idx="6">
                  <c:v>80000</c:v>
                </c:pt>
                <c:pt idx="7">
                  <c:v>80000</c:v>
                </c:pt>
                <c:pt idx="8">
                  <c:v>80000</c:v>
                </c:pt>
                <c:pt idx="9">
                  <c:v>80000</c:v>
                </c:pt>
                <c:pt idx="10">
                  <c:v>80000</c:v>
                </c:pt>
                <c:pt idx="11">
                  <c:v>80000</c:v>
                </c:pt>
              </c:numCache>
            </c:numRef>
          </c:val>
          <c:extLst>
            <c:ext xmlns:c16="http://schemas.microsoft.com/office/drawing/2014/chart" uri="{C3380CC4-5D6E-409C-BE32-E72D297353CC}">
              <c16:uniqueId val="{00000002-8417-4C1B-A049-28BF5880C3A3}"/>
            </c:ext>
          </c:extLst>
        </c:ser>
        <c:ser>
          <c:idx val="2"/>
          <c:order val="2"/>
          <c:tx>
            <c:strRef>
              <c:f>Energía!$D$1:$D$3</c:f>
              <c:strCache>
                <c:ptCount val="1"/>
                <c:pt idx="0">
                  <c:v>2020 - Suma de CONSUMO kWh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Energía!$D$4:$D$16</c:f>
              <c:numCache>
                <c:formatCode>General</c:formatCode>
                <c:ptCount val="12"/>
                <c:pt idx="0">
                  <c:v>67745</c:v>
                </c:pt>
                <c:pt idx="1">
                  <c:v>69637</c:v>
                </c:pt>
                <c:pt idx="2">
                  <c:v>63254</c:v>
                </c:pt>
                <c:pt idx="3">
                  <c:v>48362</c:v>
                </c:pt>
                <c:pt idx="4">
                  <c:v>53305</c:v>
                </c:pt>
                <c:pt idx="5">
                  <c:v>58412</c:v>
                </c:pt>
                <c:pt idx="6">
                  <c:v>58208</c:v>
                </c:pt>
                <c:pt idx="7">
                  <c:v>54801</c:v>
                </c:pt>
                <c:pt idx="8">
                  <c:v>51668</c:v>
                </c:pt>
                <c:pt idx="9">
                  <c:v>61800</c:v>
                </c:pt>
                <c:pt idx="10">
                  <c:v>58438</c:v>
                </c:pt>
                <c:pt idx="11">
                  <c:v>58762</c:v>
                </c:pt>
              </c:numCache>
            </c:numRef>
          </c:val>
          <c:extLst>
            <c:ext xmlns:c16="http://schemas.microsoft.com/office/drawing/2014/chart" uri="{C3380CC4-5D6E-409C-BE32-E72D297353CC}">
              <c16:uniqueId val="{00000000-C551-404E-B0F2-A82746442235}"/>
            </c:ext>
          </c:extLst>
        </c:ser>
        <c:ser>
          <c:idx val="3"/>
          <c:order val="3"/>
          <c:tx>
            <c:strRef>
              <c:f>Energía!$E$1:$E$3</c:f>
              <c:strCache>
                <c:ptCount val="1"/>
                <c:pt idx="0">
                  <c:v>2020 - Suma de TOPE</c:v>
                </c:pt>
              </c:strCache>
            </c:strRef>
          </c:tx>
          <c:spPr>
            <a:solidFill>
              <a:schemeClr val="accent4"/>
            </a:solidFill>
            <a:ln w="28575" cap="rnd">
              <a:solidFill>
                <a:schemeClr val="accent1"/>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Energía!$E$4:$E$16</c:f>
              <c:numCache>
                <c:formatCode>General</c:formatCode>
                <c:ptCount val="12"/>
                <c:pt idx="0">
                  <c:v>80000</c:v>
                </c:pt>
                <c:pt idx="1">
                  <c:v>80000</c:v>
                </c:pt>
                <c:pt idx="2">
                  <c:v>80000</c:v>
                </c:pt>
                <c:pt idx="3">
                  <c:v>80000</c:v>
                </c:pt>
                <c:pt idx="4">
                  <c:v>80000</c:v>
                </c:pt>
                <c:pt idx="5">
                  <c:v>80000</c:v>
                </c:pt>
                <c:pt idx="6">
                  <c:v>80000</c:v>
                </c:pt>
                <c:pt idx="7">
                  <c:v>80000</c:v>
                </c:pt>
                <c:pt idx="8">
                  <c:v>80000</c:v>
                </c:pt>
                <c:pt idx="9">
                  <c:v>80000</c:v>
                </c:pt>
                <c:pt idx="10">
                  <c:v>80000</c:v>
                </c:pt>
                <c:pt idx="11">
                  <c:v>80000</c:v>
                </c:pt>
              </c:numCache>
            </c:numRef>
          </c:val>
          <c:extLst>
            <c:ext xmlns:c16="http://schemas.microsoft.com/office/drawing/2014/chart" uri="{C3380CC4-5D6E-409C-BE32-E72D297353CC}">
              <c16:uniqueId val="{00000001-C551-404E-B0F2-A82746442235}"/>
            </c:ext>
          </c:extLst>
        </c:ser>
        <c:ser>
          <c:idx val="4"/>
          <c:order val="4"/>
          <c:tx>
            <c:strRef>
              <c:f>Energía!$F$1:$F$3</c:f>
              <c:strCache>
                <c:ptCount val="1"/>
                <c:pt idx="0">
                  <c:v>2021 - Suma de CONSUMO kWh</c:v>
                </c:pt>
              </c:strCache>
            </c:strRef>
          </c:tx>
          <c:spPr>
            <a:solidFill>
              <a:schemeClr val="accent5"/>
            </a:solidFill>
            <a:ln w="28575" cap="rnd">
              <a:solidFill>
                <a:schemeClr val="accent1"/>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Energía!$F$4:$F$16</c:f>
              <c:numCache>
                <c:formatCode>General</c:formatCode>
                <c:ptCount val="12"/>
                <c:pt idx="0">
                  <c:v>47123</c:v>
                </c:pt>
                <c:pt idx="1">
                  <c:v>51528</c:v>
                </c:pt>
                <c:pt idx="2">
                  <c:v>57877</c:v>
                </c:pt>
                <c:pt idx="3">
                  <c:v>50146</c:v>
                </c:pt>
                <c:pt idx="4">
                  <c:v>54982</c:v>
                </c:pt>
                <c:pt idx="5">
                  <c:v>54000</c:v>
                </c:pt>
                <c:pt idx="6">
                  <c:v>52803</c:v>
                </c:pt>
                <c:pt idx="7">
                  <c:v>57086</c:v>
                </c:pt>
                <c:pt idx="8">
                  <c:v>61874</c:v>
                </c:pt>
                <c:pt idx="9">
                  <c:v>63715</c:v>
                </c:pt>
                <c:pt idx="10">
                  <c:v>64995</c:v>
                </c:pt>
                <c:pt idx="11">
                  <c:v>60542</c:v>
                </c:pt>
              </c:numCache>
            </c:numRef>
          </c:val>
          <c:extLst>
            <c:ext xmlns:c16="http://schemas.microsoft.com/office/drawing/2014/chart" uri="{C3380CC4-5D6E-409C-BE32-E72D297353CC}">
              <c16:uniqueId val="{00000002-C551-404E-B0F2-A82746442235}"/>
            </c:ext>
          </c:extLst>
        </c:ser>
        <c:ser>
          <c:idx val="5"/>
          <c:order val="5"/>
          <c:tx>
            <c:strRef>
              <c:f>Energía!$G$1:$G$3</c:f>
              <c:strCache>
                <c:ptCount val="1"/>
                <c:pt idx="0">
                  <c:v>2021 - Suma de TOPE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Energía!$G$4:$G$16</c:f>
              <c:numCache>
                <c:formatCode>General</c:formatCode>
                <c:ptCount val="12"/>
                <c:pt idx="0">
                  <c:v>80000</c:v>
                </c:pt>
                <c:pt idx="1">
                  <c:v>80000</c:v>
                </c:pt>
                <c:pt idx="2">
                  <c:v>80000</c:v>
                </c:pt>
                <c:pt idx="3">
                  <c:v>80000</c:v>
                </c:pt>
                <c:pt idx="4">
                  <c:v>80000</c:v>
                </c:pt>
                <c:pt idx="5">
                  <c:v>80000</c:v>
                </c:pt>
                <c:pt idx="6">
                  <c:v>80000</c:v>
                </c:pt>
                <c:pt idx="7">
                  <c:v>80000</c:v>
                </c:pt>
                <c:pt idx="8">
                  <c:v>80000</c:v>
                </c:pt>
                <c:pt idx="9">
                  <c:v>80000</c:v>
                </c:pt>
                <c:pt idx="10">
                  <c:v>80000</c:v>
                </c:pt>
                <c:pt idx="11">
                  <c:v>80000</c:v>
                </c:pt>
              </c:numCache>
            </c:numRef>
          </c:val>
          <c:extLst>
            <c:ext xmlns:c16="http://schemas.microsoft.com/office/drawing/2014/chart" uri="{C3380CC4-5D6E-409C-BE32-E72D297353CC}">
              <c16:uniqueId val="{00000003-C551-404E-B0F2-A82746442235}"/>
            </c:ext>
          </c:extLst>
        </c:ser>
        <c:ser>
          <c:idx val="6"/>
          <c:order val="6"/>
          <c:tx>
            <c:strRef>
              <c:f>Energía!$H$1:$H$3</c:f>
              <c:strCache>
                <c:ptCount val="1"/>
                <c:pt idx="0">
                  <c:v>2022 - Suma de CONSUMO kWh</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Energía!$H$4:$H$16</c:f>
              <c:numCache>
                <c:formatCode>General</c:formatCode>
                <c:ptCount val="12"/>
                <c:pt idx="0">
                  <c:v>59293</c:v>
                </c:pt>
                <c:pt idx="1">
                  <c:v>66093</c:v>
                </c:pt>
                <c:pt idx="2">
                  <c:v>70331</c:v>
                </c:pt>
                <c:pt idx="3">
                  <c:v>67875</c:v>
                </c:pt>
                <c:pt idx="4">
                  <c:v>66198</c:v>
                </c:pt>
                <c:pt idx="5">
                  <c:v>73249</c:v>
                </c:pt>
                <c:pt idx="6">
                  <c:v>64499</c:v>
                </c:pt>
                <c:pt idx="7">
                  <c:v>64801</c:v>
                </c:pt>
                <c:pt idx="8">
                  <c:v>74949</c:v>
                </c:pt>
                <c:pt idx="9">
                  <c:v>67889</c:v>
                </c:pt>
                <c:pt idx="10">
                  <c:v>75707</c:v>
                </c:pt>
                <c:pt idx="11">
                  <c:v>75700</c:v>
                </c:pt>
              </c:numCache>
            </c:numRef>
          </c:val>
          <c:extLst>
            <c:ext xmlns:c16="http://schemas.microsoft.com/office/drawing/2014/chart" uri="{C3380CC4-5D6E-409C-BE32-E72D297353CC}">
              <c16:uniqueId val="{00000004-C551-404E-B0F2-A82746442235}"/>
            </c:ext>
          </c:extLst>
        </c:ser>
        <c:ser>
          <c:idx val="7"/>
          <c:order val="7"/>
          <c:tx>
            <c:strRef>
              <c:f>Energía!$I$1:$I$3</c:f>
              <c:strCache>
                <c:ptCount val="1"/>
                <c:pt idx="0">
                  <c:v>2022 - Suma de TOPE</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Energía!$A$4:$A$16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Energía!$I$4:$I$16</c:f>
              <c:numCache>
                <c:formatCode>General</c:formatCode>
                <c:ptCount val="12"/>
                <c:pt idx="0">
                  <c:v>80000</c:v>
                </c:pt>
                <c:pt idx="1">
                  <c:v>80000</c:v>
                </c:pt>
                <c:pt idx="2">
                  <c:v>80000</c:v>
                </c:pt>
                <c:pt idx="3">
                  <c:v>80000</c:v>
                </c:pt>
                <c:pt idx="4">
                  <c:v>80000</c:v>
                </c:pt>
                <c:pt idx="5">
                  <c:v>80000</c:v>
                </c:pt>
                <c:pt idx="6">
                  <c:v>80000</c:v>
                </c:pt>
                <c:pt idx="7">
                  <c:v>80000</c:v>
                </c:pt>
                <c:pt idx="8">
                  <c:v>80000</c:v>
                </c:pt>
                <c:pt idx="9">
                  <c:v>80000</c:v>
                </c:pt>
                <c:pt idx="10">
                  <c:v>80000</c:v>
                </c:pt>
                <c:pt idx="11">
                  <c:v>80000</c:v>
                </c:pt>
              </c:numCache>
            </c:numRef>
          </c:val>
          <c:extLst>
            <c:ext xmlns:c16="http://schemas.microsoft.com/office/drawing/2014/chart" uri="{C3380CC4-5D6E-409C-BE32-E72D297353CC}">
              <c16:uniqueId val="{00000005-C551-404E-B0F2-A82746442235}"/>
            </c:ext>
          </c:extLst>
        </c:ser>
        <c:dLbls>
          <c:dLblPos val="outEnd"/>
          <c:showLegendKey val="0"/>
          <c:showVal val="1"/>
          <c:showCatName val="0"/>
          <c:showSerName val="0"/>
          <c:showPercent val="0"/>
          <c:showBubbleSize val="0"/>
        </c:dLbls>
        <c:gapWidth val="219"/>
        <c:overlap val="-27"/>
        <c:axId val="1968435919"/>
        <c:axId val="1968426767"/>
      </c:barChart>
      <c:catAx>
        <c:axId val="1968435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8426767"/>
        <c:crosses val="autoZero"/>
        <c:auto val="1"/>
        <c:lblAlgn val="ctr"/>
        <c:lblOffset val="100"/>
        <c:noMultiLvlLbl val="0"/>
      </c:catAx>
      <c:valAx>
        <c:axId val="1968426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84359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trimestre.xlsx]Residuos!TablaDinámica45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Residuos!$B$1:$B$3</c:f>
              <c:strCache>
                <c:ptCount val="1"/>
                <c:pt idx="0">
                  <c:v>2019 - Suma de % Aprovechamiento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Residuos!$B$4:$B$17</c:f>
              <c:numCache>
                <c:formatCode>General</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extLst>
            <c:ext xmlns:c16="http://schemas.microsoft.com/office/drawing/2014/chart" uri="{C3380CC4-5D6E-409C-BE32-E72D297353CC}">
              <c16:uniqueId val="{00000001-DC56-4AF6-82EC-47CF433F19CE}"/>
            </c:ext>
          </c:extLst>
        </c:ser>
        <c:ser>
          <c:idx val="1"/>
          <c:order val="1"/>
          <c:tx>
            <c:strRef>
              <c:f>Residuos!$C$1:$C$3</c:f>
              <c:strCache>
                <c:ptCount val="1"/>
                <c:pt idx="0">
                  <c:v>2019 - Suma de META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Residuos!$C$4:$C$17</c:f>
              <c:numCache>
                <c:formatCode>General</c:formatCode>
                <c:ptCount val="13"/>
                <c:pt idx="0">
                  <c:v>0.55000000000000004</c:v>
                </c:pt>
                <c:pt idx="1">
                  <c:v>0.55000000000000004</c:v>
                </c:pt>
                <c:pt idx="2">
                  <c:v>0.55000000000000004</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pt idx="12">
                  <c:v>0.55000000000000004</c:v>
                </c:pt>
              </c:numCache>
            </c:numRef>
          </c:val>
          <c:extLst>
            <c:ext xmlns:c16="http://schemas.microsoft.com/office/drawing/2014/chart" uri="{C3380CC4-5D6E-409C-BE32-E72D297353CC}">
              <c16:uniqueId val="{00000004-EB27-4C6A-A4F2-A06752361237}"/>
            </c:ext>
          </c:extLst>
        </c:ser>
        <c:ser>
          <c:idx val="2"/>
          <c:order val="2"/>
          <c:tx>
            <c:strRef>
              <c:f>Residuos!$D$1:$D$3</c:f>
              <c:strCache>
                <c:ptCount val="1"/>
                <c:pt idx="0">
                  <c:v>2020 - Suma de % Aprovechamiento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Residuos!$D$4:$D$17</c:f>
              <c:numCache>
                <c:formatCode>General</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extLst>
            <c:ext xmlns:c16="http://schemas.microsoft.com/office/drawing/2014/chart" uri="{C3380CC4-5D6E-409C-BE32-E72D297353CC}">
              <c16:uniqueId val="{00000005-EB27-4C6A-A4F2-A06752361237}"/>
            </c:ext>
          </c:extLst>
        </c:ser>
        <c:ser>
          <c:idx val="3"/>
          <c:order val="3"/>
          <c:tx>
            <c:strRef>
              <c:f>Residuos!$E$1:$E$3</c:f>
              <c:strCache>
                <c:ptCount val="1"/>
                <c:pt idx="0">
                  <c:v>2020 - Suma de META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Residuos!$E$4:$E$17</c:f>
              <c:numCache>
                <c:formatCode>General</c:formatCode>
                <c:ptCount val="13"/>
                <c:pt idx="0">
                  <c:v>0.55000000000000004</c:v>
                </c:pt>
                <c:pt idx="1">
                  <c:v>0.55000000000000004</c:v>
                </c:pt>
                <c:pt idx="2">
                  <c:v>0.55000000000000004</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pt idx="12">
                  <c:v>0.55000000000000004</c:v>
                </c:pt>
              </c:numCache>
            </c:numRef>
          </c:val>
          <c:extLst>
            <c:ext xmlns:c16="http://schemas.microsoft.com/office/drawing/2014/chart" uri="{C3380CC4-5D6E-409C-BE32-E72D297353CC}">
              <c16:uniqueId val="{00000000-0316-4143-8E8A-F2C3C7094A6A}"/>
            </c:ext>
          </c:extLst>
        </c:ser>
        <c:ser>
          <c:idx val="4"/>
          <c:order val="4"/>
          <c:tx>
            <c:strRef>
              <c:f>Residuos!$F$1:$F$3</c:f>
              <c:strCache>
                <c:ptCount val="1"/>
                <c:pt idx="0">
                  <c:v>2022 - Suma de % Aprovechamiento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Residuos!$F$4:$F$17</c:f>
              <c:numCache>
                <c:formatCode>General</c:formatCode>
                <c:ptCount val="13"/>
                <c:pt idx="0">
                  <c:v>0.53941239699032606</c:v>
                </c:pt>
                <c:pt idx="1">
                  <c:v>0.63763658967480208</c:v>
                </c:pt>
                <c:pt idx="2">
                  <c:v>0.69168194855880005</c:v>
                </c:pt>
                <c:pt idx="3">
                  <c:v>0.80026255839993821</c:v>
                </c:pt>
                <c:pt idx="4">
                  <c:v>0.57486910994764395</c:v>
                </c:pt>
                <c:pt idx="5">
                  <c:v>0.6848651061929969</c:v>
                </c:pt>
                <c:pt idx="6">
                  <c:v>0.89621359663028211</c:v>
                </c:pt>
                <c:pt idx="7">
                  <c:v>0.72706705059646237</c:v>
                </c:pt>
                <c:pt idx="8">
                  <c:v>0.55520979722947195</c:v>
                </c:pt>
                <c:pt idx="9">
                  <c:v>0.57523143845038471</c:v>
                </c:pt>
                <c:pt idx="10">
                  <c:v>0.55107476460216831</c:v>
                </c:pt>
                <c:pt idx="11">
                  <c:v>0.69038351459645098</c:v>
                </c:pt>
                <c:pt idx="12">
                  <c:v>0.7175260613063803</c:v>
                </c:pt>
              </c:numCache>
            </c:numRef>
          </c:val>
          <c:extLst>
            <c:ext xmlns:c16="http://schemas.microsoft.com/office/drawing/2014/chart" uri="{C3380CC4-5D6E-409C-BE32-E72D297353CC}">
              <c16:uniqueId val="{00000001-0316-4143-8E8A-F2C3C7094A6A}"/>
            </c:ext>
          </c:extLst>
        </c:ser>
        <c:ser>
          <c:idx val="5"/>
          <c:order val="5"/>
          <c:tx>
            <c:strRef>
              <c:f>Residuos!$G$1:$G$3</c:f>
              <c:strCache>
                <c:ptCount val="1"/>
                <c:pt idx="0">
                  <c:v>2022 - Suma de META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Residuos!$G$4:$G$17</c:f>
              <c:numCache>
                <c:formatCode>General</c:formatCode>
                <c:ptCount val="13"/>
                <c:pt idx="0">
                  <c:v>0.55000000000000004</c:v>
                </c:pt>
                <c:pt idx="1">
                  <c:v>0.55000000000000004</c:v>
                </c:pt>
                <c:pt idx="2">
                  <c:v>0.55000000000000004</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pt idx="12">
                  <c:v>0.55000000000000004</c:v>
                </c:pt>
              </c:numCache>
            </c:numRef>
          </c:val>
          <c:extLst>
            <c:ext xmlns:c16="http://schemas.microsoft.com/office/drawing/2014/chart" uri="{C3380CC4-5D6E-409C-BE32-E72D297353CC}">
              <c16:uniqueId val="{00000002-0316-4143-8E8A-F2C3C7094A6A}"/>
            </c:ext>
          </c:extLst>
        </c:ser>
        <c:ser>
          <c:idx val="6"/>
          <c:order val="6"/>
          <c:tx>
            <c:strRef>
              <c:f>Residuos!$H$1:$H$3</c:f>
              <c:strCache>
                <c:ptCount val="1"/>
                <c:pt idx="0">
                  <c:v>2023 - Suma de % Aprovechamiento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Residuos!$H$4:$H$17</c:f>
              <c:numCache>
                <c:formatCode>General</c:formatCode>
                <c:ptCount val="13"/>
                <c:pt idx="0">
                  <c:v>1.5593124823894053</c:v>
                </c:pt>
                <c:pt idx="1">
                  <c:v>1.4282246121725615</c:v>
                </c:pt>
                <c:pt idx="2">
                  <c:v>1.3279548204921345</c:v>
                </c:pt>
                <c:pt idx="3">
                  <c:v>#N/A</c:v>
                </c:pt>
                <c:pt idx="4">
                  <c:v>#N/A</c:v>
                </c:pt>
                <c:pt idx="5">
                  <c:v>#N/A</c:v>
                </c:pt>
                <c:pt idx="6">
                  <c:v>#N/A</c:v>
                </c:pt>
                <c:pt idx="7">
                  <c:v>#N/A</c:v>
                </c:pt>
                <c:pt idx="8">
                  <c:v>#N/A</c:v>
                </c:pt>
                <c:pt idx="9">
                  <c:v>#N/A</c:v>
                </c:pt>
                <c:pt idx="10">
                  <c:v>#N/A</c:v>
                </c:pt>
                <c:pt idx="11">
                  <c:v>#N/A</c:v>
                </c:pt>
                <c:pt idx="12">
                  <c:v>1.4256975629846116</c:v>
                </c:pt>
              </c:numCache>
            </c:numRef>
          </c:val>
          <c:extLst>
            <c:ext xmlns:c16="http://schemas.microsoft.com/office/drawing/2014/chart" uri="{C3380CC4-5D6E-409C-BE32-E72D297353CC}">
              <c16:uniqueId val="{00000000-DFBF-476E-9818-55BA2B014309}"/>
            </c:ext>
          </c:extLst>
        </c:ser>
        <c:ser>
          <c:idx val="7"/>
          <c:order val="7"/>
          <c:tx>
            <c:strRef>
              <c:f>Residuos!$I$1:$I$3</c:f>
              <c:strCache>
                <c:ptCount val="1"/>
                <c:pt idx="0">
                  <c:v>2023 - Suma de META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Residuos!$A$4:$A$17</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Residuos!$I$4:$I$17</c:f>
              <c:numCache>
                <c:formatCode>General</c:formatCode>
                <c:ptCount val="13"/>
                <c:pt idx="0">
                  <c:v>0.55000000000000004</c:v>
                </c:pt>
                <c:pt idx="1">
                  <c:v>0.55000000000000004</c:v>
                </c:pt>
                <c:pt idx="2">
                  <c:v>0.55000000000000004</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pt idx="12">
                  <c:v>0.55000000000000004</c:v>
                </c:pt>
              </c:numCache>
            </c:numRef>
          </c:val>
          <c:extLst>
            <c:ext xmlns:c16="http://schemas.microsoft.com/office/drawing/2014/chart" uri="{C3380CC4-5D6E-409C-BE32-E72D297353CC}">
              <c16:uniqueId val="{00000001-DFBF-476E-9818-55BA2B014309}"/>
            </c:ext>
          </c:extLst>
        </c:ser>
        <c:dLbls>
          <c:showLegendKey val="0"/>
          <c:showVal val="1"/>
          <c:showCatName val="0"/>
          <c:showSerName val="0"/>
          <c:showPercent val="0"/>
          <c:showBubbleSize val="0"/>
        </c:dLbls>
        <c:gapWidth val="219"/>
        <c:overlap val="-27"/>
        <c:axId val="2067107983"/>
        <c:axId val="2067112143"/>
      </c:barChart>
      <c:catAx>
        <c:axId val="2067107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7112143"/>
        <c:crosses val="autoZero"/>
        <c:auto val="1"/>
        <c:lblAlgn val="ctr"/>
        <c:lblOffset val="100"/>
        <c:noMultiLvlLbl val="0"/>
      </c:catAx>
      <c:valAx>
        <c:axId val="206711214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7107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trimestre.xlsx]Fotocopias!TablaDinámica46</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Fotocopias!$B$1:$B$2</c:f>
              <c:strCache>
                <c:ptCount val="1"/>
                <c:pt idx="0">
                  <c:v>2021</c:v>
                </c:pt>
              </c:strCache>
            </c:strRef>
          </c:tx>
          <c:spPr>
            <a:solidFill>
              <a:schemeClr val="accent1"/>
            </a:solidFill>
            <a:ln>
              <a:noFill/>
            </a:ln>
            <a:effectLst/>
          </c:spPr>
          <c:invertIfNegative val="0"/>
          <c:cat>
            <c:strRef>
              <c:f>Fotocopias!$A$3:$A$15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Fotocopias!$B$3:$B$15</c:f>
              <c:numCache>
                <c:formatCode>General</c:formatCode>
                <c:ptCount val="12"/>
                <c:pt idx="0">
                  <c:v>2</c:v>
                </c:pt>
                <c:pt idx="1">
                  <c:v>57</c:v>
                </c:pt>
                <c:pt idx="2">
                  <c:v>0</c:v>
                </c:pt>
                <c:pt idx="3">
                  <c:v>202</c:v>
                </c:pt>
                <c:pt idx="4">
                  <c:v>160</c:v>
                </c:pt>
                <c:pt idx="5">
                  <c:v>218</c:v>
                </c:pt>
                <c:pt idx="6">
                  <c:v>130</c:v>
                </c:pt>
                <c:pt idx="7">
                  <c:v>363</c:v>
                </c:pt>
                <c:pt idx="8">
                  <c:v>271</c:v>
                </c:pt>
                <c:pt idx="9">
                  <c:v>147</c:v>
                </c:pt>
                <c:pt idx="10">
                  <c:v>392</c:v>
                </c:pt>
                <c:pt idx="11">
                  <c:v>109</c:v>
                </c:pt>
              </c:numCache>
            </c:numRef>
          </c:val>
          <c:extLst>
            <c:ext xmlns:c16="http://schemas.microsoft.com/office/drawing/2014/chart" uri="{C3380CC4-5D6E-409C-BE32-E72D297353CC}">
              <c16:uniqueId val="{00000001-67B5-4E41-96AF-9D8874A2C3BE}"/>
            </c:ext>
          </c:extLst>
        </c:ser>
        <c:ser>
          <c:idx val="1"/>
          <c:order val="1"/>
          <c:tx>
            <c:strRef>
              <c:f>Fotocopias!$C$1:$C$2</c:f>
              <c:strCache>
                <c:ptCount val="1"/>
                <c:pt idx="0">
                  <c:v>2022</c:v>
                </c:pt>
              </c:strCache>
            </c:strRef>
          </c:tx>
          <c:spPr>
            <a:solidFill>
              <a:schemeClr val="accent2"/>
            </a:solidFill>
            <a:ln>
              <a:noFill/>
            </a:ln>
            <a:effectLst/>
          </c:spPr>
          <c:invertIfNegative val="0"/>
          <c:cat>
            <c:strRef>
              <c:f>Fotocopias!$A$3:$A$15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Fotocopias!$C$3:$C$15</c:f>
              <c:numCache>
                <c:formatCode>General</c:formatCode>
                <c:ptCount val="12"/>
                <c:pt idx="0">
                  <c:v>224</c:v>
                </c:pt>
                <c:pt idx="1">
                  <c:v>242</c:v>
                </c:pt>
                <c:pt idx="2">
                  <c:v>389</c:v>
                </c:pt>
                <c:pt idx="3">
                  <c:v>174</c:v>
                </c:pt>
                <c:pt idx="4">
                  <c:v>662</c:v>
                </c:pt>
                <c:pt idx="5">
                  <c:v>288</c:v>
                </c:pt>
                <c:pt idx="6">
                  <c:v>531</c:v>
                </c:pt>
                <c:pt idx="7">
                  <c:v>338</c:v>
                </c:pt>
                <c:pt idx="8">
                  <c:v>400</c:v>
                </c:pt>
                <c:pt idx="9">
                  <c:v>408</c:v>
                </c:pt>
                <c:pt idx="10">
                  <c:v>710</c:v>
                </c:pt>
                <c:pt idx="11">
                  <c:v>240</c:v>
                </c:pt>
              </c:numCache>
            </c:numRef>
          </c:val>
          <c:extLst>
            <c:ext xmlns:c16="http://schemas.microsoft.com/office/drawing/2014/chart" uri="{C3380CC4-5D6E-409C-BE32-E72D297353CC}">
              <c16:uniqueId val="{00000003-DDEF-45B7-9371-EA1CA3E72E5E}"/>
            </c:ext>
          </c:extLst>
        </c:ser>
        <c:dLbls>
          <c:showLegendKey val="0"/>
          <c:showVal val="0"/>
          <c:showCatName val="0"/>
          <c:showSerName val="0"/>
          <c:showPercent val="0"/>
          <c:showBubbleSize val="0"/>
        </c:dLbls>
        <c:gapWidth val="219"/>
        <c:overlap val="-27"/>
        <c:axId val="2036655567"/>
        <c:axId val="2036662639"/>
      </c:barChart>
      <c:catAx>
        <c:axId val="2036655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662639"/>
        <c:crosses val="autoZero"/>
        <c:auto val="1"/>
        <c:lblAlgn val="ctr"/>
        <c:lblOffset val="100"/>
        <c:noMultiLvlLbl val="0"/>
      </c:catAx>
      <c:valAx>
        <c:axId val="2036662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6555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trimestre.xlsx]Resmas!TablaDinámica47</c:name>
    <c:fmtId val="0"/>
  </c:pivotSource>
  <c:chart>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Resmas!$B$1:$B$3</c:f>
              <c:strCache>
                <c:ptCount val="1"/>
                <c:pt idx="0">
                  <c:v>2019 - Suma de CONSUMO Und</c:v>
                </c:pt>
              </c:strCache>
            </c:strRef>
          </c:tx>
          <c:spPr>
            <a:solidFill>
              <a:schemeClr val="accent1"/>
            </a:solidFill>
            <a:ln>
              <a:noFill/>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Resmas!$B$4:$B$16</c:f>
              <c:numCache>
                <c:formatCode>General</c:formatCode>
                <c:ptCount val="12"/>
                <c:pt idx="0">
                  <c:v>253</c:v>
                </c:pt>
                <c:pt idx="1">
                  <c:v>314</c:v>
                </c:pt>
                <c:pt idx="2">
                  <c:v>315</c:v>
                </c:pt>
                <c:pt idx="3">
                  <c:v>341</c:v>
                </c:pt>
                <c:pt idx="4">
                  <c:v>280</c:v>
                </c:pt>
                <c:pt idx="5">
                  <c:v>282</c:v>
                </c:pt>
                <c:pt idx="6">
                  <c:v>287</c:v>
                </c:pt>
                <c:pt idx="7">
                  <c:v>314</c:v>
                </c:pt>
                <c:pt idx="8">
                  <c:v>265</c:v>
                </c:pt>
                <c:pt idx="9">
                  <c:v>304</c:v>
                </c:pt>
                <c:pt idx="10">
                  <c:v>281</c:v>
                </c:pt>
                <c:pt idx="11">
                  <c:v>305</c:v>
                </c:pt>
              </c:numCache>
            </c:numRef>
          </c:val>
          <c:extLst>
            <c:ext xmlns:c16="http://schemas.microsoft.com/office/drawing/2014/chart" uri="{C3380CC4-5D6E-409C-BE32-E72D297353CC}">
              <c16:uniqueId val="{00000001-CD97-42F1-BBFB-8F0045CE9C76}"/>
            </c:ext>
          </c:extLst>
        </c:ser>
        <c:ser>
          <c:idx val="1"/>
          <c:order val="1"/>
          <c:tx>
            <c:strRef>
              <c:f>Resmas!$C$1:$C$3</c:f>
              <c:strCache>
                <c:ptCount val="1"/>
                <c:pt idx="0">
                  <c:v>2019 - Suma de TOPE/META</c:v>
                </c:pt>
              </c:strCache>
            </c:strRef>
          </c:tx>
          <c:spPr>
            <a:solidFill>
              <a:schemeClr val="accent2"/>
            </a:solidFill>
            <a:ln>
              <a:noFill/>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Resmas!$C$4:$C$16</c:f>
              <c:numCache>
                <c:formatCode>General</c:formatCode>
                <c:ptCount val="12"/>
                <c:pt idx="0">
                  <c:v>332</c:v>
                </c:pt>
                <c:pt idx="1">
                  <c:v>332</c:v>
                </c:pt>
                <c:pt idx="2">
                  <c:v>332</c:v>
                </c:pt>
                <c:pt idx="3">
                  <c:v>332</c:v>
                </c:pt>
                <c:pt idx="4">
                  <c:v>332</c:v>
                </c:pt>
                <c:pt idx="5">
                  <c:v>332</c:v>
                </c:pt>
                <c:pt idx="6">
                  <c:v>332</c:v>
                </c:pt>
                <c:pt idx="7">
                  <c:v>332</c:v>
                </c:pt>
                <c:pt idx="8">
                  <c:v>332</c:v>
                </c:pt>
                <c:pt idx="9">
                  <c:v>332</c:v>
                </c:pt>
                <c:pt idx="10">
                  <c:v>332</c:v>
                </c:pt>
                <c:pt idx="11">
                  <c:v>332</c:v>
                </c:pt>
              </c:numCache>
            </c:numRef>
          </c:val>
          <c:extLst>
            <c:ext xmlns:c16="http://schemas.microsoft.com/office/drawing/2014/chart" uri="{C3380CC4-5D6E-409C-BE32-E72D297353CC}">
              <c16:uniqueId val="{00000002-CD97-42F1-BBFB-8F0045CE9C76}"/>
            </c:ext>
          </c:extLst>
        </c:ser>
        <c:ser>
          <c:idx val="2"/>
          <c:order val="2"/>
          <c:tx>
            <c:strRef>
              <c:f>Resmas!$D$1:$D$3</c:f>
              <c:strCache>
                <c:ptCount val="1"/>
                <c:pt idx="0">
                  <c:v>2020 - Suma de CONSUMO Und</c:v>
                </c:pt>
              </c:strCache>
            </c:strRef>
          </c:tx>
          <c:spPr>
            <a:solidFill>
              <a:schemeClr val="accent3"/>
            </a:solidFill>
            <a:ln>
              <a:noFill/>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Resmas!$D$4:$D$16</c:f>
              <c:numCache>
                <c:formatCode>General</c:formatCode>
                <c:ptCount val="12"/>
                <c:pt idx="0">
                  <c:v>264</c:v>
                </c:pt>
                <c:pt idx="1">
                  <c:v>285</c:v>
                </c:pt>
                <c:pt idx="2">
                  <c:v>219</c:v>
                </c:pt>
                <c:pt idx="3">
                  <c:v>15</c:v>
                </c:pt>
                <c:pt idx="4">
                  <c:v>16</c:v>
                </c:pt>
                <c:pt idx="5">
                  <c:v>12</c:v>
                </c:pt>
                <c:pt idx="6">
                  <c:v>10</c:v>
                </c:pt>
                <c:pt idx="7">
                  <c:v>14</c:v>
                </c:pt>
                <c:pt idx="8">
                  <c:v>13</c:v>
                </c:pt>
                <c:pt idx="9">
                  <c:v>37</c:v>
                </c:pt>
                <c:pt idx="10">
                  <c:v>31</c:v>
                </c:pt>
                <c:pt idx="11">
                  <c:v>10</c:v>
                </c:pt>
              </c:numCache>
            </c:numRef>
          </c:val>
          <c:extLst>
            <c:ext xmlns:c16="http://schemas.microsoft.com/office/drawing/2014/chart" uri="{C3380CC4-5D6E-409C-BE32-E72D297353CC}">
              <c16:uniqueId val="{00000000-B127-4A76-B7AA-557CFF5126D4}"/>
            </c:ext>
          </c:extLst>
        </c:ser>
        <c:ser>
          <c:idx val="3"/>
          <c:order val="3"/>
          <c:tx>
            <c:strRef>
              <c:f>Resmas!$E$1:$E$3</c:f>
              <c:strCache>
                <c:ptCount val="1"/>
                <c:pt idx="0">
                  <c:v>2020 - Suma de TOPE/META</c:v>
                </c:pt>
              </c:strCache>
            </c:strRef>
          </c:tx>
          <c:spPr>
            <a:solidFill>
              <a:schemeClr val="accent4"/>
            </a:solidFill>
            <a:ln w="28575" cap="rnd">
              <a:solidFill>
                <a:schemeClr val="accent1"/>
              </a:solidFill>
              <a:round/>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Resmas!$E$4:$E$16</c:f>
              <c:numCache>
                <c:formatCode>General</c:formatCode>
                <c:ptCount val="12"/>
                <c:pt idx="0">
                  <c:v>332</c:v>
                </c:pt>
                <c:pt idx="1">
                  <c:v>332</c:v>
                </c:pt>
                <c:pt idx="2">
                  <c:v>332</c:v>
                </c:pt>
                <c:pt idx="3">
                  <c:v>332</c:v>
                </c:pt>
                <c:pt idx="4">
                  <c:v>332</c:v>
                </c:pt>
                <c:pt idx="5">
                  <c:v>332</c:v>
                </c:pt>
                <c:pt idx="6">
                  <c:v>332</c:v>
                </c:pt>
                <c:pt idx="7">
                  <c:v>332</c:v>
                </c:pt>
                <c:pt idx="8">
                  <c:v>332</c:v>
                </c:pt>
                <c:pt idx="9">
                  <c:v>332</c:v>
                </c:pt>
                <c:pt idx="10">
                  <c:v>332</c:v>
                </c:pt>
                <c:pt idx="11">
                  <c:v>332</c:v>
                </c:pt>
              </c:numCache>
            </c:numRef>
          </c:val>
          <c:extLst>
            <c:ext xmlns:c16="http://schemas.microsoft.com/office/drawing/2014/chart" uri="{C3380CC4-5D6E-409C-BE32-E72D297353CC}">
              <c16:uniqueId val="{00000001-B127-4A76-B7AA-557CFF5126D4}"/>
            </c:ext>
          </c:extLst>
        </c:ser>
        <c:ser>
          <c:idx val="4"/>
          <c:order val="4"/>
          <c:tx>
            <c:strRef>
              <c:f>Resmas!$F$1:$F$3</c:f>
              <c:strCache>
                <c:ptCount val="1"/>
                <c:pt idx="0">
                  <c:v>2021 - Suma de CONSUMO Und</c:v>
                </c:pt>
              </c:strCache>
            </c:strRef>
          </c:tx>
          <c:spPr>
            <a:solidFill>
              <a:schemeClr val="accent5"/>
            </a:solidFill>
            <a:ln>
              <a:noFill/>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Resmas!$F$4:$F$16</c:f>
              <c:numCache>
                <c:formatCode>General</c:formatCode>
                <c:ptCount val="12"/>
                <c:pt idx="0">
                  <c:v>10</c:v>
                </c:pt>
                <c:pt idx="1">
                  <c:v>32</c:v>
                </c:pt>
                <c:pt idx="2">
                  <c:v>23</c:v>
                </c:pt>
                <c:pt idx="3">
                  <c:v>38</c:v>
                </c:pt>
                <c:pt idx="4">
                  <c:v>10</c:v>
                </c:pt>
                <c:pt idx="5">
                  <c:v>12</c:v>
                </c:pt>
                <c:pt idx="6">
                  <c:v>20</c:v>
                </c:pt>
                <c:pt idx="7">
                  <c:v>38</c:v>
                </c:pt>
                <c:pt idx="8">
                  <c:v>38</c:v>
                </c:pt>
                <c:pt idx="9">
                  <c:v>32</c:v>
                </c:pt>
                <c:pt idx="10">
                  <c:v>72</c:v>
                </c:pt>
                <c:pt idx="11">
                  <c:v>79</c:v>
                </c:pt>
              </c:numCache>
            </c:numRef>
          </c:val>
          <c:extLst>
            <c:ext xmlns:c16="http://schemas.microsoft.com/office/drawing/2014/chart" uri="{C3380CC4-5D6E-409C-BE32-E72D297353CC}">
              <c16:uniqueId val="{00000002-B127-4A76-B7AA-557CFF5126D4}"/>
            </c:ext>
          </c:extLst>
        </c:ser>
        <c:ser>
          <c:idx val="5"/>
          <c:order val="5"/>
          <c:tx>
            <c:strRef>
              <c:f>Resmas!$G$1:$G$3</c:f>
              <c:strCache>
                <c:ptCount val="1"/>
                <c:pt idx="0">
                  <c:v>2021 - Suma de TOPE/META</c:v>
                </c:pt>
              </c:strCache>
            </c:strRef>
          </c:tx>
          <c:spPr>
            <a:solidFill>
              <a:schemeClr val="accent6"/>
            </a:solidFill>
            <a:ln w="28575" cap="rnd">
              <a:solidFill>
                <a:schemeClr val="accent1"/>
              </a:solidFill>
              <a:round/>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Resmas!$G$4:$G$16</c:f>
              <c:numCache>
                <c:formatCode>General</c:formatCode>
                <c:ptCount val="12"/>
                <c:pt idx="0">
                  <c:v>332</c:v>
                </c:pt>
                <c:pt idx="1">
                  <c:v>332</c:v>
                </c:pt>
                <c:pt idx="2">
                  <c:v>332</c:v>
                </c:pt>
                <c:pt idx="3">
                  <c:v>332</c:v>
                </c:pt>
                <c:pt idx="4">
                  <c:v>332</c:v>
                </c:pt>
                <c:pt idx="5">
                  <c:v>332</c:v>
                </c:pt>
                <c:pt idx="6">
                  <c:v>332</c:v>
                </c:pt>
                <c:pt idx="7">
                  <c:v>332</c:v>
                </c:pt>
                <c:pt idx="8">
                  <c:v>332</c:v>
                </c:pt>
                <c:pt idx="9">
                  <c:v>332</c:v>
                </c:pt>
                <c:pt idx="10">
                  <c:v>332</c:v>
                </c:pt>
                <c:pt idx="11">
                  <c:v>332</c:v>
                </c:pt>
              </c:numCache>
            </c:numRef>
          </c:val>
          <c:extLst>
            <c:ext xmlns:c16="http://schemas.microsoft.com/office/drawing/2014/chart" uri="{C3380CC4-5D6E-409C-BE32-E72D297353CC}">
              <c16:uniqueId val="{00000003-B127-4A76-B7AA-557CFF5126D4}"/>
            </c:ext>
          </c:extLst>
        </c:ser>
        <c:ser>
          <c:idx val="6"/>
          <c:order val="6"/>
          <c:tx>
            <c:strRef>
              <c:f>Resmas!$H$1:$H$3</c:f>
              <c:strCache>
                <c:ptCount val="1"/>
                <c:pt idx="0">
                  <c:v>2022 - Suma de CONSUMO Und</c:v>
                </c:pt>
              </c:strCache>
            </c:strRef>
          </c:tx>
          <c:spPr>
            <a:solidFill>
              <a:schemeClr val="accent1">
                <a:lumMod val="60000"/>
              </a:schemeClr>
            </a:solidFill>
            <a:ln>
              <a:noFill/>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Resmas!$H$4:$H$16</c:f>
              <c:numCache>
                <c:formatCode>General</c:formatCode>
                <c:ptCount val="12"/>
                <c:pt idx="0">
                  <c:v>14</c:v>
                </c:pt>
                <c:pt idx="1">
                  <c:v>45</c:v>
                </c:pt>
                <c:pt idx="2">
                  <c:v>109</c:v>
                </c:pt>
                <c:pt idx="3">
                  <c:v>52</c:v>
                </c:pt>
                <c:pt idx="4">
                  <c:v>73</c:v>
                </c:pt>
                <c:pt idx="5">
                  <c:v>65</c:v>
                </c:pt>
                <c:pt idx="6">
                  <c:v>49</c:v>
                </c:pt>
                <c:pt idx="7">
                  <c:v>70</c:v>
                </c:pt>
                <c:pt idx="8">
                  <c:v>97</c:v>
                </c:pt>
                <c:pt idx="9">
                  <c:v>126</c:v>
                </c:pt>
                <c:pt idx="10">
                  <c:v>88</c:v>
                </c:pt>
                <c:pt idx="11">
                  <c:v>0</c:v>
                </c:pt>
              </c:numCache>
            </c:numRef>
          </c:val>
          <c:extLst>
            <c:ext xmlns:c16="http://schemas.microsoft.com/office/drawing/2014/chart" uri="{C3380CC4-5D6E-409C-BE32-E72D297353CC}">
              <c16:uniqueId val="{00000004-B127-4A76-B7AA-557CFF5126D4}"/>
            </c:ext>
          </c:extLst>
        </c:ser>
        <c:ser>
          <c:idx val="7"/>
          <c:order val="7"/>
          <c:tx>
            <c:strRef>
              <c:f>Resmas!$I$1:$I$3</c:f>
              <c:strCache>
                <c:ptCount val="1"/>
                <c:pt idx="0">
                  <c:v>2022 - Suma de TOPE/META</c:v>
                </c:pt>
              </c:strCache>
            </c:strRef>
          </c:tx>
          <c:spPr>
            <a:solidFill>
              <a:schemeClr val="accent2">
                <a:lumMod val="60000"/>
              </a:schemeClr>
            </a:solidFill>
            <a:ln w="28575" cap="rnd">
              <a:solidFill>
                <a:schemeClr val="accent1"/>
              </a:solidFill>
              <a:round/>
            </a:ln>
            <a:effectLst/>
          </c:spPr>
          <c:invertIfNegative val="0"/>
          <c:cat>
            <c:strRef>
              <c:f>Resmas!$A$4:$A$16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Resmas!$I$4:$I$16</c:f>
              <c:numCache>
                <c:formatCode>General</c:formatCode>
                <c:ptCount val="12"/>
                <c:pt idx="0">
                  <c:v>332</c:v>
                </c:pt>
                <c:pt idx="1">
                  <c:v>332</c:v>
                </c:pt>
                <c:pt idx="2">
                  <c:v>332</c:v>
                </c:pt>
                <c:pt idx="3">
                  <c:v>332</c:v>
                </c:pt>
                <c:pt idx="4">
                  <c:v>332</c:v>
                </c:pt>
                <c:pt idx="5">
                  <c:v>332</c:v>
                </c:pt>
                <c:pt idx="6">
                  <c:v>332</c:v>
                </c:pt>
                <c:pt idx="7">
                  <c:v>332</c:v>
                </c:pt>
                <c:pt idx="8">
                  <c:v>332</c:v>
                </c:pt>
                <c:pt idx="9">
                  <c:v>332</c:v>
                </c:pt>
                <c:pt idx="10">
                  <c:v>332</c:v>
                </c:pt>
                <c:pt idx="11">
                  <c:v>332</c:v>
                </c:pt>
              </c:numCache>
            </c:numRef>
          </c:val>
          <c:extLst>
            <c:ext xmlns:c16="http://schemas.microsoft.com/office/drawing/2014/chart" uri="{C3380CC4-5D6E-409C-BE32-E72D297353CC}">
              <c16:uniqueId val="{00000005-B127-4A76-B7AA-557CFF5126D4}"/>
            </c:ext>
          </c:extLst>
        </c:ser>
        <c:dLbls>
          <c:showLegendKey val="0"/>
          <c:showVal val="0"/>
          <c:showCatName val="0"/>
          <c:showSerName val="0"/>
          <c:showPercent val="0"/>
          <c:showBubbleSize val="0"/>
        </c:dLbls>
        <c:gapWidth val="219"/>
        <c:overlap val="-27"/>
        <c:axId val="2118168847"/>
        <c:axId val="2118170511"/>
      </c:barChart>
      <c:catAx>
        <c:axId val="2118168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8170511"/>
        <c:crosses val="autoZero"/>
        <c:auto val="1"/>
        <c:lblAlgn val="ctr"/>
        <c:lblOffset val="100"/>
        <c:noMultiLvlLbl val="0"/>
      </c:catAx>
      <c:valAx>
        <c:axId val="2118170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81688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trimestre.xlsx]Hoja16!TablaDinámica48</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Hoja16!$B$1:$B$2</c:f>
              <c:strCache>
                <c:ptCount val="1"/>
                <c:pt idx="0">
                  <c:v>2019</c:v>
                </c:pt>
              </c:strCache>
            </c:strRef>
          </c:tx>
          <c:spPr>
            <a:solidFill>
              <a:schemeClr val="accent1"/>
            </a:solidFill>
            <a:ln>
              <a:noFill/>
            </a:ln>
            <a:effectLst/>
          </c:spPr>
          <c:invertIfNegative val="0"/>
          <c:cat>
            <c:strRef>
              <c:f>Hoja16!$A$3:$A$16</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Hoja16!$B$3:$B$16</c:f>
              <c:numCache>
                <c:formatCode>General</c:formatCode>
                <c:ptCount val="13"/>
                <c:pt idx="0">
                  <c:v>516</c:v>
                </c:pt>
                <c:pt idx="1">
                  <c:v>646</c:v>
                </c:pt>
                <c:pt idx="2">
                  <c:v>603</c:v>
                </c:pt>
                <c:pt idx="3">
                  <c:v>527</c:v>
                </c:pt>
                <c:pt idx="4">
                  <c:v>747</c:v>
                </c:pt>
                <c:pt idx="5">
                  <c:v>585</c:v>
                </c:pt>
                <c:pt idx="6">
                  <c:v>634</c:v>
                </c:pt>
                <c:pt idx="7">
                  <c:v>607</c:v>
                </c:pt>
                <c:pt idx="8">
                  <c:v>626</c:v>
                </c:pt>
                <c:pt idx="9">
                  <c:v>730</c:v>
                </c:pt>
                <c:pt idx="10">
                  <c:v>630</c:v>
                </c:pt>
                <c:pt idx="11">
                  <c:v>696</c:v>
                </c:pt>
                <c:pt idx="12">
                  <c:v>7547</c:v>
                </c:pt>
              </c:numCache>
            </c:numRef>
          </c:val>
          <c:extLst>
            <c:ext xmlns:c16="http://schemas.microsoft.com/office/drawing/2014/chart" uri="{C3380CC4-5D6E-409C-BE32-E72D297353CC}">
              <c16:uniqueId val="{00000001-1979-4EDD-A713-D4BED63361FE}"/>
            </c:ext>
          </c:extLst>
        </c:ser>
        <c:ser>
          <c:idx val="1"/>
          <c:order val="1"/>
          <c:tx>
            <c:strRef>
              <c:f>Hoja16!$C$1:$C$2</c:f>
              <c:strCache>
                <c:ptCount val="1"/>
                <c:pt idx="0">
                  <c:v>2020</c:v>
                </c:pt>
              </c:strCache>
            </c:strRef>
          </c:tx>
          <c:spPr>
            <a:solidFill>
              <a:schemeClr val="accent2"/>
            </a:solidFill>
            <a:ln>
              <a:noFill/>
            </a:ln>
            <a:effectLst/>
          </c:spPr>
          <c:invertIfNegative val="0"/>
          <c:cat>
            <c:strRef>
              <c:f>Hoja16!$A$3:$A$16</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Hoja16!$C$3:$C$16</c:f>
              <c:numCache>
                <c:formatCode>General</c:formatCode>
                <c:ptCount val="13"/>
                <c:pt idx="0">
                  <c:v>521.85</c:v>
                </c:pt>
                <c:pt idx="1">
                  <c:v>609.84</c:v>
                </c:pt>
                <c:pt idx="2">
                  <c:v>477.43</c:v>
                </c:pt>
                <c:pt idx="3">
                  <c:v>74</c:v>
                </c:pt>
                <c:pt idx="4">
                  <c:v>185.64</c:v>
                </c:pt>
                <c:pt idx="5">
                  <c:v>167.33</c:v>
                </c:pt>
                <c:pt idx="6">
                  <c:v>171.91</c:v>
                </c:pt>
                <c:pt idx="7">
                  <c:v>149.75</c:v>
                </c:pt>
                <c:pt idx="8">
                  <c:v>201.28</c:v>
                </c:pt>
                <c:pt idx="9">
                  <c:v>389.18</c:v>
                </c:pt>
                <c:pt idx="10">
                  <c:v>522.20000000000005</c:v>
                </c:pt>
                <c:pt idx="11">
                  <c:v>523.6</c:v>
                </c:pt>
                <c:pt idx="12">
                  <c:v>3994.0099999999998</c:v>
                </c:pt>
              </c:numCache>
            </c:numRef>
          </c:val>
          <c:extLst>
            <c:ext xmlns:c16="http://schemas.microsoft.com/office/drawing/2014/chart" uri="{C3380CC4-5D6E-409C-BE32-E72D297353CC}">
              <c16:uniqueId val="{00000002-1979-4EDD-A713-D4BED63361FE}"/>
            </c:ext>
          </c:extLst>
        </c:ser>
        <c:ser>
          <c:idx val="2"/>
          <c:order val="2"/>
          <c:tx>
            <c:strRef>
              <c:f>Hoja16!$D$1:$D$2</c:f>
              <c:strCache>
                <c:ptCount val="1"/>
                <c:pt idx="0">
                  <c:v>2021</c:v>
                </c:pt>
              </c:strCache>
            </c:strRef>
          </c:tx>
          <c:spPr>
            <a:solidFill>
              <a:schemeClr val="accent3"/>
            </a:solidFill>
            <a:ln>
              <a:noFill/>
            </a:ln>
            <a:effectLst/>
          </c:spPr>
          <c:invertIfNegative val="0"/>
          <c:cat>
            <c:strRef>
              <c:f>Hoja16!$A$3:$A$16</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Hoja16!$D$3:$D$16</c:f>
              <c:numCache>
                <c:formatCode>General</c:formatCode>
                <c:ptCount val="13"/>
                <c:pt idx="0">
                  <c:v>346.79</c:v>
                </c:pt>
                <c:pt idx="1">
                  <c:v>556.27</c:v>
                </c:pt>
                <c:pt idx="2">
                  <c:v>638.66999999999996</c:v>
                </c:pt>
                <c:pt idx="3">
                  <c:v>501.22</c:v>
                </c:pt>
                <c:pt idx="4">
                  <c:v>425.56</c:v>
                </c:pt>
                <c:pt idx="5">
                  <c:v>450.81</c:v>
                </c:pt>
                <c:pt idx="6">
                  <c:v>546.57000000000005</c:v>
                </c:pt>
                <c:pt idx="7">
                  <c:v>454.19</c:v>
                </c:pt>
                <c:pt idx="8">
                  <c:v>582.58000000000004</c:v>
                </c:pt>
                <c:pt idx="9">
                  <c:v>533.35</c:v>
                </c:pt>
                <c:pt idx="10">
                  <c:v>603.35</c:v>
                </c:pt>
                <c:pt idx="11">
                  <c:v>436.94</c:v>
                </c:pt>
                <c:pt idx="12">
                  <c:v>6076.3000000000011</c:v>
                </c:pt>
              </c:numCache>
            </c:numRef>
          </c:val>
          <c:extLst>
            <c:ext xmlns:c16="http://schemas.microsoft.com/office/drawing/2014/chart" uri="{C3380CC4-5D6E-409C-BE32-E72D297353CC}">
              <c16:uniqueId val="{00000003-1979-4EDD-A713-D4BED63361FE}"/>
            </c:ext>
          </c:extLst>
        </c:ser>
        <c:ser>
          <c:idx val="3"/>
          <c:order val="3"/>
          <c:tx>
            <c:strRef>
              <c:f>Hoja16!$E$1:$E$2</c:f>
              <c:strCache>
                <c:ptCount val="1"/>
                <c:pt idx="0">
                  <c:v>2022</c:v>
                </c:pt>
              </c:strCache>
            </c:strRef>
          </c:tx>
          <c:spPr>
            <a:solidFill>
              <a:schemeClr val="accent4"/>
            </a:solidFill>
            <a:ln>
              <a:noFill/>
            </a:ln>
            <a:effectLst/>
          </c:spPr>
          <c:invertIfNegative val="0"/>
          <c:cat>
            <c:strRef>
              <c:f>Hoja16!$A$3:$A$16</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Año</c:v>
                </c:pt>
              </c:strCache>
            </c:strRef>
          </c:cat>
          <c:val>
            <c:numRef>
              <c:f>Hoja16!$E$3:$E$16</c:f>
              <c:numCache>
                <c:formatCode>General</c:formatCode>
                <c:ptCount val="13"/>
                <c:pt idx="0">
                  <c:v>343.23</c:v>
                </c:pt>
                <c:pt idx="1">
                  <c:v>506.29</c:v>
                </c:pt>
                <c:pt idx="2">
                  <c:v>586.12</c:v>
                </c:pt>
                <c:pt idx="3">
                  <c:v>458.59</c:v>
                </c:pt>
                <c:pt idx="4">
                  <c:v>597.64</c:v>
                </c:pt>
                <c:pt idx="5">
                  <c:v>564.34</c:v>
                </c:pt>
                <c:pt idx="6">
                  <c:v>560.59</c:v>
                </c:pt>
                <c:pt idx="7">
                  <c:v>564.27</c:v>
                </c:pt>
                <c:pt idx="8">
                  <c:v>555.64</c:v>
                </c:pt>
                <c:pt idx="9">
                  <c:v>0</c:v>
                </c:pt>
                <c:pt idx="10">
                  <c:v>0</c:v>
                </c:pt>
                <c:pt idx="11">
                  <c:v>0</c:v>
                </c:pt>
                <c:pt idx="12">
                  <c:v>4736.71</c:v>
                </c:pt>
              </c:numCache>
            </c:numRef>
          </c:val>
          <c:extLst>
            <c:ext xmlns:c16="http://schemas.microsoft.com/office/drawing/2014/chart" uri="{C3380CC4-5D6E-409C-BE32-E72D297353CC}">
              <c16:uniqueId val="{00000004-1979-4EDD-A713-D4BED63361FE}"/>
            </c:ext>
          </c:extLst>
        </c:ser>
        <c:dLbls>
          <c:showLegendKey val="0"/>
          <c:showVal val="0"/>
          <c:showCatName val="0"/>
          <c:showSerName val="0"/>
          <c:showPercent val="0"/>
          <c:showBubbleSize val="0"/>
        </c:dLbls>
        <c:gapWidth val="219"/>
        <c:overlap val="-27"/>
        <c:axId val="306375055"/>
        <c:axId val="306371311"/>
      </c:barChart>
      <c:catAx>
        <c:axId val="30637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6371311"/>
        <c:crosses val="autoZero"/>
        <c:auto val="1"/>
        <c:lblAlgn val="ctr"/>
        <c:lblOffset val="100"/>
        <c:noMultiLvlLbl val="0"/>
      </c:catAx>
      <c:valAx>
        <c:axId val="3063713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6375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trimestre.xlsx]Combustible!TablaDinámica49</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Combustible!$B$1:$B$2</c:f>
              <c:strCache>
                <c:ptCount val="1"/>
                <c:pt idx="0">
                  <c:v>2019</c:v>
                </c:pt>
              </c:strCache>
            </c:strRef>
          </c:tx>
          <c:spPr>
            <a:solidFill>
              <a:schemeClr val="accent1"/>
            </a:solidFill>
            <a:ln>
              <a:noFill/>
            </a:ln>
            <a:effectLst/>
          </c:spPr>
          <c:invertIfNegative val="0"/>
          <c:cat>
            <c:strRef>
              <c:f>Combustible!$A$3:$A$15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Combustible!$B$3:$B$15</c:f>
              <c:numCache>
                <c:formatCode>General</c:formatCode>
                <c:ptCount val="12"/>
                <c:pt idx="0">
                  <c:v>516</c:v>
                </c:pt>
                <c:pt idx="1">
                  <c:v>646</c:v>
                </c:pt>
                <c:pt idx="2">
                  <c:v>603</c:v>
                </c:pt>
                <c:pt idx="3">
                  <c:v>527</c:v>
                </c:pt>
                <c:pt idx="4">
                  <c:v>747</c:v>
                </c:pt>
                <c:pt idx="5">
                  <c:v>585</c:v>
                </c:pt>
                <c:pt idx="6">
                  <c:v>634</c:v>
                </c:pt>
                <c:pt idx="7">
                  <c:v>607</c:v>
                </c:pt>
                <c:pt idx="8">
                  <c:v>626</c:v>
                </c:pt>
                <c:pt idx="9">
                  <c:v>730</c:v>
                </c:pt>
                <c:pt idx="10">
                  <c:v>630</c:v>
                </c:pt>
                <c:pt idx="11">
                  <c:v>696</c:v>
                </c:pt>
              </c:numCache>
            </c:numRef>
          </c:val>
          <c:extLst>
            <c:ext xmlns:c16="http://schemas.microsoft.com/office/drawing/2014/chart" uri="{C3380CC4-5D6E-409C-BE32-E72D297353CC}">
              <c16:uniqueId val="{00000001-6445-4FF6-99EF-AA4AFE1784E6}"/>
            </c:ext>
          </c:extLst>
        </c:ser>
        <c:ser>
          <c:idx val="1"/>
          <c:order val="1"/>
          <c:tx>
            <c:strRef>
              <c:f>Combustible!$C$1:$C$2</c:f>
              <c:strCache>
                <c:ptCount val="1"/>
                <c:pt idx="0">
                  <c:v>2020</c:v>
                </c:pt>
              </c:strCache>
            </c:strRef>
          </c:tx>
          <c:spPr>
            <a:solidFill>
              <a:schemeClr val="accent2"/>
            </a:solidFill>
            <a:ln>
              <a:noFill/>
            </a:ln>
            <a:effectLst/>
          </c:spPr>
          <c:invertIfNegative val="0"/>
          <c:cat>
            <c:strRef>
              <c:f>Combustible!$A$3:$A$15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Combustible!$C$3:$C$15</c:f>
              <c:numCache>
                <c:formatCode>General</c:formatCode>
                <c:ptCount val="12"/>
                <c:pt idx="0">
                  <c:v>521.85</c:v>
                </c:pt>
                <c:pt idx="1">
                  <c:v>609.84</c:v>
                </c:pt>
                <c:pt idx="2">
                  <c:v>477.43</c:v>
                </c:pt>
                <c:pt idx="3">
                  <c:v>74</c:v>
                </c:pt>
                <c:pt idx="4">
                  <c:v>185.64</c:v>
                </c:pt>
                <c:pt idx="5">
                  <c:v>167.33</c:v>
                </c:pt>
                <c:pt idx="6">
                  <c:v>171.91</c:v>
                </c:pt>
                <c:pt idx="7">
                  <c:v>149.75</c:v>
                </c:pt>
                <c:pt idx="8">
                  <c:v>201.28</c:v>
                </c:pt>
                <c:pt idx="9">
                  <c:v>389.18</c:v>
                </c:pt>
                <c:pt idx="10">
                  <c:v>522.20000000000005</c:v>
                </c:pt>
                <c:pt idx="11">
                  <c:v>523.6</c:v>
                </c:pt>
              </c:numCache>
            </c:numRef>
          </c:val>
          <c:extLst>
            <c:ext xmlns:c16="http://schemas.microsoft.com/office/drawing/2014/chart" uri="{C3380CC4-5D6E-409C-BE32-E72D297353CC}">
              <c16:uniqueId val="{00000002-6445-4FF6-99EF-AA4AFE1784E6}"/>
            </c:ext>
          </c:extLst>
        </c:ser>
        <c:ser>
          <c:idx val="2"/>
          <c:order val="2"/>
          <c:tx>
            <c:strRef>
              <c:f>Combustible!$D$1:$D$2</c:f>
              <c:strCache>
                <c:ptCount val="1"/>
                <c:pt idx="0">
                  <c:v>2021</c:v>
                </c:pt>
              </c:strCache>
            </c:strRef>
          </c:tx>
          <c:spPr>
            <a:solidFill>
              <a:schemeClr val="accent3"/>
            </a:solidFill>
            <a:ln>
              <a:noFill/>
            </a:ln>
            <a:effectLst/>
          </c:spPr>
          <c:invertIfNegative val="0"/>
          <c:cat>
            <c:strRef>
              <c:f>Combustible!$A$3:$A$15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Combustible!$D$3:$D$15</c:f>
              <c:numCache>
                <c:formatCode>General</c:formatCode>
                <c:ptCount val="12"/>
                <c:pt idx="0">
                  <c:v>346.79</c:v>
                </c:pt>
                <c:pt idx="1">
                  <c:v>556.27</c:v>
                </c:pt>
                <c:pt idx="2">
                  <c:v>638.66999999999996</c:v>
                </c:pt>
                <c:pt idx="3">
                  <c:v>501.22</c:v>
                </c:pt>
                <c:pt idx="4">
                  <c:v>425.56</c:v>
                </c:pt>
                <c:pt idx="5">
                  <c:v>450.81</c:v>
                </c:pt>
                <c:pt idx="6">
                  <c:v>546.57000000000005</c:v>
                </c:pt>
                <c:pt idx="7">
                  <c:v>454.19</c:v>
                </c:pt>
                <c:pt idx="8">
                  <c:v>582.58000000000004</c:v>
                </c:pt>
                <c:pt idx="9">
                  <c:v>533.35</c:v>
                </c:pt>
                <c:pt idx="10">
                  <c:v>603.35</c:v>
                </c:pt>
                <c:pt idx="11">
                  <c:v>436.94</c:v>
                </c:pt>
              </c:numCache>
            </c:numRef>
          </c:val>
          <c:extLst>
            <c:ext xmlns:c16="http://schemas.microsoft.com/office/drawing/2014/chart" uri="{C3380CC4-5D6E-409C-BE32-E72D297353CC}">
              <c16:uniqueId val="{00000003-6445-4FF6-99EF-AA4AFE1784E6}"/>
            </c:ext>
          </c:extLst>
        </c:ser>
        <c:ser>
          <c:idx val="3"/>
          <c:order val="3"/>
          <c:tx>
            <c:strRef>
              <c:f>Combustible!$E$1:$E$2</c:f>
              <c:strCache>
                <c:ptCount val="1"/>
                <c:pt idx="0">
                  <c:v>2022</c:v>
                </c:pt>
              </c:strCache>
            </c:strRef>
          </c:tx>
          <c:spPr>
            <a:solidFill>
              <a:schemeClr val="accent4"/>
            </a:solidFill>
            <a:ln>
              <a:noFill/>
            </a:ln>
            <a:effectLst/>
          </c:spPr>
          <c:invertIfNegative val="0"/>
          <c:cat>
            <c:strRef>
              <c:f>Combustible!$A$3:$A$15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Combustible!$E$3:$E$15</c:f>
              <c:numCache>
                <c:formatCode>General</c:formatCode>
                <c:ptCount val="12"/>
                <c:pt idx="0">
                  <c:v>343.23</c:v>
                </c:pt>
                <c:pt idx="1">
                  <c:v>506.29</c:v>
                </c:pt>
                <c:pt idx="2">
                  <c:v>586.12</c:v>
                </c:pt>
                <c:pt idx="3">
                  <c:v>458.59</c:v>
                </c:pt>
                <c:pt idx="4">
                  <c:v>597.64</c:v>
                </c:pt>
                <c:pt idx="5">
                  <c:v>564.34</c:v>
                </c:pt>
                <c:pt idx="6">
                  <c:v>560.59</c:v>
                </c:pt>
                <c:pt idx="7">
                  <c:v>564.27</c:v>
                </c:pt>
                <c:pt idx="8">
                  <c:v>555.64</c:v>
                </c:pt>
                <c:pt idx="9">
                  <c:v>0</c:v>
                </c:pt>
                <c:pt idx="10">
                  <c:v>0</c:v>
                </c:pt>
                <c:pt idx="11">
                  <c:v>0</c:v>
                </c:pt>
              </c:numCache>
            </c:numRef>
          </c:val>
          <c:extLst>
            <c:ext xmlns:c16="http://schemas.microsoft.com/office/drawing/2014/chart" uri="{C3380CC4-5D6E-409C-BE32-E72D297353CC}">
              <c16:uniqueId val="{00000004-6445-4FF6-99EF-AA4AFE1784E6}"/>
            </c:ext>
          </c:extLst>
        </c:ser>
        <c:dLbls>
          <c:showLegendKey val="0"/>
          <c:showVal val="0"/>
          <c:showCatName val="0"/>
          <c:showSerName val="0"/>
          <c:showPercent val="0"/>
          <c:showBubbleSize val="0"/>
        </c:dLbls>
        <c:gapWidth val="219"/>
        <c:overlap val="-27"/>
        <c:axId val="2036689263"/>
        <c:axId val="2036701743"/>
      </c:barChart>
      <c:catAx>
        <c:axId val="2036689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701743"/>
        <c:crosses val="autoZero"/>
        <c:auto val="1"/>
        <c:lblAlgn val="ctr"/>
        <c:lblOffset val="100"/>
        <c:noMultiLvlLbl val="0"/>
      </c:catAx>
      <c:valAx>
        <c:axId val="2036701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6892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Seguimiento Plan de Austeridad y Gestión Ambiental I trimestre.xlsx]Contratos!TablaDinámica50</c:name>
    <c:fmtId val="0"/>
  </c:pivotSource>
  <c:chart>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Contratos!$C$1:$C$3</c:f>
              <c:strCache>
                <c:ptCount val="1"/>
                <c:pt idx="0">
                  <c:v>2019 - Cant. Contratos</c:v>
                </c:pt>
              </c:strCache>
            </c:strRef>
          </c:tx>
          <c:spPr>
            <a:solidFill>
              <a:schemeClr val="accent2"/>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Contratos!$C$4:$C$8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5AE4-4B84-9D1E-DD6242A465CD}"/>
            </c:ext>
          </c:extLst>
        </c:ser>
        <c:ser>
          <c:idx val="0"/>
          <c:order val="0"/>
          <c:tx>
            <c:strRef>
              <c:f>Contratos!$B$1:$B$3</c:f>
              <c:strCache>
                <c:ptCount val="1"/>
                <c:pt idx="0">
                  <c:v>2019 - TOPE</c:v>
                </c:pt>
              </c:strCache>
            </c:strRef>
          </c:tx>
          <c:spPr>
            <a:solidFill>
              <a:schemeClr val="accent1"/>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Contratos!$B$4:$B$8</c:f>
              <c:numCache>
                <c:formatCode>General</c:formatCode>
                <c:ptCount val="4"/>
                <c:pt idx="0">
                  <c:v>700</c:v>
                </c:pt>
                <c:pt idx="1">
                  <c:v>700</c:v>
                </c:pt>
                <c:pt idx="2">
                  <c:v>700</c:v>
                </c:pt>
                <c:pt idx="3">
                  <c:v>700</c:v>
                </c:pt>
              </c:numCache>
            </c:numRef>
          </c:val>
          <c:extLst>
            <c:ext xmlns:c16="http://schemas.microsoft.com/office/drawing/2014/chart" uri="{C3380CC4-5D6E-409C-BE32-E72D297353CC}">
              <c16:uniqueId val="{00000001-5AE4-4B84-9D1E-DD6242A465CD}"/>
            </c:ext>
          </c:extLst>
        </c:ser>
        <c:ser>
          <c:idx val="2"/>
          <c:order val="2"/>
          <c:tx>
            <c:strRef>
              <c:f>Contratos!$D$1:$D$3</c:f>
              <c:strCache>
                <c:ptCount val="1"/>
                <c:pt idx="0">
                  <c:v>2020 - TOPE</c:v>
                </c:pt>
              </c:strCache>
            </c:strRef>
          </c:tx>
          <c:spPr>
            <a:solidFill>
              <a:schemeClr val="accent3"/>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Contratos!$D$4:$D$8</c:f>
              <c:numCache>
                <c:formatCode>General</c:formatCode>
                <c:ptCount val="4"/>
                <c:pt idx="0">
                  <c:v>700</c:v>
                </c:pt>
                <c:pt idx="1">
                  <c:v>700</c:v>
                </c:pt>
                <c:pt idx="2">
                  <c:v>700</c:v>
                </c:pt>
                <c:pt idx="3">
                  <c:v>700</c:v>
                </c:pt>
              </c:numCache>
            </c:numRef>
          </c:val>
          <c:extLst>
            <c:ext xmlns:c16="http://schemas.microsoft.com/office/drawing/2014/chart" uri="{C3380CC4-5D6E-409C-BE32-E72D297353CC}">
              <c16:uniqueId val="{00000000-6713-429D-A664-67198A33CD25}"/>
            </c:ext>
          </c:extLst>
        </c:ser>
        <c:ser>
          <c:idx val="3"/>
          <c:order val="3"/>
          <c:tx>
            <c:strRef>
              <c:f>Contratos!$E$1:$E$3</c:f>
              <c:strCache>
                <c:ptCount val="1"/>
                <c:pt idx="0">
                  <c:v>2020 - Cant. Contratos</c:v>
                </c:pt>
              </c:strCache>
            </c:strRef>
          </c:tx>
          <c:spPr>
            <a:solidFill>
              <a:schemeClr val="accent4"/>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Contratos!$E$4:$E$8</c:f>
              <c:numCache>
                <c:formatCode>General</c:formatCode>
                <c:ptCount val="4"/>
                <c:pt idx="0">
                  <c:v>629</c:v>
                </c:pt>
                <c:pt idx="1">
                  <c:v>669</c:v>
                </c:pt>
                <c:pt idx="2">
                  <c:v>682</c:v>
                </c:pt>
                <c:pt idx="3">
                  <c:v>693</c:v>
                </c:pt>
              </c:numCache>
            </c:numRef>
          </c:val>
          <c:extLst>
            <c:ext xmlns:c16="http://schemas.microsoft.com/office/drawing/2014/chart" uri="{C3380CC4-5D6E-409C-BE32-E72D297353CC}">
              <c16:uniqueId val="{00000001-6713-429D-A664-67198A33CD25}"/>
            </c:ext>
          </c:extLst>
        </c:ser>
        <c:ser>
          <c:idx val="4"/>
          <c:order val="4"/>
          <c:tx>
            <c:strRef>
              <c:f>Contratos!$F$1:$F$3</c:f>
              <c:strCache>
                <c:ptCount val="1"/>
                <c:pt idx="0">
                  <c:v>2022 - TOPE</c:v>
                </c:pt>
              </c:strCache>
            </c:strRef>
          </c:tx>
          <c:spPr>
            <a:solidFill>
              <a:schemeClr val="accent5"/>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Contratos!$F$4:$F$8</c:f>
              <c:numCache>
                <c:formatCode>General</c:formatCode>
                <c:ptCount val="4"/>
                <c:pt idx="0">
                  <c:v>700</c:v>
                </c:pt>
                <c:pt idx="1">
                  <c:v>700</c:v>
                </c:pt>
                <c:pt idx="2">
                  <c:v>700</c:v>
                </c:pt>
                <c:pt idx="3">
                  <c:v>700</c:v>
                </c:pt>
              </c:numCache>
            </c:numRef>
          </c:val>
          <c:extLst>
            <c:ext xmlns:c16="http://schemas.microsoft.com/office/drawing/2014/chart" uri="{C3380CC4-5D6E-409C-BE32-E72D297353CC}">
              <c16:uniqueId val="{00000002-6713-429D-A664-67198A33CD25}"/>
            </c:ext>
          </c:extLst>
        </c:ser>
        <c:ser>
          <c:idx val="5"/>
          <c:order val="5"/>
          <c:tx>
            <c:strRef>
              <c:f>Contratos!$G$1:$G$3</c:f>
              <c:strCache>
                <c:ptCount val="1"/>
                <c:pt idx="0">
                  <c:v>2022 - Cant. Contratos</c:v>
                </c:pt>
              </c:strCache>
            </c:strRef>
          </c:tx>
          <c:spPr>
            <a:solidFill>
              <a:schemeClr val="accent6"/>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Contratos!$G$4:$G$8</c:f>
              <c:numCache>
                <c:formatCode>General</c:formatCode>
                <c:ptCount val="4"/>
                <c:pt idx="0">
                  <c:v>666</c:v>
                </c:pt>
                <c:pt idx="1">
                  <c:v>668</c:v>
                </c:pt>
                <c:pt idx="2">
                  <c:v>683</c:v>
                </c:pt>
                <c:pt idx="3">
                  <c:v>618</c:v>
                </c:pt>
              </c:numCache>
            </c:numRef>
          </c:val>
          <c:extLst>
            <c:ext xmlns:c16="http://schemas.microsoft.com/office/drawing/2014/chart" uri="{C3380CC4-5D6E-409C-BE32-E72D297353CC}">
              <c16:uniqueId val="{00000003-6713-429D-A664-67198A33CD25}"/>
            </c:ext>
          </c:extLst>
        </c:ser>
        <c:ser>
          <c:idx val="6"/>
          <c:order val="6"/>
          <c:tx>
            <c:strRef>
              <c:f>Contratos!$H$1:$H$3</c:f>
              <c:strCache>
                <c:ptCount val="1"/>
                <c:pt idx="0">
                  <c:v>2023 - TOPE</c:v>
                </c:pt>
              </c:strCache>
            </c:strRef>
          </c:tx>
          <c:spPr>
            <a:solidFill>
              <a:schemeClr val="accent1">
                <a:lumMod val="60000"/>
              </a:schemeClr>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Contratos!$H$4:$H$8</c:f>
              <c:numCache>
                <c:formatCode>General</c:formatCode>
                <c:ptCount val="4"/>
                <c:pt idx="0">
                  <c:v>700</c:v>
                </c:pt>
                <c:pt idx="1">
                  <c:v>700</c:v>
                </c:pt>
                <c:pt idx="2">
                  <c:v>700</c:v>
                </c:pt>
                <c:pt idx="3">
                  <c:v>700</c:v>
                </c:pt>
              </c:numCache>
            </c:numRef>
          </c:val>
          <c:extLst>
            <c:ext xmlns:c16="http://schemas.microsoft.com/office/drawing/2014/chart" uri="{C3380CC4-5D6E-409C-BE32-E72D297353CC}">
              <c16:uniqueId val="{00000004-6713-429D-A664-67198A33CD25}"/>
            </c:ext>
          </c:extLst>
        </c:ser>
        <c:ser>
          <c:idx val="7"/>
          <c:order val="7"/>
          <c:tx>
            <c:strRef>
              <c:f>Contratos!$I$1:$I$3</c:f>
              <c:strCache>
                <c:ptCount val="1"/>
                <c:pt idx="0">
                  <c:v>2023 - Cant. Contratos</c:v>
                </c:pt>
              </c:strCache>
            </c:strRef>
          </c:tx>
          <c:spPr>
            <a:solidFill>
              <a:schemeClr val="accent2">
                <a:lumMod val="60000"/>
              </a:schemeClr>
            </a:solidFill>
            <a:ln>
              <a:noFill/>
            </a:ln>
            <a:effectLst/>
          </c:spPr>
          <c:invertIfNegative val="0"/>
          <c:cat>
            <c:strRef>
              <c:f>Contratos!$A$4:$A$8</c:f>
              <c:strCache>
                <c:ptCount val="4"/>
                <c:pt idx="0">
                  <c:v>Trimestre 1</c:v>
                </c:pt>
                <c:pt idx="1">
                  <c:v>Trimestre 2</c:v>
                </c:pt>
                <c:pt idx="2">
                  <c:v>Trimestre 3</c:v>
                </c:pt>
                <c:pt idx="3">
                  <c:v>Trimestre 4</c:v>
                </c:pt>
              </c:strCache>
            </c:strRef>
          </c:cat>
          <c:val>
            <c:numRef>
              <c:f>Contratos!$I$4:$I$8</c:f>
              <c:numCache>
                <c:formatCode>General</c:formatCode>
                <c:ptCount val="4"/>
                <c:pt idx="0">
                  <c:v>634</c:v>
                </c:pt>
                <c:pt idx="1">
                  <c:v>666</c:v>
                </c:pt>
                <c:pt idx="2">
                  <c:v>677</c:v>
                </c:pt>
                <c:pt idx="3">
                  <c:v>0</c:v>
                </c:pt>
              </c:numCache>
            </c:numRef>
          </c:val>
          <c:extLst>
            <c:ext xmlns:c16="http://schemas.microsoft.com/office/drawing/2014/chart" uri="{C3380CC4-5D6E-409C-BE32-E72D297353CC}">
              <c16:uniqueId val="{00000005-6713-429D-A664-67198A33CD25}"/>
            </c:ext>
          </c:extLst>
        </c:ser>
        <c:dLbls>
          <c:showLegendKey val="0"/>
          <c:showVal val="0"/>
          <c:showCatName val="0"/>
          <c:showSerName val="0"/>
          <c:showPercent val="0"/>
          <c:showBubbleSize val="0"/>
        </c:dLbls>
        <c:gapWidth val="219"/>
        <c:overlap val="-27"/>
        <c:axId val="2036705071"/>
        <c:axId val="2036712559"/>
      </c:barChart>
      <c:catAx>
        <c:axId val="2036705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712559"/>
        <c:crosses val="autoZero"/>
        <c:auto val="1"/>
        <c:lblAlgn val="ctr"/>
        <c:lblOffset val="100"/>
        <c:noMultiLvlLbl val="0"/>
      </c:catAx>
      <c:valAx>
        <c:axId val="2036712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7050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hyperlink" Target="#'Contenido Informes'!A1"/></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5</xdr:col>
      <xdr:colOff>523875</xdr:colOff>
      <xdr:row>15</xdr:row>
      <xdr:rowOff>133350</xdr:rowOff>
    </xdr:to>
    <xdr:graphicFrame macro="">
      <xdr:nvGraphicFramePr>
        <xdr:cNvPr id="2" name="Gráfico 1">
          <a:extLst>
            <a:ext uri="{FF2B5EF4-FFF2-40B4-BE49-F238E27FC236}">
              <a16:creationId xmlns:a16="http://schemas.microsoft.com/office/drawing/2014/main" id="{1B68290F-0149-4515-AEE5-428FE9CFC2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657225</xdr:colOff>
      <xdr:row>0</xdr:row>
      <xdr:rowOff>85725</xdr:rowOff>
    </xdr:from>
    <xdr:to>
      <xdr:col>7</xdr:col>
      <xdr:colOff>333375</xdr:colOff>
      <xdr:row>13</xdr:row>
      <xdr:rowOff>133350</xdr:rowOff>
    </xdr:to>
    <mc:AlternateContent xmlns:mc="http://schemas.openxmlformats.org/markup-compatibility/2006" xmlns:a14="http://schemas.microsoft.com/office/drawing/2010/main">
      <mc:Choice Requires="a14">
        <xdr:graphicFrame macro="">
          <xdr:nvGraphicFramePr>
            <xdr:cNvPr id="3" name="AÑO">
              <a:extLst>
                <a:ext uri="{FF2B5EF4-FFF2-40B4-BE49-F238E27FC236}">
                  <a16:creationId xmlns:a16="http://schemas.microsoft.com/office/drawing/2014/main" id="{A1B25024-89BE-4D3D-9FC7-4F7C2BBB3C06}"/>
                </a:ext>
              </a:extLst>
            </xdr:cNvPr>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8610600" y="85725"/>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219075</xdr:colOff>
      <xdr:row>0</xdr:row>
      <xdr:rowOff>66675</xdr:rowOff>
    </xdr:from>
    <xdr:to>
      <xdr:col>7</xdr:col>
      <xdr:colOff>733425</xdr:colOff>
      <xdr:row>13</xdr:row>
      <xdr:rowOff>114300</xdr:rowOff>
    </xdr:to>
    <mc:AlternateContent xmlns:mc="http://schemas.openxmlformats.org/markup-compatibility/2006" xmlns:a14="http://schemas.microsoft.com/office/drawing/2010/main">
      <mc:Choice Requires="a14">
        <xdr:graphicFrame macro="">
          <xdr:nvGraphicFramePr>
            <xdr:cNvPr id="4" name="PERIODO">
              <a:extLst>
                <a:ext uri="{FF2B5EF4-FFF2-40B4-BE49-F238E27FC236}">
                  <a16:creationId xmlns:a16="http://schemas.microsoft.com/office/drawing/2014/main" id="{5B8A92EA-89EB-4E55-AA0E-892FFC581E5C}"/>
                </a:ext>
              </a:extLst>
            </xdr:cNvPr>
            <xdr:cNvGraphicFramePr/>
          </xdr:nvGraphicFramePr>
          <xdr:xfrm>
            <a:off x="0" y="0"/>
            <a:ext cx="0" cy="0"/>
          </xdr:xfrm>
          <a:graphic>
            <a:graphicData uri="http://schemas.microsoft.com/office/drawing/2010/slicer">
              <sle:slicer xmlns:sle="http://schemas.microsoft.com/office/drawing/2010/slicer" name="PERIODO"/>
            </a:graphicData>
          </a:graphic>
        </xdr:graphicFrame>
      </mc:Choice>
      <mc:Fallback xmlns="">
        <xdr:sp macro="" textlink="">
          <xdr:nvSpPr>
            <xdr:cNvPr id="0" name=""/>
            <xdr:cNvSpPr>
              <a:spLocks noTextEdit="1"/>
            </xdr:cNvSpPr>
          </xdr:nvSpPr>
          <xdr:spPr>
            <a:xfrm>
              <a:off x="10248900" y="66675"/>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85724</xdr:rowOff>
    </xdr:from>
    <xdr:to>
      <xdr:col>7</xdr:col>
      <xdr:colOff>485775</xdr:colOff>
      <xdr:row>18</xdr:row>
      <xdr:rowOff>38099</xdr:rowOff>
    </xdr:to>
    <xdr:graphicFrame macro="">
      <xdr:nvGraphicFramePr>
        <xdr:cNvPr id="2" name="Gráfico 1">
          <a:extLst>
            <a:ext uri="{FF2B5EF4-FFF2-40B4-BE49-F238E27FC236}">
              <a16:creationId xmlns:a16="http://schemas.microsoft.com/office/drawing/2014/main" id="{18849F4C-7A7F-4FE7-95DC-70A48E73DA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123824</xdr:rowOff>
    </xdr:from>
    <xdr:to>
      <xdr:col>7</xdr:col>
      <xdr:colOff>514350</xdr:colOff>
      <xdr:row>16</xdr:row>
      <xdr:rowOff>171449</xdr:rowOff>
    </xdr:to>
    <xdr:graphicFrame macro="">
      <xdr:nvGraphicFramePr>
        <xdr:cNvPr id="2" name="Gráfico 1">
          <a:extLst>
            <a:ext uri="{FF2B5EF4-FFF2-40B4-BE49-F238E27FC236}">
              <a16:creationId xmlns:a16="http://schemas.microsoft.com/office/drawing/2014/main" id="{2FB2CB11-811E-4F71-9AE1-6960CEDC9A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95249</xdr:rowOff>
    </xdr:from>
    <xdr:to>
      <xdr:col>7</xdr:col>
      <xdr:colOff>466725</xdr:colOff>
      <xdr:row>16</xdr:row>
      <xdr:rowOff>28575</xdr:rowOff>
    </xdr:to>
    <xdr:graphicFrame macro="">
      <xdr:nvGraphicFramePr>
        <xdr:cNvPr id="2" name="Gráfico 1">
          <a:extLst>
            <a:ext uri="{FF2B5EF4-FFF2-40B4-BE49-F238E27FC236}">
              <a16:creationId xmlns:a16="http://schemas.microsoft.com/office/drawing/2014/main" id="{8242ACFB-01C3-4135-B263-E3F2391EC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0</xdr:rowOff>
    </xdr:from>
    <xdr:to>
      <xdr:col>7</xdr:col>
      <xdr:colOff>533400</xdr:colOff>
      <xdr:row>17</xdr:row>
      <xdr:rowOff>38100</xdr:rowOff>
    </xdr:to>
    <xdr:graphicFrame macro="">
      <xdr:nvGraphicFramePr>
        <xdr:cNvPr id="2" name="Gráfico 1">
          <a:extLst>
            <a:ext uri="{FF2B5EF4-FFF2-40B4-BE49-F238E27FC236}">
              <a16:creationId xmlns:a16="http://schemas.microsoft.com/office/drawing/2014/main" id="{0A0B66A4-651E-4024-8047-C26B00C460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207168</xdr:colOff>
      <xdr:row>2</xdr:row>
      <xdr:rowOff>54769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31847DF9-1526-403F-9F63-F6EEF3A2F98F}"/>
            </a:ext>
          </a:extLst>
        </xdr:cNvPr>
        <xdr:cNvSpPr/>
      </xdr:nvSpPr>
      <xdr:spPr>
        <a:xfrm flipH="1">
          <a:off x="0" y="0"/>
          <a:ext cx="600074" cy="447675"/>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0</xdr:row>
      <xdr:rowOff>0</xdr:rowOff>
    </xdr:from>
    <xdr:to>
      <xdr:col>1</xdr:col>
      <xdr:colOff>207168</xdr:colOff>
      <xdr:row>2</xdr:row>
      <xdr:rowOff>54769</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9C313E1B-32CF-477A-91E6-615088811332}"/>
            </a:ext>
          </a:extLst>
        </xdr:cNvPr>
        <xdr:cNvSpPr/>
      </xdr:nvSpPr>
      <xdr:spPr>
        <a:xfrm flipH="1">
          <a:off x="0" y="0"/>
          <a:ext cx="597693" cy="445294"/>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1247775</xdr:colOff>
      <xdr:row>0</xdr:row>
      <xdr:rowOff>133349</xdr:rowOff>
    </xdr:from>
    <xdr:to>
      <xdr:col>9</xdr:col>
      <xdr:colOff>180975</xdr:colOff>
      <xdr:row>17</xdr:row>
      <xdr:rowOff>180974</xdr:rowOff>
    </xdr:to>
    <xdr:graphicFrame macro="">
      <xdr:nvGraphicFramePr>
        <xdr:cNvPr id="2" name="Gráfico 1">
          <a:extLst>
            <a:ext uri="{FF2B5EF4-FFF2-40B4-BE49-F238E27FC236}">
              <a16:creationId xmlns:a16="http://schemas.microsoft.com/office/drawing/2014/main" id="{F40A53BB-B7D3-4692-6E23-12F575D65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xdr:row>
      <xdr:rowOff>0</xdr:rowOff>
    </xdr:from>
    <xdr:to>
      <xdr:col>5</xdr:col>
      <xdr:colOff>561975</xdr:colOff>
      <xdr:row>17</xdr:row>
      <xdr:rowOff>123825</xdr:rowOff>
    </xdr:to>
    <xdr:graphicFrame macro="">
      <xdr:nvGraphicFramePr>
        <xdr:cNvPr id="2" name="Gráfico 1">
          <a:extLst>
            <a:ext uri="{FF2B5EF4-FFF2-40B4-BE49-F238E27FC236}">
              <a16:creationId xmlns:a16="http://schemas.microsoft.com/office/drawing/2014/main" id="{76CE608C-3FCB-469C-842B-318D0AAF4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171449</xdr:rowOff>
    </xdr:from>
    <xdr:to>
      <xdr:col>6</xdr:col>
      <xdr:colOff>771525</xdr:colOff>
      <xdr:row>16</xdr:row>
      <xdr:rowOff>47624</xdr:rowOff>
    </xdr:to>
    <xdr:graphicFrame macro="">
      <xdr:nvGraphicFramePr>
        <xdr:cNvPr id="2" name="Gráfico 1">
          <a:extLst>
            <a:ext uri="{FF2B5EF4-FFF2-40B4-BE49-F238E27FC236}">
              <a16:creationId xmlns:a16="http://schemas.microsoft.com/office/drawing/2014/main" id="{62F1833F-8EEE-4F96-92B7-DCF8BF950B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866775</xdr:colOff>
      <xdr:row>3</xdr:row>
      <xdr:rowOff>28575</xdr:rowOff>
    </xdr:from>
    <xdr:to>
      <xdr:col>7</xdr:col>
      <xdr:colOff>1752600</xdr:colOff>
      <xdr:row>16</xdr:row>
      <xdr:rowOff>76200</xdr:rowOff>
    </xdr:to>
    <mc:AlternateContent xmlns:mc="http://schemas.openxmlformats.org/markup-compatibility/2006" xmlns:a14="http://schemas.microsoft.com/office/drawing/2010/main">
      <mc:Choice Requires="a14">
        <xdr:graphicFrame macro="">
          <xdr:nvGraphicFramePr>
            <xdr:cNvPr id="3" name="AÑO 3">
              <a:extLst>
                <a:ext uri="{FF2B5EF4-FFF2-40B4-BE49-F238E27FC236}">
                  <a16:creationId xmlns:a16="http://schemas.microsoft.com/office/drawing/2014/main" id="{2ACBA482-768E-4E7B-A991-12C23577D8E0}"/>
                </a:ext>
              </a:extLst>
            </xdr:cNvPr>
            <xdr:cNvGraphicFramePr/>
          </xdr:nvGraphicFramePr>
          <xdr:xfrm>
            <a:off x="0" y="0"/>
            <a:ext cx="0" cy="0"/>
          </xdr:xfrm>
          <a:graphic>
            <a:graphicData uri="http://schemas.microsoft.com/office/drawing/2010/slicer">
              <sle:slicer xmlns:sle="http://schemas.microsoft.com/office/drawing/2010/slicer" name="AÑO 3"/>
            </a:graphicData>
          </a:graphic>
        </xdr:graphicFrame>
      </mc:Choice>
      <mc:Fallback xmlns="">
        <xdr:sp macro="" textlink="">
          <xdr:nvSpPr>
            <xdr:cNvPr id="0" name=""/>
            <xdr:cNvSpPr>
              <a:spLocks noTextEdit="1"/>
            </xdr:cNvSpPr>
          </xdr:nvSpPr>
          <xdr:spPr>
            <a:xfrm>
              <a:off x="10887075" y="600075"/>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7</xdr:col>
      <xdr:colOff>47625</xdr:colOff>
      <xdr:row>3</xdr:row>
      <xdr:rowOff>47625</xdr:rowOff>
    </xdr:from>
    <xdr:to>
      <xdr:col>8</xdr:col>
      <xdr:colOff>57150</xdr:colOff>
      <xdr:row>16</xdr:row>
      <xdr:rowOff>95250</xdr:rowOff>
    </xdr:to>
    <mc:AlternateContent xmlns:mc="http://schemas.openxmlformats.org/markup-compatibility/2006" xmlns:a14="http://schemas.microsoft.com/office/drawing/2010/main">
      <mc:Choice Requires="a14">
        <xdr:graphicFrame macro="">
          <xdr:nvGraphicFramePr>
            <xdr:cNvPr id="4" name="PERIODO 3">
              <a:extLst>
                <a:ext uri="{FF2B5EF4-FFF2-40B4-BE49-F238E27FC236}">
                  <a16:creationId xmlns:a16="http://schemas.microsoft.com/office/drawing/2014/main" id="{FD83DFFA-FF75-48AB-BAE7-3D58FB683995}"/>
                </a:ext>
              </a:extLst>
            </xdr:cNvPr>
            <xdr:cNvGraphicFramePr/>
          </xdr:nvGraphicFramePr>
          <xdr:xfrm>
            <a:off x="0" y="0"/>
            <a:ext cx="0" cy="0"/>
          </xdr:xfrm>
          <a:graphic>
            <a:graphicData uri="http://schemas.microsoft.com/office/drawing/2010/slicer">
              <sle:slicer xmlns:sle="http://schemas.microsoft.com/office/drawing/2010/slicer" name="PERIODO 3"/>
            </a:graphicData>
          </a:graphic>
        </xdr:graphicFrame>
      </mc:Choice>
      <mc:Fallback xmlns="">
        <xdr:sp macro="" textlink="">
          <xdr:nvSpPr>
            <xdr:cNvPr id="0" name=""/>
            <xdr:cNvSpPr>
              <a:spLocks noTextEdit="1"/>
            </xdr:cNvSpPr>
          </xdr:nvSpPr>
          <xdr:spPr>
            <a:xfrm>
              <a:off x="11382375" y="619125"/>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9525</xdr:rowOff>
    </xdr:from>
    <xdr:to>
      <xdr:col>8</xdr:col>
      <xdr:colOff>504825</xdr:colOff>
      <xdr:row>16</xdr:row>
      <xdr:rowOff>9525</xdr:rowOff>
    </xdr:to>
    <xdr:graphicFrame macro="">
      <xdr:nvGraphicFramePr>
        <xdr:cNvPr id="2" name="Gráfico 1">
          <a:extLst>
            <a:ext uri="{FF2B5EF4-FFF2-40B4-BE49-F238E27FC236}">
              <a16:creationId xmlns:a16="http://schemas.microsoft.com/office/drawing/2014/main" id="{BCC54611-22CC-4917-9F6A-BACA813813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647700</xdr:colOff>
      <xdr:row>17</xdr:row>
      <xdr:rowOff>85725</xdr:rowOff>
    </xdr:to>
    <xdr:graphicFrame macro="">
      <xdr:nvGraphicFramePr>
        <xdr:cNvPr id="2" name="Gráfico 1">
          <a:extLst>
            <a:ext uri="{FF2B5EF4-FFF2-40B4-BE49-F238E27FC236}">
              <a16:creationId xmlns:a16="http://schemas.microsoft.com/office/drawing/2014/main" id="{276800ED-DCEA-48AD-87F4-438161FE90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133350</xdr:colOff>
      <xdr:row>0</xdr:row>
      <xdr:rowOff>0</xdr:rowOff>
    </xdr:from>
    <xdr:to>
      <xdr:col>8</xdr:col>
      <xdr:colOff>209550</xdr:colOff>
      <xdr:row>16</xdr:row>
      <xdr:rowOff>114300</xdr:rowOff>
    </xdr:to>
    <xdr:graphicFrame macro="">
      <xdr:nvGraphicFramePr>
        <xdr:cNvPr id="2" name="Gráfico 1">
          <a:extLst>
            <a:ext uri="{FF2B5EF4-FFF2-40B4-BE49-F238E27FC236}">
              <a16:creationId xmlns:a16="http://schemas.microsoft.com/office/drawing/2014/main" id="{194D4943-03B2-404A-9714-B3E244DDEC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85724</xdr:rowOff>
    </xdr:from>
    <xdr:to>
      <xdr:col>6</xdr:col>
      <xdr:colOff>190500</xdr:colOff>
      <xdr:row>15</xdr:row>
      <xdr:rowOff>133349</xdr:rowOff>
    </xdr:to>
    <xdr:graphicFrame macro="">
      <xdr:nvGraphicFramePr>
        <xdr:cNvPr id="2" name="Gráfico 1">
          <a:extLst>
            <a:ext uri="{FF2B5EF4-FFF2-40B4-BE49-F238E27FC236}">
              <a16:creationId xmlns:a16="http://schemas.microsoft.com/office/drawing/2014/main" id="{3EAD0A7B-95F8-4227-9F99-BCCA1E09A9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104775</xdr:rowOff>
    </xdr:from>
    <xdr:to>
      <xdr:col>6</xdr:col>
      <xdr:colOff>447675</xdr:colOff>
      <xdr:row>16</xdr:row>
      <xdr:rowOff>180975</xdr:rowOff>
    </xdr:to>
    <xdr:graphicFrame macro="">
      <xdr:nvGraphicFramePr>
        <xdr:cNvPr id="2" name="Gráfico 1">
          <a:extLst>
            <a:ext uri="{FF2B5EF4-FFF2-40B4-BE49-F238E27FC236}">
              <a16:creationId xmlns:a16="http://schemas.microsoft.com/office/drawing/2014/main" id="{06EC44E0-1D4E-4D05-BF53-7534E0305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12.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3" Type="http://schemas.microsoft.com/office/2019/04/relationships/externalLinkLongPath" Target="https://mineducaciongovco-my.sharepoint.com/personal/dceballos_mineducacion_gov_co/Documents/SGA%20MEN/9.%20Evaluaci&#243;n%20del%20desempe&#241;o/9.1%20Seguimiento,%20medici&#243;n,%20an&#225;lisis%20y%20evaluaci&#243;n/Austeridad/2024/Tablero%20de%20control%20Austeridad%20MEN%202024.xlsx?EB774BE4" TargetMode="External"/><Relationship Id="rId2" Type="http://schemas.openxmlformats.org/officeDocument/2006/relationships/externalLinkPath" Target="file:///\\EB774BE4\Tablero%20de%20control%20Austeridad%20MEN%202024.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3" Type="http://schemas.microsoft.com/office/2019/04/relationships/externalLinkLongPath" Target="https://mineducaciongovco-my.sharepoint.com/personal/dceballos_mineducacion_gov_co/Documents/SGA%20MEN/9.%20Evaluaci&#243;n%20del%20desempe&#241;o/9.1%20Seguimiento,%20medici&#243;n,%20an&#225;lisis%20y%20evaluaci&#243;n/Austeridad/2024/Tablero%20de%20control%20Austeridad%20MEN%202024.xlsx?EB774BE4" TargetMode="External"/><Relationship Id="rId2" Type="http://schemas.openxmlformats.org/officeDocument/2006/relationships/externalLinkPath" Target="file:///\\EB774BE4\Tablero%20de%20control%20Austeridad%20MEN%202024.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Users/ereal/AppData/Local/Microsoft/Windows/INetCache/Content.Outlook/GH3M9252/79.%20Informe%20cumplimiento%20conceotos%20plan%20de%20austeridad%20I%20trimestre.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677.591950694441" createdVersion="7" refreshedVersion="7" minRefreshableVersion="3" recordCount="28" xr:uid="{019EF604-5555-4B0A-8CB8-B14586FA87F8}">
  <cacheSource type="worksheet">
    <worksheetSource ref="B19:E47" sheet="Ind Agua"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1">
        <s v="Bimestre 1"/>
        <s v="Bimestre 2"/>
        <s v="Bimestre 3"/>
        <s v="Bimestre 4"/>
        <s v="Bimestre 5"/>
        <s v="Bimestre 6"/>
        <s v="Año"/>
        <s v="Año 4" u="1"/>
        <s v="Año 3" u="1"/>
        <s v="Año 2" u="1"/>
        <s v="Año 1" u="1"/>
      </sharedItems>
    </cacheField>
    <cacheField name="CONSUMO m3/PERIODO" numFmtId="0">
      <sharedItems containsSemiMixedTypes="0" containsString="0" containsNumber="1" containsInteger="1" minValue="0" maxValue="5391"/>
    </cacheField>
    <cacheField name="TOPE" numFmtId="0">
      <sharedItems containsSemiMixedTypes="0" containsString="0" containsNumber="1" containsInteger="1" minValue="925" maxValue="5550"/>
    </cacheField>
  </cacheFields>
  <extLst>
    <ext xmlns:x14="http://schemas.microsoft.com/office/spreadsheetml/2009/9/main" uri="{725AE2AE-9491-48be-B2B4-4EB974FC3084}">
      <x14:pivotCacheDefinition pivotCacheId="1257712253"/>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Alejandro Ceballos Guaneme" refreshedDate="45042.446173263888" createdVersion="7" refreshedVersion="8" minRefreshableVersion="3" recordCount="52" xr:uid="{9FAE083F-50F4-474B-8B4B-D1740E6110E7}">
  <cacheSource type="worksheet">
    <worksheetSource ref="B3:G55" sheet="Ind Residuos" r:id="rId2"/>
  </cacheSource>
  <cacheFields count="6">
    <cacheField name="AÑO" numFmtId="0">
      <sharedItems containsSemiMixedTypes="0" containsString="0" containsNumber="1" containsInteger="1" minValue="2019" maxValue="2023" count="5">
        <n v="2019"/>
        <n v="2020"/>
        <n v="2022"/>
        <n v="2023"/>
        <n v="2021" u="1"/>
      </sharedItems>
    </cacheField>
    <cacheField name="PERIODO" numFmtId="0">
      <sharedItems count="13">
        <s v="Enero"/>
        <s v="Febrero"/>
        <s v="Marzo"/>
        <s v="Abril"/>
        <s v="Mayo"/>
        <s v="Junio"/>
        <s v="Julio"/>
        <s v="Agosto"/>
        <s v="Septiembre"/>
        <s v="Octubre"/>
        <s v="Noviembre"/>
        <s v="Diciembre"/>
        <s v="Año"/>
      </sharedItems>
    </cacheField>
    <cacheField name="RESIDUOS APROVECHABLES kg" numFmtId="0">
      <sharedItems containsSemiMixedTypes="0" containsString="0" containsNumber="1" minValue="0" maxValue="14480.58"/>
    </cacheField>
    <cacheField name="RESIDUOS ORDINARIOS kg" numFmtId="0">
      <sharedItems containsSemiMixedTypes="0" containsString="0" containsNumber="1" minValue="0" maxValue="20181.259999999998"/>
    </cacheField>
    <cacheField name="META" numFmtId="9">
      <sharedItems containsSemiMixedTypes="0" containsString="0" containsNumber="1" minValue="0.55000000000000004" maxValue="0.55000000000000004"/>
    </cacheField>
    <cacheField name="% Aprovechamiento" numFmtId="0">
      <sharedItems containsMixedTypes="1" containsNumber="1" minValue="0.53941239699032606" maxValue="1.5593124823894053"/>
    </cacheField>
  </cacheFields>
  <extLst>
    <ext xmlns:x14="http://schemas.microsoft.com/office/spreadsheetml/2009/9/main" uri="{725AE2AE-9491-48be-B2B4-4EB974FC3084}">
      <x14:pivotCacheDefinition pivotCacheId="1710940912"/>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Ceballos" refreshedDate="45224.389776736112" createdVersion="8" refreshedVersion="7" minRefreshableVersion="3" recordCount="20" xr:uid="{81EB2266-36AB-4D05-ADC3-102C6E7BB89B}">
  <cacheSource type="worksheet">
    <worksheetSource ref="B3:E23" sheet="Ind Contratos" r:id="rId2"/>
  </cacheSource>
  <cacheFields count="4">
    <cacheField name="AÑO" numFmtId="0">
      <sharedItems containsSemiMixedTypes="0" containsString="0" containsNumber="1" containsInteger="1" minValue="2019" maxValue="2023" count="5">
        <n v="2019"/>
        <n v="2020"/>
        <n v="2022"/>
        <n v="2023"/>
        <n v="2021" u="1"/>
      </sharedItems>
    </cacheField>
    <cacheField name="PERIODO" numFmtId="0">
      <sharedItems count="5">
        <s v="Trimestre 1"/>
        <s v="Trimestre 2"/>
        <s v="Trimestre 3"/>
        <s v="Trimestre 4"/>
        <s v="Año"/>
      </sharedItems>
    </cacheField>
    <cacheField name="CONTRATOS Und" numFmtId="0">
      <sharedItems containsSemiMixedTypes="0" containsString="0" containsNumber="1" containsInteger="1" minValue="0" maxValue="2673"/>
    </cacheField>
    <cacheField name="TOPE/META" numFmtId="0">
      <sharedItems containsSemiMixedTypes="0" containsString="0" containsNumber="1" containsInteger="1" minValue="700" maxValue="700"/>
    </cacheField>
  </cacheFields>
  <extLst>
    <ext xmlns:x14="http://schemas.microsoft.com/office/spreadsheetml/2009/9/main" uri="{725AE2AE-9491-48be-B2B4-4EB974FC3084}">
      <x14:pivotCacheDefinition pivotCacheId="733708795"/>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Ceballos" refreshedDate="45386.483206365738" createdVersion="7" refreshedVersion="7" minRefreshableVersion="3" recordCount="65" xr:uid="{2B4E8E06-F8C3-4232-AB0C-58E37D05D4DB}">
  <cacheSource type="worksheet">
    <worksheetSource ref="B3:E68" sheet="Ind Agua" r:id="rId2"/>
  </cacheSource>
  <cacheFields count="4">
    <cacheField name="AÑO" numFmtId="0">
      <sharedItems containsSemiMixedTypes="0" containsString="0" containsNumber="1" containsInteger="1" minValue="2019" maxValue="2024" count="5">
        <n v="2019"/>
        <n v="2020"/>
        <n v="2022"/>
        <n v="2023"/>
        <n v="2024"/>
      </sharedItems>
    </cacheField>
    <cacheField name="PERIODO" numFmtId="0">
      <sharedItems count="13">
        <s v="Enero"/>
        <s v="Febrero"/>
        <s v="Marzo"/>
        <s v="Abril"/>
        <s v="Mayo"/>
        <s v="Junio"/>
        <s v="Julio"/>
        <s v="Agosto"/>
        <s v="Septiembre"/>
        <s v="Octubre"/>
        <s v="Noviembre"/>
        <s v="Diciembre"/>
        <s v="Año"/>
      </sharedItems>
    </cacheField>
    <cacheField name="CONSUMO m3/PERIODO" numFmtId="0">
      <sharedItems containsSemiMixedTypes="0" containsString="0" containsNumber="1" minValue="0" maxValue="4960"/>
    </cacheField>
    <cacheField name="TOPE" numFmtId="0">
      <sharedItems containsSemiMixedTypes="0" containsString="0" containsNumber="1" minValue="430" maxValue="5556"/>
    </cacheField>
  </cacheFields>
  <extLst>
    <ext xmlns:x14="http://schemas.microsoft.com/office/spreadsheetml/2009/9/main" uri="{725AE2AE-9491-48be-B2B4-4EB974FC3084}">
      <x14:pivotCacheDefinition pivotCacheId="179090943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43.385770370369" createdVersion="7" refreshedVersion="8" minRefreshableVersion="3" recordCount="52" xr:uid="{0D02E7B2-47FD-4ACD-B71A-8E4EF6F4B681}">
  <cacheSource type="worksheet">
    <worksheetSource ref="B3:E55" sheet="Ind Energía"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NSUMO kWh" numFmtId="0">
      <sharedItems containsSemiMixedTypes="0" containsString="0" containsNumber="1" containsInteger="1" minValue="47123" maxValue="870927"/>
    </cacheField>
    <cacheField name="TOPE" numFmtId="0">
      <sharedItems containsSemiMixedTypes="0" containsString="0" containsNumber="1" containsInteger="1" minValue="80000" maxValue="960000"/>
    </cacheField>
  </cacheFields>
  <extLst>
    <ext xmlns:x14="http://schemas.microsoft.com/office/spreadsheetml/2009/9/main" uri="{725AE2AE-9491-48be-B2B4-4EB974FC3084}">
      <x14:pivotCacheDefinition pivotCacheId="1391243418"/>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43.511389120373" createdVersion="7" refreshedVersion="8" minRefreshableVersion="3" recordCount="52" xr:uid="{C8244EFF-70DA-4BBE-A64D-600DA9A2708C}">
  <cacheSource type="worksheet">
    <worksheetSource ref="B3:E55" sheet="Ind Fotocopias"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NSUMO Und" numFmtId="0">
      <sharedItems containsSemiMixedTypes="0" containsString="0" containsNumber="1" containsInteger="1" minValue="0" maxValue="500795"/>
    </cacheField>
    <cacheField name="META" numFmtId="9">
      <sharedItems containsSemiMixedTypes="0" containsString="0" containsNumber="1" minValue="0.8" maxValue="0.8"/>
    </cacheField>
  </cacheFields>
  <extLst>
    <ext xmlns:x14="http://schemas.microsoft.com/office/spreadsheetml/2009/9/main" uri="{725AE2AE-9491-48be-B2B4-4EB974FC3084}">
      <x14:pivotCacheDefinition pivotCacheId="66784097"/>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43.526533101853" createdVersion="7" refreshedVersion="8" minRefreshableVersion="3" recordCount="52" xr:uid="{2A9DEE98-4FFE-4AAF-BE38-19D8A1156E6F}">
  <cacheSource type="worksheet">
    <worksheetSource ref="B3:E55" sheet="Ind Resmas" r:id="rId2"/>
  </cacheSource>
  <cacheFields count="4">
    <cacheField name="AÑO" numFmtId="0">
      <sharedItems containsSemiMixedTypes="0" containsString="0" containsNumber="1" containsInteger="1" minValue="2019" maxValue="2022" count="4">
        <n v="2019"/>
        <n v="2021"/>
        <n v="2020"/>
        <n v="2022"/>
      </sharedItems>
    </cacheField>
    <cacheField name="PERIODO" numFmtId="0">
      <sharedItems count="13">
        <s v="Enero"/>
        <s v="Febrero"/>
        <s v="Marzo"/>
        <s v="Abril"/>
        <s v="Mayo"/>
        <s v="Junio"/>
        <s v="Julio"/>
        <s v="Agosto"/>
        <s v="Septiembre"/>
        <s v="Octubre"/>
        <s v="Noviembre"/>
        <s v="Diciembre"/>
        <s v="Año"/>
      </sharedItems>
    </cacheField>
    <cacheField name="CONSUMO Und" numFmtId="0">
      <sharedItems containsSemiMixedTypes="0" containsString="0" containsNumber="1" containsInteger="1" minValue="0" maxValue="3541"/>
    </cacheField>
    <cacheField name="TOPE/META" numFmtId="0">
      <sharedItems containsSemiMixedTypes="0" containsString="0" containsNumber="1" containsInteger="1" minValue="332" maxValue="3984"/>
    </cacheField>
  </cacheFields>
  <extLst>
    <ext xmlns:x14="http://schemas.microsoft.com/office/spreadsheetml/2009/9/main" uri="{725AE2AE-9491-48be-B2B4-4EB974FC3084}">
      <x14:pivotCacheDefinition pivotCacheId="529813919"/>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43.539461458335" createdVersion="7" refreshedVersion="8" minRefreshableVersion="3" recordCount="52" xr:uid="{C706831C-616B-4A3D-9D7C-1A166DE88A7A}">
  <cacheSource type="worksheet">
    <worksheetSource ref="B3:E55" sheet="Ind Combustible"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NSUMO Gal" numFmtId="0">
      <sharedItems containsSemiMixedTypes="0" containsString="0" containsNumber="1" minValue="0" maxValue="7547"/>
    </cacheField>
    <cacheField name="META" numFmtId="9">
      <sharedItems containsSemiMixedTypes="0" containsString="0" containsNumber="1" minValue="0.05" maxValue="0.05"/>
    </cacheField>
  </cacheFields>
  <extLst>
    <ext xmlns:x14="http://schemas.microsoft.com/office/spreadsheetml/2009/9/main" uri="{725AE2AE-9491-48be-B2B4-4EB974FC3084}">
      <x14:pivotCacheDefinition pivotCacheId="474635627"/>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44.639934143517" createdVersion="7" refreshedVersion="8" minRefreshableVersion="3" recordCount="52" xr:uid="{52FC9341-AFCD-43C5-8731-0FF6F201545E}">
  <cacheSource type="worksheet">
    <worksheetSource ref="B3:E55" sheet="Ind Tiquetes"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STO_x000a_S" numFmtId="44">
      <sharedItems containsSemiMixedTypes="0" containsString="0" containsNumber="1" minValue="0" maxValue="4577.203381901687"/>
    </cacheField>
    <cacheField name="META" numFmtId="9">
      <sharedItems containsSemiMixedTypes="0" containsString="0" containsNumber="1" minValue="0.05" maxValue="0.05"/>
    </cacheField>
  </cacheFields>
  <extLst>
    <ext xmlns:x14="http://schemas.microsoft.com/office/spreadsheetml/2009/9/main" uri="{725AE2AE-9491-48be-B2B4-4EB974FC3084}">
      <x14:pivotCacheDefinition pivotCacheId="1996929878"/>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50.681252199072" createdVersion="7" refreshedVersion="8" minRefreshableVersion="3" recordCount="52" xr:uid="{C902572A-E297-4FDA-B23E-727AD303B924}">
  <cacheSource type="worksheet">
    <worksheetSource ref="B3:E55" sheet="Ind Viaticos"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STO_x000a_S" numFmtId="44">
      <sharedItems containsSemiMixedTypes="0" containsString="0" containsNumber="1" minValue="0" maxValue="4076.5839117500004"/>
    </cacheField>
    <cacheField name="META" numFmtId="9">
      <sharedItems containsSemiMixedTypes="0" containsString="0" containsNumber="1" minValue="0.05" maxValue="0.05"/>
    </cacheField>
  </cacheFields>
  <extLst>
    <ext xmlns:x14="http://schemas.microsoft.com/office/spreadsheetml/2009/9/main" uri="{725AE2AE-9491-48be-B2B4-4EB974FC3084}">
      <x14:pivotCacheDefinition pivotCacheId="540373049"/>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50.682481481483" createdVersion="7" refreshedVersion="8" minRefreshableVersion="3" recordCount="52" xr:uid="{F531D4E9-81BC-4E11-BF32-1B3987CACF4D}">
  <cacheSource type="worksheet">
    <worksheetSource ref="B3:E55" sheet="Ind Supernum"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STO_x000a_S" numFmtId="44">
      <sharedItems containsSemiMixedTypes="0" containsString="0" containsNumber="1" minValue="0" maxValue="43391.025000000001"/>
    </cacheField>
    <cacheField name="META" numFmtId="9">
      <sharedItems containsSemiMixedTypes="0" containsString="0" containsNumber="1" minValue="0.1" maxValue="0.1"/>
    </cacheField>
  </cacheFields>
  <extLst>
    <ext xmlns:x14="http://schemas.microsoft.com/office/spreadsheetml/2009/9/main" uri="{725AE2AE-9491-48be-B2B4-4EB974FC3084}">
      <x14:pivotCacheDefinition pivotCacheId="678530725"/>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ptop" refreshedDate="44950.683547916669" createdVersion="7" refreshedVersion="8" minRefreshableVersion="3" recordCount="52" xr:uid="{93C72401-1AE2-4254-BA9F-CBCAF59F1492}">
  <cacheSource type="worksheet">
    <worksheetSource ref="B3:E55" sheet="Ind Horas extras" r:id="rId2"/>
  </cacheSource>
  <cacheFields count="4">
    <cacheField name="AÑO" numFmtId="0">
      <sharedItems containsSemiMixedTypes="0" containsString="0" containsNumber="1" containsInteger="1" minValue="2019" maxValue="2022" count="4">
        <n v="2019"/>
        <n v="2020"/>
        <n v="2021"/>
        <n v="2022"/>
      </sharedItems>
    </cacheField>
    <cacheField name="PERIODO" numFmtId="0">
      <sharedItems count="13">
        <s v="Enero"/>
        <s v="Febrero"/>
        <s v="Marzo"/>
        <s v="Abril"/>
        <s v="Mayo"/>
        <s v="Junio"/>
        <s v="Julio"/>
        <s v="Agosto"/>
        <s v="Septiembre"/>
        <s v="Octubre"/>
        <s v="Noviembre"/>
        <s v="Diciembre"/>
        <s v="Año"/>
      </sharedItems>
    </cacheField>
    <cacheField name="COSTO_x000a_S" numFmtId="44">
      <sharedItems containsSemiMixedTypes="0" containsString="0" containsNumber="1" minValue="0" maxValue="21008.183333333331"/>
    </cacheField>
    <cacheField name="META" numFmtId="9">
      <sharedItems containsSemiMixedTypes="0" containsString="0" containsNumber="1" minValue="0.05" maxValue="0.05"/>
    </cacheField>
  </cacheFields>
  <extLst>
    <ext xmlns:x14="http://schemas.microsoft.com/office/spreadsheetml/2009/9/main" uri="{725AE2AE-9491-48be-B2B4-4EB974FC3084}">
      <x14:pivotCacheDefinition pivotCacheId="57266165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x v="0"/>
    <n v="864"/>
    <n v="925"/>
  </r>
  <r>
    <x v="0"/>
    <x v="1"/>
    <n v="794"/>
    <n v="925"/>
  </r>
  <r>
    <x v="0"/>
    <x v="2"/>
    <n v="949"/>
    <n v="925"/>
  </r>
  <r>
    <x v="0"/>
    <x v="3"/>
    <n v="940"/>
    <n v="925"/>
  </r>
  <r>
    <x v="0"/>
    <x v="4"/>
    <n v="1018"/>
    <n v="925"/>
  </r>
  <r>
    <x v="0"/>
    <x v="5"/>
    <n v="826"/>
    <n v="925"/>
  </r>
  <r>
    <x v="0"/>
    <x v="6"/>
    <n v="5391"/>
    <n v="5550"/>
  </r>
  <r>
    <x v="1"/>
    <x v="0"/>
    <n v="977"/>
    <n v="925"/>
  </r>
  <r>
    <x v="1"/>
    <x v="1"/>
    <n v="329"/>
    <n v="925"/>
  </r>
  <r>
    <x v="1"/>
    <x v="2"/>
    <n v="87"/>
    <n v="925"/>
  </r>
  <r>
    <x v="1"/>
    <x v="3"/>
    <n v="91"/>
    <n v="925"/>
  </r>
  <r>
    <x v="1"/>
    <x v="4"/>
    <n v="85"/>
    <n v="925"/>
  </r>
  <r>
    <x v="1"/>
    <x v="5"/>
    <n v="291"/>
    <n v="925"/>
  </r>
  <r>
    <x v="1"/>
    <x v="6"/>
    <n v="1860"/>
    <n v="5550"/>
  </r>
  <r>
    <x v="2"/>
    <x v="0"/>
    <n v="225"/>
    <n v="925"/>
  </r>
  <r>
    <x v="2"/>
    <x v="1"/>
    <n v="189"/>
    <n v="925"/>
  </r>
  <r>
    <x v="2"/>
    <x v="2"/>
    <n v="209"/>
    <n v="925"/>
  </r>
  <r>
    <x v="2"/>
    <x v="3"/>
    <n v="182"/>
    <n v="925"/>
  </r>
  <r>
    <x v="2"/>
    <x v="4"/>
    <n v="381"/>
    <n v="925"/>
  </r>
  <r>
    <x v="2"/>
    <x v="5"/>
    <n v="368"/>
    <n v="925"/>
  </r>
  <r>
    <x v="2"/>
    <x v="6"/>
    <n v="1554"/>
    <n v="5550"/>
  </r>
  <r>
    <x v="3"/>
    <x v="0"/>
    <n v="320"/>
    <n v="925"/>
  </r>
  <r>
    <x v="3"/>
    <x v="1"/>
    <n v="0"/>
    <n v="925"/>
  </r>
  <r>
    <x v="3"/>
    <x v="2"/>
    <n v="0"/>
    <n v="925"/>
  </r>
  <r>
    <x v="3"/>
    <x v="3"/>
    <n v="0"/>
    <n v="925"/>
  </r>
  <r>
    <x v="3"/>
    <x v="4"/>
    <n v="0"/>
    <n v="925"/>
  </r>
  <r>
    <x v="3"/>
    <x v="5"/>
    <n v="0"/>
    <n v="925"/>
  </r>
  <r>
    <x v="3"/>
    <x v="6"/>
    <n v="320"/>
    <n v="5550"/>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0"/>
    <n v="0"/>
    <n v="0.55000000000000004"/>
    <e v="#DIV/0!"/>
  </r>
  <r>
    <x v="0"/>
    <x v="1"/>
    <n v="0"/>
    <n v="0"/>
    <n v="0.55000000000000004"/>
    <e v="#DIV/0!"/>
  </r>
  <r>
    <x v="0"/>
    <x v="2"/>
    <n v="0"/>
    <n v="0"/>
    <n v="0.55000000000000004"/>
    <e v="#DIV/0!"/>
  </r>
  <r>
    <x v="0"/>
    <x v="3"/>
    <n v="0"/>
    <n v="0"/>
    <n v="0.55000000000000004"/>
    <e v="#DIV/0!"/>
  </r>
  <r>
    <x v="0"/>
    <x v="4"/>
    <n v="0"/>
    <n v="0"/>
    <n v="0.55000000000000004"/>
    <e v="#DIV/0!"/>
  </r>
  <r>
    <x v="0"/>
    <x v="5"/>
    <n v="0"/>
    <n v="0"/>
    <n v="0.55000000000000004"/>
    <e v="#DIV/0!"/>
  </r>
  <r>
    <x v="0"/>
    <x v="6"/>
    <n v="0"/>
    <n v="0"/>
    <n v="0.55000000000000004"/>
    <e v="#DIV/0!"/>
  </r>
  <r>
    <x v="0"/>
    <x v="7"/>
    <n v="0"/>
    <n v="0"/>
    <n v="0.55000000000000004"/>
    <e v="#DIV/0!"/>
  </r>
  <r>
    <x v="0"/>
    <x v="8"/>
    <n v="0"/>
    <n v="0"/>
    <n v="0.55000000000000004"/>
    <e v="#DIV/0!"/>
  </r>
  <r>
    <x v="0"/>
    <x v="9"/>
    <n v="0"/>
    <n v="0"/>
    <n v="0.55000000000000004"/>
    <e v="#DIV/0!"/>
  </r>
  <r>
    <x v="0"/>
    <x v="10"/>
    <n v="0"/>
    <n v="0"/>
    <n v="0.55000000000000004"/>
    <e v="#DIV/0!"/>
  </r>
  <r>
    <x v="0"/>
    <x v="11"/>
    <n v="0"/>
    <n v="0"/>
    <n v="0.55000000000000004"/>
    <e v="#DIV/0!"/>
  </r>
  <r>
    <x v="0"/>
    <x v="12"/>
    <n v="0"/>
    <n v="0"/>
    <n v="0.55000000000000004"/>
    <e v="#DIV/0!"/>
  </r>
  <r>
    <x v="1"/>
    <x v="0"/>
    <n v="0"/>
    <n v="0"/>
    <n v="0.55000000000000004"/>
    <e v="#DIV/0!"/>
  </r>
  <r>
    <x v="1"/>
    <x v="1"/>
    <n v="0"/>
    <n v="0"/>
    <n v="0.55000000000000004"/>
    <e v="#DIV/0!"/>
  </r>
  <r>
    <x v="1"/>
    <x v="2"/>
    <n v="0"/>
    <n v="0"/>
    <n v="0.55000000000000004"/>
    <e v="#DIV/0!"/>
  </r>
  <r>
    <x v="1"/>
    <x v="3"/>
    <n v="0"/>
    <n v="0"/>
    <n v="0.55000000000000004"/>
    <e v="#DIV/0!"/>
  </r>
  <r>
    <x v="1"/>
    <x v="4"/>
    <n v="0"/>
    <n v="0"/>
    <n v="0.55000000000000004"/>
    <e v="#DIV/0!"/>
  </r>
  <r>
    <x v="1"/>
    <x v="5"/>
    <n v="0"/>
    <n v="0"/>
    <n v="0.55000000000000004"/>
    <e v="#DIV/0!"/>
  </r>
  <r>
    <x v="1"/>
    <x v="6"/>
    <n v="0"/>
    <n v="0"/>
    <n v="0.55000000000000004"/>
    <e v="#DIV/0!"/>
  </r>
  <r>
    <x v="1"/>
    <x v="7"/>
    <n v="0"/>
    <n v="0"/>
    <n v="0.55000000000000004"/>
    <e v="#DIV/0!"/>
  </r>
  <r>
    <x v="1"/>
    <x v="8"/>
    <n v="0"/>
    <n v="0"/>
    <n v="0.55000000000000004"/>
    <e v="#DIV/0!"/>
  </r>
  <r>
    <x v="1"/>
    <x v="9"/>
    <n v="0"/>
    <n v="0"/>
    <n v="0.55000000000000004"/>
    <e v="#DIV/0!"/>
  </r>
  <r>
    <x v="1"/>
    <x v="10"/>
    <n v="0"/>
    <n v="0"/>
    <n v="0.55000000000000004"/>
    <e v="#DIV/0!"/>
  </r>
  <r>
    <x v="1"/>
    <x v="11"/>
    <n v="0"/>
    <n v="0"/>
    <n v="0.55000000000000004"/>
    <e v="#DIV/0!"/>
  </r>
  <r>
    <x v="1"/>
    <x v="12"/>
    <n v="0"/>
    <n v="0"/>
    <n v="0.55000000000000004"/>
    <e v="#DIV/0!"/>
  </r>
  <r>
    <x v="2"/>
    <x v="0"/>
    <n v="301.10000000000002"/>
    <n v="558.20000000000005"/>
    <n v="0.55000000000000004"/>
    <n v="0.53941239699032606"/>
  </r>
  <r>
    <x v="2"/>
    <x v="1"/>
    <n v="974.5"/>
    <n v="1528.3"/>
    <n v="0.55000000000000004"/>
    <n v="0.63763658967480208"/>
  </r>
  <r>
    <x v="2"/>
    <x v="2"/>
    <n v="1471"/>
    <n v="2126.6999999999998"/>
    <n v="0.55000000000000004"/>
    <n v="0.69168194855880005"/>
  </r>
  <r>
    <x v="2"/>
    <x v="3"/>
    <n v="2072.6"/>
    <n v="2589.9"/>
    <n v="0.55000000000000004"/>
    <n v="0.80026255839993821"/>
  </r>
  <r>
    <x v="2"/>
    <x v="4"/>
    <n v="603.9"/>
    <n v="1050.5"/>
    <n v="0.55000000000000004"/>
    <n v="0.57486910994764395"/>
  </r>
  <r>
    <x v="2"/>
    <x v="5"/>
    <n v="1073.8"/>
    <n v="1567.9"/>
    <n v="0.55000000000000004"/>
    <n v="0.6848651061929969"/>
  </r>
  <r>
    <x v="2"/>
    <x v="6"/>
    <n v="3957.5"/>
    <n v="4415.8"/>
    <n v="0.55000000000000004"/>
    <n v="0.89621359663028211"/>
  </r>
  <r>
    <x v="2"/>
    <x v="7"/>
    <n v="1060.5"/>
    <n v="1458.6"/>
    <n v="0.55000000000000004"/>
    <n v="0.72706705059646237"/>
  </r>
  <r>
    <x v="2"/>
    <x v="8"/>
    <n v="553.1"/>
    <n v="996.2"/>
    <n v="0.55000000000000004"/>
    <n v="0.55520979722947195"/>
  </r>
  <r>
    <x v="2"/>
    <x v="9"/>
    <n v="618.88"/>
    <n v="1075.8800000000001"/>
    <n v="0.55000000000000004"/>
    <n v="0.57523143845038471"/>
  </r>
  <r>
    <x v="2"/>
    <x v="10"/>
    <n v="587.6"/>
    <n v="1066.28"/>
    <n v="0.55000000000000004"/>
    <n v="0.55107476460216831"/>
  </r>
  <r>
    <x v="2"/>
    <x v="11"/>
    <n v="1206.0999999999999"/>
    <n v="1747"/>
    <n v="0.55000000000000004"/>
    <n v="0.69038351459645098"/>
  </r>
  <r>
    <x v="2"/>
    <x v="12"/>
    <n v="14480.58"/>
    <n v="20181.259999999998"/>
    <n v="0.55000000000000004"/>
    <n v="0.7175260613063803"/>
  </r>
  <r>
    <x v="3"/>
    <x v="0"/>
    <n v="553.39999999999986"/>
    <n v="354.89999999999992"/>
    <n v="0.55000000000000004"/>
    <n v="1.5593124823894053"/>
  </r>
  <r>
    <x v="3"/>
    <x v="1"/>
    <n v="588.29999999999995"/>
    <n v="411.91000000000008"/>
    <n v="0.55000000000000004"/>
    <n v="1.4282246121725615"/>
  </r>
  <r>
    <x v="3"/>
    <x v="2"/>
    <n v="658.4"/>
    <n v="495.79999999999978"/>
    <n v="0.55000000000000004"/>
    <n v="1.3279548204921345"/>
  </r>
  <r>
    <x v="3"/>
    <x v="3"/>
    <n v="0"/>
    <n v="0"/>
    <n v="0.55000000000000004"/>
    <e v="#DIV/0!"/>
  </r>
  <r>
    <x v="3"/>
    <x v="4"/>
    <n v="0"/>
    <n v="0"/>
    <n v="0.55000000000000004"/>
    <e v="#DIV/0!"/>
  </r>
  <r>
    <x v="3"/>
    <x v="5"/>
    <n v="0"/>
    <n v="0"/>
    <n v="0.55000000000000004"/>
    <e v="#DIV/0!"/>
  </r>
  <r>
    <x v="3"/>
    <x v="6"/>
    <n v="0"/>
    <n v="0"/>
    <n v="0.55000000000000004"/>
    <e v="#DIV/0!"/>
  </r>
  <r>
    <x v="3"/>
    <x v="7"/>
    <n v="0"/>
    <n v="0"/>
    <n v="0.55000000000000004"/>
    <e v="#DIV/0!"/>
  </r>
  <r>
    <x v="3"/>
    <x v="8"/>
    <n v="0"/>
    <n v="0"/>
    <n v="0.55000000000000004"/>
    <e v="#DIV/0!"/>
  </r>
  <r>
    <x v="3"/>
    <x v="9"/>
    <n v="0"/>
    <n v="0"/>
    <n v="0.55000000000000004"/>
    <e v="#DIV/0!"/>
  </r>
  <r>
    <x v="3"/>
    <x v="10"/>
    <n v="0"/>
    <n v="0"/>
    <n v="0.55000000000000004"/>
    <e v="#DIV/0!"/>
  </r>
  <r>
    <x v="3"/>
    <x v="11"/>
    <n v="0"/>
    <n v="0"/>
    <n v="0.55000000000000004"/>
    <e v="#DIV/0!"/>
  </r>
  <r>
    <x v="3"/>
    <x v="12"/>
    <n v="1800.1"/>
    <n v="1262.6099999999997"/>
    <n v="0.55000000000000004"/>
    <n v="1.4256975629846116"/>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x v="0"/>
    <n v="0"/>
    <n v="700"/>
  </r>
  <r>
    <x v="0"/>
    <x v="1"/>
    <n v="0"/>
    <n v="700"/>
  </r>
  <r>
    <x v="0"/>
    <x v="2"/>
    <n v="0"/>
    <n v="700"/>
  </r>
  <r>
    <x v="0"/>
    <x v="3"/>
    <n v="0"/>
    <n v="700"/>
  </r>
  <r>
    <x v="0"/>
    <x v="4"/>
    <n v="0"/>
    <n v="700"/>
  </r>
  <r>
    <x v="1"/>
    <x v="0"/>
    <n v="629"/>
    <n v="700"/>
  </r>
  <r>
    <x v="1"/>
    <x v="1"/>
    <n v="669"/>
    <n v="700"/>
  </r>
  <r>
    <x v="1"/>
    <x v="2"/>
    <n v="682"/>
    <n v="700"/>
  </r>
  <r>
    <x v="1"/>
    <x v="3"/>
    <n v="693"/>
    <n v="700"/>
  </r>
  <r>
    <x v="1"/>
    <x v="4"/>
    <n v="2673"/>
    <n v="700"/>
  </r>
  <r>
    <x v="2"/>
    <x v="0"/>
    <n v="666"/>
    <n v="700"/>
  </r>
  <r>
    <x v="2"/>
    <x v="1"/>
    <n v="668"/>
    <n v="700"/>
  </r>
  <r>
    <x v="2"/>
    <x v="2"/>
    <n v="683"/>
    <n v="700"/>
  </r>
  <r>
    <x v="2"/>
    <x v="3"/>
    <n v="618"/>
    <n v="700"/>
  </r>
  <r>
    <x v="2"/>
    <x v="4"/>
    <n v="2635"/>
    <n v="700"/>
  </r>
  <r>
    <x v="3"/>
    <x v="0"/>
    <n v="634"/>
    <n v="700"/>
  </r>
  <r>
    <x v="3"/>
    <x v="1"/>
    <n v="666"/>
    <n v="700"/>
  </r>
  <r>
    <x v="3"/>
    <x v="2"/>
    <n v="677"/>
    <n v="700"/>
  </r>
  <r>
    <x v="3"/>
    <x v="3"/>
    <n v="0"/>
    <n v="700"/>
  </r>
  <r>
    <x v="3"/>
    <x v="4"/>
    <n v="1977"/>
    <n v="700"/>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x v="0"/>
    <n v="348"/>
    <n v="462.5"/>
  </r>
  <r>
    <x v="0"/>
    <x v="1"/>
    <n v="422"/>
    <n v="462.5"/>
  </r>
  <r>
    <x v="0"/>
    <x v="2"/>
    <n v="426"/>
    <n v="462.5"/>
  </r>
  <r>
    <x v="0"/>
    <x v="3"/>
    <n v="366"/>
    <n v="462.5"/>
  </r>
  <r>
    <x v="0"/>
    <x v="4"/>
    <n v="488"/>
    <n v="462.5"/>
  </r>
  <r>
    <x v="0"/>
    <x v="5"/>
    <n v="407"/>
    <n v="462.5"/>
  </r>
  <r>
    <x v="0"/>
    <x v="6"/>
    <n v="471"/>
    <n v="462.5"/>
  </r>
  <r>
    <x v="0"/>
    <x v="7"/>
    <n v="261"/>
    <n v="462.5"/>
  </r>
  <r>
    <x v="0"/>
    <x v="8"/>
    <n v="462"/>
    <n v="462.5"/>
  </r>
  <r>
    <x v="0"/>
    <x v="9"/>
    <n v="483"/>
    <n v="462.5"/>
  </r>
  <r>
    <x v="0"/>
    <x v="10"/>
    <n v="433"/>
    <n v="462.5"/>
  </r>
  <r>
    <x v="0"/>
    <x v="11"/>
    <n v="393"/>
    <n v="462.5"/>
  </r>
  <r>
    <x v="0"/>
    <x v="12"/>
    <n v="4960"/>
    <n v="5550"/>
  </r>
  <r>
    <x v="1"/>
    <x v="0"/>
    <n v="402"/>
    <n v="462.5"/>
  </r>
  <r>
    <x v="1"/>
    <x v="1"/>
    <n v="489"/>
    <n v="462.5"/>
  </r>
  <r>
    <x v="1"/>
    <x v="2"/>
    <n v="340"/>
    <n v="462.5"/>
  </r>
  <r>
    <x v="1"/>
    <x v="3"/>
    <n v="31"/>
    <n v="462.5"/>
  </r>
  <r>
    <x v="1"/>
    <x v="4"/>
    <n v="42"/>
    <n v="462.5"/>
  </r>
  <r>
    <x v="1"/>
    <x v="5"/>
    <n v="47"/>
    <n v="462.5"/>
  </r>
  <r>
    <x v="1"/>
    <x v="6"/>
    <n v="53"/>
    <n v="462.5"/>
  </r>
  <r>
    <x v="1"/>
    <x v="7"/>
    <n v="41"/>
    <n v="462.5"/>
  </r>
  <r>
    <x v="1"/>
    <x v="8"/>
    <n v="84"/>
    <n v="462.5"/>
  </r>
  <r>
    <x v="1"/>
    <x v="9"/>
    <n v="135"/>
    <n v="462.5"/>
  </r>
  <r>
    <x v="1"/>
    <x v="10"/>
    <n v="128"/>
    <n v="462.5"/>
  </r>
  <r>
    <x v="1"/>
    <x v="11"/>
    <n v="154"/>
    <n v="462.5"/>
  </r>
  <r>
    <x v="1"/>
    <x v="12"/>
    <n v="1946"/>
    <n v="5550"/>
  </r>
  <r>
    <x v="2"/>
    <x v="0"/>
    <n v="159.11000000000001"/>
    <n v="462.5"/>
  </r>
  <r>
    <x v="2"/>
    <x v="1"/>
    <n v="190.55"/>
    <n v="462.5"/>
  </r>
  <r>
    <x v="2"/>
    <x v="2"/>
    <n v="302.58"/>
    <n v="462.5"/>
  </r>
  <r>
    <x v="2"/>
    <x v="3"/>
    <n v="231.24"/>
    <n v="462.5"/>
  </r>
  <r>
    <x v="2"/>
    <x v="4"/>
    <n v="310.67"/>
    <n v="462.5"/>
  </r>
  <r>
    <x v="2"/>
    <x v="5"/>
    <n v="275.14999999999998"/>
    <n v="462.5"/>
  </r>
  <r>
    <x v="2"/>
    <x v="6"/>
    <n v="243.56"/>
    <n v="462.5"/>
  </r>
  <r>
    <x v="2"/>
    <x v="7"/>
    <n v="340"/>
    <n v="462.5"/>
  </r>
  <r>
    <x v="2"/>
    <x v="8"/>
    <n v="362"/>
    <n v="462.5"/>
  </r>
  <r>
    <x v="2"/>
    <x v="9"/>
    <n v="307"/>
    <n v="462.5"/>
  </r>
  <r>
    <x v="2"/>
    <x v="10"/>
    <n v="368"/>
    <n v="462.5"/>
  </r>
  <r>
    <x v="2"/>
    <x v="11"/>
    <n v="287"/>
    <n v="462.5"/>
  </r>
  <r>
    <x v="2"/>
    <x v="12"/>
    <n v="3376.86"/>
    <n v="5550"/>
  </r>
  <r>
    <x v="3"/>
    <x v="0"/>
    <n v="286"/>
    <n v="463"/>
  </r>
  <r>
    <x v="3"/>
    <x v="1"/>
    <n v="341"/>
    <n v="463"/>
  </r>
  <r>
    <x v="3"/>
    <x v="2"/>
    <n v="360"/>
    <n v="463"/>
  </r>
  <r>
    <x v="3"/>
    <x v="3"/>
    <n v="373"/>
    <n v="463"/>
  </r>
  <r>
    <x v="3"/>
    <x v="4"/>
    <n v="407"/>
    <n v="463"/>
  </r>
  <r>
    <x v="3"/>
    <x v="5"/>
    <n v="387"/>
    <n v="463"/>
  </r>
  <r>
    <x v="3"/>
    <x v="6"/>
    <n v="294"/>
    <n v="463"/>
  </r>
  <r>
    <x v="3"/>
    <x v="7"/>
    <n v="364"/>
    <n v="463"/>
  </r>
  <r>
    <x v="3"/>
    <x v="8"/>
    <n v="317"/>
    <n v="463"/>
  </r>
  <r>
    <x v="3"/>
    <x v="9"/>
    <n v="355"/>
    <n v="463"/>
  </r>
  <r>
    <x v="3"/>
    <x v="10"/>
    <n v="260"/>
    <n v="463"/>
  </r>
  <r>
    <x v="3"/>
    <x v="11"/>
    <n v="266.5"/>
    <n v="463"/>
  </r>
  <r>
    <x v="3"/>
    <x v="12"/>
    <n v="4010.5"/>
    <n v="5556"/>
  </r>
  <r>
    <x v="4"/>
    <x v="0"/>
    <n v="0"/>
    <n v="430"/>
  </r>
  <r>
    <x v="4"/>
    <x v="1"/>
    <n v="0"/>
    <n v="430"/>
  </r>
  <r>
    <x v="4"/>
    <x v="2"/>
    <n v="0"/>
    <n v="430"/>
  </r>
  <r>
    <x v="4"/>
    <x v="3"/>
    <n v="0"/>
    <n v="430"/>
  </r>
  <r>
    <x v="4"/>
    <x v="4"/>
    <n v="0"/>
    <n v="430"/>
  </r>
  <r>
    <x v="4"/>
    <x v="5"/>
    <n v="0"/>
    <n v="430"/>
  </r>
  <r>
    <x v="4"/>
    <x v="6"/>
    <n v="0"/>
    <n v="430"/>
  </r>
  <r>
    <x v="4"/>
    <x v="7"/>
    <n v="0"/>
    <n v="430"/>
  </r>
  <r>
    <x v="4"/>
    <x v="8"/>
    <n v="0"/>
    <n v="430"/>
  </r>
  <r>
    <x v="4"/>
    <x v="9"/>
    <n v="0"/>
    <n v="430"/>
  </r>
  <r>
    <x v="4"/>
    <x v="10"/>
    <n v="0"/>
    <n v="430"/>
  </r>
  <r>
    <x v="4"/>
    <x v="11"/>
    <n v="0"/>
    <n v="430"/>
  </r>
  <r>
    <x v="4"/>
    <x v="12"/>
    <n v="0"/>
    <n v="516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63150"/>
    <n v="80000"/>
  </r>
  <r>
    <x v="0"/>
    <x v="1"/>
    <n v="67803"/>
    <n v="80000"/>
  </r>
  <r>
    <x v="0"/>
    <x v="2"/>
    <n v="77553"/>
    <n v="80000"/>
  </r>
  <r>
    <x v="0"/>
    <x v="3"/>
    <n v="71685"/>
    <n v="80000"/>
  </r>
  <r>
    <x v="0"/>
    <x v="4"/>
    <n v="73424"/>
    <n v="80000"/>
  </r>
  <r>
    <x v="0"/>
    <x v="5"/>
    <n v="72192"/>
    <n v="80000"/>
  </r>
  <r>
    <x v="0"/>
    <x v="6"/>
    <n v="72985"/>
    <n v="80000"/>
  </r>
  <r>
    <x v="0"/>
    <x v="7"/>
    <n v="76540"/>
    <n v="80000"/>
  </r>
  <r>
    <x v="0"/>
    <x v="8"/>
    <n v="74079"/>
    <n v="80000"/>
  </r>
  <r>
    <x v="0"/>
    <x v="9"/>
    <n v="78435"/>
    <n v="80000"/>
  </r>
  <r>
    <x v="0"/>
    <x v="10"/>
    <n v="73451"/>
    <n v="80000"/>
  </r>
  <r>
    <x v="0"/>
    <x v="11"/>
    <n v="69630"/>
    <n v="80000"/>
  </r>
  <r>
    <x v="0"/>
    <x v="12"/>
    <n v="870927"/>
    <n v="960000"/>
  </r>
  <r>
    <x v="1"/>
    <x v="0"/>
    <n v="67745"/>
    <n v="80000"/>
  </r>
  <r>
    <x v="1"/>
    <x v="1"/>
    <n v="69637"/>
    <n v="80000"/>
  </r>
  <r>
    <x v="1"/>
    <x v="2"/>
    <n v="63254"/>
    <n v="80000"/>
  </r>
  <r>
    <x v="1"/>
    <x v="3"/>
    <n v="48362"/>
    <n v="80000"/>
  </r>
  <r>
    <x v="1"/>
    <x v="4"/>
    <n v="53305"/>
    <n v="80000"/>
  </r>
  <r>
    <x v="1"/>
    <x v="5"/>
    <n v="58412"/>
    <n v="80000"/>
  </r>
  <r>
    <x v="1"/>
    <x v="6"/>
    <n v="58208"/>
    <n v="80000"/>
  </r>
  <r>
    <x v="1"/>
    <x v="7"/>
    <n v="54801"/>
    <n v="80000"/>
  </r>
  <r>
    <x v="1"/>
    <x v="8"/>
    <n v="51668"/>
    <n v="80000"/>
  </r>
  <r>
    <x v="1"/>
    <x v="9"/>
    <n v="61800"/>
    <n v="80000"/>
  </r>
  <r>
    <x v="1"/>
    <x v="10"/>
    <n v="58438"/>
    <n v="80000"/>
  </r>
  <r>
    <x v="1"/>
    <x v="11"/>
    <n v="58762"/>
    <n v="80000"/>
  </r>
  <r>
    <x v="1"/>
    <x v="12"/>
    <n v="704392"/>
    <n v="960000"/>
  </r>
  <r>
    <x v="2"/>
    <x v="0"/>
    <n v="47123"/>
    <n v="80000"/>
  </r>
  <r>
    <x v="2"/>
    <x v="1"/>
    <n v="51528"/>
    <n v="80000"/>
  </r>
  <r>
    <x v="2"/>
    <x v="2"/>
    <n v="57877"/>
    <n v="80000"/>
  </r>
  <r>
    <x v="2"/>
    <x v="3"/>
    <n v="50146"/>
    <n v="80000"/>
  </r>
  <r>
    <x v="2"/>
    <x v="4"/>
    <n v="54982"/>
    <n v="80000"/>
  </r>
  <r>
    <x v="2"/>
    <x v="5"/>
    <n v="54000"/>
    <n v="80000"/>
  </r>
  <r>
    <x v="2"/>
    <x v="6"/>
    <n v="52803"/>
    <n v="80000"/>
  </r>
  <r>
    <x v="2"/>
    <x v="7"/>
    <n v="57086"/>
    <n v="80000"/>
  </r>
  <r>
    <x v="2"/>
    <x v="8"/>
    <n v="61874"/>
    <n v="80000"/>
  </r>
  <r>
    <x v="2"/>
    <x v="9"/>
    <n v="63715"/>
    <n v="80000"/>
  </r>
  <r>
    <x v="2"/>
    <x v="10"/>
    <n v="64995"/>
    <n v="80000"/>
  </r>
  <r>
    <x v="2"/>
    <x v="11"/>
    <n v="60542"/>
    <n v="80000"/>
  </r>
  <r>
    <x v="2"/>
    <x v="12"/>
    <n v="676671"/>
    <n v="960000"/>
  </r>
  <r>
    <x v="3"/>
    <x v="0"/>
    <n v="59293"/>
    <n v="80000"/>
  </r>
  <r>
    <x v="3"/>
    <x v="1"/>
    <n v="66093"/>
    <n v="80000"/>
  </r>
  <r>
    <x v="3"/>
    <x v="2"/>
    <n v="70331"/>
    <n v="80000"/>
  </r>
  <r>
    <x v="3"/>
    <x v="3"/>
    <n v="67875"/>
    <n v="80000"/>
  </r>
  <r>
    <x v="3"/>
    <x v="4"/>
    <n v="66198"/>
    <n v="80000"/>
  </r>
  <r>
    <x v="3"/>
    <x v="5"/>
    <n v="73249"/>
    <n v="80000"/>
  </r>
  <r>
    <x v="3"/>
    <x v="6"/>
    <n v="64499"/>
    <n v="80000"/>
  </r>
  <r>
    <x v="3"/>
    <x v="7"/>
    <n v="64801"/>
    <n v="80000"/>
  </r>
  <r>
    <x v="3"/>
    <x v="8"/>
    <n v="74949"/>
    <n v="80000"/>
  </r>
  <r>
    <x v="3"/>
    <x v="9"/>
    <n v="67889"/>
    <n v="80000"/>
  </r>
  <r>
    <x v="3"/>
    <x v="10"/>
    <n v="75707"/>
    <n v="80000"/>
  </r>
  <r>
    <x v="3"/>
    <x v="11"/>
    <n v="75700"/>
    <n v="80000"/>
  </r>
  <r>
    <x v="3"/>
    <x v="12"/>
    <n v="826584"/>
    <n v="96000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14224"/>
    <n v="0.8"/>
  </r>
  <r>
    <x v="0"/>
    <x v="1"/>
    <n v="42478"/>
    <n v="0.8"/>
  </r>
  <r>
    <x v="0"/>
    <x v="2"/>
    <n v="35746"/>
    <n v="0.8"/>
  </r>
  <r>
    <x v="0"/>
    <x v="3"/>
    <n v="43900"/>
    <n v="0.8"/>
  </r>
  <r>
    <x v="0"/>
    <x v="4"/>
    <n v="46376"/>
    <n v="0.8"/>
  </r>
  <r>
    <x v="0"/>
    <x v="5"/>
    <n v="47801"/>
    <n v="0.8"/>
  </r>
  <r>
    <x v="0"/>
    <x v="6"/>
    <n v="43434"/>
    <n v="0.8"/>
  </r>
  <r>
    <x v="0"/>
    <x v="7"/>
    <n v="49047"/>
    <n v="0.8"/>
  </r>
  <r>
    <x v="0"/>
    <x v="8"/>
    <n v="40292"/>
    <n v="0.8"/>
  </r>
  <r>
    <x v="0"/>
    <x v="9"/>
    <n v="49848"/>
    <n v="0.8"/>
  </r>
  <r>
    <x v="0"/>
    <x v="10"/>
    <n v="42201"/>
    <n v="0.8"/>
  </r>
  <r>
    <x v="0"/>
    <x v="11"/>
    <n v="45448"/>
    <n v="0.8"/>
  </r>
  <r>
    <x v="0"/>
    <x v="12"/>
    <n v="500795"/>
    <n v="0.8"/>
  </r>
  <r>
    <x v="1"/>
    <x v="0"/>
    <n v="42689"/>
    <n v="0.8"/>
  </r>
  <r>
    <x v="1"/>
    <x v="1"/>
    <n v="42839"/>
    <n v="0.8"/>
  </r>
  <r>
    <x v="1"/>
    <x v="2"/>
    <n v="29873"/>
    <n v="0.8"/>
  </r>
  <r>
    <x v="1"/>
    <x v="3"/>
    <n v="0"/>
    <n v="0.8"/>
  </r>
  <r>
    <x v="1"/>
    <x v="4"/>
    <n v="0"/>
    <n v="0.8"/>
  </r>
  <r>
    <x v="1"/>
    <x v="5"/>
    <n v="0"/>
    <n v="0.8"/>
  </r>
  <r>
    <x v="1"/>
    <x v="6"/>
    <n v="0"/>
    <n v="0.8"/>
  </r>
  <r>
    <x v="1"/>
    <x v="7"/>
    <n v="146"/>
    <n v="0.8"/>
  </r>
  <r>
    <x v="1"/>
    <x v="8"/>
    <n v="30"/>
    <n v="0.8"/>
  </r>
  <r>
    <x v="1"/>
    <x v="9"/>
    <n v="287"/>
    <n v="0.8"/>
  </r>
  <r>
    <x v="1"/>
    <x v="10"/>
    <n v="262"/>
    <n v="0.8"/>
  </r>
  <r>
    <x v="1"/>
    <x v="11"/>
    <n v="1050"/>
    <n v="0.8"/>
  </r>
  <r>
    <x v="1"/>
    <x v="12"/>
    <n v="117176"/>
    <n v="0.8"/>
  </r>
  <r>
    <x v="2"/>
    <x v="0"/>
    <n v="2"/>
    <n v="0.8"/>
  </r>
  <r>
    <x v="2"/>
    <x v="1"/>
    <n v="57"/>
    <n v="0.8"/>
  </r>
  <r>
    <x v="2"/>
    <x v="2"/>
    <n v="0"/>
    <n v="0.8"/>
  </r>
  <r>
    <x v="2"/>
    <x v="3"/>
    <n v="202"/>
    <n v="0.8"/>
  </r>
  <r>
    <x v="2"/>
    <x v="4"/>
    <n v="160"/>
    <n v="0.8"/>
  </r>
  <r>
    <x v="2"/>
    <x v="5"/>
    <n v="218"/>
    <n v="0.8"/>
  </r>
  <r>
    <x v="2"/>
    <x v="6"/>
    <n v="130"/>
    <n v="0.8"/>
  </r>
  <r>
    <x v="2"/>
    <x v="7"/>
    <n v="363"/>
    <n v="0.8"/>
  </r>
  <r>
    <x v="2"/>
    <x v="8"/>
    <n v="271"/>
    <n v="0.8"/>
  </r>
  <r>
    <x v="2"/>
    <x v="9"/>
    <n v="147"/>
    <n v="0.8"/>
  </r>
  <r>
    <x v="2"/>
    <x v="10"/>
    <n v="392"/>
    <n v="0.8"/>
  </r>
  <r>
    <x v="2"/>
    <x v="11"/>
    <n v="109"/>
    <n v="0.8"/>
  </r>
  <r>
    <x v="2"/>
    <x v="12"/>
    <n v="2051"/>
    <n v="0.8"/>
  </r>
  <r>
    <x v="3"/>
    <x v="0"/>
    <n v="224"/>
    <n v="0.8"/>
  </r>
  <r>
    <x v="3"/>
    <x v="1"/>
    <n v="242"/>
    <n v="0.8"/>
  </r>
  <r>
    <x v="3"/>
    <x v="2"/>
    <n v="389"/>
    <n v="0.8"/>
  </r>
  <r>
    <x v="3"/>
    <x v="3"/>
    <n v="174"/>
    <n v="0.8"/>
  </r>
  <r>
    <x v="3"/>
    <x v="4"/>
    <n v="662"/>
    <n v="0.8"/>
  </r>
  <r>
    <x v="3"/>
    <x v="5"/>
    <n v="288"/>
    <n v="0.8"/>
  </r>
  <r>
    <x v="3"/>
    <x v="6"/>
    <n v="531"/>
    <n v="0.8"/>
  </r>
  <r>
    <x v="3"/>
    <x v="7"/>
    <n v="338"/>
    <n v="0.8"/>
  </r>
  <r>
    <x v="3"/>
    <x v="8"/>
    <n v="400"/>
    <n v="0.8"/>
  </r>
  <r>
    <x v="3"/>
    <x v="9"/>
    <n v="408"/>
    <n v="0.8"/>
  </r>
  <r>
    <x v="3"/>
    <x v="10"/>
    <n v="710"/>
    <n v="0.8"/>
  </r>
  <r>
    <x v="3"/>
    <x v="11"/>
    <n v="240"/>
    <n v="0.8"/>
  </r>
  <r>
    <x v="3"/>
    <x v="12"/>
    <n v="4606"/>
    <n v="0.8"/>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253"/>
    <n v="332"/>
  </r>
  <r>
    <x v="0"/>
    <x v="1"/>
    <n v="314"/>
    <n v="332"/>
  </r>
  <r>
    <x v="0"/>
    <x v="2"/>
    <n v="315"/>
    <n v="332"/>
  </r>
  <r>
    <x v="0"/>
    <x v="3"/>
    <n v="341"/>
    <n v="332"/>
  </r>
  <r>
    <x v="0"/>
    <x v="4"/>
    <n v="280"/>
    <n v="332"/>
  </r>
  <r>
    <x v="0"/>
    <x v="5"/>
    <n v="282"/>
    <n v="332"/>
  </r>
  <r>
    <x v="0"/>
    <x v="6"/>
    <n v="287"/>
    <n v="332"/>
  </r>
  <r>
    <x v="0"/>
    <x v="7"/>
    <n v="314"/>
    <n v="332"/>
  </r>
  <r>
    <x v="0"/>
    <x v="8"/>
    <n v="265"/>
    <n v="332"/>
  </r>
  <r>
    <x v="0"/>
    <x v="9"/>
    <n v="304"/>
    <n v="332"/>
  </r>
  <r>
    <x v="0"/>
    <x v="10"/>
    <n v="281"/>
    <n v="332"/>
  </r>
  <r>
    <x v="0"/>
    <x v="11"/>
    <n v="305"/>
    <n v="332"/>
  </r>
  <r>
    <x v="1"/>
    <x v="12"/>
    <n v="3541"/>
    <n v="3984"/>
  </r>
  <r>
    <x v="2"/>
    <x v="0"/>
    <n v="264"/>
    <n v="332"/>
  </r>
  <r>
    <x v="2"/>
    <x v="1"/>
    <n v="285"/>
    <n v="332"/>
  </r>
  <r>
    <x v="2"/>
    <x v="2"/>
    <n v="219"/>
    <n v="332"/>
  </r>
  <r>
    <x v="2"/>
    <x v="3"/>
    <n v="15"/>
    <n v="332"/>
  </r>
  <r>
    <x v="2"/>
    <x v="4"/>
    <n v="16"/>
    <n v="332"/>
  </r>
  <r>
    <x v="2"/>
    <x v="5"/>
    <n v="12"/>
    <n v="332"/>
  </r>
  <r>
    <x v="2"/>
    <x v="6"/>
    <n v="10"/>
    <n v="332"/>
  </r>
  <r>
    <x v="2"/>
    <x v="7"/>
    <n v="14"/>
    <n v="332"/>
  </r>
  <r>
    <x v="2"/>
    <x v="8"/>
    <n v="13"/>
    <n v="332"/>
  </r>
  <r>
    <x v="2"/>
    <x v="9"/>
    <n v="37"/>
    <n v="332"/>
  </r>
  <r>
    <x v="2"/>
    <x v="10"/>
    <n v="31"/>
    <n v="332"/>
  </r>
  <r>
    <x v="2"/>
    <x v="11"/>
    <n v="10"/>
    <n v="332"/>
  </r>
  <r>
    <x v="1"/>
    <x v="12"/>
    <n v="926"/>
    <n v="3984"/>
  </r>
  <r>
    <x v="1"/>
    <x v="0"/>
    <n v="10"/>
    <n v="332"/>
  </r>
  <r>
    <x v="1"/>
    <x v="1"/>
    <n v="32"/>
    <n v="332"/>
  </r>
  <r>
    <x v="1"/>
    <x v="2"/>
    <n v="23"/>
    <n v="332"/>
  </r>
  <r>
    <x v="1"/>
    <x v="3"/>
    <n v="38"/>
    <n v="332"/>
  </r>
  <r>
    <x v="1"/>
    <x v="4"/>
    <n v="10"/>
    <n v="332"/>
  </r>
  <r>
    <x v="1"/>
    <x v="5"/>
    <n v="12"/>
    <n v="332"/>
  </r>
  <r>
    <x v="1"/>
    <x v="6"/>
    <n v="20"/>
    <n v="332"/>
  </r>
  <r>
    <x v="1"/>
    <x v="7"/>
    <n v="38"/>
    <n v="332"/>
  </r>
  <r>
    <x v="1"/>
    <x v="8"/>
    <n v="38"/>
    <n v="332"/>
  </r>
  <r>
    <x v="1"/>
    <x v="9"/>
    <n v="32"/>
    <n v="332"/>
  </r>
  <r>
    <x v="1"/>
    <x v="10"/>
    <n v="72"/>
    <n v="332"/>
  </r>
  <r>
    <x v="1"/>
    <x v="11"/>
    <n v="79"/>
    <n v="332"/>
  </r>
  <r>
    <x v="1"/>
    <x v="12"/>
    <n v="404"/>
    <n v="3984"/>
  </r>
  <r>
    <x v="3"/>
    <x v="0"/>
    <n v="14"/>
    <n v="332"/>
  </r>
  <r>
    <x v="3"/>
    <x v="1"/>
    <n v="45"/>
    <n v="332"/>
  </r>
  <r>
    <x v="3"/>
    <x v="2"/>
    <n v="109"/>
    <n v="332"/>
  </r>
  <r>
    <x v="3"/>
    <x v="3"/>
    <n v="52"/>
    <n v="332"/>
  </r>
  <r>
    <x v="3"/>
    <x v="4"/>
    <n v="73"/>
    <n v="332"/>
  </r>
  <r>
    <x v="3"/>
    <x v="5"/>
    <n v="65"/>
    <n v="332"/>
  </r>
  <r>
    <x v="3"/>
    <x v="6"/>
    <n v="49"/>
    <n v="332"/>
  </r>
  <r>
    <x v="3"/>
    <x v="7"/>
    <n v="70"/>
    <n v="332"/>
  </r>
  <r>
    <x v="3"/>
    <x v="8"/>
    <n v="97"/>
    <n v="332"/>
  </r>
  <r>
    <x v="3"/>
    <x v="9"/>
    <n v="126"/>
    <n v="332"/>
  </r>
  <r>
    <x v="3"/>
    <x v="10"/>
    <n v="88"/>
    <n v="332"/>
  </r>
  <r>
    <x v="3"/>
    <x v="11"/>
    <n v="0"/>
    <n v="332"/>
  </r>
  <r>
    <x v="3"/>
    <x v="12"/>
    <n v="788"/>
    <n v="3984"/>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516"/>
    <n v="0.05"/>
  </r>
  <r>
    <x v="0"/>
    <x v="1"/>
    <n v="646"/>
    <n v="0.05"/>
  </r>
  <r>
    <x v="0"/>
    <x v="2"/>
    <n v="603"/>
    <n v="0.05"/>
  </r>
  <r>
    <x v="0"/>
    <x v="3"/>
    <n v="527"/>
    <n v="0.05"/>
  </r>
  <r>
    <x v="0"/>
    <x v="4"/>
    <n v="747"/>
    <n v="0.05"/>
  </r>
  <r>
    <x v="0"/>
    <x v="5"/>
    <n v="585"/>
    <n v="0.05"/>
  </r>
  <r>
    <x v="0"/>
    <x v="6"/>
    <n v="634"/>
    <n v="0.05"/>
  </r>
  <r>
    <x v="0"/>
    <x v="7"/>
    <n v="607"/>
    <n v="0.05"/>
  </r>
  <r>
    <x v="0"/>
    <x v="8"/>
    <n v="626"/>
    <n v="0.05"/>
  </r>
  <r>
    <x v="0"/>
    <x v="9"/>
    <n v="730"/>
    <n v="0.05"/>
  </r>
  <r>
    <x v="0"/>
    <x v="10"/>
    <n v="630"/>
    <n v="0.05"/>
  </r>
  <r>
    <x v="0"/>
    <x v="11"/>
    <n v="696"/>
    <n v="0.05"/>
  </r>
  <r>
    <x v="0"/>
    <x v="12"/>
    <n v="7547"/>
    <n v="0.05"/>
  </r>
  <r>
    <x v="1"/>
    <x v="0"/>
    <n v="521.85"/>
    <n v="0.05"/>
  </r>
  <r>
    <x v="1"/>
    <x v="1"/>
    <n v="609.84"/>
    <n v="0.05"/>
  </r>
  <r>
    <x v="1"/>
    <x v="2"/>
    <n v="477.43"/>
    <n v="0.05"/>
  </r>
  <r>
    <x v="1"/>
    <x v="3"/>
    <n v="74"/>
    <n v="0.05"/>
  </r>
  <r>
    <x v="1"/>
    <x v="4"/>
    <n v="185.64"/>
    <n v="0.05"/>
  </r>
  <r>
    <x v="1"/>
    <x v="5"/>
    <n v="167.33"/>
    <n v="0.05"/>
  </r>
  <r>
    <x v="1"/>
    <x v="6"/>
    <n v="171.91"/>
    <n v="0.05"/>
  </r>
  <r>
    <x v="1"/>
    <x v="7"/>
    <n v="149.75"/>
    <n v="0.05"/>
  </r>
  <r>
    <x v="1"/>
    <x v="8"/>
    <n v="201.28"/>
    <n v="0.05"/>
  </r>
  <r>
    <x v="1"/>
    <x v="9"/>
    <n v="389.18"/>
    <n v="0.05"/>
  </r>
  <r>
    <x v="1"/>
    <x v="10"/>
    <n v="522.20000000000005"/>
    <n v="0.05"/>
  </r>
  <r>
    <x v="1"/>
    <x v="11"/>
    <n v="523.6"/>
    <n v="0.05"/>
  </r>
  <r>
    <x v="1"/>
    <x v="12"/>
    <n v="3994.0099999999998"/>
    <n v="0.05"/>
  </r>
  <r>
    <x v="2"/>
    <x v="0"/>
    <n v="346.79"/>
    <n v="0.05"/>
  </r>
  <r>
    <x v="2"/>
    <x v="1"/>
    <n v="556.27"/>
    <n v="0.05"/>
  </r>
  <r>
    <x v="2"/>
    <x v="2"/>
    <n v="638.66999999999996"/>
    <n v="0.05"/>
  </r>
  <r>
    <x v="2"/>
    <x v="3"/>
    <n v="501.22"/>
    <n v="0.05"/>
  </r>
  <r>
    <x v="2"/>
    <x v="4"/>
    <n v="425.56"/>
    <n v="0.05"/>
  </r>
  <r>
    <x v="2"/>
    <x v="5"/>
    <n v="450.81"/>
    <n v="0.05"/>
  </r>
  <r>
    <x v="2"/>
    <x v="6"/>
    <n v="546.57000000000005"/>
    <n v="0.05"/>
  </r>
  <r>
    <x v="2"/>
    <x v="7"/>
    <n v="454.19"/>
    <n v="0.05"/>
  </r>
  <r>
    <x v="2"/>
    <x v="8"/>
    <n v="582.58000000000004"/>
    <n v="0.05"/>
  </r>
  <r>
    <x v="2"/>
    <x v="9"/>
    <n v="533.35"/>
    <n v="0.05"/>
  </r>
  <r>
    <x v="2"/>
    <x v="10"/>
    <n v="603.35"/>
    <n v="0.05"/>
  </r>
  <r>
    <x v="2"/>
    <x v="11"/>
    <n v="436.94"/>
    <n v="0.05"/>
  </r>
  <r>
    <x v="2"/>
    <x v="12"/>
    <n v="6076.3000000000011"/>
    <n v="0.05"/>
  </r>
  <r>
    <x v="3"/>
    <x v="0"/>
    <n v="343.23"/>
    <n v="0.05"/>
  </r>
  <r>
    <x v="3"/>
    <x v="1"/>
    <n v="506.29"/>
    <n v="0.05"/>
  </r>
  <r>
    <x v="3"/>
    <x v="2"/>
    <n v="586.12"/>
    <n v="0.05"/>
  </r>
  <r>
    <x v="3"/>
    <x v="3"/>
    <n v="458.59"/>
    <n v="0.05"/>
  </r>
  <r>
    <x v="3"/>
    <x v="4"/>
    <n v="597.64"/>
    <n v="0.05"/>
  </r>
  <r>
    <x v="3"/>
    <x v="5"/>
    <n v="564.34"/>
    <n v="0.05"/>
  </r>
  <r>
    <x v="3"/>
    <x v="6"/>
    <n v="560.59"/>
    <n v="0.05"/>
  </r>
  <r>
    <x v="3"/>
    <x v="7"/>
    <n v="564.27"/>
    <n v="0.05"/>
  </r>
  <r>
    <x v="3"/>
    <x v="8"/>
    <n v="555.64"/>
    <n v="0.05"/>
  </r>
  <r>
    <x v="3"/>
    <x v="9"/>
    <n v="0"/>
    <n v="0.05"/>
  </r>
  <r>
    <x v="3"/>
    <x v="10"/>
    <n v="0"/>
    <n v="0.05"/>
  </r>
  <r>
    <x v="3"/>
    <x v="11"/>
    <n v="0"/>
    <n v="0.05"/>
  </r>
  <r>
    <x v="3"/>
    <x v="12"/>
    <n v="4736.71"/>
    <n v="0.0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0"/>
    <n v="0.05"/>
  </r>
  <r>
    <x v="0"/>
    <x v="1"/>
    <n v="251.96144799999999"/>
    <n v="0.05"/>
  </r>
  <r>
    <x v="0"/>
    <x v="2"/>
    <n v="406.78312399999999"/>
    <n v="0.05"/>
  </r>
  <r>
    <x v="0"/>
    <x v="3"/>
    <n v="425.60635500000001"/>
    <n v="0.05"/>
  </r>
  <r>
    <x v="0"/>
    <x v="4"/>
    <n v="256.25861200000003"/>
    <n v="0.05"/>
  </r>
  <r>
    <x v="0"/>
    <x v="5"/>
    <n v="497.82994420171644"/>
    <n v="0.05"/>
  </r>
  <r>
    <x v="0"/>
    <x v="6"/>
    <n v="446.10115430997001"/>
    <n v="0.05"/>
  </r>
  <r>
    <x v="0"/>
    <x v="7"/>
    <n v="346.54006399999997"/>
    <n v="0.05"/>
  </r>
  <r>
    <x v="0"/>
    <x v="8"/>
    <n v="576.85880599999996"/>
    <n v="0.05"/>
  </r>
  <r>
    <x v="0"/>
    <x v="9"/>
    <n v="419.61051600000002"/>
    <n v="0.05"/>
  </r>
  <r>
    <x v="0"/>
    <x v="10"/>
    <n v="550.95744633000004"/>
    <n v="0.05"/>
  </r>
  <r>
    <x v="0"/>
    <x v="11"/>
    <n v="398.69591206000001"/>
    <n v="0.05"/>
  </r>
  <r>
    <x v="0"/>
    <x v="12"/>
    <n v="4577.203381901687"/>
    <n v="0.05"/>
  </r>
  <r>
    <x v="1"/>
    <x v="0"/>
    <n v="0"/>
    <n v="0.05"/>
  </r>
  <r>
    <x v="1"/>
    <x v="1"/>
    <n v="338.80744399999998"/>
    <n v="0.05"/>
  </r>
  <r>
    <x v="1"/>
    <x v="2"/>
    <n v="355.34256599999998"/>
    <n v="0.05"/>
  </r>
  <r>
    <x v="1"/>
    <x v="3"/>
    <n v="0"/>
    <n v="0.05"/>
  </r>
  <r>
    <x v="1"/>
    <x v="4"/>
    <n v="0"/>
    <n v="0.05"/>
  </r>
  <r>
    <x v="1"/>
    <x v="5"/>
    <n v="0"/>
    <n v="0.05"/>
  </r>
  <r>
    <x v="1"/>
    <x v="6"/>
    <n v="0"/>
    <n v="0.05"/>
  </r>
  <r>
    <x v="1"/>
    <x v="7"/>
    <n v="0"/>
    <n v="0.05"/>
  </r>
  <r>
    <x v="1"/>
    <x v="8"/>
    <n v="3"/>
    <n v="0.05"/>
  </r>
  <r>
    <x v="1"/>
    <x v="9"/>
    <n v="27.741389999999999"/>
    <n v="0.05"/>
  </r>
  <r>
    <x v="1"/>
    <x v="10"/>
    <n v="37.865203999999999"/>
    <n v="0.05"/>
  </r>
  <r>
    <x v="1"/>
    <x v="11"/>
    <n v="66.093457999999998"/>
    <n v="0.05"/>
  </r>
  <r>
    <x v="1"/>
    <x v="12"/>
    <n v="828.85006199999998"/>
    <n v="0.05"/>
  </r>
  <r>
    <x v="2"/>
    <x v="0"/>
    <n v="0"/>
    <n v="0.05"/>
  </r>
  <r>
    <x v="2"/>
    <x v="1"/>
    <n v="168.60047"/>
    <n v="0.05"/>
  </r>
  <r>
    <x v="2"/>
    <x v="2"/>
    <n v="210.62353999999999"/>
    <n v="0.05"/>
  </r>
  <r>
    <x v="2"/>
    <x v="3"/>
    <n v="154.95210499999999"/>
    <n v="0.05"/>
  </r>
  <r>
    <x v="2"/>
    <x v="4"/>
    <n v="135.41675000000001"/>
    <n v="0.05"/>
  </r>
  <r>
    <x v="2"/>
    <x v="5"/>
    <n v="245.29315399999999"/>
    <n v="0.05"/>
  </r>
  <r>
    <x v="2"/>
    <x v="6"/>
    <n v="321.56831099999999"/>
    <n v="0.05"/>
  </r>
  <r>
    <x v="2"/>
    <x v="7"/>
    <n v="350.31952899999999"/>
    <n v="0.05"/>
  </r>
  <r>
    <x v="2"/>
    <x v="8"/>
    <n v="400.62070499999999"/>
    <n v="0.05"/>
  </r>
  <r>
    <x v="2"/>
    <x v="9"/>
    <n v="527.603523"/>
    <n v="0.05"/>
  </r>
  <r>
    <x v="2"/>
    <x v="10"/>
    <n v="365.29006099999998"/>
    <n v="0.05"/>
  </r>
  <r>
    <x v="2"/>
    <x v="11"/>
    <n v="180.18707800000001"/>
    <n v="0.05"/>
  </r>
  <r>
    <x v="2"/>
    <x v="12"/>
    <n v="3060.475226"/>
    <n v="0.05"/>
  </r>
  <r>
    <x v="3"/>
    <x v="0"/>
    <n v="0"/>
    <n v="0.05"/>
  </r>
  <r>
    <x v="3"/>
    <x v="1"/>
    <n v="566.98044000000004"/>
    <n v="0.05"/>
  </r>
  <r>
    <x v="3"/>
    <x v="2"/>
    <n v="682.49527399999999"/>
    <n v="0.05"/>
  </r>
  <r>
    <x v="3"/>
    <x v="3"/>
    <n v="503.23520200000002"/>
    <n v="0.05"/>
  </r>
  <r>
    <x v="3"/>
    <x v="4"/>
    <n v="590.90386599999999"/>
    <n v="0.05"/>
  </r>
  <r>
    <x v="3"/>
    <x v="5"/>
    <n v="412.704339"/>
    <n v="0.05"/>
  </r>
  <r>
    <x v="3"/>
    <x v="6"/>
    <n v="405.83270499999998"/>
    <n v="0.05"/>
  </r>
  <r>
    <x v="3"/>
    <x v="7"/>
    <n v="350.65043500000002"/>
    <n v="0.05"/>
  </r>
  <r>
    <x v="3"/>
    <x v="8"/>
    <n v="444.72904999999997"/>
    <n v="0.05"/>
  </r>
  <r>
    <x v="3"/>
    <x v="9"/>
    <n v="0"/>
    <n v="0.05"/>
  </r>
  <r>
    <x v="3"/>
    <x v="10"/>
    <n v="0"/>
    <n v="0.05"/>
  </r>
  <r>
    <x v="3"/>
    <x v="11"/>
    <n v="0"/>
    <n v="0.05"/>
  </r>
  <r>
    <x v="3"/>
    <x v="12"/>
    <n v="3957.5313109999997"/>
    <n v="0.0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74.185316"/>
    <n v="0.05"/>
  </r>
  <r>
    <x v="0"/>
    <x v="1"/>
    <n v="268.58916499999998"/>
    <n v="0.05"/>
  </r>
  <r>
    <x v="0"/>
    <x v="2"/>
    <n v="384.414874"/>
    <n v="0.05"/>
  </r>
  <r>
    <x v="0"/>
    <x v="3"/>
    <n v="277.50074340999998"/>
    <n v="0.05"/>
  </r>
  <r>
    <x v="0"/>
    <x v="4"/>
    <n v="459.59428600000001"/>
    <n v="0.05"/>
  </r>
  <r>
    <x v="0"/>
    <x v="5"/>
    <n v="379.29352299999999"/>
    <n v="0.05"/>
  </r>
  <r>
    <x v="0"/>
    <x v="6"/>
    <n v="444.17869003999999"/>
    <n v="0.05"/>
  </r>
  <r>
    <x v="0"/>
    <x v="7"/>
    <n v="404.0705595"/>
    <n v="0.05"/>
  </r>
  <r>
    <x v="0"/>
    <x v="8"/>
    <n v="549.27150080000001"/>
    <n v="0.05"/>
  </r>
  <r>
    <x v="0"/>
    <x v="9"/>
    <n v="296.708552"/>
    <n v="0.05"/>
  </r>
  <r>
    <x v="0"/>
    <x v="10"/>
    <n v="415.488742"/>
    <n v="0.05"/>
  </r>
  <r>
    <x v="0"/>
    <x v="11"/>
    <n v="123.28796"/>
    <n v="0.05"/>
  </r>
  <r>
    <x v="0"/>
    <x v="12"/>
    <n v="4076.5839117500004"/>
    <n v="0.05"/>
  </r>
  <r>
    <x v="1"/>
    <x v="0"/>
    <n v="213.967039"/>
    <n v="0.05"/>
  </r>
  <r>
    <x v="1"/>
    <x v="1"/>
    <n v="562.76115700000003"/>
    <n v="0.05"/>
  </r>
  <r>
    <x v="1"/>
    <x v="2"/>
    <n v="259.777423"/>
    <n v="0.05"/>
  </r>
  <r>
    <x v="1"/>
    <x v="3"/>
    <n v="0"/>
    <n v="0.05"/>
  </r>
  <r>
    <x v="1"/>
    <x v="4"/>
    <n v="0"/>
    <n v="0.05"/>
  </r>
  <r>
    <x v="1"/>
    <x v="5"/>
    <n v="0"/>
    <n v="0.05"/>
  </r>
  <r>
    <x v="1"/>
    <x v="6"/>
    <n v="0.56695700000000004"/>
    <n v="0.05"/>
  </r>
  <r>
    <x v="1"/>
    <x v="7"/>
    <n v="5.8355699999999997"/>
    <n v="0.05"/>
  </r>
  <r>
    <x v="1"/>
    <x v="8"/>
    <n v="7.3211779999999997"/>
    <n v="0.05"/>
  </r>
  <r>
    <x v="1"/>
    <x v="9"/>
    <n v="32.285437000000002"/>
    <n v="0.05"/>
  </r>
  <r>
    <x v="1"/>
    <x v="10"/>
    <n v="77.272767999999999"/>
    <n v="0.05"/>
  </r>
  <r>
    <x v="1"/>
    <x v="11"/>
    <n v="289.69135699999998"/>
    <n v="0.05"/>
  </r>
  <r>
    <x v="1"/>
    <x v="12"/>
    <n v="1449.4788859999999"/>
    <n v="0.05"/>
  </r>
  <r>
    <x v="2"/>
    <x v="0"/>
    <n v="15.861209000000001"/>
    <n v="0.05"/>
  </r>
  <r>
    <x v="2"/>
    <x v="1"/>
    <n v="138.43007399999999"/>
    <n v="0.05"/>
  </r>
  <r>
    <x v="2"/>
    <x v="2"/>
    <n v="149.10635500000001"/>
    <n v="0.05"/>
  </r>
  <r>
    <x v="2"/>
    <x v="3"/>
    <n v="203.41060100000001"/>
    <n v="0.05"/>
  </r>
  <r>
    <x v="2"/>
    <x v="4"/>
    <n v="164.03428"/>
    <n v="0.05"/>
  </r>
  <r>
    <x v="2"/>
    <x v="5"/>
    <n v="201.29761400000001"/>
    <n v="0.05"/>
  </r>
  <r>
    <x v="2"/>
    <x v="6"/>
    <n v="244.47284999999999"/>
    <n v="0.05"/>
  </r>
  <r>
    <x v="2"/>
    <x v="7"/>
    <n v="373.06983000000002"/>
    <n v="0.05"/>
  </r>
  <r>
    <x v="2"/>
    <x v="8"/>
    <n v="381.069571"/>
    <n v="0.05"/>
  </r>
  <r>
    <x v="2"/>
    <x v="9"/>
    <n v="650.38076149999995"/>
    <n v="0.05"/>
  </r>
  <r>
    <x v="2"/>
    <x v="10"/>
    <n v="528.84871699999997"/>
    <n v="0.05"/>
  </r>
  <r>
    <x v="2"/>
    <x v="11"/>
    <n v="477.65532469999999"/>
    <n v="0.05"/>
  </r>
  <r>
    <x v="2"/>
    <x v="12"/>
    <n v="3527.6371872"/>
    <n v="0.05"/>
  </r>
  <r>
    <x v="3"/>
    <x v="0"/>
    <n v="17.608509999999999"/>
    <n v="0.05"/>
  </r>
  <r>
    <x v="3"/>
    <x v="1"/>
    <n v="207.73617899999999"/>
    <n v="0.05"/>
  </r>
  <r>
    <x v="3"/>
    <x v="2"/>
    <n v="506.836928"/>
    <n v="0.05"/>
  </r>
  <r>
    <x v="3"/>
    <x v="3"/>
    <n v="457.570334"/>
    <n v="0.05"/>
  </r>
  <r>
    <x v="3"/>
    <x v="4"/>
    <n v="550.84496300000001"/>
    <n v="0.05"/>
  </r>
  <r>
    <x v="3"/>
    <x v="5"/>
    <n v="479.072678"/>
    <n v="0.05"/>
  </r>
  <r>
    <x v="3"/>
    <x v="6"/>
    <n v="225.781126"/>
    <n v="0.05"/>
  </r>
  <r>
    <x v="3"/>
    <x v="7"/>
    <n v="340.56931800000001"/>
    <n v="0.05"/>
  </r>
  <r>
    <x v="3"/>
    <x v="8"/>
    <n v="406.16832399999998"/>
    <n v="0.05"/>
  </r>
  <r>
    <x v="3"/>
    <x v="9"/>
    <n v="329.34547800000001"/>
    <n v="0.05"/>
  </r>
  <r>
    <x v="3"/>
    <x v="10"/>
    <n v="288.68083799999999"/>
    <n v="0.05"/>
  </r>
  <r>
    <x v="3"/>
    <x v="11"/>
    <n v="207.70600999999999"/>
    <n v="0.05"/>
  </r>
  <r>
    <x v="3"/>
    <x v="12"/>
    <n v="4017.9206860000004"/>
    <n v="0.0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3546.5320000000002"/>
    <n v="0.1"/>
  </r>
  <r>
    <x v="0"/>
    <x v="1"/>
    <n v="1284.8900000000001"/>
    <n v="0.1"/>
  </r>
  <r>
    <x v="0"/>
    <x v="2"/>
    <n v="1177.462"/>
    <n v="0.1"/>
  </r>
  <r>
    <x v="0"/>
    <x v="3"/>
    <n v="1772.499"/>
    <n v="0.1"/>
  </r>
  <r>
    <x v="0"/>
    <x v="4"/>
    <n v="742.80899999999997"/>
    <n v="0.1"/>
  </r>
  <r>
    <x v="0"/>
    <x v="5"/>
    <n v="1455.4090000000001"/>
    <n v="0.1"/>
  </r>
  <r>
    <x v="0"/>
    <x v="6"/>
    <n v="2949.29"/>
    <n v="0.1"/>
  </r>
  <r>
    <x v="0"/>
    <x v="7"/>
    <n v="2795.6179999999999"/>
    <n v="0.1"/>
  </r>
  <r>
    <x v="0"/>
    <x v="8"/>
    <n v="0"/>
    <n v="0.1"/>
  </r>
  <r>
    <x v="0"/>
    <x v="9"/>
    <n v="1409.39"/>
    <n v="0.1"/>
  </r>
  <r>
    <x v="0"/>
    <x v="10"/>
    <n v="6472.1559999999999"/>
    <n v="0.1"/>
  </r>
  <r>
    <x v="0"/>
    <x v="11"/>
    <n v="6022.3280000000004"/>
    <n v="0.1"/>
  </r>
  <r>
    <x v="0"/>
    <x v="12"/>
    <n v="29628.383000000002"/>
    <n v="0.1"/>
  </r>
  <r>
    <x v="1"/>
    <x v="0"/>
    <n v="2360.105"/>
    <n v="0.1"/>
  </r>
  <r>
    <x v="1"/>
    <x v="1"/>
    <n v="7878.7219999999998"/>
    <n v="0.1"/>
  </r>
  <r>
    <x v="1"/>
    <x v="2"/>
    <n v="6211.6639999999998"/>
    <n v="0.1"/>
  </r>
  <r>
    <x v="1"/>
    <x v="3"/>
    <n v="4117.0169999999998"/>
    <n v="0.1"/>
  </r>
  <r>
    <x v="1"/>
    <x v="4"/>
    <n v="3073.8789999999999"/>
    <n v="0.1"/>
  </r>
  <r>
    <x v="1"/>
    <x v="5"/>
    <n v="3765.924"/>
    <n v="0.1"/>
  </r>
  <r>
    <x v="1"/>
    <x v="6"/>
    <n v="1453.133"/>
    <n v="0.1"/>
  </r>
  <r>
    <x v="1"/>
    <x v="7"/>
    <n v="3113.4690000000001"/>
    <n v="0.1"/>
  </r>
  <r>
    <x v="1"/>
    <x v="8"/>
    <n v="3113.4690000000001"/>
    <n v="0.1"/>
  </r>
  <r>
    <x v="1"/>
    <x v="9"/>
    <n v="2051.0659999999998"/>
    <n v="0.1"/>
  </r>
  <r>
    <x v="1"/>
    <x v="10"/>
    <n v="2919.9609999999998"/>
    <n v="0.1"/>
  </r>
  <r>
    <x v="1"/>
    <x v="11"/>
    <n v="3332.616"/>
    <n v="0.1"/>
  </r>
  <r>
    <x v="1"/>
    <x v="12"/>
    <n v="43391.025000000001"/>
    <n v="0.1"/>
  </r>
  <r>
    <x v="2"/>
    <x v="0"/>
    <n v="1398.2729999999999"/>
    <n v="0.1"/>
  </r>
  <r>
    <x v="2"/>
    <x v="1"/>
    <n v="885.60900000000004"/>
    <n v="0.1"/>
  </r>
  <r>
    <x v="2"/>
    <x v="2"/>
    <n v="0"/>
    <n v="0.1"/>
  </r>
  <r>
    <x v="2"/>
    <x v="3"/>
    <n v="0"/>
    <n v="0.1"/>
  </r>
  <r>
    <x v="2"/>
    <x v="4"/>
    <n v="1063.019"/>
    <n v="0.1"/>
  </r>
  <r>
    <x v="2"/>
    <x v="5"/>
    <n v="0"/>
    <n v="0.1"/>
  </r>
  <r>
    <x v="2"/>
    <x v="6"/>
    <n v="13.365"/>
    <n v="0.1"/>
  </r>
  <r>
    <x v="2"/>
    <x v="7"/>
    <n v="830.71799999999996"/>
    <n v="0.1"/>
  </r>
  <r>
    <x v="2"/>
    <x v="8"/>
    <n v="687.82"/>
    <n v="0.1"/>
  </r>
  <r>
    <x v="2"/>
    <x v="9"/>
    <n v="2496.8139999999999"/>
    <n v="0.1"/>
  </r>
  <r>
    <x v="2"/>
    <x v="10"/>
    <n v="2177.6579999999999"/>
    <n v="0.1"/>
  </r>
  <r>
    <x v="2"/>
    <x v="11"/>
    <n v="780.02499999999998"/>
    <n v="0.1"/>
  </r>
  <r>
    <x v="2"/>
    <x v="12"/>
    <n v="10333.300999999998"/>
    <n v="0.1"/>
  </r>
  <r>
    <x v="3"/>
    <x v="0"/>
    <n v="91.7"/>
    <n v="0.1"/>
  </r>
  <r>
    <x v="3"/>
    <x v="1"/>
    <n v="0"/>
    <n v="0.1"/>
  </r>
  <r>
    <x v="3"/>
    <x v="2"/>
    <n v="74.2"/>
    <n v="0.1"/>
  </r>
  <r>
    <x v="3"/>
    <x v="3"/>
    <n v="37.1"/>
    <n v="0.1"/>
  </r>
  <r>
    <x v="3"/>
    <x v="4"/>
    <n v="37.1"/>
    <n v="0.1"/>
  </r>
  <r>
    <x v="3"/>
    <x v="5"/>
    <n v="37.1"/>
    <n v="0.1"/>
  </r>
  <r>
    <x v="3"/>
    <x v="6"/>
    <n v="0"/>
    <n v="0.1"/>
  </r>
  <r>
    <x v="3"/>
    <x v="7"/>
    <n v="31.8"/>
    <n v="0.1"/>
  </r>
  <r>
    <x v="3"/>
    <x v="8"/>
    <n v="31.8"/>
    <n v="0.1"/>
  </r>
  <r>
    <x v="3"/>
    <x v="9"/>
    <n v="31.8"/>
    <n v="0.1"/>
  </r>
  <r>
    <x v="3"/>
    <x v="10"/>
    <n v="31.8"/>
    <n v="0.1"/>
  </r>
  <r>
    <x v="3"/>
    <x v="11"/>
    <n v="31.8"/>
    <n v="0.1"/>
  </r>
  <r>
    <x v="3"/>
    <x v="12"/>
    <n v="436.20000000000005"/>
    <n v="0.1"/>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n v="0"/>
    <n v="0.05"/>
  </r>
  <r>
    <x v="0"/>
    <x v="1"/>
    <n v="498.5"/>
    <n v="0.05"/>
  </r>
  <r>
    <x v="0"/>
    <x v="2"/>
    <n v="2417.5"/>
    <n v="0.05"/>
  </r>
  <r>
    <x v="0"/>
    <x v="3"/>
    <n v="1527"/>
    <n v="0.05"/>
  </r>
  <r>
    <x v="0"/>
    <x v="4"/>
    <n v="1499"/>
    <n v="0.05"/>
  </r>
  <r>
    <x v="0"/>
    <x v="5"/>
    <n v="1989.5"/>
    <n v="0.05"/>
  </r>
  <r>
    <x v="0"/>
    <x v="6"/>
    <n v="1719"/>
    <n v="0.05"/>
  </r>
  <r>
    <x v="0"/>
    <x v="7"/>
    <n v="1614"/>
    <n v="0.05"/>
  </r>
  <r>
    <x v="0"/>
    <x v="8"/>
    <n v="2061"/>
    <n v="0.05"/>
  </r>
  <r>
    <x v="0"/>
    <x v="9"/>
    <n v="1950"/>
    <n v="0.05"/>
  </r>
  <r>
    <x v="0"/>
    <x v="10"/>
    <n v="1769.1"/>
    <n v="0.05"/>
  </r>
  <r>
    <x v="0"/>
    <x v="11"/>
    <n v="1210"/>
    <n v="0.05"/>
  </r>
  <r>
    <x v="0"/>
    <x v="12"/>
    <n v="18254.599999999999"/>
    <n v="0.05"/>
  </r>
  <r>
    <x v="1"/>
    <x v="0"/>
    <n v="0"/>
    <n v="0.05"/>
  </r>
  <r>
    <x v="1"/>
    <x v="1"/>
    <n v="1782"/>
    <n v="0.05"/>
  </r>
  <r>
    <x v="1"/>
    <x v="2"/>
    <n v="1827.5"/>
    <n v="0.05"/>
  </r>
  <r>
    <x v="1"/>
    <x v="3"/>
    <n v="1444.5"/>
    <n v="0.05"/>
  </r>
  <r>
    <x v="1"/>
    <x v="4"/>
    <n v="345.5"/>
    <n v="0.05"/>
  </r>
  <r>
    <x v="1"/>
    <x v="5"/>
    <n v="351"/>
    <n v="0.05"/>
  </r>
  <r>
    <x v="1"/>
    <x v="6"/>
    <n v="332"/>
    <n v="0.05"/>
  </r>
  <r>
    <x v="1"/>
    <x v="7"/>
    <n v="232"/>
    <n v="0.05"/>
  </r>
  <r>
    <x v="1"/>
    <x v="8"/>
    <n v="335"/>
    <n v="0.05"/>
  </r>
  <r>
    <x v="1"/>
    <x v="9"/>
    <n v="492.1"/>
    <n v="0.05"/>
  </r>
  <r>
    <x v="1"/>
    <x v="10"/>
    <n v="795.9"/>
    <n v="0.05"/>
  </r>
  <r>
    <x v="1"/>
    <x v="11"/>
    <n v="1875.3"/>
    <n v="0.05"/>
  </r>
  <r>
    <x v="1"/>
    <x v="12"/>
    <n v="9812.7999999999993"/>
    <n v="0.05"/>
  </r>
  <r>
    <x v="2"/>
    <x v="0"/>
    <n v="409.98"/>
    <n v="0.05"/>
  </r>
  <r>
    <x v="2"/>
    <x v="1"/>
    <n v="782.75"/>
    <n v="0.05"/>
  </r>
  <r>
    <x v="2"/>
    <x v="2"/>
    <n v="1032"/>
    <n v="0.05"/>
  </r>
  <r>
    <x v="2"/>
    <x v="3"/>
    <n v="1470.82"/>
    <n v="0.05"/>
  </r>
  <r>
    <x v="2"/>
    <x v="4"/>
    <n v="933.37"/>
    <n v="0.05"/>
  </r>
  <r>
    <x v="2"/>
    <x v="5"/>
    <n v="1086.83"/>
    <n v="0.05"/>
  </r>
  <r>
    <x v="2"/>
    <x v="6"/>
    <n v="1231.17"/>
    <n v="0.05"/>
  </r>
  <r>
    <x v="2"/>
    <x v="7"/>
    <n v="1443.68"/>
    <n v="0.05"/>
  </r>
  <r>
    <x v="2"/>
    <x v="8"/>
    <n v="1410.75"/>
    <n v="0.05"/>
  </r>
  <r>
    <x v="2"/>
    <x v="9"/>
    <n v="1727"/>
    <n v="0.05"/>
  </r>
  <r>
    <x v="2"/>
    <x v="10"/>
    <n v="1859.98"/>
    <n v="0.05"/>
  </r>
  <r>
    <x v="2"/>
    <x v="11"/>
    <n v="2989.87"/>
    <n v="0.05"/>
  </r>
  <r>
    <x v="2"/>
    <x v="12"/>
    <n v="16378.2"/>
    <n v="0.05"/>
  </r>
  <r>
    <x v="3"/>
    <x v="0"/>
    <n v="392"/>
    <n v="0.05"/>
  </r>
  <r>
    <x v="3"/>
    <x v="1"/>
    <n v="951"/>
    <n v="0.05"/>
  </r>
  <r>
    <x v="3"/>
    <x v="2"/>
    <n v="1609"/>
    <n v="0.05"/>
  </r>
  <r>
    <x v="3"/>
    <x v="3"/>
    <n v="1881.7333333333333"/>
    <n v="0.05"/>
  </r>
  <r>
    <x v="3"/>
    <x v="4"/>
    <n v="1689.1833333333334"/>
    <n v="0.05"/>
  </r>
  <r>
    <x v="3"/>
    <x v="5"/>
    <n v="1770.8166666666666"/>
    <n v="0.05"/>
  </r>
  <r>
    <x v="3"/>
    <x v="6"/>
    <n v="1846"/>
    <n v="0.05"/>
  </r>
  <r>
    <x v="3"/>
    <x v="7"/>
    <n v="1932"/>
    <n v="0.05"/>
  </r>
  <r>
    <x v="3"/>
    <x v="8"/>
    <n v="1997"/>
    <n v="0.05"/>
  </r>
  <r>
    <x v="3"/>
    <x v="9"/>
    <n v="1808.8333333333333"/>
    <n v="0.05"/>
  </r>
  <r>
    <x v="3"/>
    <x v="10"/>
    <n v="1987.7333333333333"/>
    <n v="0.05"/>
  </r>
  <r>
    <x v="3"/>
    <x v="11"/>
    <n v="3142.88333333333"/>
    <n v="0.05"/>
  </r>
  <r>
    <x v="3"/>
    <x v="12"/>
    <n v="21008.183333333331"/>
    <n v="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461C97-486B-4DBF-98ED-841E803AFFF5}" name="TablaDinámica43"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0">
  <location ref="A1:F6" firstHeaderRow="1" firstDataRow="2" firstDataCol="1"/>
  <pivotFields count="4">
    <pivotField axis="axisCol" showAll="0">
      <items count="5">
        <item x="0"/>
        <item x="1"/>
        <item x="2"/>
        <item x="3"/>
        <item t="default"/>
      </items>
    </pivotField>
    <pivotField axis="axisRow" showAll="0">
      <items count="12">
        <item x="6"/>
        <item x="0"/>
        <item x="1"/>
        <item h="1" x="2"/>
        <item h="1" x="3"/>
        <item h="1" x="4"/>
        <item h="1" x="5"/>
        <item h="1" m="1" x="10"/>
        <item h="1" m="1" x="9"/>
        <item h="1" m="1" x="8"/>
        <item h="1" m="1" x="7"/>
        <item t="default"/>
      </items>
    </pivotField>
    <pivotField dataField="1" showAll="0"/>
    <pivotField showAll="0"/>
  </pivotFields>
  <rowFields count="1">
    <field x="1"/>
  </rowFields>
  <rowItems count="4">
    <i>
      <x/>
    </i>
    <i>
      <x v="1"/>
    </i>
    <i>
      <x v="2"/>
    </i>
    <i t="grand">
      <x/>
    </i>
  </rowItems>
  <colFields count="1">
    <field x="0"/>
  </colFields>
  <colItems count="5">
    <i>
      <x/>
    </i>
    <i>
      <x v="1"/>
    </i>
    <i>
      <x v="2"/>
    </i>
    <i>
      <x v="3"/>
    </i>
    <i t="grand">
      <x/>
    </i>
  </colItems>
  <dataFields count="1">
    <dataField name="Suma de CONSUMO m3/PERIODO" fld="2" baseField="0" baseItem="0"/>
  </dataFields>
  <chartFormats count="4">
    <chartFormat chart="0" format="4" series="1">
      <pivotArea type="data" outline="0" fieldPosition="0">
        <references count="1">
          <reference field="4294967294" count="1" selected="0">
            <x v="0"/>
          </reference>
        </references>
      </pivotArea>
    </chartFormat>
    <chartFormat chart="0" format="13" series="1">
      <pivotArea type="data" outline="0" fieldPosition="0">
        <references count="2">
          <reference field="4294967294" count="1" selected="0">
            <x v="0"/>
          </reference>
          <reference field="0" count="1" selected="0">
            <x v="2"/>
          </reference>
        </references>
      </pivotArea>
    </chartFormat>
    <chartFormat chart="0" format="15" series="1">
      <pivotArea type="data" outline="0" fieldPosition="0">
        <references count="2">
          <reference field="4294967294" count="1" selected="0">
            <x v="0"/>
          </reference>
          <reference field="0" count="1" selected="0">
            <x v="3"/>
          </reference>
        </references>
      </pivotArea>
    </chartFormat>
    <chartFormat chart="0" format="18" series="1">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F52BB53-AD76-46AF-AD0F-CE30AF5C1481}" name="TablaDinámica51" cacheId="7"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8">
  <location ref="A1:F15"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5">
    <i>
      <x/>
    </i>
    <i>
      <x v="1"/>
    </i>
    <i>
      <x v="2"/>
    </i>
    <i>
      <x v="3"/>
    </i>
    <i t="grand">
      <x/>
    </i>
  </colItems>
  <dataFields count="1">
    <dataField name="Suma de COSTO_x000a_S" fld="2" baseField="0" baseItem="0"/>
  </dataFields>
  <chartFormats count="12">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 chart="7" format="16" series="1">
      <pivotArea type="data" outline="0" fieldPosition="0">
        <references count="2">
          <reference field="4294967294" count="1" selected="0">
            <x v="0"/>
          </reference>
          <reference field="0" count="1" selected="0">
            <x v="0"/>
          </reference>
        </references>
      </pivotArea>
    </chartFormat>
    <chartFormat chart="7" format="17" series="1">
      <pivotArea type="data" outline="0" fieldPosition="0">
        <references count="2">
          <reference field="4294967294" count="1" selected="0">
            <x v="0"/>
          </reference>
          <reference field="0" count="1" selected="0">
            <x v="1"/>
          </reference>
        </references>
      </pivotArea>
    </chartFormat>
    <chartFormat chart="7" format="18" series="1">
      <pivotArea type="data" outline="0" fieldPosition="0">
        <references count="2">
          <reference field="4294967294" count="1" selected="0">
            <x v="0"/>
          </reference>
          <reference field="0" count="1" selected="0">
            <x v="2"/>
          </reference>
        </references>
      </pivotArea>
    </chartFormat>
    <chartFormat chart="7" format="19"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D85F7416-F778-443F-80F2-96540812E832}" name="TablaDinámica52" cacheId="8"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2">
  <location ref="A1:F15"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5">
    <i>
      <x/>
    </i>
    <i>
      <x v="1"/>
    </i>
    <i>
      <x v="2"/>
    </i>
    <i>
      <x v="3"/>
    </i>
    <i t="grand">
      <x/>
    </i>
  </colItems>
  <dataFields count="1">
    <dataField name="Suma de COSTO_x000a_S" fld="2" baseField="0" baseItem="0"/>
  </dataFields>
  <chartFormats count="12">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 chart="11" format="16" series="1">
      <pivotArea type="data" outline="0" fieldPosition="0">
        <references count="2">
          <reference field="4294967294" count="1" selected="0">
            <x v="0"/>
          </reference>
          <reference field="0" count="1" selected="0">
            <x v="0"/>
          </reference>
        </references>
      </pivotArea>
    </chartFormat>
    <chartFormat chart="11" format="17" series="1">
      <pivotArea type="data" outline="0" fieldPosition="0">
        <references count="2">
          <reference field="4294967294" count="1" selected="0">
            <x v="0"/>
          </reference>
          <reference field="0" count="1" selected="0">
            <x v="1"/>
          </reference>
        </references>
      </pivotArea>
    </chartFormat>
    <chartFormat chart="11" format="18" series="1">
      <pivotArea type="data" outline="0" fieldPosition="0">
        <references count="2">
          <reference field="4294967294" count="1" selected="0">
            <x v="0"/>
          </reference>
          <reference field="0" count="1" selected="0">
            <x v="2"/>
          </reference>
        </references>
      </pivotArea>
    </chartFormat>
    <chartFormat chart="11" format="19"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90CEFDF9-7E43-4800-8EAA-8DE2B1A2BF62}" name="TablaDinámica53" cacheId="9"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5">
  <location ref="A1:F15"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5">
    <i>
      <x/>
    </i>
    <i>
      <x v="1"/>
    </i>
    <i>
      <x v="2"/>
    </i>
    <i>
      <x v="3"/>
    </i>
    <i t="grand">
      <x/>
    </i>
  </colItems>
  <dataFields count="1">
    <dataField name="Suma de COSTO_x000a_S" fld="2" baseField="0" baseItem="0"/>
  </dataFields>
  <chartFormats count="8">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5D12457F-C225-42D4-B708-E1B8C7E55B7F}" name="TablaDinámica54" cacheId="1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6">
  <location ref="A1:F15"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5">
    <i>
      <x/>
    </i>
    <i>
      <x v="1"/>
    </i>
    <i>
      <x v="2"/>
    </i>
    <i>
      <x v="3"/>
    </i>
    <i t="grand">
      <x/>
    </i>
  </colItems>
  <dataFields count="1">
    <dataField name="Suma de COSTO_x000a_S" fld="2" baseField="0" baseItem="0"/>
  </dataFields>
  <chartFormats count="20">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1" format="4" series="1">
      <pivotArea type="data" outline="0" fieldPosition="0">
        <references count="2">
          <reference field="4294967294" count="1" selected="0">
            <x v="0"/>
          </reference>
          <reference field="0" count="1" selected="0">
            <x v="0"/>
          </reference>
        </references>
      </pivotArea>
    </chartFormat>
    <chartFormat chart="1" format="5" series="1">
      <pivotArea type="data" outline="0" fieldPosition="0">
        <references count="2">
          <reference field="4294967294" count="1" selected="0">
            <x v="0"/>
          </reference>
          <reference field="0" count="1" selected="0">
            <x v="1"/>
          </reference>
        </references>
      </pivotArea>
    </chartFormat>
    <chartFormat chart="1" format="6" series="1">
      <pivotArea type="data" outline="0" fieldPosition="0">
        <references count="2">
          <reference field="4294967294" count="1" selected="0">
            <x v="0"/>
          </reference>
          <reference field="0" count="1" selected="0">
            <x v="2"/>
          </reference>
        </references>
      </pivotArea>
    </chartFormat>
    <chartFormat chart="1" format="7" series="1">
      <pivotArea type="data" outline="0" fieldPosition="0">
        <references count="2">
          <reference field="4294967294" count="1" selected="0">
            <x v="0"/>
          </reference>
          <reference field="0" count="1" selected="0">
            <x v="3"/>
          </reference>
        </references>
      </pivotArea>
    </chartFormat>
    <chartFormat chart="2" format="8" series="1">
      <pivotArea type="data" outline="0" fieldPosition="0">
        <references count="2">
          <reference field="4294967294" count="1" selected="0">
            <x v="0"/>
          </reference>
          <reference field="0" count="1" selected="0">
            <x v="0"/>
          </reference>
        </references>
      </pivotArea>
    </chartFormat>
    <chartFormat chart="2" format="9" series="1">
      <pivotArea type="data" outline="0" fieldPosition="0">
        <references count="2">
          <reference field="4294967294" count="1" selected="0">
            <x v="0"/>
          </reference>
          <reference field="0" count="1" selected="0">
            <x v="1"/>
          </reference>
        </references>
      </pivotArea>
    </chartFormat>
    <chartFormat chart="2" format="10" series="1">
      <pivotArea type="data" outline="0" fieldPosition="0">
        <references count="2">
          <reference field="4294967294" count="1" selected="0">
            <x v="0"/>
          </reference>
          <reference field="0" count="1" selected="0">
            <x v="2"/>
          </reference>
        </references>
      </pivotArea>
    </chartFormat>
    <chartFormat chart="2" format="11"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 chart="5" format="16" series="1">
      <pivotArea type="data" outline="0" fieldPosition="0">
        <references count="2">
          <reference field="4294967294" count="1" selected="0">
            <x v="0"/>
          </reference>
          <reference field="0" count="1" selected="0">
            <x v="0"/>
          </reference>
        </references>
      </pivotArea>
    </chartFormat>
    <chartFormat chart="5" format="17" series="1">
      <pivotArea type="data" outline="0" fieldPosition="0">
        <references count="2">
          <reference field="4294967294" count="1" selected="0">
            <x v="0"/>
          </reference>
          <reference field="0" count="1" selected="0">
            <x v="1"/>
          </reference>
        </references>
      </pivotArea>
    </chartFormat>
    <chartFormat chart="5" format="18" series="1">
      <pivotArea type="data" outline="0" fieldPosition="0">
        <references count="2">
          <reference field="4294967294" count="1" selected="0">
            <x v="0"/>
          </reference>
          <reference field="0" count="1" selected="0">
            <x v="2"/>
          </reference>
        </references>
      </pivotArea>
    </chartFormat>
    <chartFormat chart="5" format="19"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0E47BD-293F-4254-90FD-D8E9E1D111D1}" name="TablaDinámica1" cacheId="1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1:G16" firstHeaderRow="1" firstDataRow="3" firstDataCol="1"/>
  <pivotFields count="4">
    <pivotField axis="axisCol" showAll="0">
      <items count="6">
        <item h="1" x="0"/>
        <item h="1" x="1"/>
        <item h="1" x="2"/>
        <item x="3"/>
        <item x="4"/>
        <item t="default"/>
      </items>
    </pivotField>
    <pivotField axis="axisRow" showAll="0">
      <items count="14">
        <item x="0"/>
        <item x="1"/>
        <item x="2"/>
        <item x="3"/>
        <item x="4"/>
        <item x="5"/>
        <item x="6"/>
        <item x="7"/>
        <item x="8"/>
        <item x="9"/>
        <item x="10"/>
        <item x="11"/>
        <item h="1" x="12"/>
        <item t="default"/>
      </items>
    </pivotField>
    <pivotField dataField="1" showAll="0"/>
    <pivotField dataField="1" showAll="0"/>
  </pivotFields>
  <rowFields count="1">
    <field x="1"/>
  </rowFields>
  <rowItems count="13">
    <i>
      <x/>
    </i>
    <i>
      <x v="1"/>
    </i>
    <i>
      <x v="2"/>
    </i>
    <i>
      <x v="3"/>
    </i>
    <i>
      <x v="4"/>
    </i>
    <i>
      <x v="5"/>
    </i>
    <i>
      <x v="6"/>
    </i>
    <i>
      <x v="7"/>
    </i>
    <i>
      <x v="8"/>
    </i>
    <i>
      <x v="9"/>
    </i>
    <i>
      <x v="10"/>
    </i>
    <i>
      <x v="11"/>
    </i>
    <i t="grand">
      <x/>
    </i>
  </rowItems>
  <colFields count="2">
    <field x="0"/>
    <field x="-2"/>
  </colFields>
  <colItems count="6">
    <i>
      <x v="3"/>
      <x/>
    </i>
    <i r="1" i="1">
      <x v="1"/>
    </i>
    <i>
      <x v="4"/>
      <x/>
    </i>
    <i r="1" i="1">
      <x v="1"/>
    </i>
    <i t="grand">
      <x/>
    </i>
    <i t="grand" i="1">
      <x/>
    </i>
  </colItems>
  <dataFields count="2">
    <dataField name="Suma de CONSUMO m3/PERIODO" fld="2" baseField="0" baseItem="0"/>
    <dataField name="Suma de TOPE" fld="3" baseField="0" baseItem="0"/>
  </dataFields>
  <chartFormats count="29">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3" series="1">
      <pivotArea type="data" outline="0" fieldPosition="0">
        <references count="1">
          <reference field="0" count="1" selected="0">
            <x v="2"/>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7" series="1">
      <pivotArea type="data" outline="0" fieldPosition="0">
        <references count="2">
          <reference field="4294967294" count="1" selected="0">
            <x v="0"/>
          </reference>
          <reference field="0" count="1" selected="0">
            <x v="2"/>
          </reference>
        </references>
      </pivotArea>
    </chartFormat>
    <chartFormat chart="1" format="8" series="1">
      <pivotArea type="data" outline="0" fieldPosition="0">
        <references count="2">
          <reference field="4294967294" count="1" selected="0">
            <x v="0"/>
          </reference>
          <reference field="0" count="1" selected="0">
            <x v="0"/>
          </reference>
        </references>
      </pivotArea>
    </chartFormat>
    <chartFormat chart="1" format="9" series="1">
      <pivotArea type="data" outline="0" fieldPosition="0">
        <references count="2">
          <reference field="4294967294" count="1" selected="0">
            <x v="0"/>
          </reference>
          <reference field="0" count="1" selected="0">
            <x v="1"/>
          </reference>
        </references>
      </pivotArea>
    </chartFormat>
    <chartFormat chart="1" format="11" series="1">
      <pivotArea type="data" outline="0" fieldPosition="0">
        <references count="2">
          <reference field="4294967294" count="1" selected="0">
            <x v="0"/>
          </reference>
          <reference field="0" count="1" selected="0">
            <x v="2"/>
          </reference>
        </references>
      </pivotArea>
    </chartFormat>
    <chartFormat chart="1" format="13" series="1">
      <pivotArea type="data" outline="0" fieldPosition="0">
        <references count="2">
          <reference field="4294967294" count="1" selected="0">
            <x v="1"/>
          </reference>
          <reference field="0" count="1" selected="0">
            <x v="2"/>
          </reference>
        </references>
      </pivotArea>
    </chartFormat>
    <chartFormat chart="1" format="14" series="1">
      <pivotArea type="data" outline="0" fieldPosition="0">
        <references count="2">
          <reference field="4294967294" count="1" selected="0">
            <x v="1"/>
          </reference>
          <reference field="0" count="1" selected="0">
            <x v="0"/>
          </reference>
        </references>
      </pivotArea>
    </chartFormat>
    <chartFormat chart="1" format="15" series="1">
      <pivotArea type="data" outline="0" fieldPosition="0">
        <references count="2">
          <reference field="4294967294" count="1" selected="0">
            <x v="1"/>
          </reference>
          <reference field="0" count="1" selected="0">
            <x v="1"/>
          </reference>
        </references>
      </pivotArea>
    </chartFormat>
    <chartFormat chart="0" format="9" series="1">
      <pivotArea type="data" outline="0" fieldPosition="0">
        <references count="2">
          <reference field="4294967294" count="1" selected="0">
            <x v="1"/>
          </reference>
          <reference field="0" count="1" selected="0">
            <x v="2"/>
          </reference>
        </references>
      </pivotArea>
    </chartFormat>
    <chartFormat chart="0" format="14" series="1">
      <pivotArea type="data" outline="0" fieldPosition="0">
        <references count="2">
          <reference field="4294967294" count="1" selected="0">
            <x v="1"/>
          </reference>
          <reference field="0" count="1" selected="0">
            <x v="0"/>
          </reference>
        </references>
      </pivotArea>
    </chartFormat>
    <chartFormat chart="0" format="15" series="1">
      <pivotArea type="data" outline="0" fieldPosition="0">
        <references count="2">
          <reference field="4294967294" count="1" selected="0">
            <x v="1"/>
          </reference>
          <reference field="0" count="1" selected="0">
            <x v="1"/>
          </reference>
        </references>
      </pivotArea>
    </chartFormat>
    <chartFormat chart="4" format="28" series="1">
      <pivotArea type="data" outline="0" fieldPosition="0">
        <references count="2">
          <reference field="4294967294" count="1" selected="0">
            <x v="0"/>
          </reference>
          <reference field="0" count="1" selected="0">
            <x v="0"/>
          </reference>
        </references>
      </pivotArea>
    </chartFormat>
    <chartFormat chart="4" format="29" series="1">
      <pivotArea type="data" outline="0" fieldPosition="0">
        <references count="2">
          <reference field="4294967294" count="1" selected="0">
            <x v="0"/>
          </reference>
          <reference field="0" count="1" selected="0">
            <x v="1"/>
          </reference>
        </references>
      </pivotArea>
    </chartFormat>
    <chartFormat chart="4" format="31" series="1">
      <pivotArea type="data" outline="0" fieldPosition="0">
        <references count="2">
          <reference field="4294967294" count="1" selected="0">
            <x v="0"/>
          </reference>
          <reference field="0" count="1" selected="0">
            <x v="2"/>
          </reference>
        </references>
      </pivotArea>
    </chartFormat>
    <chartFormat chart="4" format="32" series="1">
      <pivotArea type="data" outline="0" fieldPosition="0">
        <references count="2">
          <reference field="4294967294" count="1" selected="0">
            <x v="1"/>
          </reference>
          <reference field="0" count="1" selected="0">
            <x v="0"/>
          </reference>
        </references>
      </pivotArea>
    </chartFormat>
    <chartFormat chart="4" format="33" series="1">
      <pivotArea type="data" outline="0" fieldPosition="0">
        <references count="2">
          <reference field="4294967294" count="1" selected="0">
            <x v="1"/>
          </reference>
          <reference field="0" count="1" selected="0">
            <x v="1"/>
          </reference>
        </references>
      </pivotArea>
    </chartFormat>
    <chartFormat chart="4" format="35" series="1">
      <pivotArea type="data" outline="0" fieldPosition="0">
        <references count="2">
          <reference field="4294967294" count="1" selected="0">
            <x v="1"/>
          </reference>
          <reference field="0" count="1" selected="0">
            <x v="2"/>
          </reference>
        </references>
      </pivotArea>
    </chartFormat>
    <chartFormat chart="4" format="36" series="1">
      <pivotArea type="data" outline="0" fieldPosition="0">
        <references count="2">
          <reference field="4294967294" count="1" selected="0">
            <x v="0"/>
          </reference>
          <reference field="0" count="1" selected="0">
            <x v="3"/>
          </reference>
        </references>
      </pivotArea>
    </chartFormat>
    <chartFormat chart="4" format="37" series="1">
      <pivotArea type="data" outline="0" fieldPosition="0">
        <references count="2">
          <reference field="4294967294" count="1" selected="0">
            <x v="1"/>
          </reference>
          <reference field="0" count="1" selected="0">
            <x v="3"/>
          </reference>
        </references>
      </pivotArea>
    </chartFormat>
    <chartFormat chart="4" format="38" series="1">
      <pivotArea type="data" outline="0" fieldPosition="0">
        <references count="2">
          <reference field="4294967294" count="1" selected="0">
            <x v="0"/>
          </reference>
          <reference field="0" count="1" selected="0">
            <x v="4"/>
          </reference>
        </references>
      </pivotArea>
    </chartFormat>
    <chartFormat chart="4" format="39" series="1">
      <pivotArea type="data" outline="0" fieldPosition="0">
        <references count="2">
          <reference field="4294967294" count="1" selected="0">
            <x v="1"/>
          </reference>
          <reference field="0" count="1" selected="0">
            <x v="4"/>
          </reference>
        </references>
      </pivotArea>
    </chartFormat>
    <chartFormat chart="0" format="16" series="1">
      <pivotArea type="data" outline="0" fieldPosition="0">
        <references count="2">
          <reference field="4294967294" count="1" selected="0">
            <x v="0"/>
          </reference>
          <reference field="0" count="1" selected="0">
            <x v="4"/>
          </reference>
        </references>
      </pivotArea>
    </chartFormat>
    <chartFormat chart="0" format="17" series="1">
      <pivotArea type="data" outline="0" fieldPosition="0">
        <references count="2">
          <reference field="4294967294" count="1" selected="0">
            <x v="1"/>
          </reference>
          <reference field="0" count="1" selected="0">
            <x v="4"/>
          </reference>
        </references>
      </pivotArea>
    </chartFormat>
    <chartFormat chart="0" format="18" series="1">
      <pivotArea type="data" outline="0" fieldPosition="0">
        <references count="2">
          <reference field="4294967294" count="1" selected="0">
            <x v="0"/>
          </reference>
          <reference field="0" count="1" selected="0">
            <x v="3"/>
          </reference>
        </references>
      </pivotArea>
    </chartFormat>
    <chartFormat chart="0" format="19" series="1">
      <pivotArea type="data" outline="0" fieldPosition="0">
        <references count="2">
          <reference field="4294967294" count="1" selected="0">
            <x v="1"/>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8ED932B-9267-4D6A-A8B3-1CBA9D68BC65}" name="TablaDinámica44" cacheId="3"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20">
  <location ref="A1:K16" firstHeaderRow="1" firstDataRow="3"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dataField="1" showAll="0"/>
  </pivotFields>
  <rowFields count="1">
    <field x="1"/>
  </rowFields>
  <rowItems count="13">
    <i>
      <x/>
    </i>
    <i>
      <x v="1"/>
    </i>
    <i>
      <x v="2"/>
    </i>
    <i>
      <x v="3"/>
    </i>
    <i>
      <x v="4"/>
    </i>
    <i>
      <x v="5"/>
    </i>
    <i>
      <x v="6"/>
    </i>
    <i>
      <x v="7"/>
    </i>
    <i>
      <x v="8"/>
    </i>
    <i>
      <x v="9"/>
    </i>
    <i>
      <x v="10"/>
    </i>
    <i>
      <x v="11"/>
    </i>
    <i t="grand">
      <x/>
    </i>
  </rowItems>
  <colFields count="2">
    <field x="0"/>
    <field x="-2"/>
  </colFields>
  <colItems count="10">
    <i>
      <x/>
      <x/>
    </i>
    <i r="1" i="1">
      <x v="1"/>
    </i>
    <i>
      <x v="1"/>
      <x/>
    </i>
    <i r="1" i="1">
      <x v="1"/>
    </i>
    <i>
      <x v="2"/>
      <x/>
    </i>
    <i r="1" i="1">
      <x v="1"/>
    </i>
    <i>
      <x v="3"/>
      <x/>
    </i>
    <i r="1" i="1">
      <x v="1"/>
    </i>
    <i t="grand">
      <x/>
    </i>
    <i t="grand" i="1">
      <x/>
    </i>
  </colItems>
  <dataFields count="2">
    <dataField name="Suma de CONSUMO kWh" fld="2" baseField="0" baseItem="0"/>
    <dataField name="Suma de TOPE" fld="3" baseField="0" baseItem="0"/>
  </dataFields>
  <chartFormats count="19">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12" series="1">
      <pivotArea type="data" outline="0" fieldPosition="0">
        <references count="2">
          <reference field="4294967294" count="1" selected="0">
            <x v="0"/>
          </reference>
          <reference field="0" count="1" selected="0">
            <x v="2"/>
          </reference>
        </references>
      </pivotArea>
    </chartFormat>
    <chartFormat chart="0" format="13" series="1">
      <pivotArea type="data" outline="0" fieldPosition="0">
        <references count="2">
          <reference field="4294967294" count="1" selected="0">
            <x v="0"/>
          </reference>
          <reference field="0" count="1" selected="0">
            <x v="3"/>
          </reference>
        </references>
      </pivotArea>
    </chartFormat>
    <chartFormat chart="0" format="19" series="1">
      <pivotArea type="data" outline="0" fieldPosition="0">
        <references count="2">
          <reference field="4294967294" count="1" selected="0">
            <x v="0"/>
          </reference>
          <reference field="0" count="1" selected="0">
            <x v="1"/>
          </reference>
        </references>
      </pivotArea>
    </chartFormat>
    <chartFormat chart="0" format="20" series="1">
      <pivotArea type="data" outline="0" fieldPosition="0">
        <references count="2">
          <reference field="4294967294" count="1" selected="0">
            <x v="1"/>
          </reference>
          <reference field="0" count="1" selected="0">
            <x v="2"/>
          </reference>
        </references>
      </pivotArea>
    </chartFormat>
    <chartFormat chart="0" format="21" series="1">
      <pivotArea type="data" outline="0" fieldPosition="0">
        <references count="2">
          <reference field="4294967294" count="1" selected="0">
            <x v="1"/>
          </reference>
          <reference field="0" count="1" selected="0">
            <x v="3"/>
          </reference>
        </references>
      </pivotArea>
    </chartFormat>
    <chartFormat chart="0" format="26" series="1">
      <pivotArea type="data" outline="0" fieldPosition="0">
        <references count="2">
          <reference field="4294967294" count="1" selected="0">
            <x v="1"/>
          </reference>
          <reference field="0" count="1" selected="0">
            <x v="0"/>
          </reference>
        </references>
      </pivotArea>
    </chartFormat>
    <chartFormat chart="0" format="27" series="1">
      <pivotArea type="data" outline="0" fieldPosition="0">
        <references count="2">
          <reference field="4294967294" count="1" selected="0">
            <x v="1"/>
          </reference>
          <reference field="0" count="1" selected="0">
            <x v="1"/>
          </reference>
        </references>
      </pivotArea>
    </chartFormat>
    <chartFormat chart="19" format="44" series="1">
      <pivotArea type="data" outline="0" fieldPosition="0">
        <references count="2">
          <reference field="4294967294" count="1" selected="0">
            <x v="0"/>
          </reference>
          <reference field="0" count="1" selected="0">
            <x v="0"/>
          </reference>
        </references>
      </pivotArea>
    </chartFormat>
    <chartFormat chart="19" format="45" series="1">
      <pivotArea type="data" outline="0" fieldPosition="0">
        <references count="2">
          <reference field="4294967294" count="1" selected="0">
            <x v="0"/>
          </reference>
          <reference field="0" count="1" selected="0">
            <x v="1"/>
          </reference>
        </references>
      </pivotArea>
    </chartFormat>
    <chartFormat chart="19" format="46" series="1">
      <pivotArea type="data" outline="0" fieldPosition="0">
        <references count="2">
          <reference field="4294967294" count="1" selected="0">
            <x v="0"/>
          </reference>
          <reference field="0" count="1" selected="0">
            <x v="2"/>
          </reference>
        </references>
      </pivotArea>
    </chartFormat>
    <chartFormat chart="19" format="47" series="1">
      <pivotArea type="data" outline="0" fieldPosition="0">
        <references count="2">
          <reference field="4294967294" count="1" selected="0">
            <x v="0"/>
          </reference>
          <reference field="0" count="1" selected="0">
            <x v="3"/>
          </reference>
        </references>
      </pivotArea>
    </chartFormat>
    <chartFormat chart="19" format="48" series="1">
      <pivotArea type="data" outline="0" fieldPosition="0">
        <references count="2">
          <reference field="4294967294" count="1" selected="0">
            <x v="1"/>
          </reference>
          <reference field="0" count="1" selected="0">
            <x v="0"/>
          </reference>
        </references>
      </pivotArea>
    </chartFormat>
    <chartFormat chart="19" format="49" series="1">
      <pivotArea type="data" outline="0" fieldPosition="0">
        <references count="2">
          <reference field="4294967294" count="1" selected="0">
            <x v="1"/>
          </reference>
          <reference field="0" count="1" selected="0">
            <x v="1"/>
          </reference>
        </references>
      </pivotArea>
    </chartFormat>
    <chartFormat chart="19" format="50" series="1">
      <pivotArea type="data" outline="0" fieldPosition="0">
        <references count="2">
          <reference field="4294967294" count="1" selected="0">
            <x v="1"/>
          </reference>
          <reference field="0" count="1" selected="0">
            <x v="2"/>
          </reference>
        </references>
      </pivotArea>
    </chartFormat>
    <chartFormat chart="19" format="51" series="1">
      <pivotArea type="data" outline="0" fieldPosition="0">
        <references count="2">
          <reference field="4294967294" count="1" selected="0">
            <x v="1"/>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B32FB1C-71C3-4EFB-A4A5-2058D29096AD}" name="TablaDinámica45" cacheId="1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2">
  <location ref="A1:K17" firstHeaderRow="1" firstDataRow="3" firstDataCol="1"/>
  <pivotFields count="6">
    <pivotField axis="axisCol" showAll="0">
      <items count="6">
        <item x="0"/>
        <item x="1"/>
        <item m="1" x="4"/>
        <item x="2"/>
        <item x="3"/>
        <item t="default"/>
      </items>
    </pivotField>
    <pivotField axis="axisRow" showAll="0">
      <items count="14">
        <item x="0"/>
        <item x="1"/>
        <item x="2"/>
        <item x="3"/>
        <item x="4"/>
        <item x="5"/>
        <item x="6"/>
        <item x="7"/>
        <item x="8"/>
        <item x="9"/>
        <item x="10"/>
        <item x="11"/>
        <item x="12"/>
        <item t="default"/>
      </items>
    </pivotField>
    <pivotField showAll="0"/>
    <pivotField showAll="0"/>
    <pivotField dataField="1" numFmtId="9" showAll="0"/>
    <pivotField dataField="1" showAll="0"/>
  </pivotFields>
  <rowFields count="1">
    <field x="1"/>
  </rowFields>
  <rowItems count="14">
    <i>
      <x/>
    </i>
    <i>
      <x v="1"/>
    </i>
    <i>
      <x v="2"/>
    </i>
    <i>
      <x v="3"/>
    </i>
    <i>
      <x v="4"/>
    </i>
    <i>
      <x v="5"/>
    </i>
    <i>
      <x v="6"/>
    </i>
    <i>
      <x v="7"/>
    </i>
    <i>
      <x v="8"/>
    </i>
    <i>
      <x v="9"/>
    </i>
    <i>
      <x v="10"/>
    </i>
    <i>
      <x v="11"/>
    </i>
    <i>
      <x v="12"/>
    </i>
    <i t="grand">
      <x/>
    </i>
  </rowItems>
  <colFields count="2">
    <field x="0"/>
    <field x="-2"/>
  </colFields>
  <colItems count="10">
    <i>
      <x/>
      <x/>
    </i>
    <i r="1" i="1">
      <x v="1"/>
    </i>
    <i>
      <x v="1"/>
      <x/>
    </i>
    <i r="1" i="1">
      <x v="1"/>
    </i>
    <i>
      <x v="3"/>
      <x/>
    </i>
    <i r="1" i="1">
      <x v="1"/>
    </i>
    <i>
      <x v="4"/>
      <x/>
    </i>
    <i r="1" i="1">
      <x v="1"/>
    </i>
    <i t="grand">
      <x/>
    </i>
    <i t="grand" i="1">
      <x/>
    </i>
  </colItems>
  <dataFields count="2">
    <dataField name="Suma de % Aprovechamiento" fld="5" baseField="1" baseItem="8"/>
    <dataField name="Suma de META" fld="4" baseField="0" baseItem="0"/>
  </dataFields>
  <chartFormats count="14">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2"/>
          </reference>
        </references>
      </pivotArea>
    </chartFormat>
    <chartFormat chart="0" format="6" series="1">
      <pivotArea type="data" outline="0" fieldPosition="0">
        <references count="2">
          <reference field="4294967294" count="1" selected="0">
            <x v="0"/>
          </reference>
          <reference field="0" count="1" selected="0">
            <x v="3"/>
          </reference>
        </references>
      </pivotArea>
    </chartFormat>
    <chartFormat chart="0" format="8" series="1">
      <pivotArea type="data" outline="0" fieldPosition="0">
        <references count="2">
          <reference field="4294967294" count="1" selected="0">
            <x v="0"/>
          </reference>
          <reference field="0" count="1" selected="0">
            <x v="1"/>
          </reference>
        </references>
      </pivotArea>
    </chartFormat>
    <chartFormat chart="0" format="9" series="1">
      <pivotArea type="data" outline="0" fieldPosition="0">
        <references count="2">
          <reference field="4294967294" count="1" selected="0">
            <x v="1"/>
          </reference>
          <reference field="0" count="1" selected="0">
            <x v="2"/>
          </reference>
        </references>
      </pivotArea>
    </chartFormat>
    <chartFormat chart="0" format="10" series="1">
      <pivotArea type="data" outline="0" fieldPosition="0">
        <references count="2">
          <reference field="4294967294" count="1" selected="0">
            <x v="1"/>
          </reference>
          <reference field="0" count="1" selected="0">
            <x v="3"/>
          </reference>
        </references>
      </pivotArea>
    </chartFormat>
    <chartFormat chart="0" format="13" series="1">
      <pivotArea type="data" outline="0" fieldPosition="0">
        <references count="2">
          <reference field="4294967294" count="1" selected="0">
            <x v="1"/>
          </reference>
          <reference field="0" count="1" selected="0">
            <x v="1"/>
          </reference>
        </references>
      </pivotArea>
    </chartFormat>
    <chartFormat chart="0" format="14" series="1">
      <pivotArea type="data" outline="0" fieldPosition="0">
        <references count="2">
          <reference field="4294967294" count="1" selected="0">
            <x v="0"/>
          </reference>
          <reference field="0" count="1" selected="0">
            <x v="0"/>
          </reference>
        </references>
      </pivotArea>
    </chartFormat>
    <chartFormat chart="0" format="15" series="1">
      <pivotArea type="data" outline="0" fieldPosition="0">
        <references count="2">
          <reference field="4294967294" count="1" selected="0">
            <x v="1"/>
          </reference>
          <reference field="0" count="1" selected="0">
            <x v="0"/>
          </reference>
        </references>
      </pivotArea>
    </chartFormat>
    <chartFormat chart="0" format="16" series="1">
      <pivotArea type="data" outline="0" fieldPosition="0">
        <references count="2">
          <reference field="4294967294" count="1" selected="0">
            <x v="0"/>
          </reference>
          <reference field="0" count="1" selected="0">
            <x v="4"/>
          </reference>
        </references>
      </pivotArea>
    </chartFormat>
    <chartFormat chart="0" format="17" series="1">
      <pivotArea type="data" outline="0" fieldPosition="0">
        <references count="2">
          <reference field="4294967294" count="1" selected="0">
            <x v="1"/>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16B4BEA-53CF-4EA6-845C-E6E3884629AE}" name="TablaDinámica46" cacheId="4"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1">
  <location ref="A1:D15" firstHeaderRow="1" firstDataRow="2" firstDataCol="1"/>
  <pivotFields count="4">
    <pivotField axis="axisCol" showAll="0">
      <items count="5">
        <item h="1" x="0"/>
        <item h="1"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3">
    <i>
      <x v="2"/>
    </i>
    <i>
      <x v="3"/>
    </i>
    <i t="grand">
      <x/>
    </i>
  </colItems>
  <dataFields count="1">
    <dataField name="Suma de CONSUMO Und" fld="2" baseField="0" baseItem="0"/>
  </dataFields>
  <chartFormats count="16">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4" format="16" series="1">
      <pivotArea type="data" outline="0" fieldPosition="0">
        <references count="2">
          <reference field="4294967294" count="1" selected="0">
            <x v="0"/>
          </reference>
          <reference field="0" count="1" selected="0">
            <x v="0"/>
          </reference>
        </references>
      </pivotArea>
    </chartFormat>
    <chartFormat chart="4" format="17" series="1">
      <pivotArea type="data" outline="0" fieldPosition="0">
        <references count="2">
          <reference field="4294967294" count="1" selected="0">
            <x v="0"/>
          </reference>
          <reference field="0" count="1" selected="0">
            <x v="1"/>
          </reference>
        </references>
      </pivotArea>
    </chartFormat>
    <chartFormat chart="4" format="18" series="1">
      <pivotArea type="data" outline="0" fieldPosition="0">
        <references count="2">
          <reference field="4294967294" count="1" selected="0">
            <x v="0"/>
          </reference>
          <reference field="0" count="1" selected="0">
            <x v="2"/>
          </reference>
        </references>
      </pivotArea>
    </chartFormat>
    <chartFormat chart="4" format="19" series="1">
      <pivotArea type="data" outline="0" fieldPosition="0">
        <references count="2">
          <reference field="4294967294" count="1" selected="0">
            <x v="0"/>
          </reference>
          <reference field="0" count="1" selected="0">
            <x v="3"/>
          </reference>
        </references>
      </pivotArea>
    </chartFormat>
    <chartFormat chart="6" format="16" series="1">
      <pivotArea type="data" outline="0" fieldPosition="0">
        <references count="2">
          <reference field="4294967294" count="1" selected="0">
            <x v="0"/>
          </reference>
          <reference field="0" count="1" selected="0">
            <x v="0"/>
          </reference>
        </references>
      </pivotArea>
    </chartFormat>
    <chartFormat chart="6" format="17" series="1">
      <pivotArea type="data" outline="0" fieldPosition="0">
        <references count="2">
          <reference field="4294967294" count="1" selected="0">
            <x v="0"/>
          </reference>
          <reference field="0" count="1" selected="0">
            <x v="1"/>
          </reference>
        </references>
      </pivotArea>
    </chartFormat>
    <chartFormat chart="6" format="18" series="1">
      <pivotArea type="data" outline="0" fieldPosition="0">
        <references count="2">
          <reference field="4294967294" count="1" selected="0">
            <x v="0"/>
          </reference>
          <reference field="0" count="1" selected="0">
            <x v="2"/>
          </reference>
        </references>
      </pivotArea>
    </chartFormat>
    <chartFormat chart="6" format="19"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D5603B3-218B-40EA-979E-0E50BE52A2D3}" name="TablaDinámica47" cacheId="5"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1">
  <location ref="A1:K16" firstHeaderRow="1" firstDataRow="3" firstDataCol="1"/>
  <pivotFields count="4">
    <pivotField axis="axisCol" showAll="0">
      <items count="5">
        <item x="0"/>
        <item x="2"/>
        <item x="1"/>
        <item x="3"/>
        <item t="default"/>
      </items>
    </pivotField>
    <pivotField axis="axisRow" showAll="0">
      <items count="14">
        <item x="0"/>
        <item x="1"/>
        <item x="2"/>
        <item x="3"/>
        <item x="4"/>
        <item x="5"/>
        <item x="6"/>
        <item x="7"/>
        <item x="8"/>
        <item x="9"/>
        <item x="10"/>
        <item x="11"/>
        <item h="1" x="12"/>
        <item t="default"/>
      </items>
    </pivotField>
    <pivotField dataField="1" showAll="0"/>
    <pivotField dataField="1" showAll="0"/>
  </pivotFields>
  <rowFields count="1">
    <field x="1"/>
  </rowFields>
  <rowItems count="13">
    <i>
      <x/>
    </i>
    <i>
      <x v="1"/>
    </i>
    <i>
      <x v="2"/>
    </i>
    <i>
      <x v="3"/>
    </i>
    <i>
      <x v="4"/>
    </i>
    <i>
      <x v="5"/>
    </i>
    <i>
      <x v="6"/>
    </i>
    <i>
      <x v="7"/>
    </i>
    <i>
      <x v="8"/>
    </i>
    <i>
      <x v="9"/>
    </i>
    <i>
      <x v="10"/>
    </i>
    <i>
      <x v="11"/>
    </i>
    <i t="grand">
      <x/>
    </i>
  </rowItems>
  <colFields count="2">
    <field x="0"/>
    <field x="-2"/>
  </colFields>
  <colItems count="10">
    <i>
      <x/>
      <x/>
    </i>
    <i r="1" i="1">
      <x v="1"/>
    </i>
    <i>
      <x v="1"/>
      <x/>
    </i>
    <i r="1" i="1">
      <x v="1"/>
    </i>
    <i>
      <x v="2"/>
      <x/>
    </i>
    <i r="1" i="1">
      <x v="1"/>
    </i>
    <i>
      <x v="3"/>
      <x/>
    </i>
    <i r="1" i="1">
      <x v="1"/>
    </i>
    <i t="grand">
      <x/>
    </i>
    <i t="grand" i="1">
      <x/>
    </i>
  </colItems>
  <dataFields count="2">
    <dataField name="Suma de CONSUMO Und" fld="2" baseField="0" baseItem="0"/>
    <dataField name="Suma de TOPE/META" fld="3" baseField="0" baseItem="0"/>
  </dataFields>
  <chartFormats count="20">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2"/>
          </reference>
        </references>
      </pivotArea>
    </chartFormat>
    <chartFormat chart="0" format="5" series="1">
      <pivotArea type="data" outline="0" fieldPosition="0">
        <references count="2">
          <reference field="4294967294" count="1" selected="0">
            <x v="1"/>
          </reference>
          <reference field="0" count="1" selected="0">
            <x v="2"/>
          </reference>
        </references>
      </pivotArea>
    </chartFormat>
    <chartFormat chart="0" format="6" series="1">
      <pivotArea type="data" outline="0" fieldPosition="0">
        <references count="2">
          <reference field="4294967294" count="1" selected="0">
            <x v="0"/>
          </reference>
          <reference field="0" count="1" selected="0">
            <x v="3"/>
          </reference>
        </references>
      </pivotArea>
    </chartFormat>
    <chartFormat chart="0" format="7" series="1">
      <pivotArea type="data" outline="0" fieldPosition="0">
        <references count="2">
          <reference field="4294967294" count="1" selected="0">
            <x v="1"/>
          </reference>
          <reference field="0" count="1" selected="0">
            <x v="3"/>
          </reference>
        </references>
      </pivotArea>
    </chartFormat>
    <chartFormat chart="0" format="8" series="1">
      <pivotArea type="data" outline="0" fieldPosition="0">
        <references count="2">
          <reference field="4294967294" count="1" selected="0">
            <x v="1"/>
          </reference>
          <reference field="0" count="1" selected="0">
            <x v="1"/>
          </reference>
        </references>
      </pivotArea>
    </chartFormat>
    <chartFormat chart="0" format="9" series="1">
      <pivotArea type="data" outline="0" fieldPosition="0">
        <references count="2">
          <reference field="4294967294" count="1" selected="0">
            <x v="1"/>
          </reference>
          <reference field="0" count="1" selected="0">
            <x v="0"/>
          </reference>
        </references>
      </pivotArea>
    </chartFormat>
    <chartFormat chart="0" format="10" series="1">
      <pivotArea type="data" outline="0" fieldPosition="0">
        <references count="2">
          <reference field="4294967294" count="1" selected="0">
            <x v="0"/>
          </reference>
          <reference field="0" count="1" selected="0">
            <x v="0"/>
          </reference>
        </references>
      </pivotArea>
    </chartFormat>
    <chartFormat chart="0" format="11" series="1">
      <pivotArea type="data" outline="0" fieldPosition="0">
        <references count="2">
          <reference field="4294967294" count="1" selected="0">
            <x v="0"/>
          </reference>
          <reference field="0" count="1" selected="0">
            <x v="1"/>
          </reference>
        </references>
      </pivotArea>
    </chartFormat>
    <chartFormat chart="10" format="34" series="1">
      <pivotArea type="data" outline="0" fieldPosition="0">
        <references count="2">
          <reference field="4294967294" count="1" selected="0">
            <x v="0"/>
          </reference>
          <reference field="0" count="1" selected="0">
            <x v="0"/>
          </reference>
        </references>
      </pivotArea>
    </chartFormat>
    <chartFormat chart="10" format="35" series="1">
      <pivotArea type="data" outline="0" fieldPosition="0">
        <references count="2">
          <reference field="4294967294" count="1" selected="0">
            <x v="0"/>
          </reference>
          <reference field="0" count="1" selected="0">
            <x v="1"/>
          </reference>
        </references>
      </pivotArea>
    </chartFormat>
    <chartFormat chart="10" format="36" series="1">
      <pivotArea type="data" outline="0" fieldPosition="0">
        <references count="2">
          <reference field="4294967294" count="1" selected="0">
            <x v="0"/>
          </reference>
          <reference field="0" count="1" selected="0">
            <x v="2"/>
          </reference>
        </references>
      </pivotArea>
    </chartFormat>
    <chartFormat chart="10" format="37" series="1">
      <pivotArea type="data" outline="0" fieldPosition="0">
        <references count="2">
          <reference field="4294967294" count="1" selected="0">
            <x v="0"/>
          </reference>
          <reference field="0" count="1" selected="0">
            <x v="3"/>
          </reference>
        </references>
      </pivotArea>
    </chartFormat>
    <chartFormat chart="10" format="38" series="1">
      <pivotArea type="data" outline="0" fieldPosition="0">
        <references count="2">
          <reference field="4294967294" count="1" selected="0">
            <x v="1"/>
          </reference>
          <reference field="0" count="1" selected="0">
            <x v="0"/>
          </reference>
        </references>
      </pivotArea>
    </chartFormat>
    <chartFormat chart="10" format="39" series="1">
      <pivotArea type="data" outline="0" fieldPosition="0">
        <references count="2">
          <reference field="4294967294" count="1" selected="0">
            <x v="1"/>
          </reference>
          <reference field="0" count="1" selected="0">
            <x v="1"/>
          </reference>
        </references>
      </pivotArea>
    </chartFormat>
    <chartFormat chart="10" format="40" series="1">
      <pivotArea type="data" outline="0" fieldPosition="0">
        <references count="2">
          <reference field="4294967294" count="1" selected="0">
            <x v="1"/>
          </reference>
          <reference field="0" count="1" selected="0">
            <x v="2"/>
          </reference>
        </references>
      </pivotArea>
    </chartFormat>
    <chartFormat chart="10" format="41" series="1">
      <pivotArea type="data" outline="0" fieldPosition="0">
        <references count="2">
          <reference field="4294967294" count="1" selected="0">
            <x v="1"/>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7533398-C20F-4B5C-B730-35240114A976}" name="TablaDinámica48" cacheId="6"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3">
  <location ref="A1:F16"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x="12"/>
        <item t="default"/>
      </items>
    </pivotField>
    <pivotField dataField="1" showAll="0"/>
    <pivotField numFmtId="9" showAll="0"/>
  </pivotFields>
  <rowFields count="1">
    <field x="1"/>
  </rowFields>
  <rowItems count="14">
    <i>
      <x/>
    </i>
    <i>
      <x v="1"/>
    </i>
    <i>
      <x v="2"/>
    </i>
    <i>
      <x v="3"/>
    </i>
    <i>
      <x v="4"/>
    </i>
    <i>
      <x v="5"/>
    </i>
    <i>
      <x v="6"/>
    </i>
    <i>
      <x v="7"/>
    </i>
    <i>
      <x v="8"/>
    </i>
    <i>
      <x v="9"/>
    </i>
    <i>
      <x v="10"/>
    </i>
    <i>
      <x v="11"/>
    </i>
    <i>
      <x v="12"/>
    </i>
    <i t="grand">
      <x/>
    </i>
  </rowItems>
  <colFields count="1">
    <field x="0"/>
  </colFields>
  <colItems count="5">
    <i>
      <x/>
    </i>
    <i>
      <x v="1"/>
    </i>
    <i>
      <x v="2"/>
    </i>
    <i>
      <x v="3"/>
    </i>
    <i t="grand">
      <x/>
    </i>
  </colItems>
  <dataFields count="1">
    <dataField name="Suma de CONSUMO Gal" fld="2" baseField="0" baseItem="0"/>
  </dataFields>
  <chartFormats count="16">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1" format="4" series="1">
      <pivotArea type="data" outline="0" fieldPosition="0">
        <references count="2">
          <reference field="4294967294" count="1" selected="0">
            <x v="0"/>
          </reference>
          <reference field="0" count="1" selected="0">
            <x v="0"/>
          </reference>
        </references>
      </pivotArea>
    </chartFormat>
    <chartFormat chart="1" format="5" series="1">
      <pivotArea type="data" outline="0" fieldPosition="0">
        <references count="2">
          <reference field="4294967294" count="1" selected="0">
            <x v="0"/>
          </reference>
          <reference field="0" count="1" selected="0">
            <x v="1"/>
          </reference>
        </references>
      </pivotArea>
    </chartFormat>
    <chartFormat chart="1" format="6" series="1">
      <pivotArea type="data" outline="0" fieldPosition="0">
        <references count="2">
          <reference field="4294967294" count="1" selected="0">
            <x v="0"/>
          </reference>
          <reference field="0" count="1" selected="0">
            <x v="2"/>
          </reference>
        </references>
      </pivotArea>
    </chartFormat>
    <chartFormat chart="1" format="7" series="1">
      <pivotArea type="data" outline="0" fieldPosition="0">
        <references count="2">
          <reference field="4294967294" count="1" selected="0">
            <x v="0"/>
          </reference>
          <reference field="0" count="1" selected="0">
            <x v="3"/>
          </reference>
        </references>
      </pivotArea>
    </chartFormat>
    <chartFormat chart="2" format="8" series="1">
      <pivotArea type="data" outline="0" fieldPosition="0">
        <references count="2">
          <reference field="4294967294" count="1" selected="0">
            <x v="0"/>
          </reference>
          <reference field="0" count="1" selected="0">
            <x v="0"/>
          </reference>
        </references>
      </pivotArea>
    </chartFormat>
    <chartFormat chart="2" format="9" series="1">
      <pivotArea type="data" outline="0" fieldPosition="0">
        <references count="2">
          <reference field="4294967294" count="1" selected="0">
            <x v="0"/>
          </reference>
          <reference field="0" count="1" selected="0">
            <x v="1"/>
          </reference>
        </references>
      </pivotArea>
    </chartFormat>
    <chartFormat chart="2" format="10" series="1">
      <pivotArea type="data" outline="0" fieldPosition="0">
        <references count="2">
          <reference field="4294967294" count="1" selected="0">
            <x v="0"/>
          </reference>
          <reference field="0" count="1" selected="0">
            <x v="2"/>
          </reference>
        </references>
      </pivotArea>
    </chartFormat>
    <chartFormat chart="2" format="11"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907442E-11B9-4FEA-99C2-DEF79CA1C6C1}" name="TablaDinámica49" cacheId="6"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7">
  <location ref="A1:F15" firstHeaderRow="1" firstDataRow="2" firstDataCol="1"/>
  <pivotFields count="4">
    <pivotField axis="axisCol" showAll="0">
      <items count="5">
        <item x="0"/>
        <item x="1"/>
        <item x="2"/>
        <item x="3"/>
        <item t="default"/>
      </items>
    </pivotField>
    <pivotField axis="axisRow" showAll="0">
      <items count="14">
        <item x="0"/>
        <item x="1"/>
        <item x="2"/>
        <item x="3"/>
        <item x="4"/>
        <item x="5"/>
        <item x="6"/>
        <item x="7"/>
        <item x="8"/>
        <item x="9"/>
        <item x="10"/>
        <item x="11"/>
        <item h="1" x="12"/>
        <item t="default"/>
      </items>
    </pivotField>
    <pivotField dataField="1" showAll="0"/>
    <pivotField numFmtId="9" showAll="0"/>
  </pivotFields>
  <rowFields count="1">
    <field x="1"/>
  </rowFields>
  <rowItems count="13">
    <i>
      <x/>
    </i>
    <i>
      <x v="1"/>
    </i>
    <i>
      <x v="2"/>
    </i>
    <i>
      <x v="3"/>
    </i>
    <i>
      <x v="4"/>
    </i>
    <i>
      <x v="5"/>
    </i>
    <i>
      <x v="6"/>
    </i>
    <i>
      <x v="7"/>
    </i>
    <i>
      <x v="8"/>
    </i>
    <i>
      <x v="9"/>
    </i>
    <i>
      <x v="10"/>
    </i>
    <i>
      <x v="11"/>
    </i>
    <i t="grand">
      <x/>
    </i>
  </rowItems>
  <colFields count="1">
    <field x="0"/>
  </colFields>
  <colItems count="5">
    <i>
      <x/>
    </i>
    <i>
      <x v="1"/>
    </i>
    <i>
      <x v="2"/>
    </i>
    <i>
      <x v="3"/>
    </i>
    <i t="grand">
      <x/>
    </i>
  </colItems>
  <dataFields count="1">
    <dataField name="Suma de CONSUMO Gal" fld="2" baseField="0" baseItem="0"/>
  </dataFields>
  <chartFormats count="12">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2">
          <reference field="4294967294" count="1" selected="0">
            <x v="0"/>
          </reference>
          <reference field="0" count="1" selected="0">
            <x v="0"/>
          </reference>
        </references>
      </pivotArea>
    </chartFormat>
    <chartFormat chart="0" format="5" series="1">
      <pivotArea type="data" outline="0" fieldPosition="0">
        <references count="2">
          <reference field="4294967294" count="1" selected="0">
            <x v="0"/>
          </reference>
          <reference field="0" count="1" selected="0">
            <x v="1"/>
          </reference>
        </references>
      </pivotArea>
    </chartFormat>
    <chartFormat chart="0" format="6" series="1">
      <pivotArea type="data" outline="0" fieldPosition="0">
        <references count="2">
          <reference field="4294967294" count="1" selected="0">
            <x v="0"/>
          </reference>
          <reference field="0" count="1" selected="0">
            <x v="2"/>
          </reference>
        </references>
      </pivotArea>
    </chartFormat>
    <chartFormat chart="0" format="7" series="1">
      <pivotArea type="data" outline="0" fieldPosition="0">
        <references count="2">
          <reference field="4294967294" count="1" selected="0">
            <x v="0"/>
          </reference>
          <reference field="0" count="1" selected="0">
            <x v="3"/>
          </reference>
        </references>
      </pivotArea>
    </chartFormat>
    <chartFormat chart="6" format="16" series="1">
      <pivotArea type="data" outline="0" fieldPosition="0">
        <references count="2">
          <reference field="4294967294" count="1" selected="0">
            <x v="0"/>
          </reference>
          <reference field="0" count="1" selected="0">
            <x v="0"/>
          </reference>
        </references>
      </pivotArea>
    </chartFormat>
    <chartFormat chart="6" format="17" series="1">
      <pivotArea type="data" outline="0" fieldPosition="0">
        <references count="2">
          <reference field="4294967294" count="1" selected="0">
            <x v="0"/>
          </reference>
          <reference field="0" count="1" selected="0">
            <x v="1"/>
          </reference>
        </references>
      </pivotArea>
    </chartFormat>
    <chartFormat chart="6" format="18" series="1">
      <pivotArea type="data" outline="0" fieldPosition="0">
        <references count="2">
          <reference field="4294967294" count="1" selected="0">
            <x v="0"/>
          </reference>
          <reference field="0" count="1" selected="0">
            <x v="2"/>
          </reference>
        </references>
      </pivotArea>
    </chartFormat>
    <chartFormat chart="6" format="19"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CD59BAA2-1012-43DC-A73E-60860596DDD8}" name="TablaDinámica50" cacheId="12"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6">
  <location ref="A1:K8" firstHeaderRow="1" firstDataRow="3" firstDataCol="1"/>
  <pivotFields count="4">
    <pivotField axis="axisCol" showAll="0">
      <items count="6">
        <item x="0"/>
        <item x="1"/>
        <item m="1" x="4"/>
        <item x="2"/>
        <item x="3"/>
        <item t="default"/>
      </items>
    </pivotField>
    <pivotField axis="axisRow" showAll="0">
      <items count="6">
        <item x="0"/>
        <item x="1"/>
        <item x="2"/>
        <item x="3"/>
        <item h="1" x="4"/>
        <item t="default"/>
      </items>
    </pivotField>
    <pivotField dataField="1" showAll="0"/>
    <pivotField dataField="1" showAll="0"/>
  </pivotFields>
  <rowFields count="1">
    <field x="1"/>
  </rowFields>
  <rowItems count="5">
    <i>
      <x/>
    </i>
    <i>
      <x v="1"/>
    </i>
    <i>
      <x v="2"/>
    </i>
    <i>
      <x v="3"/>
    </i>
    <i t="grand">
      <x/>
    </i>
  </rowItems>
  <colFields count="2">
    <field x="0"/>
    <field x="-2"/>
  </colFields>
  <colItems count="10">
    <i>
      <x/>
      <x/>
    </i>
    <i r="1" i="1">
      <x v="1"/>
    </i>
    <i>
      <x v="1"/>
      <x/>
    </i>
    <i r="1" i="1">
      <x v="1"/>
    </i>
    <i>
      <x v="3"/>
      <x/>
    </i>
    <i r="1" i="1">
      <x v="1"/>
    </i>
    <i>
      <x v="4"/>
      <x/>
    </i>
    <i r="1" i="1">
      <x v="1"/>
    </i>
    <i t="grand">
      <x/>
    </i>
    <i t="grand" i="1">
      <x/>
    </i>
  </colItems>
  <dataFields count="2">
    <dataField name="TOPE" fld="3" baseField="0" baseItem="0"/>
    <dataField name="Cant. Contratos" fld="2" baseField="0" baseItem="0"/>
  </dataFields>
  <chartFormats count="22">
    <chartFormat chart="0" format="0" series="1">
      <pivotArea type="data" outline="0" fieldPosition="0">
        <references count="1">
          <reference field="0" count="1" selected="0">
            <x v="0"/>
          </reference>
        </references>
      </pivotArea>
    </chartFormat>
    <chartFormat chart="0" format="9" series="1">
      <pivotArea type="data" outline="0" fieldPosition="0">
        <references count="2">
          <reference field="4294967294" count="1" selected="0">
            <x v="0"/>
          </reference>
          <reference field="0" count="1" selected="0">
            <x v="0"/>
          </reference>
        </references>
      </pivotArea>
    </chartFormat>
    <chartFormat chart="0" format="10" series="1">
      <pivotArea type="data" outline="0" fieldPosition="0">
        <references count="2">
          <reference field="4294967294" count="1" selected="0">
            <x v="1"/>
          </reference>
          <reference field="0" count="1" selected="0">
            <x v="0"/>
          </reference>
        </references>
      </pivotArea>
    </chartFormat>
    <chartFormat chart="5" format="34" series="1">
      <pivotArea type="data" outline="0" fieldPosition="0">
        <references count="2">
          <reference field="4294967294" count="1" selected="0">
            <x v="1"/>
          </reference>
          <reference field="0" count="1" selected="0">
            <x v="0"/>
          </reference>
        </references>
      </pivotArea>
    </chartFormat>
    <chartFormat chart="5" format="38" series="1">
      <pivotArea type="data" outline="0" fieldPosition="0">
        <references count="2">
          <reference field="4294967294" count="1" selected="0">
            <x v="0"/>
          </reference>
          <reference field="0" count="1" selected="0">
            <x v="0"/>
          </reference>
        </references>
      </pivotArea>
    </chartFormat>
    <chartFormat chart="5" format="42" series="1">
      <pivotArea type="data" outline="0" fieldPosition="0">
        <references count="2">
          <reference field="4294967294" count="1" selected="0">
            <x v="0"/>
          </reference>
          <reference field="0" count="1" selected="0">
            <x v="1"/>
          </reference>
        </references>
      </pivotArea>
    </chartFormat>
    <chartFormat chart="5" format="43" series="1">
      <pivotArea type="data" outline="0" fieldPosition="0">
        <references count="2">
          <reference field="4294967294" count="1" selected="0">
            <x v="1"/>
          </reference>
          <reference field="0" count="1" selected="0">
            <x v="1"/>
          </reference>
        </references>
      </pivotArea>
    </chartFormat>
    <chartFormat chart="5" format="44" series="1">
      <pivotArea type="data" outline="0" fieldPosition="0">
        <references count="2">
          <reference field="4294967294" count="1" selected="0">
            <x v="0"/>
          </reference>
          <reference field="0" count="1" selected="0">
            <x v="2"/>
          </reference>
        </references>
      </pivotArea>
    </chartFormat>
    <chartFormat chart="5" format="45" series="1">
      <pivotArea type="data" outline="0" fieldPosition="0">
        <references count="2">
          <reference field="4294967294" count="1" selected="0">
            <x v="1"/>
          </reference>
          <reference field="0" count="1" selected="0">
            <x v="2"/>
          </reference>
        </references>
      </pivotArea>
    </chartFormat>
    <chartFormat chart="5" format="46" series="1">
      <pivotArea type="data" outline="0" fieldPosition="0">
        <references count="2">
          <reference field="4294967294" count="1" selected="0">
            <x v="0"/>
          </reference>
          <reference field="0" count="1" selected="0">
            <x v="3"/>
          </reference>
        </references>
      </pivotArea>
    </chartFormat>
    <chartFormat chart="5" format="47" series="1">
      <pivotArea type="data" outline="0" fieldPosition="0">
        <references count="2">
          <reference field="4294967294" count="1" selected="0">
            <x v="1"/>
          </reference>
          <reference field="0" count="1" selected="0">
            <x v="3"/>
          </reference>
        </references>
      </pivotArea>
    </chartFormat>
    <chartFormat chart="0" format="12" series="1">
      <pivotArea type="data" outline="0" fieldPosition="0">
        <references count="2">
          <reference field="4294967294" count="1" selected="0">
            <x v="0"/>
          </reference>
          <reference field="0" count="1" selected="0">
            <x v="1"/>
          </reference>
        </references>
      </pivotArea>
    </chartFormat>
    <chartFormat chart="0" format="13" series="1">
      <pivotArea type="data" outline="0" fieldPosition="0">
        <references count="2">
          <reference field="4294967294" count="1" selected="0">
            <x v="1"/>
          </reference>
          <reference field="0" count="1" selected="0">
            <x v="1"/>
          </reference>
        </references>
      </pivotArea>
    </chartFormat>
    <chartFormat chart="0" format="14" series="1">
      <pivotArea type="data" outline="0" fieldPosition="0">
        <references count="2">
          <reference field="4294967294" count="1" selected="0">
            <x v="0"/>
          </reference>
          <reference field="0" count="1" selected="0">
            <x v="2"/>
          </reference>
        </references>
      </pivotArea>
    </chartFormat>
    <chartFormat chart="0" format="15" series="1">
      <pivotArea type="data" outline="0" fieldPosition="0">
        <references count="2">
          <reference field="4294967294" count="1" selected="0">
            <x v="1"/>
          </reference>
          <reference field="0" count="1" selected="0">
            <x v="2"/>
          </reference>
        </references>
      </pivotArea>
    </chartFormat>
    <chartFormat chart="0" format="16" series="1">
      <pivotArea type="data" outline="0" fieldPosition="0">
        <references count="2">
          <reference field="4294967294" count="1" selected="0">
            <x v="0"/>
          </reference>
          <reference field="0" count="1" selected="0">
            <x v="3"/>
          </reference>
        </references>
      </pivotArea>
    </chartFormat>
    <chartFormat chart="0" format="17" series="1">
      <pivotArea type="data" outline="0" fieldPosition="0">
        <references count="2">
          <reference field="4294967294" count="1" selected="0">
            <x v="1"/>
          </reference>
          <reference field="0" count="1" selected="0">
            <x v="3"/>
          </reference>
        </references>
      </pivotArea>
    </chartFormat>
    <chartFormat chart="5" format="48">
      <pivotArea type="data" outline="0" fieldPosition="0">
        <references count="3">
          <reference field="4294967294" count="1" selected="0">
            <x v="1"/>
          </reference>
          <reference field="0" count="1" selected="0">
            <x v="1"/>
          </reference>
          <reference field="1" count="1" selected="0">
            <x v="0"/>
          </reference>
        </references>
      </pivotArea>
    </chartFormat>
    <chartFormat chart="5" format="49" series="1">
      <pivotArea type="data" outline="0" fieldPosition="0">
        <references count="2">
          <reference field="4294967294" count="1" selected="0">
            <x v="1"/>
          </reference>
          <reference field="0" count="1" selected="0">
            <x v="4"/>
          </reference>
        </references>
      </pivotArea>
    </chartFormat>
    <chartFormat chart="0" format="18" series="1">
      <pivotArea type="data" outline="0" fieldPosition="0">
        <references count="2">
          <reference field="4294967294" count="1" selected="0">
            <x v="0"/>
          </reference>
          <reference field="0" count="1" selected="0">
            <x v="4"/>
          </reference>
        </references>
      </pivotArea>
    </chartFormat>
    <chartFormat chart="0" format="19" series="1">
      <pivotArea type="data" outline="0" fieldPosition="0">
        <references count="2">
          <reference field="4294967294" count="1" selected="0">
            <x v="1"/>
          </reference>
          <reference field="0" count="1" selected="0">
            <x v="4"/>
          </reference>
        </references>
      </pivotArea>
    </chartFormat>
    <chartFormat chart="5" format="50" series="1">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 xr10:uid="{04D49E81-72E9-4155-9AA8-41C7C77F2C5E}" sourceName="AÑO">
  <pivotTables>
    <pivotTable tabId="27" name="TablaDinámica43"/>
  </pivotTables>
  <data>
    <tabular pivotCacheId="1257712253">
      <items count="4">
        <i x="0" s="1"/>
        <i x="1"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IODO" xr10:uid="{AA3C12B0-C2A8-4B21-84B7-1079AE849BDE}" sourceName="PERIODO">
  <pivotTables>
    <pivotTable tabId="27" name="TablaDinámica43"/>
  </pivotTables>
  <data>
    <tabular pivotCacheId="1257712253">
      <items count="11">
        <i x="6" s="1"/>
        <i x="0" s="1"/>
        <i x="1" s="1"/>
        <i x="2"/>
        <i x="3"/>
        <i x="4"/>
        <i x="5"/>
        <i x="10" nd="1"/>
        <i x="9" nd="1"/>
        <i x="8" nd="1"/>
        <i x="7"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2" xr10:uid="{7CDE5181-4D1C-46F4-A495-7FC924C8C1D7}" sourceName="AÑO">
  <pivotTables>
    <pivotTable tabId="29" name="TablaDinámica45"/>
  </pivotTables>
  <data>
    <tabular pivotCacheId="1710940912">
      <items count="5">
        <i x="0" s="1"/>
        <i x="1" s="1"/>
        <i x="2" s="1"/>
        <i x="3" s="1"/>
        <i x="4"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IODO2" xr10:uid="{648E6330-2BDB-4623-8D10-58763ABA27B9}" sourceName="PERIODO">
  <pivotTables>
    <pivotTable tabId="29" name="TablaDinámica45"/>
  </pivotTables>
  <data>
    <tabular pivotCacheId="1710940912">
      <items count="13">
        <i x="0" s="1"/>
        <i x="1" s="1"/>
        <i x="2" s="1"/>
        <i x="3" s="1"/>
        <i x="4" s="1"/>
        <i x="5" s="1"/>
        <i x="6" s="1"/>
        <i x="7" s="1"/>
        <i x="8" s="1"/>
        <i x="9" s="1"/>
        <i x="10" s="1"/>
        <i x="11" s="1"/>
        <i x="1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ÑO" xr10:uid="{55E47E4F-6B07-4E98-ABCC-A9E0D7859CA3}" cache="SegmentaciónDeDatos_AÑO" caption="AÑO" rowHeight="241300"/>
  <slicer name="PERIODO" xr10:uid="{4A65E185-6E5C-473D-A4AA-BAF8ABE510AA}" cache="SegmentaciónDeDatos_PERIODO" caption="PERIODO"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ÑO 3" xr10:uid="{15943FFE-53B7-4DFE-9F6D-44172E31681D}" cache="SegmentaciónDeDatos_AÑO2" caption="AÑO" rowHeight="241300"/>
  <slicer name="PERIODO 3" xr10:uid="{54B612AD-D2AA-4716-8126-AECF780A7496}" cache="SegmentaciónDeDatos_PERIODO2" caption="PERIODO" rowHeight="241300"/>
</slicer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ivotTable" Target="../pivotTables/pivotTable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ivotTable" Target="../pivotTables/pivotTable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ivotTable" Target="../pivotTables/pivotTable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ivotTable" Target="../pivotTables/pivotTable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E348-5F3F-4B19-86EF-46D343A2DC52}">
  <dimension ref="A1:F6"/>
  <sheetViews>
    <sheetView workbookViewId="0">
      <selection activeCell="C21" sqref="C21"/>
    </sheetView>
  </sheetViews>
  <sheetFormatPr baseColWidth="10" defaultColWidth="11.42578125" defaultRowHeight="15" x14ac:dyDescent="0.25"/>
  <cols>
    <col min="1" max="1" width="31.140625" bestFit="1" customWidth="1"/>
    <col min="2" max="2" width="22.42578125" bestFit="1" customWidth="1"/>
    <col min="3" max="5" width="5" bestFit="1" customWidth="1"/>
    <col min="6" max="6" width="12.5703125" bestFit="1" customWidth="1"/>
    <col min="7" max="7" width="19.7109375" bestFit="1" customWidth="1"/>
    <col min="8" max="8" width="36.140625" bestFit="1" customWidth="1"/>
    <col min="9" max="9" width="24.7109375" bestFit="1" customWidth="1"/>
    <col min="10" max="10" width="36.140625" bestFit="1" customWidth="1"/>
    <col min="11" max="11" width="24.7109375" bestFit="1" customWidth="1"/>
  </cols>
  <sheetData>
    <row r="1" spans="1:6" x14ac:dyDescent="0.25">
      <c r="A1" s="1" t="s">
        <v>12</v>
      </c>
      <c r="B1" s="1" t="s">
        <v>13</v>
      </c>
    </row>
    <row r="2" spans="1:6" x14ac:dyDescent="0.25">
      <c r="A2" s="1" t="s">
        <v>14</v>
      </c>
      <c r="B2">
        <v>2019</v>
      </c>
      <c r="C2">
        <v>2020</v>
      </c>
      <c r="D2">
        <v>2021</v>
      </c>
      <c r="E2">
        <v>2022</v>
      </c>
      <c r="F2" t="s">
        <v>15</v>
      </c>
    </row>
    <row r="3" spans="1:6" x14ac:dyDescent="0.25">
      <c r="A3" s="2" t="s">
        <v>16</v>
      </c>
      <c r="B3">
        <v>5391</v>
      </c>
      <c r="C3">
        <v>1860</v>
      </c>
      <c r="D3">
        <v>1554</v>
      </c>
      <c r="E3">
        <v>320</v>
      </c>
      <c r="F3">
        <v>9125</v>
      </c>
    </row>
    <row r="4" spans="1:6" x14ac:dyDescent="0.25">
      <c r="A4" s="2" t="s">
        <v>17</v>
      </c>
      <c r="B4">
        <v>864</v>
      </c>
      <c r="C4">
        <v>977</v>
      </c>
      <c r="D4">
        <v>225</v>
      </c>
      <c r="E4">
        <v>320</v>
      </c>
      <c r="F4">
        <v>2386</v>
      </c>
    </row>
    <row r="5" spans="1:6" x14ac:dyDescent="0.25">
      <c r="A5" s="2" t="s">
        <v>18</v>
      </c>
      <c r="B5">
        <v>794</v>
      </c>
      <c r="C5">
        <v>329</v>
      </c>
      <c r="D5">
        <v>189</v>
      </c>
      <c r="E5">
        <v>0</v>
      </c>
      <c r="F5">
        <v>1312</v>
      </c>
    </row>
    <row r="6" spans="1:6" x14ac:dyDescent="0.25">
      <c r="A6" s="2" t="s">
        <v>15</v>
      </c>
      <c r="B6">
        <v>7049</v>
      </c>
      <c r="C6">
        <v>3166</v>
      </c>
      <c r="D6">
        <v>1968</v>
      </c>
      <c r="E6">
        <v>640</v>
      </c>
      <c r="F6">
        <v>12823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CF08-09D6-48E7-B282-4F9B76993F0D}">
  <dimension ref="A1:F15"/>
  <sheetViews>
    <sheetView workbookViewId="0">
      <selection activeCell="G22" sqref="G21:G22"/>
    </sheetView>
  </sheetViews>
  <sheetFormatPr baseColWidth="10" defaultColWidth="11.42578125" defaultRowHeight="15" x14ac:dyDescent="0.25"/>
  <cols>
    <col min="1" max="1" width="17.5703125" bestFit="1" customWidth="1"/>
    <col min="2" max="2" width="22.42578125" bestFit="1" customWidth="1"/>
    <col min="3" max="3" width="11" bestFit="1" customWidth="1"/>
    <col min="4" max="5" width="12" bestFit="1" customWidth="1"/>
    <col min="6" max="6" width="12.5703125" bestFit="1" customWidth="1"/>
  </cols>
  <sheetData>
    <row r="1" spans="1:6" x14ac:dyDescent="0.25">
      <c r="A1" s="1" t="s">
        <v>41</v>
      </c>
      <c r="B1" s="1" t="s">
        <v>13</v>
      </c>
    </row>
    <row r="2" spans="1:6" x14ac:dyDescent="0.25">
      <c r="A2" s="1" t="s">
        <v>14</v>
      </c>
      <c r="B2">
        <v>2019</v>
      </c>
      <c r="C2">
        <v>2020</v>
      </c>
      <c r="D2">
        <v>2021</v>
      </c>
      <c r="E2">
        <v>2022</v>
      </c>
      <c r="F2" t="s">
        <v>15</v>
      </c>
    </row>
    <row r="3" spans="1:6" x14ac:dyDescent="0.25">
      <c r="A3" s="2" t="s">
        <v>0</v>
      </c>
      <c r="B3">
        <v>0</v>
      </c>
      <c r="C3">
        <v>0</v>
      </c>
      <c r="D3">
        <v>0</v>
      </c>
      <c r="E3">
        <v>0</v>
      </c>
      <c r="F3">
        <v>0</v>
      </c>
    </row>
    <row r="4" spans="1:6" x14ac:dyDescent="0.25">
      <c r="A4" s="2" t="s">
        <v>1</v>
      </c>
      <c r="B4">
        <v>251.96144799999999</v>
      </c>
      <c r="C4">
        <v>338.80744399999998</v>
      </c>
      <c r="D4">
        <v>168.60047</v>
      </c>
      <c r="E4">
        <v>566.98044000000004</v>
      </c>
      <c r="F4">
        <v>1326.349802</v>
      </c>
    </row>
    <row r="5" spans="1:6" x14ac:dyDescent="0.25">
      <c r="A5" s="2" t="s">
        <v>2</v>
      </c>
      <c r="B5">
        <v>406.78312399999999</v>
      </c>
      <c r="C5">
        <v>355.34256599999998</v>
      </c>
      <c r="D5">
        <v>210.62353999999999</v>
      </c>
      <c r="E5">
        <v>682.49527399999999</v>
      </c>
      <c r="F5">
        <v>1655.2445039999998</v>
      </c>
    </row>
    <row r="6" spans="1:6" x14ac:dyDescent="0.25">
      <c r="A6" s="2" t="s">
        <v>3</v>
      </c>
      <c r="B6">
        <v>425.60635500000001</v>
      </c>
      <c r="C6">
        <v>0</v>
      </c>
      <c r="D6">
        <v>154.95210499999999</v>
      </c>
      <c r="E6">
        <v>503.23520200000002</v>
      </c>
      <c r="F6">
        <v>1083.793662</v>
      </c>
    </row>
    <row r="7" spans="1:6" x14ac:dyDescent="0.25">
      <c r="A7" s="2" t="s">
        <v>4</v>
      </c>
      <c r="B7">
        <v>256.25861200000003</v>
      </c>
      <c r="C7">
        <v>0</v>
      </c>
      <c r="D7">
        <v>135.41675000000001</v>
      </c>
      <c r="E7">
        <v>590.90386599999999</v>
      </c>
      <c r="F7">
        <v>982.57922800000006</v>
      </c>
    </row>
    <row r="8" spans="1:6" x14ac:dyDescent="0.25">
      <c r="A8" s="2" t="s">
        <v>5</v>
      </c>
      <c r="B8">
        <v>497.82994420171644</v>
      </c>
      <c r="C8">
        <v>0</v>
      </c>
      <c r="D8">
        <v>245.29315399999999</v>
      </c>
      <c r="E8">
        <v>412.704339</v>
      </c>
      <c r="F8">
        <v>1155.8274372017163</v>
      </c>
    </row>
    <row r="9" spans="1:6" x14ac:dyDescent="0.25">
      <c r="A9" s="2" t="s">
        <v>6</v>
      </c>
      <c r="B9">
        <v>446.10115430997001</v>
      </c>
      <c r="C9">
        <v>0</v>
      </c>
      <c r="D9">
        <v>321.56831099999999</v>
      </c>
      <c r="E9">
        <v>405.83270499999998</v>
      </c>
      <c r="F9">
        <v>1173.5021703099701</v>
      </c>
    </row>
    <row r="10" spans="1:6" x14ac:dyDescent="0.25">
      <c r="A10" s="2" t="s">
        <v>7</v>
      </c>
      <c r="B10">
        <v>346.54006399999997</v>
      </c>
      <c r="C10">
        <v>0</v>
      </c>
      <c r="D10">
        <v>350.31952899999999</v>
      </c>
      <c r="E10">
        <v>350.65043500000002</v>
      </c>
      <c r="F10">
        <v>1047.5100279999999</v>
      </c>
    </row>
    <row r="11" spans="1:6" x14ac:dyDescent="0.25">
      <c r="A11" s="2" t="s">
        <v>8</v>
      </c>
      <c r="B11">
        <v>576.85880599999996</v>
      </c>
      <c r="C11">
        <v>3</v>
      </c>
      <c r="D11">
        <v>400.62070499999999</v>
      </c>
      <c r="E11">
        <v>444.72904999999997</v>
      </c>
      <c r="F11">
        <v>1425.2085609999999</v>
      </c>
    </row>
    <row r="12" spans="1:6" x14ac:dyDescent="0.25">
      <c r="A12" s="2" t="s">
        <v>9</v>
      </c>
      <c r="B12">
        <v>419.61051600000002</v>
      </c>
      <c r="C12">
        <v>27.741389999999999</v>
      </c>
      <c r="D12">
        <v>527.603523</v>
      </c>
      <c r="E12">
        <v>0</v>
      </c>
      <c r="F12">
        <v>974.95542900000009</v>
      </c>
    </row>
    <row r="13" spans="1:6" x14ac:dyDescent="0.25">
      <c r="A13" s="2" t="s">
        <v>10</v>
      </c>
      <c r="B13">
        <v>550.95744633000004</v>
      </c>
      <c r="C13">
        <v>37.865203999999999</v>
      </c>
      <c r="D13">
        <v>365.29006099999998</v>
      </c>
      <c r="E13">
        <v>0</v>
      </c>
      <c r="F13">
        <v>954.11271132999991</v>
      </c>
    </row>
    <row r="14" spans="1:6" x14ac:dyDescent="0.25">
      <c r="A14" s="2" t="s">
        <v>11</v>
      </c>
      <c r="B14">
        <v>398.69591206000001</v>
      </c>
      <c r="C14">
        <v>66.093457999999998</v>
      </c>
      <c r="D14">
        <v>180.18707800000001</v>
      </c>
      <c r="E14">
        <v>0</v>
      </c>
      <c r="F14">
        <v>644.97644806000005</v>
      </c>
    </row>
    <row r="15" spans="1:6" x14ac:dyDescent="0.25">
      <c r="A15" s="2" t="s">
        <v>15</v>
      </c>
      <c r="B15">
        <v>4577.203381901687</v>
      </c>
      <c r="C15">
        <v>828.85006199999998</v>
      </c>
      <c r="D15">
        <v>3060.475226</v>
      </c>
      <c r="E15">
        <v>3957.5313109999997</v>
      </c>
      <c r="F15">
        <v>12424.059980901688</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C13E-5115-4AD8-88AB-BAC79CFD31FB}">
  <dimension ref="A1:F15"/>
  <sheetViews>
    <sheetView workbookViewId="0"/>
  </sheetViews>
  <sheetFormatPr baseColWidth="10" defaultColWidth="11.42578125" defaultRowHeight="15" x14ac:dyDescent="0.25"/>
  <cols>
    <col min="1" max="1" width="17.5703125" bestFit="1" customWidth="1"/>
    <col min="2" max="2" width="22.42578125" bestFit="1" customWidth="1"/>
    <col min="3" max="5" width="12" bestFit="1" customWidth="1"/>
    <col min="6" max="6" width="12.5703125" bestFit="1" customWidth="1"/>
  </cols>
  <sheetData>
    <row r="1" spans="1:6" x14ac:dyDescent="0.25">
      <c r="A1" s="1" t="s">
        <v>41</v>
      </c>
      <c r="B1" s="1" t="s">
        <v>13</v>
      </c>
    </row>
    <row r="2" spans="1:6" x14ac:dyDescent="0.25">
      <c r="A2" s="1" t="s">
        <v>14</v>
      </c>
      <c r="B2">
        <v>2019</v>
      </c>
      <c r="C2">
        <v>2020</v>
      </c>
      <c r="D2">
        <v>2021</v>
      </c>
      <c r="E2">
        <v>2022</v>
      </c>
      <c r="F2" t="s">
        <v>15</v>
      </c>
    </row>
    <row r="3" spans="1:6" x14ac:dyDescent="0.25">
      <c r="A3" s="2" t="s">
        <v>0</v>
      </c>
      <c r="B3">
        <v>74.185316</v>
      </c>
      <c r="C3">
        <v>213.967039</v>
      </c>
      <c r="D3">
        <v>15.861209000000001</v>
      </c>
      <c r="E3">
        <v>17.608509999999999</v>
      </c>
      <c r="F3">
        <v>321.622074</v>
      </c>
    </row>
    <row r="4" spans="1:6" x14ac:dyDescent="0.25">
      <c r="A4" s="2" t="s">
        <v>1</v>
      </c>
      <c r="B4">
        <v>268.58916499999998</v>
      </c>
      <c r="C4">
        <v>562.76115700000003</v>
      </c>
      <c r="D4">
        <v>138.43007399999999</v>
      </c>
      <c r="E4">
        <v>207.73617899999999</v>
      </c>
      <c r="F4">
        <v>1177.5165750000001</v>
      </c>
    </row>
    <row r="5" spans="1:6" x14ac:dyDescent="0.25">
      <c r="A5" s="2" t="s">
        <v>2</v>
      </c>
      <c r="B5">
        <v>384.414874</v>
      </c>
      <c r="C5">
        <v>259.777423</v>
      </c>
      <c r="D5">
        <v>149.10635500000001</v>
      </c>
      <c r="E5">
        <v>506.836928</v>
      </c>
      <c r="F5">
        <v>1300.1355800000001</v>
      </c>
    </row>
    <row r="6" spans="1:6" x14ac:dyDescent="0.25">
      <c r="A6" s="2" t="s">
        <v>3</v>
      </c>
      <c r="B6">
        <v>277.50074340999998</v>
      </c>
      <c r="C6">
        <v>0</v>
      </c>
      <c r="D6">
        <v>203.41060100000001</v>
      </c>
      <c r="E6">
        <v>457.570334</v>
      </c>
      <c r="F6">
        <v>938.48167840999997</v>
      </c>
    </row>
    <row r="7" spans="1:6" x14ac:dyDescent="0.25">
      <c r="A7" s="2" t="s">
        <v>4</v>
      </c>
      <c r="B7">
        <v>459.59428600000001</v>
      </c>
      <c r="C7">
        <v>0</v>
      </c>
      <c r="D7">
        <v>164.03428</v>
      </c>
      <c r="E7">
        <v>550.84496300000001</v>
      </c>
      <c r="F7">
        <v>1174.4735289999999</v>
      </c>
    </row>
    <row r="8" spans="1:6" x14ac:dyDescent="0.25">
      <c r="A8" s="2" t="s">
        <v>5</v>
      </c>
      <c r="B8">
        <v>379.29352299999999</v>
      </c>
      <c r="C8">
        <v>0</v>
      </c>
      <c r="D8">
        <v>201.29761400000001</v>
      </c>
      <c r="E8">
        <v>479.072678</v>
      </c>
      <c r="F8">
        <v>1059.6638149999999</v>
      </c>
    </row>
    <row r="9" spans="1:6" x14ac:dyDescent="0.25">
      <c r="A9" s="2" t="s">
        <v>6</v>
      </c>
      <c r="B9">
        <v>444.17869003999999</v>
      </c>
      <c r="C9">
        <v>0.56695700000000004</v>
      </c>
      <c r="D9">
        <v>244.47284999999999</v>
      </c>
      <c r="E9">
        <v>225.781126</v>
      </c>
      <c r="F9">
        <v>914.99962303999996</v>
      </c>
    </row>
    <row r="10" spans="1:6" x14ac:dyDescent="0.25">
      <c r="A10" s="2" t="s">
        <v>7</v>
      </c>
      <c r="B10">
        <v>404.0705595</v>
      </c>
      <c r="C10">
        <v>5.8355699999999997</v>
      </c>
      <c r="D10">
        <v>373.06983000000002</v>
      </c>
      <c r="E10">
        <v>340.56931800000001</v>
      </c>
      <c r="F10">
        <v>1123.5452775000001</v>
      </c>
    </row>
    <row r="11" spans="1:6" x14ac:dyDescent="0.25">
      <c r="A11" s="2" t="s">
        <v>8</v>
      </c>
      <c r="B11">
        <v>549.27150080000001</v>
      </c>
      <c r="C11">
        <v>7.3211779999999997</v>
      </c>
      <c r="D11">
        <v>381.069571</v>
      </c>
      <c r="E11">
        <v>406.16832399999998</v>
      </c>
      <c r="F11">
        <v>1343.8305737999999</v>
      </c>
    </row>
    <row r="12" spans="1:6" x14ac:dyDescent="0.25">
      <c r="A12" s="2" t="s">
        <v>9</v>
      </c>
      <c r="B12">
        <v>296.708552</v>
      </c>
      <c r="C12">
        <v>32.285437000000002</v>
      </c>
      <c r="D12">
        <v>650.38076149999995</v>
      </c>
      <c r="E12">
        <v>329.34547800000001</v>
      </c>
      <c r="F12">
        <v>1308.7202284999998</v>
      </c>
    </row>
    <row r="13" spans="1:6" x14ac:dyDescent="0.25">
      <c r="A13" s="2" t="s">
        <v>10</v>
      </c>
      <c r="B13">
        <v>415.488742</v>
      </c>
      <c r="C13">
        <v>77.272767999999999</v>
      </c>
      <c r="D13">
        <v>528.84871699999997</v>
      </c>
      <c r="E13">
        <v>288.68083799999999</v>
      </c>
      <c r="F13">
        <v>1310.2910649999999</v>
      </c>
    </row>
    <row r="14" spans="1:6" x14ac:dyDescent="0.25">
      <c r="A14" s="2" t="s">
        <v>11</v>
      </c>
      <c r="B14">
        <v>123.28796</v>
      </c>
      <c r="C14">
        <v>289.69135699999998</v>
      </c>
      <c r="D14">
        <v>477.65532469999999</v>
      </c>
      <c r="E14">
        <v>207.70600999999999</v>
      </c>
      <c r="F14">
        <v>1098.3406516999999</v>
      </c>
    </row>
    <row r="15" spans="1:6" x14ac:dyDescent="0.25">
      <c r="A15" s="2" t="s">
        <v>15</v>
      </c>
      <c r="B15">
        <v>4076.5839117500004</v>
      </c>
      <c r="C15">
        <v>1449.4788859999999</v>
      </c>
      <c r="D15">
        <v>3527.6371872</v>
      </c>
      <c r="E15">
        <v>4017.9206860000004</v>
      </c>
      <c r="F15">
        <v>13071.62067095</v>
      </c>
    </row>
  </sheetData>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95FD-FA7E-4E7B-8B68-266A23FC91BF}">
  <dimension ref="A1:F15"/>
  <sheetViews>
    <sheetView workbookViewId="0"/>
  </sheetViews>
  <sheetFormatPr baseColWidth="10" defaultColWidth="11.42578125" defaultRowHeight="15" x14ac:dyDescent="0.25"/>
  <cols>
    <col min="1" max="1" width="17.5703125" bestFit="1" customWidth="1"/>
    <col min="2" max="2" width="22.42578125" bestFit="1" customWidth="1"/>
    <col min="3" max="4" width="10" bestFit="1" customWidth="1"/>
    <col min="5" max="5" width="6" bestFit="1" customWidth="1"/>
    <col min="6" max="6" width="12.5703125" bestFit="1" customWidth="1"/>
  </cols>
  <sheetData>
    <row r="1" spans="1:6" x14ac:dyDescent="0.25">
      <c r="A1" s="1" t="s">
        <v>41</v>
      </c>
      <c r="B1" s="1" t="s">
        <v>13</v>
      </c>
    </row>
    <row r="2" spans="1:6" x14ac:dyDescent="0.25">
      <c r="A2" s="1" t="s">
        <v>14</v>
      </c>
      <c r="B2">
        <v>2019</v>
      </c>
      <c r="C2">
        <v>2020</v>
      </c>
      <c r="D2">
        <v>2021</v>
      </c>
      <c r="E2">
        <v>2022</v>
      </c>
      <c r="F2" t="s">
        <v>15</v>
      </c>
    </row>
    <row r="3" spans="1:6" x14ac:dyDescent="0.25">
      <c r="A3" s="2" t="s">
        <v>0</v>
      </c>
      <c r="B3">
        <v>3546.5320000000002</v>
      </c>
      <c r="C3">
        <v>2360.105</v>
      </c>
      <c r="D3">
        <v>1398.2729999999999</v>
      </c>
      <c r="E3">
        <v>91.7</v>
      </c>
      <c r="F3">
        <v>7396.6100000000006</v>
      </c>
    </row>
    <row r="4" spans="1:6" x14ac:dyDescent="0.25">
      <c r="A4" s="2" t="s">
        <v>1</v>
      </c>
      <c r="B4">
        <v>1284.8900000000001</v>
      </c>
      <c r="C4">
        <v>7878.7219999999998</v>
      </c>
      <c r="D4">
        <v>885.60900000000004</v>
      </c>
      <c r="E4">
        <v>0</v>
      </c>
      <c r="F4">
        <v>10049.221</v>
      </c>
    </row>
    <row r="5" spans="1:6" x14ac:dyDescent="0.25">
      <c r="A5" s="2" t="s">
        <v>2</v>
      </c>
      <c r="B5">
        <v>1177.462</v>
      </c>
      <c r="C5">
        <v>6211.6639999999998</v>
      </c>
      <c r="D5">
        <v>0</v>
      </c>
      <c r="E5">
        <v>74.2</v>
      </c>
      <c r="F5">
        <v>7463.326</v>
      </c>
    </row>
    <row r="6" spans="1:6" x14ac:dyDescent="0.25">
      <c r="A6" s="2" t="s">
        <v>3</v>
      </c>
      <c r="B6">
        <v>1772.499</v>
      </c>
      <c r="C6">
        <v>4117.0169999999998</v>
      </c>
      <c r="D6">
        <v>0</v>
      </c>
      <c r="E6">
        <v>37.1</v>
      </c>
      <c r="F6">
        <v>5926.616</v>
      </c>
    </row>
    <row r="7" spans="1:6" x14ac:dyDescent="0.25">
      <c r="A7" s="2" t="s">
        <v>4</v>
      </c>
      <c r="B7">
        <v>742.80899999999997</v>
      </c>
      <c r="C7">
        <v>3073.8789999999999</v>
      </c>
      <c r="D7">
        <v>1063.019</v>
      </c>
      <c r="E7">
        <v>37.1</v>
      </c>
      <c r="F7">
        <v>4916.8070000000007</v>
      </c>
    </row>
    <row r="8" spans="1:6" x14ac:dyDescent="0.25">
      <c r="A8" s="2" t="s">
        <v>5</v>
      </c>
      <c r="B8">
        <v>1455.4090000000001</v>
      </c>
      <c r="C8">
        <v>3765.924</v>
      </c>
      <c r="D8">
        <v>0</v>
      </c>
      <c r="E8">
        <v>37.1</v>
      </c>
      <c r="F8">
        <v>5258.4330000000009</v>
      </c>
    </row>
    <row r="9" spans="1:6" x14ac:dyDescent="0.25">
      <c r="A9" s="2" t="s">
        <v>6</v>
      </c>
      <c r="B9">
        <v>2949.29</v>
      </c>
      <c r="C9">
        <v>1453.133</v>
      </c>
      <c r="D9">
        <v>13.365</v>
      </c>
      <c r="E9">
        <v>0</v>
      </c>
      <c r="F9">
        <v>4415.7879999999996</v>
      </c>
    </row>
    <row r="10" spans="1:6" x14ac:dyDescent="0.25">
      <c r="A10" s="2" t="s">
        <v>7</v>
      </c>
      <c r="B10">
        <v>2795.6179999999999</v>
      </c>
      <c r="C10">
        <v>3113.4690000000001</v>
      </c>
      <c r="D10">
        <v>830.71799999999996</v>
      </c>
      <c r="E10">
        <v>31.8</v>
      </c>
      <c r="F10">
        <v>6771.6049999999996</v>
      </c>
    </row>
    <row r="11" spans="1:6" x14ac:dyDescent="0.25">
      <c r="A11" s="2" t="s">
        <v>8</v>
      </c>
      <c r="B11">
        <v>0</v>
      </c>
      <c r="C11">
        <v>3113.4690000000001</v>
      </c>
      <c r="D11">
        <v>687.82</v>
      </c>
      <c r="E11">
        <v>31.8</v>
      </c>
      <c r="F11">
        <v>3833.0890000000004</v>
      </c>
    </row>
    <row r="12" spans="1:6" x14ac:dyDescent="0.25">
      <c r="A12" s="2" t="s">
        <v>9</v>
      </c>
      <c r="B12">
        <v>1409.39</v>
      </c>
      <c r="C12">
        <v>2051.0659999999998</v>
      </c>
      <c r="D12">
        <v>2496.8139999999999</v>
      </c>
      <c r="E12">
        <v>31.8</v>
      </c>
      <c r="F12">
        <v>5989.0700000000006</v>
      </c>
    </row>
    <row r="13" spans="1:6" x14ac:dyDescent="0.25">
      <c r="A13" s="2" t="s">
        <v>10</v>
      </c>
      <c r="B13">
        <v>6472.1559999999999</v>
      </c>
      <c r="C13">
        <v>2919.9609999999998</v>
      </c>
      <c r="D13">
        <v>2177.6579999999999</v>
      </c>
      <c r="E13">
        <v>31.8</v>
      </c>
      <c r="F13">
        <v>11601.574999999999</v>
      </c>
    </row>
    <row r="14" spans="1:6" x14ac:dyDescent="0.25">
      <c r="A14" s="2" t="s">
        <v>11</v>
      </c>
      <c r="B14">
        <v>6022.3280000000004</v>
      </c>
      <c r="C14">
        <v>3332.616</v>
      </c>
      <c r="D14">
        <v>780.02499999999998</v>
      </c>
      <c r="E14">
        <v>31.8</v>
      </c>
      <c r="F14">
        <v>10166.768999999998</v>
      </c>
    </row>
    <row r="15" spans="1:6" x14ac:dyDescent="0.25">
      <c r="A15" s="2" t="s">
        <v>15</v>
      </c>
      <c r="B15">
        <v>29628.383000000002</v>
      </c>
      <c r="C15">
        <v>43391.025000000001</v>
      </c>
      <c r="D15">
        <v>10333.300999999998</v>
      </c>
      <c r="E15">
        <v>436.20000000000005</v>
      </c>
      <c r="F15">
        <v>83788.909</v>
      </c>
    </row>
  </sheetData>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2D14-E887-49CF-B2FA-D2B39B524EA5}">
  <dimension ref="A1:F15"/>
  <sheetViews>
    <sheetView workbookViewId="0"/>
  </sheetViews>
  <sheetFormatPr baseColWidth="10" defaultColWidth="11.42578125" defaultRowHeight="15" x14ac:dyDescent="0.25"/>
  <cols>
    <col min="1" max="1" width="17.5703125" bestFit="1" customWidth="1"/>
    <col min="2" max="2" width="22.42578125" bestFit="1" customWidth="1"/>
    <col min="3" max="3" width="7" bestFit="1" customWidth="1"/>
    <col min="4" max="4" width="8" bestFit="1" customWidth="1"/>
    <col min="5" max="5" width="12" bestFit="1" customWidth="1"/>
    <col min="6" max="6" width="12.5703125" bestFit="1" customWidth="1"/>
  </cols>
  <sheetData>
    <row r="1" spans="1:6" x14ac:dyDescent="0.25">
      <c r="A1" s="1" t="s">
        <v>41</v>
      </c>
      <c r="B1" s="1" t="s">
        <v>13</v>
      </c>
    </row>
    <row r="2" spans="1:6" x14ac:dyDescent="0.25">
      <c r="A2" s="1" t="s">
        <v>14</v>
      </c>
      <c r="B2">
        <v>2019</v>
      </c>
      <c r="C2">
        <v>2020</v>
      </c>
      <c r="D2">
        <v>2021</v>
      </c>
      <c r="E2">
        <v>2022</v>
      </c>
      <c r="F2" t="s">
        <v>15</v>
      </c>
    </row>
    <row r="3" spans="1:6" x14ac:dyDescent="0.25">
      <c r="A3" s="2" t="s">
        <v>0</v>
      </c>
      <c r="B3">
        <v>0</v>
      </c>
      <c r="C3">
        <v>0</v>
      </c>
      <c r="D3">
        <v>409.98</v>
      </c>
      <c r="E3">
        <v>392</v>
      </c>
      <c r="F3">
        <v>801.98</v>
      </c>
    </row>
    <row r="4" spans="1:6" x14ac:dyDescent="0.25">
      <c r="A4" s="2" t="s">
        <v>1</v>
      </c>
      <c r="B4">
        <v>498.5</v>
      </c>
      <c r="C4">
        <v>1782</v>
      </c>
      <c r="D4">
        <v>782.75</v>
      </c>
      <c r="E4">
        <v>951</v>
      </c>
      <c r="F4">
        <v>4014.25</v>
      </c>
    </row>
    <row r="5" spans="1:6" x14ac:dyDescent="0.25">
      <c r="A5" s="2" t="s">
        <v>2</v>
      </c>
      <c r="B5">
        <v>2417.5</v>
      </c>
      <c r="C5">
        <v>1827.5</v>
      </c>
      <c r="D5">
        <v>1032</v>
      </c>
      <c r="E5">
        <v>1609</v>
      </c>
      <c r="F5">
        <v>6886</v>
      </c>
    </row>
    <row r="6" spans="1:6" x14ac:dyDescent="0.25">
      <c r="A6" s="2" t="s">
        <v>3</v>
      </c>
      <c r="B6">
        <v>1527</v>
      </c>
      <c r="C6">
        <v>1444.5</v>
      </c>
      <c r="D6">
        <v>1470.82</v>
      </c>
      <c r="E6">
        <v>1881.7333333333333</v>
      </c>
      <c r="F6">
        <v>6324.0533333333333</v>
      </c>
    </row>
    <row r="7" spans="1:6" x14ac:dyDescent="0.25">
      <c r="A7" s="2" t="s">
        <v>4</v>
      </c>
      <c r="B7">
        <v>1499</v>
      </c>
      <c r="C7">
        <v>345.5</v>
      </c>
      <c r="D7">
        <v>933.37</v>
      </c>
      <c r="E7">
        <v>1689.1833333333334</v>
      </c>
      <c r="F7">
        <v>4467.0533333333333</v>
      </c>
    </row>
    <row r="8" spans="1:6" x14ac:dyDescent="0.25">
      <c r="A8" s="2" t="s">
        <v>5</v>
      </c>
      <c r="B8">
        <v>1989.5</v>
      </c>
      <c r="C8">
        <v>351</v>
      </c>
      <c r="D8">
        <v>1086.83</v>
      </c>
      <c r="E8">
        <v>1770.8166666666666</v>
      </c>
      <c r="F8">
        <v>5198.1466666666665</v>
      </c>
    </row>
    <row r="9" spans="1:6" x14ac:dyDescent="0.25">
      <c r="A9" s="2" t="s">
        <v>6</v>
      </c>
      <c r="B9">
        <v>1719</v>
      </c>
      <c r="C9">
        <v>332</v>
      </c>
      <c r="D9">
        <v>1231.17</v>
      </c>
      <c r="E9">
        <v>1846</v>
      </c>
      <c r="F9">
        <v>5128.17</v>
      </c>
    </row>
    <row r="10" spans="1:6" x14ac:dyDescent="0.25">
      <c r="A10" s="2" t="s">
        <v>7</v>
      </c>
      <c r="B10">
        <v>1614</v>
      </c>
      <c r="C10">
        <v>232</v>
      </c>
      <c r="D10">
        <v>1443.68</v>
      </c>
      <c r="E10">
        <v>1932</v>
      </c>
      <c r="F10">
        <v>5221.68</v>
      </c>
    </row>
    <row r="11" spans="1:6" x14ac:dyDescent="0.25">
      <c r="A11" s="2" t="s">
        <v>8</v>
      </c>
      <c r="B11">
        <v>2061</v>
      </c>
      <c r="C11">
        <v>335</v>
      </c>
      <c r="D11">
        <v>1410.75</v>
      </c>
      <c r="E11">
        <v>1997</v>
      </c>
      <c r="F11">
        <v>5803.75</v>
      </c>
    </row>
    <row r="12" spans="1:6" x14ac:dyDescent="0.25">
      <c r="A12" s="2" t="s">
        <v>9</v>
      </c>
      <c r="B12">
        <v>1950</v>
      </c>
      <c r="C12">
        <v>492.1</v>
      </c>
      <c r="D12">
        <v>1727</v>
      </c>
      <c r="E12">
        <v>1808.8333333333333</v>
      </c>
      <c r="F12">
        <v>5977.9333333333334</v>
      </c>
    </row>
    <row r="13" spans="1:6" x14ac:dyDescent="0.25">
      <c r="A13" s="2" t="s">
        <v>10</v>
      </c>
      <c r="B13">
        <v>1769.1</v>
      </c>
      <c r="C13">
        <v>795.9</v>
      </c>
      <c r="D13">
        <v>1859.98</v>
      </c>
      <c r="E13">
        <v>1987.7333333333333</v>
      </c>
      <c r="F13">
        <v>6412.7133333333331</v>
      </c>
    </row>
    <row r="14" spans="1:6" x14ac:dyDescent="0.25">
      <c r="A14" s="2" t="s">
        <v>11</v>
      </c>
      <c r="B14">
        <v>1210</v>
      </c>
      <c r="C14">
        <v>1875.3</v>
      </c>
      <c r="D14">
        <v>2989.87</v>
      </c>
      <c r="E14">
        <v>3142.88333333333</v>
      </c>
      <c r="F14">
        <v>9218.0533333333296</v>
      </c>
    </row>
    <row r="15" spans="1:6" x14ac:dyDescent="0.25">
      <c r="A15" s="2" t="s">
        <v>15</v>
      </c>
      <c r="B15">
        <v>18254.599999999999</v>
      </c>
      <c r="C15">
        <v>9812.7999999999993</v>
      </c>
      <c r="D15">
        <v>16378.2</v>
      </c>
      <c r="E15">
        <v>21008.183333333331</v>
      </c>
      <c r="F15">
        <v>65453.783333333333</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1A5E-2966-40CE-A8FF-BEC127104B76}">
  <dimension ref="A1:X16"/>
  <sheetViews>
    <sheetView tabSelected="1" zoomScaleNormal="100" zoomScaleSheetLayoutView="89" workbookViewId="0">
      <pane ySplit="1" topLeftCell="A2" activePane="bottomLeft" state="frozen"/>
      <selection pane="bottomLeft" activeCell="E5" sqref="E5"/>
    </sheetView>
  </sheetViews>
  <sheetFormatPr baseColWidth="10" defaultColWidth="10.85546875" defaultRowHeight="15" x14ac:dyDescent="0.25"/>
  <cols>
    <col min="1" max="1" width="5.85546875" style="3" customWidth="1"/>
    <col min="2" max="2" width="16.85546875" style="3" customWidth="1"/>
    <col min="3" max="3" width="24.140625" style="23" customWidth="1"/>
    <col min="4" max="4" width="52.42578125" style="23" customWidth="1"/>
    <col min="5" max="5" width="17.7109375" style="24" customWidth="1"/>
    <col min="6" max="6" width="10.85546875" style="3"/>
    <col min="7" max="7" width="13.28515625" style="3" customWidth="1"/>
    <col min="8" max="8" width="19.85546875" style="25" customWidth="1"/>
    <col min="9" max="9" width="33.42578125" style="25" customWidth="1"/>
    <col min="10" max="10" width="19.85546875" style="25" customWidth="1"/>
    <col min="11" max="11" width="43.42578125" style="25" customWidth="1"/>
    <col min="12" max="16384" width="10.85546875" style="3"/>
  </cols>
  <sheetData>
    <row r="1" spans="1:24" ht="9.75" customHeight="1" x14ac:dyDescent="0.25">
      <c r="A1" s="32" t="s">
        <v>98</v>
      </c>
      <c r="B1" s="33"/>
      <c r="C1" s="33"/>
      <c r="D1" s="33"/>
      <c r="E1" s="33"/>
      <c r="F1" s="33"/>
      <c r="G1" s="33"/>
      <c r="H1" s="33"/>
      <c r="I1" s="33"/>
      <c r="J1" s="33"/>
      <c r="K1" s="33"/>
    </row>
    <row r="2" spans="1:24" ht="29.25" customHeight="1" thickBot="1" x14ac:dyDescent="0.3">
      <c r="A2" s="34"/>
      <c r="B2" s="35"/>
      <c r="C2" s="35"/>
      <c r="D2" s="35"/>
      <c r="E2" s="35"/>
      <c r="F2" s="35"/>
      <c r="G2" s="35"/>
      <c r="H2" s="35"/>
      <c r="I2" s="35"/>
      <c r="J2" s="35"/>
      <c r="K2" s="35"/>
    </row>
    <row r="3" spans="1:24" ht="16.5" x14ac:dyDescent="0.25">
      <c r="A3" s="4"/>
      <c r="B3" s="5"/>
      <c r="C3" s="6"/>
      <c r="D3" s="6"/>
      <c r="E3" s="7"/>
      <c r="F3" s="5"/>
      <c r="G3" s="5"/>
      <c r="H3" s="8"/>
      <c r="I3" s="8"/>
      <c r="J3" s="8"/>
      <c r="K3" s="8"/>
    </row>
    <row r="4" spans="1:24" s="9" customFormat="1" ht="31.5" x14ac:dyDescent="0.25">
      <c r="A4" s="29" t="s">
        <v>42</v>
      </c>
      <c r="B4" s="30" t="s">
        <v>43</v>
      </c>
      <c r="C4" s="30" t="s">
        <v>44</v>
      </c>
      <c r="D4" s="30" t="s">
        <v>45</v>
      </c>
      <c r="E4" s="30" t="s">
        <v>46</v>
      </c>
      <c r="F4" s="30" t="s">
        <v>47</v>
      </c>
      <c r="G4" s="30" t="s">
        <v>48</v>
      </c>
      <c r="H4" s="30" t="s">
        <v>49</v>
      </c>
      <c r="I4" s="29" t="s">
        <v>50</v>
      </c>
      <c r="J4" s="30" t="s">
        <v>99</v>
      </c>
      <c r="K4" s="29" t="s">
        <v>100</v>
      </c>
      <c r="L4" s="3"/>
      <c r="M4" s="3"/>
      <c r="N4" s="3"/>
      <c r="O4" s="3"/>
      <c r="P4" s="3"/>
      <c r="Q4" s="3"/>
      <c r="R4" s="3"/>
      <c r="S4" s="3"/>
      <c r="T4" s="3"/>
      <c r="U4" s="3"/>
      <c r="V4" s="3"/>
      <c r="W4" s="3"/>
      <c r="X4" s="3"/>
    </row>
    <row r="5" spans="1:24" ht="198" x14ac:dyDescent="0.25">
      <c r="A5" s="15">
        <v>1</v>
      </c>
      <c r="B5" s="37" t="s">
        <v>51</v>
      </c>
      <c r="C5" s="11" t="s">
        <v>52</v>
      </c>
      <c r="D5" s="12" t="s">
        <v>109</v>
      </c>
      <c r="E5" s="10" t="s">
        <v>53</v>
      </c>
      <c r="F5" s="13">
        <v>45292</v>
      </c>
      <c r="G5" s="13">
        <v>45657</v>
      </c>
      <c r="H5" s="21" t="s">
        <v>54</v>
      </c>
      <c r="I5" s="14" t="s">
        <v>55</v>
      </c>
      <c r="J5" s="28">
        <v>0.88009999999999999</v>
      </c>
      <c r="K5" s="21" t="s">
        <v>106</v>
      </c>
    </row>
    <row r="6" spans="1:24" ht="181.5" x14ac:dyDescent="0.25">
      <c r="A6" s="15">
        <v>2</v>
      </c>
      <c r="B6" s="37" t="s">
        <v>56</v>
      </c>
      <c r="C6" s="11" t="s">
        <v>57</v>
      </c>
      <c r="D6" s="12" t="s">
        <v>58</v>
      </c>
      <c r="E6" s="10" t="s">
        <v>53</v>
      </c>
      <c r="F6" s="13">
        <v>45292</v>
      </c>
      <c r="G6" s="13">
        <v>45657</v>
      </c>
      <c r="H6" s="21" t="s">
        <v>59</v>
      </c>
      <c r="I6" s="14" t="s">
        <v>60</v>
      </c>
      <c r="J6" s="28">
        <v>0.46750000000000003</v>
      </c>
      <c r="K6" s="21" t="s">
        <v>107</v>
      </c>
    </row>
    <row r="7" spans="1:24" ht="99" x14ac:dyDescent="0.25">
      <c r="A7" s="15">
        <v>3</v>
      </c>
      <c r="B7" s="36" t="s">
        <v>61</v>
      </c>
      <c r="C7" s="16" t="s">
        <v>62</v>
      </c>
      <c r="D7" s="17" t="s">
        <v>63</v>
      </c>
      <c r="E7" s="18" t="s">
        <v>64</v>
      </c>
      <c r="F7" s="13">
        <v>45292</v>
      </c>
      <c r="G7" s="13">
        <v>45657</v>
      </c>
      <c r="H7" s="21" t="s">
        <v>65</v>
      </c>
      <c r="I7" s="14" t="s">
        <v>66</v>
      </c>
      <c r="J7" s="28">
        <v>0.65869999999999995</v>
      </c>
      <c r="K7" s="21" t="s">
        <v>108</v>
      </c>
    </row>
    <row r="8" spans="1:24" ht="132" customHeight="1" x14ac:dyDescent="0.25">
      <c r="A8" s="15">
        <v>4</v>
      </c>
      <c r="B8" s="36" t="s">
        <v>67</v>
      </c>
      <c r="C8" s="19" t="s">
        <v>68</v>
      </c>
      <c r="D8" s="20" t="s">
        <v>69</v>
      </c>
      <c r="E8" s="10" t="s">
        <v>53</v>
      </c>
      <c r="F8" s="13">
        <v>45292</v>
      </c>
      <c r="G8" s="13">
        <v>45657</v>
      </c>
      <c r="H8" s="21" t="s">
        <v>70</v>
      </c>
      <c r="I8" s="14" t="s">
        <v>71</v>
      </c>
      <c r="J8" s="28">
        <v>-0.30599999999999999</v>
      </c>
      <c r="K8" s="31" t="s">
        <v>101</v>
      </c>
    </row>
    <row r="9" spans="1:24" ht="132" x14ac:dyDescent="0.25">
      <c r="A9" s="26">
        <v>5</v>
      </c>
      <c r="B9" s="37" t="s">
        <v>72</v>
      </c>
      <c r="C9" s="11" t="s">
        <v>73</v>
      </c>
      <c r="D9" s="20" t="s">
        <v>74</v>
      </c>
      <c r="E9" s="10" t="s">
        <v>75</v>
      </c>
      <c r="F9" s="13">
        <v>45292</v>
      </c>
      <c r="G9" s="13">
        <v>45657</v>
      </c>
      <c r="H9" s="21" t="s">
        <v>76</v>
      </c>
      <c r="I9" s="14" t="s">
        <v>77</v>
      </c>
      <c r="J9" s="28">
        <v>-5.4699999999999999E-2</v>
      </c>
      <c r="K9" s="27" t="s">
        <v>102</v>
      </c>
    </row>
    <row r="10" spans="1:24" s="22" customFormat="1" ht="181.5" x14ac:dyDescent="0.25">
      <c r="A10" s="15">
        <v>6</v>
      </c>
      <c r="B10" s="36" t="s">
        <v>78</v>
      </c>
      <c r="C10" s="11" t="s">
        <v>79</v>
      </c>
      <c r="D10" s="20" t="s">
        <v>80</v>
      </c>
      <c r="E10" s="10" t="s">
        <v>53</v>
      </c>
      <c r="F10" s="13">
        <v>45292</v>
      </c>
      <c r="G10" s="13">
        <v>45657</v>
      </c>
      <c r="H10" s="21" t="s">
        <v>81</v>
      </c>
      <c r="I10" s="14" t="s">
        <v>82</v>
      </c>
      <c r="J10" s="28">
        <v>-0.62619999999999998</v>
      </c>
      <c r="K10" s="21" t="s">
        <v>103</v>
      </c>
    </row>
    <row r="11" spans="1:24" s="22" customFormat="1" ht="132" x14ac:dyDescent="0.25">
      <c r="A11" s="26">
        <v>7</v>
      </c>
      <c r="B11" s="36" t="s">
        <v>83</v>
      </c>
      <c r="C11" s="11" t="s">
        <v>84</v>
      </c>
      <c r="D11" s="20" t="s">
        <v>85</v>
      </c>
      <c r="E11" s="10" t="s">
        <v>53</v>
      </c>
      <c r="F11" s="13">
        <v>45292</v>
      </c>
      <c r="G11" s="13">
        <v>45657</v>
      </c>
      <c r="H11" s="21" t="s">
        <v>86</v>
      </c>
      <c r="I11" s="14" t="s">
        <v>87</v>
      </c>
      <c r="J11" s="28">
        <v>-0.23380000000000001</v>
      </c>
      <c r="K11" s="21" t="s">
        <v>110</v>
      </c>
    </row>
    <row r="12" spans="1:24" s="22" customFormat="1" ht="132" x14ac:dyDescent="0.25">
      <c r="A12" s="26">
        <v>8</v>
      </c>
      <c r="B12" s="36" t="s">
        <v>88</v>
      </c>
      <c r="C12" s="11" t="s">
        <v>89</v>
      </c>
      <c r="D12" s="20" t="s">
        <v>90</v>
      </c>
      <c r="E12" s="10" t="s">
        <v>53</v>
      </c>
      <c r="F12" s="13">
        <v>45292</v>
      </c>
      <c r="G12" s="13">
        <v>45657</v>
      </c>
      <c r="H12" s="21" t="s">
        <v>91</v>
      </c>
      <c r="I12" s="14" t="s">
        <v>92</v>
      </c>
      <c r="J12" s="28">
        <v>-0.20039999999999999</v>
      </c>
      <c r="K12" s="21" t="s">
        <v>104</v>
      </c>
    </row>
    <row r="13" spans="1:24" ht="198" x14ac:dyDescent="0.25">
      <c r="A13" s="15">
        <v>9</v>
      </c>
      <c r="B13" s="37" t="s">
        <v>93</v>
      </c>
      <c r="C13" s="11" t="s">
        <v>94</v>
      </c>
      <c r="D13" s="20" t="s">
        <v>95</v>
      </c>
      <c r="E13" s="10" t="s">
        <v>53</v>
      </c>
      <c r="F13" s="13">
        <v>45292</v>
      </c>
      <c r="G13" s="13">
        <v>45657</v>
      </c>
      <c r="H13" s="21" t="s">
        <v>96</v>
      </c>
      <c r="I13" s="14" t="s">
        <v>97</v>
      </c>
      <c r="J13" s="28">
        <v>0.5544</v>
      </c>
      <c r="K13" s="21" t="s">
        <v>105</v>
      </c>
    </row>
    <row r="14" spans="1:24" x14ac:dyDescent="0.25">
      <c r="B14" s="38"/>
    </row>
    <row r="15" spans="1:24" x14ac:dyDescent="0.25">
      <c r="B15" s="38"/>
    </row>
    <row r="16" spans="1:24" x14ac:dyDescent="0.25">
      <c r="B16" s="38"/>
    </row>
  </sheetData>
  <mergeCells count="1">
    <mergeCell ref="A1:K2"/>
  </mergeCells>
  <pageMargins left="0.7" right="0.7" top="0.75" bottom="0.75" header="0.3" footer="0.3"/>
  <pageSetup scale="35"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0E64-0D18-450A-AEEF-B3EB1DEBD123}">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FBBB-DA40-48A2-8E81-5EB37273B220}">
  <dimension ref="A1:G16"/>
  <sheetViews>
    <sheetView workbookViewId="0">
      <selection sqref="A1:N1"/>
    </sheetView>
  </sheetViews>
  <sheetFormatPr baseColWidth="10" defaultColWidth="11.42578125" defaultRowHeight="15" x14ac:dyDescent="0.25"/>
  <cols>
    <col min="1" max="1" width="17.5703125" bestFit="1" customWidth="1"/>
    <col min="2" max="2" width="31.140625" bestFit="1" customWidth="1"/>
    <col min="3" max="3" width="13.5703125" bestFit="1" customWidth="1"/>
    <col min="4" max="4" width="31.140625" bestFit="1" customWidth="1"/>
    <col min="5" max="5" width="13.5703125" bestFit="1" customWidth="1"/>
    <col min="6" max="6" width="36.140625" bestFit="1" customWidth="1"/>
    <col min="7" max="7" width="18.5703125" bestFit="1" customWidth="1"/>
    <col min="8" max="8" width="31.140625" bestFit="1" customWidth="1"/>
    <col min="9" max="9" width="13.5703125" bestFit="1" customWidth="1"/>
    <col min="10" max="10" width="31.140625" bestFit="1" customWidth="1"/>
    <col min="11" max="11" width="13.5703125" bestFit="1" customWidth="1"/>
    <col min="12" max="12" width="36.140625" bestFit="1" customWidth="1"/>
    <col min="13" max="13" width="18.5703125" bestFit="1" customWidth="1"/>
  </cols>
  <sheetData>
    <row r="1" spans="1:7" x14ac:dyDescent="0.25">
      <c r="B1" s="1" t="s">
        <v>13</v>
      </c>
    </row>
    <row r="2" spans="1:7" x14ac:dyDescent="0.25">
      <c r="B2">
        <v>2023</v>
      </c>
      <c r="D2">
        <v>2024</v>
      </c>
      <c r="F2" t="s">
        <v>19</v>
      </c>
      <c r="G2" t="s">
        <v>20</v>
      </c>
    </row>
    <row r="3" spans="1:7" x14ac:dyDescent="0.25">
      <c r="A3" s="1" t="s">
        <v>14</v>
      </c>
      <c r="B3" t="s">
        <v>12</v>
      </c>
      <c r="C3" t="s">
        <v>21</v>
      </c>
      <c r="D3" t="s">
        <v>12</v>
      </c>
      <c r="E3" t="s">
        <v>21</v>
      </c>
    </row>
    <row r="4" spans="1:7" x14ac:dyDescent="0.25">
      <c r="A4" s="2" t="s">
        <v>0</v>
      </c>
      <c r="B4">
        <v>286</v>
      </c>
      <c r="C4">
        <v>463</v>
      </c>
      <c r="D4">
        <v>0</v>
      </c>
      <c r="E4">
        <v>430</v>
      </c>
      <c r="F4">
        <v>286</v>
      </c>
      <c r="G4">
        <v>893</v>
      </c>
    </row>
    <row r="5" spans="1:7" x14ac:dyDescent="0.25">
      <c r="A5" s="2" t="s">
        <v>1</v>
      </c>
      <c r="B5">
        <v>341</v>
      </c>
      <c r="C5">
        <v>463</v>
      </c>
      <c r="D5">
        <v>0</v>
      </c>
      <c r="E5">
        <v>430</v>
      </c>
      <c r="F5">
        <v>341</v>
      </c>
      <c r="G5">
        <v>893</v>
      </c>
    </row>
    <row r="6" spans="1:7" x14ac:dyDescent="0.25">
      <c r="A6" s="2" t="s">
        <v>2</v>
      </c>
      <c r="B6">
        <v>360</v>
      </c>
      <c r="C6">
        <v>463</v>
      </c>
      <c r="D6">
        <v>0</v>
      </c>
      <c r="E6">
        <v>430</v>
      </c>
      <c r="F6">
        <v>360</v>
      </c>
      <c r="G6">
        <v>893</v>
      </c>
    </row>
    <row r="7" spans="1:7" x14ac:dyDescent="0.25">
      <c r="A7" s="2" t="s">
        <v>3</v>
      </c>
      <c r="B7">
        <v>373</v>
      </c>
      <c r="C7">
        <v>463</v>
      </c>
      <c r="D7">
        <v>0</v>
      </c>
      <c r="E7">
        <v>430</v>
      </c>
      <c r="F7">
        <v>373</v>
      </c>
      <c r="G7">
        <v>893</v>
      </c>
    </row>
    <row r="8" spans="1:7" x14ac:dyDescent="0.25">
      <c r="A8" s="2" t="s">
        <v>4</v>
      </c>
      <c r="B8">
        <v>407</v>
      </c>
      <c r="C8">
        <v>463</v>
      </c>
      <c r="D8">
        <v>0</v>
      </c>
      <c r="E8">
        <v>430</v>
      </c>
      <c r="F8">
        <v>407</v>
      </c>
      <c r="G8">
        <v>893</v>
      </c>
    </row>
    <row r="9" spans="1:7" x14ac:dyDescent="0.25">
      <c r="A9" s="2" t="s">
        <v>5</v>
      </c>
      <c r="B9">
        <v>387</v>
      </c>
      <c r="C9">
        <v>463</v>
      </c>
      <c r="D9">
        <v>0</v>
      </c>
      <c r="E9">
        <v>430</v>
      </c>
      <c r="F9">
        <v>387</v>
      </c>
      <c r="G9">
        <v>893</v>
      </c>
    </row>
    <row r="10" spans="1:7" x14ac:dyDescent="0.25">
      <c r="A10" s="2" t="s">
        <v>6</v>
      </c>
      <c r="B10">
        <v>294</v>
      </c>
      <c r="C10">
        <v>463</v>
      </c>
      <c r="D10">
        <v>0</v>
      </c>
      <c r="E10">
        <v>430</v>
      </c>
      <c r="F10">
        <v>294</v>
      </c>
      <c r="G10">
        <v>893</v>
      </c>
    </row>
    <row r="11" spans="1:7" x14ac:dyDescent="0.25">
      <c r="A11" s="2" t="s">
        <v>7</v>
      </c>
      <c r="B11">
        <v>364</v>
      </c>
      <c r="C11">
        <v>463</v>
      </c>
      <c r="D11">
        <v>0</v>
      </c>
      <c r="E11">
        <v>430</v>
      </c>
      <c r="F11">
        <v>364</v>
      </c>
      <c r="G11">
        <v>893</v>
      </c>
    </row>
    <row r="12" spans="1:7" x14ac:dyDescent="0.25">
      <c r="A12" s="2" t="s">
        <v>8</v>
      </c>
      <c r="B12">
        <v>317</v>
      </c>
      <c r="C12">
        <v>463</v>
      </c>
      <c r="D12">
        <v>0</v>
      </c>
      <c r="E12">
        <v>430</v>
      </c>
      <c r="F12">
        <v>317</v>
      </c>
      <c r="G12">
        <v>893</v>
      </c>
    </row>
    <row r="13" spans="1:7" x14ac:dyDescent="0.25">
      <c r="A13" s="2" t="s">
        <v>9</v>
      </c>
      <c r="B13">
        <v>355</v>
      </c>
      <c r="C13">
        <v>463</v>
      </c>
      <c r="D13">
        <v>0</v>
      </c>
      <c r="E13">
        <v>430</v>
      </c>
      <c r="F13">
        <v>355</v>
      </c>
      <c r="G13">
        <v>893</v>
      </c>
    </row>
    <row r="14" spans="1:7" x14ac:dyDescent="0.25">
      <c r="A14" s="2" t="s">
        <v>10</v>
      </c>
      <c r="B14">
        <v>260</v>
      </c>
      <c r="C14">
        <v>463</v>
      </c>
      <c r="D14">
        <v>0</v>
      </c>
      <c r="E14">
        <v>430</v>
      </c>
      <c r="F14">
        <v>260</v>
      </c>
      <c r="G14">
        <v>893</v>
      </c>
    </row>
    <row r="15" spans="1:7" x14ac:dyDescent="0.25">
      <c r="A15" s="2" t="s">
        <v>11</v>
      </c>
      <c r="B15">
        <v>266.5</v>
      </c>
      <c r="C15">
        <v>463</v>
      </c>
      <c r="D15">
        <v>0</v>
      </c>
      <c r="E15">
        <v>430</v>
      </c>
      <c r="F15">
        <v>266.5</v>
      </c>
      <c r="G15">
        <v>893</v>
      </c>
    </row>
    <row r="16" spans="1:7" x14ac:dyDescent="0.25">
      <c r="A16" s="2" t="s">
        <v>15</v>
      </c>
      <c r="B16">
        <v>4010.5</v>
      </c>
      <c r="C16">
        <v>5556</v>
      </c>
      <c r="D16">
        <v>0</v>
      </c>
      <c r="E16">
        <v>5160</v>
      </c>
      <c r="F16">
        <v>4010.5</v>
      </c>
      <c r="G16">
        <v>10716</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F561F-5E25-40BE-B17A-8A64F4C8E0BC}">
  <dimension ref="A1:K16"/>
  <sheetViews>
    <sheetView workbookViewId="0"/>
  </sheetViews>
  <sheetFormatPr baseColWidth="10" defaultColWidth="11.42578125" defaultRowHeight="15" x14ac:dyDescent="0.25"/>
  <cols>
    <col min="1" max="1" width="17.5703125" bestFit="1" customWidth="1"/>
    <col min="2" max="2" width="23.5703125" bestFit="1" customWidth="1"/>
    <col min="3" max="3" width="13.5703125" bestFit="1" customWidth="1"/>
    <col min="4" max="4" width="23.5703125" bestFit="1" customWidth="1"/>
    <col min="5" max="5" width="13.5703125" bestFit="1" customWidth="1"/>
    <col min="6" max="6" width="23.5703125" bestFit="1" customWidth="1"/>
    <col min="7" max="7" width="13.5703125" bestFit="1" customWidth="1"/>
    <col min="8" max="8" width="23.5703125" bestFit="1" customWidth="1"/>
    <col min="9" max="9" width="13.5703125" bestFit="1" customWidth="1"/>
    <col min="10" max="10" width="28.5703125" bestFit="1" customWidth="1"/>
    <col min="11" max="11" width="18.5703125" bestFit="1" customWidth="1"/>
  </cols>
  <sheetData>
    <row r="1" spans="1:11" x14ac:dyDescent="0.25">
      <c r="B1" s="1" t="s">
        <v>13</v>
      </c>
    </row>
    <row r="2" spans="1:11" x14ac:dyDescent="0.25">
      <c r="B2">
        <v>2019</v>
      </c>
      <c r="D2">
        <v>2020</v>
      </c>
      <c r="F2">
        <v>2021</v>
      </c>
      <c r="H2">
        <v>2022</v>
      </c>
      <c r="J2" t="s">
        <v>23</v>
      </c>
      <c r="K2" t="s">
        <v>20</v>
      </c>
    </row>
    <row r="3" spans="1:11" x14ac:dyDescent="0.25">
      <c r="A3" s="1" t="s">
        <v>14</v>
      </c>
      <c r="B3" t="s">
        <v>24</v>
      </c>
      <c r="C3" t="s">
        <v>21</v>
      </c>
      <c r="D3" t="s">
        <v>24</v>
      </c>
      <c r="E3" t="s">
        <v>21</v>
      </c>
      <c r="F3" t="s">
        <v>24</v>
      </c>
      <c r="G3" t="s">
        <v>21</v>
      </c>
      <c r="H3" t="s">
        <v>24</v>
      </c>
      <c r="I3" t="s">
        <v>21</v>
      </c>
    </row>
    <row r="4" spans="1:11" x14ac:dyDescent="0.25">
      <c r="A4" s="2" t="s">
        <v>0</v>
      </c>
      <c r="B4">
        <v>63150</v>
      </c>
      <c r="C4">
        <v>80000</v>
      </c>
      <c r="D4">
        <v>67745</v>
      </c>
      <c r="E4">
        <v>80000</v>
      </c>
      <c r="F4">
        <v>47123</v>
      </c>
      <c r="G4">
        <v>80000</v>
      </c>
      <c r="H4">
        <v>59293</v>
      </c>
      <c r="I4">
        <v>80000</v>
      </c>
      <c r="J4">
        <v>237311</v>
      </c>
      <c r="K4">
        <v>320000</v>
      </c>
    </row>
    <row r="5" spans="1:11" x14ac:dyDescent="0.25">
      <c r="A5" s="2" t="s">
        <v>1</v>
      </c>
      <c r="B5">
        <v>67803</v>
      </c>
      <c r="C5">
        <v>80000</v>
      </c>
      <c r="D5">
        <v>69637</v>
      </c>
      <c r="E5">
        <v>80000</v>
      </c>
      <c r="F5">
        <v>51528</v>
      </c>
      <c r="G5">
        <v>80000</v>
      </c>
      <c r="H5">
        <v>66093</v>
      </c>
      <c r="I5">
        <v>80000</v>
      </c>
      <c r="J5">
        <v>255061</v>
      </c>
      <c r="K5">
        <v>320000</v>
      </c>
    </row>
    <row r="6" spans="1:11" x14ac:dyDescent="0.25">
      <c r="A6" s="2" t="s">
        <v>2</v>
      </c>
      <c r="B6">
        <v>77553</v>
      </c>
      <c r="C6">
        <v>80000</v>
      </c>
      <c r="D6">
        <v>63254</v>
      </c>
      <c r="E6">
        <v>80000</v>
      </c>
      <c r="F6">
        <v>57877</v>
      </c>
      <c r="G6">
        <v>80000</v>
      </c>
      <c r="H6">
        <v>70331</v>
      </c>
      <c r="I6">
        <v>80000</v>
      </c>
      <c r="J6">
        <v>269015</v>
      </c>
      <c r="K6">
        <v>320000</v>
      </c>
    </row>
    <row r="7" spans="1:11" x14ac:dyDescent="0.25">
      <c r="A7" s="2" t="s">
        <v>3</v>
      </c>
      <c r="B7">
        <v>71685</v>
      </c>
      <c r="C7">
        <v>80000</v>
      </c>
      <c r="D7">
        <v>48362</v>
      </c>
      <c r="E7">
        <v>80000</v>
      </c>
      <c r="F7">
        <v>50146</v>
      </c>
      <c r="G7">
        <v>80000</v>
      </c>
      <c r="H7">
        <v>67875</v>
      </c>
      <c r="I7">
        <v>80000</v>
      </c>
      <c r="J7">
        <v>238068</v>
      </c>
      <c r="K7">
        <v>320000</v>
      </c>
    </row>
    <row r="8" spans="1:11" x14ac:dyDescent="0.25">
      <c r="A8" s="2" t="s">
        <v>4</v>
      </c>
      <c r="B8">
        <v>73424</v>
      </c>
      <c r="C8">
        <v>80000</v>
      </c>
      <c r="D8">
        <v>53305</v>
      </c>
      <c r="E8">
        <v>80000</v>
      </c>
      <c r="F8">
        <v>54982</v>
      </c>
      <c r="G8">
        <v>80000</v>
      </c>
      <c r="H8">
        <v>66198</v>
      </c>
      <c r="I8">
        <v>80000</v>
      </c>
      <c r="J8">
        <v>247909</v>
      </c>
      <c r="K8">
        <v>320000</v>
      </c>
    </row>
    <row r="9" spans="1:11" x14ac:dyDescent="0.25">
      <c r="A9" s="2" t="s">
        <v>5</v>
      </c>
      <c r="B9">
        <v>72192</v>
      </c>
      <c r="C9">
        <v>80000</v>
      </c>
      <c r="D9">
        <v>58412</v>
      </c>
      <c r="E9">
        <v>80000</v>
      </c>
      <c r="F9">
        <v>54000</v>
      </c>
      <c r="G9">
        <v>80000</v>
      </c>
      <c r="H9">
        <v>73249</v>
      </c>
      <c r="I9">
        <v>80000</v>
      </c>
      <c r="J9">
        <v>257853</v>
      </c>
      <c r="K9">
        <v>320000</v>
      </c>
    </row>
    <row r="10" spans="1:11" x14ac:dyDescent="0.25">
      <c r="A10" s="2" t="s">
        <v>6</v>
      </c>
      <c r="B10">
        <v>72985</v>
      </c>
      <c r="C10">
        <v>80000</v>
      </c>
      <c r="D10">
        <v>58208</v>
      </c>
      <c r="E10">
        <v>80000</v>
      </c>
      <c r="F10">
        <v>52803</v>
      </c>
      <c r="G10">
        <v>80000</v>
      </c>
      <c r="H10">
        <v>64499</v>
      </c>
      <c r="I10">
        <v>80000</v>
      </c>
      <c r="J10">
        <v>248495</v>
      </c>
      <c r="K10">
        <v>320000</v>
      </c>
    </row>
    <row r="11" spans="1:11" x14ac:dyDescent="0.25">
      <c r="A11" s="2" t="s">
        <v>7</v>
      </c>
      <c r="B11">
        <v>76540</v>
      </c>
      <c r="C11">
        <v>80000</v>
      </c>
      <c r="D11">
        <v>54801</v>
      </c>
      <c r="E11">
        <v>80000</v>
      </c>
      <c r="F11">
        <v>57086</v>
      </c>
      <c r="G11">
        <v>80000</v>
      </c>
      <c r="H11">
        <v>64801</v>
      </c>
      <c r="I11">
        <v>80000</v>
      </c>
      <c r="J11">
        <v>253228</v>
      </c>
      <c r="K11">
        <v>320000</v>
      </c>
    </row>
    <row r="12" spans="1:11" x14ac:dyDescent="0.25">
      <c r="A12" s="2" t="s">
        <v>8</v>
      </c>
      <c r="B12">
        <v>74079</v>
      </c>
      <c r="C12">
        <v>80000</v>
      </c>
      <c r="D12">
        <v>51668</v>
      </c>
      <c r="E12">
        <v>80000</v>
      </c>
      <c r="F12">
        <v>61874</v>
      </c>
      <c r="G12">
        <v>80000</v>
      </c>
      <c r="H12">
        <v>74949</v>
      </c>
      <c r="I12">
        <v>80000</v>
      </c>
      <c r="J12">
        <v>262570</v>
      </c>
      <c r="K12">
        <v>320000</v>
      </c>
    </row>
    <row r="13" spans="1:11" x14ac:dyDescent="0.25">
      <c r="A13" s="2" t="s">
        <v>9</v>
      </c>
      <c r="B13">
        <v>78435</v>
      </c>
      <c r="C13">
        <v>80000</v>
      </c>
      <c r="D13">
        <v>61800</v>
      </c>
      <c r="E13">
        <v>80000</v>
      </c>
      <c r="F13">
        <v>63715</v>
      </c>
      <c r="G13">
        <v>80000</v>
      </c>
      <c r="H13">
        <v>67889</v>
      </c>
      <c r="I13">
        <v>80000</v>
      </c>
      <c r="J13">
        <v>271839</v>
      </c>
      <c r="K13">
        <v>320000</v>
      </c>
    </row>
    <row r="14" spans="1:11" x14ac:dyDescent="0.25">
      <c r="A14" s="2" t="s">
        <v>10</v>
      </c>
      <c r="B14">
        <v>73451</v>
      </c>
      <c r="C14">
        <v>80000</v>
      </c>
      <c r="D14">
        <v>58438</v>
      </c>
      <c r="E14">
        <v>80000</v>
      </c>
      <c r="F14">
        <v>64995</v>
      </c>
      <c r="G14">
        <v>80000</v>
      </c>
      <c r="H14">
        <v>75707</v>
      </c>
      <c r="I14">
        <v>80000</v>
      </c>
      <c r="J14">
        <v>272591</v>
      </c>
      <c r="K14">
        <v>320000</v>
      </c>
    </row>
    <row r="15" spans="1:11" x14ac:dyDescent="0.25">
      <c r="A15" s="2" t="s">
        <v>11</v>
      </c>
      <c r="B15">
        <v>69630</v>
      </c>
      <c r="C15">
        <v>80000</v>
      </c>
      <c r="D15">
        <v>58762</v>
      </c>
      <c r="E15">
        <v>80000</v>
      </c>
      <c r="F15">
        <v>60542</v>
      </c>
      <c r="G15">
        <v>80000</v>
      </c>
      <c r="H15">
        <v>75700</v>
      </c>
      <c r="I15">
        <v>80000</v>
      </c>
      <c r="J15">
        <v>264634</v>
      </c>
      <c r="K15">
        <v>320000</v>
      </c>
    </row>
    <row r="16" spans="1:11" x14ac:dyDescent="0.25">
      <c r="A16" s="2" t="s">
        <v>15</v>
      </c>
      <c r="B16">
        <v>870927</v>
      </c>
      <c r="C16">
        <v>960000</v>
      </c>
      <c r="D16">
        <v>704392</v>
      </c>
      <c r="E16">
        <v>960000</v>
      </c>
      <c r="F16">
        <v>676671</v>
      </c>
      <c r="G16">
        <v>960000</v>
      </c>
      <c r="H16">
        <v>826584</v>
      </c>
      <c r="I16">
        <v>960000</v>
      </c>
      <c r="J16">
        <v>3078574</v>
      </c>
      <c r="K16">
        <v>3840000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98D2-8772-44BC-86AA-8A20D34C21D4}">
  <dimension ref="A1:K17"/>
  <sheetViews>
    <sheetView workbookViewId="0">
      <selection activeCell="G75" sqref="G75"/>
    </sheetView>
  </sheetViews>
  <sheetFormatPr baseColWidth="10" defaultColWidth="11.42578125" defaultRowHeight="15" x14ac:dyDescent="0.25"/>
  <cols>
    <col min="1" max="1" width="17.5703125" bestFit="1" customWidth="1"/>
    <col min="2" max="2" width="27.28515625" bestFit="1" customWidth="1"/>
    <col min="3" max="3" width="14.140625" bestFit="1" customWidth="1"/>
    <col min="4" max="4" width="27.28515625" bestFit="1" customWidth="1"/>
    <col min="5" max="5" width="14.140625" bestFit="1" customWidth="1"/>
    <col min="6" max="6" width="27.28515625" bestFit="1" customWidth="1"/>
    <col min="7" max="7" width="14.140625" bestFit="1" customWidth="1"/>
    <col min="8" max="8" width="27.28515625" bestFit="1" customWidth="1"/>
    <col min="9" max="9" width="14.140625" bestFit="1" customWidth="1"/>
    <col min="10" max="10" width="32.28515625" bestFit="1" customWidth="1"/>
    <col min="11" max="11" width="19.140625" bestFit="1" customWidth="1"/>
  </cols>
  <sheetData>
    <row r="1" spans="1:11" x14ac:dyDescent="0.25">
      <c r="B1" s="1" t="s">
        <v>13</v>
      </c>
    </row>
    <row r="2" spans="1:11" x14ac:dyDescent="0.25">
      <c r="B2">
        <v>2019</v>
      </c>
      <c r="D2">
        <v>2020</v>
      </c>
      <c r="F2">
        <v>2022</v>
      </c>
      <c r="H2">
        <v>2023</v>
      </c>
      <c r="J2" t="s">
        <v>25</v>
      </c>
      <c r="K2" t="s">
        <v>26</v>
      </c>
    </row>
    <row r="3" spans="1:11" x14ac:dyDescent="0.25">
      <c r="A3" s="1" t="s">
        <v>14</v>
      </c>
      <c r="B3" t="s">
        <v>27</v>
      </c>
      <c r="C3" t="s">
        <v>28</v>
      </c>
      <c r="D3" t="s">
        <v>27</v>
      </c>
      <c r="E3" t="s">
        <v>28</v>
      </c>
      <c r="F3" t="s">
        <v>27</v>
      </c>
      <c r="G3" t="s">
        <v>28</v>
      </c>
      <c r="H3" t="s">
        <v>27</v>
      </c>
      <c r="I3" t="s">
        <v>28</v>
      </c>
    </row>
    <row r="4" spans="1:11" x14ac:dyDescent="0.25">
      <c r="A4" s="2" t="s">
        <v>0</v>
      </c>
      <c r="B4" t="e">
        <v>#DIV/0!</v>
      </c>
      <c r="C4">
        <v>0.55000000000000004</v>
      </c>
      <c r="D4" t="e">
        <v>#DIV/0!</v>
      </c>
      <c r="E4">
        <v>0.55000000000000004</v>
      </c>
      <c r="F4">
        <v>0.53941239699032606</v>
      </c>
      <c r="G4">
        <v>0.55000000000000004</v>
      </c>
      <c r="H4">
        <v>1.5593124823894053</v>
      </c>
      <c r="I4">
        <v>0.55000000000000004</v>
      </c>
      <c r="J4" t="e">
        <v>#DIV/0!</v>
      </c>
      <c r="K4">
        <v>2.2000000000000002</v>
      </c>
    </row>
    <row r="5" spans="1:11" x14ac:dyDescent="0.25">
      <c r="A5" s="2" t="s">
        <v>1</v>
      </c>
      <c r="B5" t="e">
        <v>#DIV/0!</v>
      </c>
      <c r="C5">
        <v>0.55000000000000004</v>
      </c>
      <c r="D5" t="e">
        <v>#DIV/0!</v>
      </c>
      <c r="E5">
        <v>0.55000000000000004</v>
      </c>
      <c r="F5">
        <v>0.63763658967480208</v>
      </c>
      <c r="G5">
        <v>0.55000000000000004</v>
      </c>
      <c r="H5">
        <v>1.4282246121725615</v>
      </c>
      <c r="I5">
        <v>0.55000000000000004</v>
      </c>
      <c r="J5" t="e">
        <v>#DIV/0!</v>
      </c>
      <c r="K5">
        <v>2.2000000000000002</v>
      </c>
    </row>
    <row r="6" spans="1:11" x14ac:dyDescent="0.25">
      <c r="A6" s="2" t="s">
        <v>2</v>
      </c>
      <c r="B6" t="e">
        <v>#DIV/0!</v>
      </c>
      <c r="C6">
        <v>0.55000000000000004</v>
      </c>
      <c r="D6" t="e">
        <v>#DIV/0!</v>
      </c>
      <c r="E6">
        <v>0.55000000000000004</v>
      </c>
      <c r="F6">
        <v>0.69168194855880005</v>
      </c>
      <c r="G6">
        <v>0.55000000000000004</v>
      </c>
      <c r="H6">
        <v>1.3279548204921345</v>
      </c>
      <c r="I6">
        <v>0.55000000000000004</v>
      </c>
      <c r="J6" t="e">
        <v>#DIV/0!</v>
      </c>
      <c r="K6">
        <v>2.2000000000000002</v>
      </c>
    </row>
    <row r="7" spans="1:11" x14ac:dyDescent="0.25">
      <c r="A7" s="2" t="s">
        <v>3</v>
      </c>
      <c r="B7" t="e">
        <v>#DIV/0!</v>
      </c>
      <c r="C7">
        <v>0.55000000000000004</v>
      </c>
      <c r="D7" t="e">
        <v>#DIV/0!</v>
      </c>
      <c r="E7">
        <v>0.55000000000000004</v>
      </c>
      <c r="F7">
        <v>0.80026255839993821</v>
      </c>
      <c r="G7">
        <v>0.55000000000000004</v>
      </c>
      <c r="H7" t="e">
        <v>#DIV/0!</v>
      </c>
      <c r="I7">
        <v>0.55000000000000004</v>
      </c>
      <c r="J7" t="e">
        <v>#DIV/0!</v>
      </c>
      <c r="K7">
        <v>2.2000000000000002</v>
      </c>
    </row>
    <row r="8" spans="1:11" x14ac:dyDescent="0.25">
      <c r="A8" s="2" t="s">
        <v>4</v>
      </c>
      <c r="B8" t="e">
        <v>#DIV/0!</v>
      </c>
      <c r="C8">
        <v>0.55000000000000004</v>
      </c>
      <c r="D8" t="e">
        <v>#DIV/0!</v>
      </c>
      <c r="E8">
        <v>0.55000000000000004</v>
      </c>
      <c r="F8">
        <v>0.57486910994764395</v>
      </c>
      <c r="G8">
        <v>0.55000000000000004</v>
      </c>
      <c r="H8" t="e">
        <v>#DIV/0!</v>
      </c>
      <c r="I8">
        <v>0.55000000000000004</v>
      </c>
      <c r="J8" t="e">
        <v>#DIV/0!</v>
      </c>
      <c r="K8">
        <v>2.2000000000000002</v>
      </c>
    </row>
    <row r="9" spans="1:11" x14ac:dyDescent="0.25">
      <c r="A9" s="2" t="s">
        <v>5</v>
      </c>
      <c r="B9" t="e">
        <v>#DIV/0!</v>
      </c>
      <c r="C9">
        <v>0.55000000000000004</v>
      </c>
      <c r="D9" t="e">
        <v>#DIV/0!</v>
      </c>
      <c r="E9">
        <v>0.55000000000000004</v>
      </c>
      <c r="F9">
        <v>0.6848651061929969</v>
      </c>
      <c r="G9">
        <v>0.55000000000000004</v>
      </c>
      <c r="H9" t="e">
        <v>#DIV/0!</v>
      </c>
      <c r="I9">
        <v>0.55000000000000004</v>
      </c>
      <c r="J9" t="e">
        <v>#DIV/0!</v>
      </c>
      <c r="K9">
        <v>2.2000000000000002</v>
      </c>
    </row>
    <row r="10" spans="1:11" x14ac:dyDescent="0.25">
      <c r="A10" s="2" t="s">
        <v>6</v>
      </c>
      <c r="B10" t="e">
        <v>#DIV/0!</v>
      </c>
      <c r="C10">
        <v>0.55000000000000004</v>
      </c>
      <c r="D10" t="e">
        <v>#DIV/0!</v>
      </c>
      <c r="E10">
        <v>0.55000000000000004</v>
      </c>
      <c r="F10">
        <v>0.89621359663028211</v>
      </c>
      <c r="G10">
        <v>0.55000000000000004</v>
      </c>
      <c r="H10" t="e">
        <v>#DIV/0!</v>
      </c>
      <c r="I10">
        <v>0.55000000000000004</v>
      </c>
      <c r="J10" t="e">
        <v>#DIV/0!</v>
      </c>
      <c r="K10">
        <v>2.2000000000000002</v>
      </c>
    </row>
    <row r="11" spans="1:11" x14ac:dyDescent="0.25">
      <c r="A11" s="2" t="s">
        <v>7</v>
      </c>
      <c r="B11" t="e">
        <v>#DIV/0!</v>
      </c>
      <c r="C11">
        <v>0.55000000000000004</v>
      </c>
      <c r="D11" t="e">
        <v>#DIV/0!</v>
      </c>
      <c r="E11">
        <v>0.55000000000000004</v>
      </c>
      <c r="F11">
        <v>0.72706705059646237</v>
      </c>
      <c r="G11">
        <v>0.55000000000000004</v>
      </c>
      <c r="H11" t="e">
        <v>#DIV/0!</v>
      </c>
      <c r="I11">
        <v>0.55000000000000004</v>
      </c>
      <c r="J11" t="e">
        <v>#DIV/0!</v>
      </c>
      <c r="K11">
        <v>2.2000000000000002</v>
      </c>
    </row>
    <row r="12" spans="1:11" x14ac:dyDescent="0.25">
      <c r="A12" s="2" t="s">
        <v>8</v>
      </c>
      <c r="B12" t="e">
        <v>#DIV/0!</v>
      </c>
      <c r="C12">
        <v>0.55000000000000004</v>
      </c>
      <c r="D12" t="e">
        <v>#DIV/0!</v>
      </c>
      <c r="E12">
        <v>0.55000000000000004</v>
      </c>
      <c r="F12">
        <v>0.55520979722947195</v>
      </c>
      <c r="G12">
        <v>0.55000000000000004</v>
      </c>
      <c r="H12" t="e">
        <v>#DIV/0!</v>
      </c>
      <c r="I12">
        <v>0.55000000000000004</v>
      </c>
      <c r="J12" t="e">
        <v>#DIV/0!</v>
      </c>
      <c r="K12">
        <v>2.2000000000000002</v>
      </c>
    </row>
    <row r="13" spans="1:11" x14ac:dyDescent="0.25">
      <c r="A13" s="2" t="s">
        <v>9</v>
      </c>
      <c r="B13" t="e">
        <v>#DIV/0!</v>
      </c>
      <c r="C13">
        <v>0.55000000000000004</v>
      </c>
      <c r="D13" t="e">
        <v>#DIV/0!</v>
      </c>
      <c r="E13">
        <v>0.55000000000000004</v>
      </c>
      <c r="F13">
        <v>0.57523143845038471</v>
      </c>
      <c r="G13">
        <v>0.55000000000000004</v>
      </c>
      <c r="H13" t="e">
        <v>#DIV/0!</v>
      </c>
      <c r="I13">
        <v>0.55000000000000004</v>
      </c>
      <c r="J13" t="e">
        <v>#DIV/0!</v>
      </c>
      <c r="K13">
        <v>2.2000000000000002</v>
      </c>
    </row>
    <row r="14" spans="1:11" x14ac:dyDescent="0.25">
      <c r="A14" s="2" t="s">
        <v>10</v>
      </c>
      <c r="B14" t="e">
        <v>#DIV/0!</v>
      </c>
      <c r="C14">
        <v>0.55000000000000004</v>
      </c>
      <c r="D14" t="e">
        <v>#DIV/0!</v>
      </c>
      <c r="E14">
        <v>0.55000000000000004</v>
      </c>
      <c r="F14">
        <v>0.55107476460216831</v>
      </c>
      <c r="G14">
        <v>0.55000000000000004</v>
      </c>
      <c r="H14" t="e">
        <v>#DIV/0!</v>
      </c>
      <c r="I14">
        <v>0.55000000000000004</v>
      </c>
      <c r="J14" t="e">
        <v>#DIV/0!</v>
      </c>
      <c r="K14">
        <v>2.2000000000000002</v>
      </c>
    </row>
    <row r="15" spans="1:11" x14ac:dyDescent="0.25">
      <c r="A15" s="2" t="s">
        <v>11</v>
      </c>
      <c r="B15" t="e">
        <v>#DIV/0!</v>
      </c>
      <c r="C15">
        <v>0.55000000000000004</v>
      </c>
      <c r="D15" t="e">
        <v>#DIV/0!</v>
      </c>
      <c r="E15">
        <v>0.55000000000000004</v>
      </c>
      <c r="F15">
        <v>0.69038351459645098</v>
      </c>
      <c r="G15">
        <v>0.55000000000000004</v>
      </c>
      <c r="H15" t="e">
        <v>#DIV/0!</v>
      </c>
      <c r="I15">
        <v>0.55000000000000004</v>
      </c>
      <c r="J15" t="e">
        <v>#DIV/0!</v>
      </c>
      <c r="K15">
        <v>2.2000000000000002</v>
      </c>
    </row>
    <row r="16" spans="1:11" x14ac:dyDescent="0.25">
      <c r="A16" s="2" t="s">
        <v>16</v>
      </c>
      <c r="B16" t="e">
        <v>#DIV/0!</v>
      </c>
      <c r="C16">
        <v>0.55000000000000004</v>
      </c>
      <c r="D16" t="e">
        <v>#DIV/0!</v>
      </c>
      <c r="E16">
        <v>0.55000000000000004</v>
      </c>
      <c r="F16">
        <v>0.7175260613063803</v>
      </c>
      <c r="G16">
        <v>0.55000000000000004</v>
      </c>
      <c r="H16">
        <v>1.4256975629846116</v>
      </c>
      <c r="I16">
        <v>0.55000000000000004</v>
      </c>
      <c r="J16" t="e">
        <v>#DIV/0!</v>
      </c>
      <c r="K16">
        <v>2.2000000000000002</v>
      </c>
    </row>
    <row r="17" spans="1:11" x14ac:dyDescent="0.25">
      <c r="A17" s="2" t="s">
        <v>15</v>
      </c>
      <c r="B17" t="e">
        <v>#DIV/0!</v>
      </c>
      <c r="C17">
        <v>7.1499999999999986</v>
      </c>
      <c r="D17" t="e">
        <v>#DIV/0!</v>
      </c>
      <c r="E17">
        <v>7.1499999999999986</v>
      </c>
      <c r="F17">
        <v>8.6414339331761081</v>
      </c>
      <c r="G17">
        <v>7.1499999999999986</v>
      </c>
      <c r="H17" t="e">
        <v>#DIV/0!</v>
      </c>
      <c r="I17">
        <v>7.1499999999999986</v>
      </c>
      <c r="J17" t="e">
        <v>#DIV/0!</v>
      </c>
      <c r="K17">
        <v>28.599999999999994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12A4-5AA3-4395-B281-DF26CC3731A3}">
  <dimension ref="A1:D15"/>
  <sheetViews>
    <sheetView workbookViewId="0">
      <selection activeCell="B21" sqref="B21"/>
    </sheetView>
  </sheetViews>
  <sheetFormatPr baseColWidth="10" defaultColWidth="11.42578125" defaultRowHeight="15" x14ac:dyDescent="0.25"/>
  <cols>
    <col min="1" max="1" width="23.140625" bestFit="1" customWidth="1"/>
    <col min="2" max="2" width="22.42578125" bestFit="1" customWidth="1"/>
    <col min="3" max="3" width="5" bestFit="1" customWidth="1"/>
    <col min="4" max="4" width="12.5703125" bestFit="1" customWidth="1"/>
    <col min="5" max="5" width="5" bestFit="1" customWidth="1"/>
    <col min="6" max="6" width="12.5703125" bestFit="1" customWidth="1"/>
  </cols>
  <sheetData>
    <row r="1" spans="1:4" x14ac:dyDescent="0.25">
      <c r="A1" s="1" t="s">
        <v>29</v>
      </c>
      <c r="B1" s="1" t="s">
        <v>13</v>
      </c>
    </row>
    <row r="2" spans="1:4" x14ac:dyDescent="0.25">
      <c r="A2" s="1" t="s">
        <v>14</v>
      </c>
      <c r="B2">
        <v>2021</v>
      </c>
      <c r="C2">
        <v>2022</v>
      </c>
      <c r="D2" t="s">
        <v>15</v>
      </c>
    </row>
    <row r="3" spans="1:4" x14ac:dyDescent="0.25">
      <c r="A3" s="2" t="s">
        <v>0</v>
      </c>
      <c r="B3">
        <v>2</v>
      </c>
      <c r="C3">
        <v>224</v>
      </c>
      <c r="D3">
        <v>226</v>
      </c>
    </row>
    <row r="4" spans="1:4" x14ac:dyDescent="0.25">
      <c r="A4" s="2" t="s">
        <v>1</v>
      </c>
      <c r="B4">
        <v>57</v>
      </c>
      <c r="C4">
        <v>242</v>
      </c>
      <c r="D4">
        <v>299</v>
      </c>
    </row>
    <row r="5" spans="1:4" x14ac:dyDescent="0.25">
      <c r="A5" s="2" t="s">
        <v>2</v>
      </c>
      <c r="B5">
        <v>0</v>
      </c>
      <c r="C5">
        <v>389</v>
      </c>
      <c r="D5">
        <v>389</v>
      </c>
    </row>
    <row r="6" spans="1:4" x14ac:dyDescent="0.25">
      <c r="A6" s="2" t="s">
        <v>3</v>
      </c>
      <c r="B6">
        <v>202</v>
      </c>
      <c r="C6">
        <v>174</v>
      </c>
      <c r="D6">
        <v>376</v>
      </c>
    </row>
    <row r="7" spans="1:4" x14ac:dyDescent="0.25">
      <c r="A7" s="2" t="s">
        <v>4</v>
      </c>
      <c r="B7">
        <v>160</v>
      </c>
      <c r="C7">
        <v>662</v>
      </c>
      <c r="D7">
        <v>822</v>
      </c>
    </row>
    <row r="8" spans="1:4" x14ac:dyDescent="0.25">
      <c r="A8" s="2" t="s">
        <v>5</v>
      </c>
      <c r="B8">
        <v>218</v>
      </c>
      <c r="C8">
        <v>288</v>
      </c>
      <c r="D8">
        <v>506</v>
      </c>
    </row>
    <row r="9" spans="1:4" x14ac:dyDescent="0.25">
      <c r="A9" s="2" t="s">
        <v>6</v>
      </c>
      <c r="B9">
        <v>130</v>
      </c>
      <c r="C9">
        <v>531</v>
      </c>
      <c r="D9">
        <v>661</v>
      </c>
    </row>
    <row r="10" spans="1:4" x14ac:dyDescent="0.25">
      <c r="A10" s="2" t="s">
        <v>7</v>
      </c>
      <c r="B10">
        <v>363</v>
      </c>
      <c r="C10">
        <v>338</v>
      </c>
      <c r="D10">
        <v>701</v>
      </c>
    </row>
    <row r="11" spans="1:4" x14ac:dyDescent="0.25">
      <c r="A11" s="2" t="s">
        <v>8</v>
      </c>
      <c r="B11">
        <v>271</v>
      </c>
      <c r="C11">
        <v>400</v>
      </c>
      <c r="D11">
        <v>671</v>
      </c>
    </row>
    <row r="12" spans="1:4" x14ac:dyDescent="0.25">
      <c r="A12" s="2" t="s">
        <v>9</v>
      </c>
      <c r="B12">
        <v>147</v>
      </c>
      <c r="C12">
        <v>408</v>
      </c>
      <c r="D12">
        <v>555</v>
      </c>
    </row>
    <row r="13" spans="1:4" x14ac:dyDescent="0.25">
      <c r="A13" s="2" t="s">
        <v>10</v>
      </c>
      <c r="B13">
        <v>392</v>
      </c>
      <c r="C13">
        <v>710</v>
      </c>
      <c r="D13">
        <v>1102</v>
      </c>
    </row>
    <row r="14" spans="1:4" x14ac:dyDescent="0.25">
      <c r="A14" s="2" t="s">
        <v>11</v>
      </c>
      <c r="B14">
        <v>109</v>
      </c>
      <c r="C14">
        <v>240</v>
      </c>
      <c r="D14">
        <v>349</v>
      </c>
    </row>
    <row r="15" spans="1:4" x14ac:dyDescent="0.25">
      <c r="A15" s="2" t="s">
        <v>15</v>
      </c>
      <c r="B15">
        <v>2051</v>
      </c>
      <c r="C15">
        <v>4606</v>
      </c>
      <c r="D15">
        <v>6657</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0BA7-C9B3-4BE2-A880-3B52A7912AD9}">
  <dimension ref="A1:K16"/>
  <sheetViews>
    <sheetView topLeftCell="D1" workbookViewId="0"/>
  </sheetViews>
  <sheetFormatPr baseColWidth="10" defaultColWidth="11.42578125" defaultRowHeight="15" x14ac:dyDescent="0.25"/>
  <cols>
    <col min="1" max="1" width="17.5703125" bestFit="1" customWidth="1"/>
    <col min="2" max="2" width="23.140625" bestFit="1" customWidth="1"/>
    <col min="3" max="3" width="19.7109375" bestFit="1" customWidth="1"/>
    <col min="4" max="4" width="23.140625" bestFit="1" customWidth="1"/>
    <col min="5" max="5" width="19.7109375" bestFit="1" customWidth="1"/>
    <col min="6" max="6" width="23.140625" bestFit="1" customWidth="1"/>
    <col min="7" max="7" width="19.7109375" bestFit="1" customWidth="1"/>
    <col min="8" max="8" width="23.140625" bestFit="1" customWidth="1"/>
    <col min="9" max="9" width="19.7109375" bestFit="1" customWidth="1"/>
    <col min="10" max="10" width="28.140625" bestFit="1" customWidth="1"/>
    <col min="11" max="11" width="24.7109375" bestFit="1" customWidth="1"/>
  </cols>
  <sheetData>
    <row r="1" spans="1:11" x14ac:dyDescent="0.25">
      <c r="B1" s="1" t="s">
        <v>13</v>
      </c>
    </row>
    <row r="2" spans="1:11" x14ac:dyDescent="0.25">
      <c r="B2">
        <v>2019</v>
      </c>
      <c r="D2">
        <v>2020</v>
      </c>
      <c r="F2">
        <v>2021</v>
      </c>
      <c r="H2">
        <v>2022</v>
      </c>
      <c r="J2" t="s">
        <v>30</v>
      </c>
      <c r="K2" t="s">
        <v>31</v>
      </c>
    </row>
    <row r="3" spans="1:11" x14ac:dyDescent="0.25">
      <c r="A3" s="1" t="s">
        <v>14</v>
      </c>
      <c r="B3" t="s">
        <v>29</v>
      </c>
      <c r="C3" t="s">
        <v>32</v>
      </c>
      <c r="D3" t="s">
        <v>29</v>
      </c>
      <c r="E3" t="s">
        <v>32</v>
      </c>
      <c r="F3" t="s">
        <v>29</v>
      </c>
      <c r="G3" t="s">
        <v>32</v>
      </c>
      <c r="H3" t="s">
        <v>29</v>
      </c>
      <c r="I3" t="s">
        <v>32</v>
      </c>
    </row>
    <row r="4" spans="1:11" x14ac:dyDescent="0.25">
      <c r="A4" s="2" t="s">
        <v>0</v>
      </c>
      <c r="B4">
        <v>253</v>
      </c>
      <c r="C4">
        <v>332</v>
      </c>
      <c r="D4">
        <v>264</v>
      </c>
      <c r="E4">
        <v>332</v>
      </c>
      <c r="F4">
        <v>10</v>
      </c>
      <c r="G4">
        <v>332</v>
      </c>
      <c r="H4">
        <v>14</v>
      </c>
      <c r="I4">
        <v>332</v>
      </c>
      <c r="J4">
        <v>541</v>
      </c>
      <c r="K4">
        <v>1328</v>
      </c>
    </row>
    <row r="5" spans="1:11" x14ac:dyDescent="0.25">
      <c r="A5" s="2" t="s">
        <v>1</v>
      </c>
      <c r="B5">
        <v>314</v>
      </c>
      <c r="C5">
        <v>332</v>
      </c>
      <c r="D5">
        <v>285</v>
      </c>
      <c r="E5">
        <v>332</v>
      </c>
      <c r="F5">
        <v>32</v>
      </c>
      <c r="G5">
        <v>332</v>
      </c>
      <c r="H5">
        <v>45</v>
      </c>
      <c r="I5">
        <v>332</v>
      </c>
      <c r="J5">
        <v>676</v>
      </c>
      <c r="K5">
        <v>1328</v>
      </c>
    </row>
    <row r="6" spans="1:11" x14ac:dyDescent="0.25">
      <c r="A6" s="2" t="s">
        <v>2</v>
      </c>
      <c r="B6">
        <v>315</v>
      </c>
      <c r="C6">
        <v>332</v>
      </c>
      <c r="D6">
        <v>219</v>
      </c>
      <c r="E6">
        <v>332</v>
      </c>
      <c r="F6">
        <v>23</v>
      </c>
      <c r="G6">
        <v>332</v>
      </c>
      <c r="H6">
        <v>109</v>
      </c>
      <c r="I6">
        <v>332</v>
      </c>
      <c r="J6">
        <v>666</v>
      </c>
      <c r="K6">
        <v>1328</v>
      </c>
    </row>
    <row r="7" spans="1:11" x14ac:dyDescent="0.25">
      <c r="A7" s="2" t="s">
        <v>3</v>
      </c>
      <c r="B7">
        <v>341</v>
      </c>
      <c r="C7">
        <v>332</v>
      </c>
      <c r="D7">
        <v>15</v>
      </c>
      <c r="E7">
        <v>332</v>
      </c>
      <c r="F7">
        <v>38</v>
      </c>
      <c r="G7">
        <v>332</v>
      </c>
      <c r="H7">
        <v>52</v>
      </c>
      <c r="I7">
        <v>332</v>
      </c>
      <c r="J7">
        <v>446</v>
      </c>
      <c r="K7">
        <v>1328</v>
      </c>
    </row>
    <row r="8" spans="1:11" x14ac:dyDescent="0.25">
      <c r="A8" s="2" t="s">
        <v>4</v>
      </c>
      <c r="B8">
        <v>280</v>
      </c>
      <c r="C8">
        <v>332</v>
      </c>
      <c r="D8">
        <v>16</v>
      </c>
      <c r="E8">
        <v>332</v>
      </c>
      <c r="F8">
        <v>10</v>
      </c>
      <c r="G8">
        <v>332</v>
      </c>
      <c r="H8">
        <v>73</v>
      </c>
      <c r="I8">
        <v>332</v>
      </c>
      <c r="J8">
        <v>379</v>
      </c>
      <c r="K8">
        <v>1328</v>
      </c>
    </row>
    <row r="9" spans="1:11" x14ac:dyDescent="0.25">
      <c r="A9" s="2" t="s">
        <v>5</v>
      </c>
      <c r="B9">
        <v>282</v>
      </c>
      <c r="C9">
        <v>332</v>
      </c>
      <c r="D9">
        <v>12</v>
      </c>
      <c r="E9">
        <v>332</v>
      </c>
      <c r="F9">
        <v>12</v>
      </c>
      <c r="G9">
        <v>332</v>
      </c>
      <c r="H9">
        <v>65</v>
      </c>
      <c r="I9">
        <v>332</v>
      </c>
      <c r="J9">
        <v>371</v>
      </c>
      <c r="K9">
        <v>1328</v>
      </c>
    </row>
    <row r="10" spans="1:11" x14ac:dyDescent="0.25">
      <c r="A10" s="2" t="s">
        <v>6</v>
      </c>
      <c r="B10">
        <v>287</v>
      </c>
      <c r="C10">
        <v>332</v>
      </c>
      <c r="D10">
        <v>10</v>
      </c>
      <c r="E10">
        <v>332</v>
      </c>
      <c r="F10">
        <v>20</v>
      </c>
      <c r="G10">
        <v>332</v>
      </c>
      <c r="H10">
        <v>49</v>
      </c>
      <c r="I10">
        <v>332</v>
      </c>
      <c r="J10">
        <v>366</v>
      </c>
      <c r="K10">
        <v>1328</v>
      </c>
    </row>
    <row r="11" spans="1:11" x14ac:dyDescent="0.25">
      <c r="A11" s="2" t="s">
        <v>7</v>
      </c>
      <c r="B11">
        <v>314</v>
      </c>
      <c r="C11">
        <v>332</v>
      </c>
      <c r="D11">
        <v>14</v>
      </c>
      <c r="E11">
        <v>332</v>
      </c>
      <c r="F11">
        <v>38</v>
      </c>
      <c r="G11">
        <v>332</v>
      </c>
      <c r="H11">
        <v>70</v>
      </c>
      <c r="I11">
        <v>332</v>
      </c>
      <c r="J11">
        <v>436</v>
      </c>
      <c r="K11">
        <v>1328</v>
      </c>
    </row>
    <row r="12" spans="1:11" x14ac:dyDescent="0.25">
      <c r="A12" s="2" t="s">
        <v>8</v>
      </c>
      <c r="B12">
        <v>265</v>
      </c>
      <c r="C12">
        <v>332</v>
      </c>
      <c r="D12">
        <v>13</v>
      </c>
      <c r="E12">
        <v>332</v>
      </c>
      <c r="F12">
        <v>38</v>
      </c>
      <c r="G12">
        <v>332</v>
      </c>
      <c r="H12">
        <v>97</v>
      </c>
      <c r="I12">
        <v>332</v>
      </c>
      <c r="J12">
        <v>413</v>
      </c>
      <c r="K12">
        <v>1328</v>
      </c>
    </row>
    <row r="13" spans="1:11" x14ac:dyDescent="0.25">
      <c r="A13" s="2" t="s">
        <v>9</v>
      </c>
      <c r="B13">
        <v>304</v>
      </c>
      <c r="C13">
        <v>332</v>
      </c>
      <c r="D13">
        <v>37</v>
      </c>
      <c r="E13">
        <v>332</v>
      </c>
      <c r="F13">
        <v>32</v>
      </c>
      <c r="G13">
        <v>332</v>
      </c>
      <c r="H13">
        <v>126</v>
      </c>
      <c r="I13">
        <v>332</v>
      </c>
      <c r="J13">
        <v>499</v>
      </c>
      <c r="K13">
        <v>1328</v>
      </c>
    </row>
    <row r="14" spans="1:11" x14ac:dyDescent="0.25">
      <c r="A14" s="2" t="s">
        <v>10</v>
      </c>
      <c r="B14">
        <v>281</v>
      </c>
      <c r="C14">
        <v>332</v>
      </c>
      <c r="D14">
        <v>31</v>
      </c>
      <c r="E14">
        <v>332</v>
      </c>
      <c r="F14">
        <v>72</v>
      </c>
      <c r="G14">
        <v>332</v>
      </c>
      <c r="H14">
        <v>88</v>
      </c>
      <c r="I14">
        <v>332</v>
      </c>
      <c r="J14">
        <v>472</v>
      </c>
      <c r="K14">
        <v>1328</v>
      </c>
    </row>
    <row r="15" spans="1:11" x14ac:dyDescent="0.25">
      <c r="A15" s="2" t="s">
        <v>11</v>
      </c>
      <c r="B15">
        <v>305</v>
      </c>
      <c r="C15">
        <v>332</v>
      </c>
      <c r="D15">
        <v>10</v>
      </c>
      <c r="E15">
        <v>332</v>
      </c>
      <c r="F15">
        <v>79</v>
      </c>
      <c r="G15">
        <v>332</v>
      </c>
      <c r="H15">
        <v>0</v>
      </c>
      <c r="I15">
        <v>332</v>
      </c>
      <c r="J15">
        <v>394</v>
      </c>
      <c r="K15">
        <v>1328</v>
      </c>
    </row>
    <row r="16" spans="1:11" x14ac:dyDescent="0.25">
      <c r="A16" s="2" t="s">
        <v>15</v>
      </c>
      <c r="B16">
        <v>3541</v>
      </c>
      <c r="C16">
        <v>3984</v>
      </c>
      <c r="D16">
        <v>926</v>
      </c>
      <c r="E16">
        <v>3984</v>
      </c>
      <c r="F16">
        <v>404</v>
      </c>
      <c r="G16">
        <v>3984</v>
      </c>
      <c r="H16">
        <v>788</v>
      </c>
      <c r="I16">
        <v>3984</v>
      </c>
      <c r="J16">
        <v>5659</v>
      </c>
      <c r="K16">
        <v>15936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4350-EB8F-4001-A79B-CF72047E5F46}">
  <dimension ref="A1:F16"/>
  <sheetViews>
    <sheetView workbookViewId="0">
      <selection activeCell="E20" sqref="E20"/>
    </sheetView>
  </sheetViews>
  <sheetFormatPr baseColWidth="10" defaultColWidth="11.42578125" defaultRowHeight="15" x14ac:dyDescent="0.25"/>
  <cols>
    <col min="1" max="2" width="22.42578125" bestFit="1" customWidth="1"/>
    <col min="3" max="5" width="8" bestFit="1" customWidth="1"/>
    <col min="6" max="6" width="12.5703125" bestFit="1" customWidth="1"/>
  </cols>
  <sheetData>
    <row r="1" spans="1:6" x14ac:dyDescent="0.25">
      <c r="A1" s="1" t="s">
        <v>33</v>
      </c>
      <c r="B1" s="1" t="s">
        <v>13</v>
      </c>
    </row>
    <row r="2" spans="1:6" x14ac:dyDescent="0.25">
      <c r="A2" s="1" t="s">
        <v>14</v>
      </c>
      <c r="B2">
        <v>2019</v>
      </c>
      <c r="C2">
        <v>2020</v>
      </c>
      <c r="D2">
        <v>2021</v>
      </c>
      <c r="E2">
        <v>2022</v>
      </c>
      <c r="F2" t="s">
        <v>15</v>
      </c>
    </row>
    <row r="3" spans="1:6" x14ac:dyDescent="0.25">
      <c r="A3" s="2" t="s">
        <v>0</v>
      </c>
      <c r="B3">
        <v>516</v>
      </c>
      <c r="C3">
        <v>521.85</v>
      </c>
      <c r="D3">
        <v>346.79</v>
      </c>
      <c r="E3">
        <v>343.23</v>
      </c>
      <c r="F3">
        <v>1727.87</v>
      </c>
    </row>
    <row r="4" spans="1:6" x14ac:dyDescent="0.25">
      <c r="A4" s="2" t="s">
        <v>1</v>
      </c>
      <c r="B4">
        <v>646</v>
      </c>
      <c r="C4">
        <v>609.84</v>
      </c>
      <c r="D4">
        <v>556.27</v>
      </c>
      <c r="E4">
        <v>506.29</v>
      </c>
      <c r="F4">
        <v>2318.4</v>
      </c>
    </row>
    <row r="5" spans="1:6" x14ac:dyDescent="0.25">
      <c r="A5" s="2" t="s">
        <v>2</v>
      </c>
      <c r="B5">
        <v>603</v>
      </c>
      <c r="C5">
        <v>477.43</v>
      </c>
      <c r="D5">
        <v>638.66999999999996</v>
      </c>
      <c r="E5">
        <v>586.12</v>
      </c>
      <c r="F5">
        <v>2305.2199999999998</v>
      </c>
    </row>
    <row r="6" spans="1:6" x14ac:dyDescent="0.25">
      <c r="A6" s="2" t="s">
        <v>3</v>
      </c>
      <c r="B6">
        <v>527</v>
      </c>
      <c r="C6">
        <v>74</v>
      </c>
      <c r="D6">
        <v>501.22</v>
      </c>
      <c r="E6">
        <v>458.59</v>
      </c>
      <c r="F6">
        <v>1560.81</v>
      </c>
    </row>
    <row r="7" spans="1:6" x14ac:dyDescent="0.25">
      <c r="A7" s="2" t="s">
        <v>4</v>
      </c>
      <c r="B7">
        <v>747</v>
      </c>
      <c r="C7">
        <v>185.64</v>
      </c>
      <c r="D7">
        <v>425.56</v>
      </c>
      <c r="E7">
        <v>597.64</v>
      </c>
      <c r="F7">
        <v>1955.8400000000001</v>
      </c>
    </row>
    <row r="8" spans="1:6" x14ac:dyDescent="0.25">
      <c r="A8" s="2" t="s">
        <v>5</v>
      </c>
      <c r="B8">
        <v>585</v>
      </c>
      <c r="C8">
        <v>167.33</v>
      </c>
      <c r="D8">
        <v>450.81</v>
      </c>
      <c r="E8">
        <v>564.34</v>
      </c>
      <c r="F8">
        <v>1767.48</v>
      </c>
    </row>
    <row r="9" spans="1:6" x14ac:dyDescent="0.25">
      <c r="A9" s="2" t="s">
        <v>6</v>
      </c>
      <c r="B9">
        <v>634</v>
      </c>
      <c r="C9">
        <v>171.91</v>
      </c>
      <c r="D9">
        <v>546.57000000000005</v>
      </c>
      <c r="E9">
        <v>560.59</v>
      </c>
      <c r="F9">
        <v>1913.0700000000002</v>
      </c>
    </row>
    <row r="10" spans="1:6" x14ac:dyDescent="0.25">
      <c r="A10" s="2" t="s">
        <v>7</v>
      </c>
      <c r="B10">
        <v>607</v>
      </c>
      <c r="C10">
        <v>149.75</v>
      </c>
      <c r="D10">
        <v>454.19</v>
      </c>
      <c r="E10">
        <v>564.27</v>
      </c>
      <c r="F10">
        <v>1775.21</v>
      </c>
    </row>
    <row r="11" spans="1:6" x14ac:dyDescent="0.25">
      <c r="A11" s="2" t="s">
        <v>8</v>
      </c>
      <c r="B11">
        <v>626</v>
      </c>
      <c r="C11">
        <v>201.28</v>
      </c>
      <c r="D11">
        <v>582.58000000000004</v>
      </c>
      <c r="E11">
        <v>555.64</v>
      </c>
      <c r="F11">
        <v>1965.5</v>
      </c>
    </row>
    <row r="12" spans="1:6" x14ac:dyDescent="0.25">
      <c r="A12" s="2" t="s">
        <v>9</v>
      </c>
      <c r="B12">
        <v>730</v>
      </c>
      <c r="C12">
        <v>389.18</v>
      </c>
      <c r="D12">
        <v>533.35</v>
      </c>
      <c r="E12">
        <v>0</v>
      </c>
      <c r="F12">
        <v>1652.5300000000002</v>
      </c>
    </row>
    <row r="13" spans="1:6" x14ac:dyDescent="0.25">
      <c r="A13" s="2" t="s">
        <v>10</v>
      </c>
      <c r="B13">
        <v>630</v>
      </c>
      <c r="C13">
        <v>522.20000000000005</v>
      </c>
      <c r="D13">
        <v>603.35</v>
      </c>
      <c r="E13">
        <v>0</v>
      </c>
      <c r="F13">
        <v>1755.5500000000002</v>
      </c>
    </row>
    <row r="14" spans="1:6" x14ac:dyDescent="0.25">
      <c r="A14" s="2" t="s">
        <v>11</v>
      </c>
      <c r="B14">
        <v>696</v>
      </c>
      <c r="C14">
        <v>523.6</v>
      </c>
      <c r="D14">
        <v>436.94</v>
      </c>
      <c r="E14">
        <v>0</v>
      </c>
      <c r="F14">
        <v>1656.54</v>
      </c>
    </row>
    <row r="15" spans="1:6" x14ac:dyDescent="0.25">
      <c r="A15" s="2" t="s">
        <v>16</v>
      </c>
      <c r="B15">
        <v>7547</v>
      </c>
      <c r="C15">
        <v>3994.0099999999998</v>
      </c>
      <c r="D15">
        <v>6076.3000000000011</v>
      </c>
      <c r="E15">
        <v>4736.71</v>
      </c>
      <c r="F15">
        <v>22354.02</v>
      </c>
    </row>
    <row r="16" spans="1:6" x14ac:dyDescent="0.25">
      <c r="A16" s="2" t="s">
        <v>15</v>
      </c>
      <c r="B16">
        <v>15094</v>
      </c>
      <c r="C16">
        <v>7988.0199999999995</v>
      </c>
      <c r="D16">
        <v>12152.600000000002</v>
      </c>
      <c r="E16">
        <v>9473.42</v>
      </c>
      <c r="F16">
        <v>44708.039999999994</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D56E3-35D1-4252-B301-2DC118FDF0D4}">
  <dimension ref="A1:F15"/>
  <sheetViews>
    <sheetView workbookViewId="0">
      <selection activeCell="G18" sqref="G18"/>
    </sheetView>
  </sheetViews>
  <sheetFormatPr baseColWidth="10" defaultColWidth="11.42578125" defaultRowHeight="15" x14ac:dyDescent="0.25"/>
  <cols>
    <col min="1" max="2" width="22.42578125" bestFit="1" customWidth="1"/>
    <col min="3" max="3" width="8" bestFit="1" customWidth="1"/>
    <col min="4" max="4" width="7" bestFit="1" customWidth="1"/>
    <col min="5" max="5" width="8" bestFit="1" customWidth="1"/>
    <col min="6" max="6" width="12.5703125" bestFit="1" customWidth="1"/>
  </cols>
  <sheetData>
    <row r="1" spans="1:6" x14ac:dyDescent="0.25">
      <c r="A1" s="1" t="s">
        <v>33</v>
      </c>
      <c r="B1" s="1" t="s">
        <v>13</v>
      </c>
    </row>
    <row r="2" spans="1:6" x14ac:dyDescent="0.25">
      <c r="A2" s="1" t="s">
        <v>14</v>
      </c>
      <c r="B2">
        <v>2019</v>
      </c>
      <c r="C2">
        <v>2020</v>
      </c>
      <c r="D2">
        <v>2021</v>
      </c>
      <c r="E2">
        <v>2022</v>
      </c>
      <c r="F2" t="s">
        <v>15</v>
      </c>
    </row>
    <row r="3" spans="1:6" x14ac:dyDescent="0.25">
      <c r="A3" s="2" t="s">
        <v>0</v>
      </c>
      <c r="B3">
        <v>516</v>
      </c>
      <c r="C3">
        <v>521.85</v>
      </c>
      <c r="D3">
        <v>346.79</v>
      </c>
      <c r="E3">
        <v>343.23</v>
      </c>
      <c r="F3">
        <v>1727.87</v>
      </c>
    </row>
    <row r="4" spans="1:6" x14ac:dyDescent="0.25">
      <c r="A4" s="2" t="s">
        <v>1</v>
      </c>
      <c r="B4">
        <v>646</v>
      </c>
      <c r="C4">
        <v>609.84</v>
      </c>
      <c r="D4">
        <v>556.27</v>
      </c>
      <c r="E4">
        <v>506.29</v>
      </c>
      <c r="F4">
        <v>2318.4</v>
      </c>
    </row>
    <row r="5" spans="1:6" x14ac:dyDescent="0.25">
      <c r="A5" s="2" t="s">
        <v>2</v>
      </c>
      <c r="B5">
        <v>603</v>
      </c>
      <c r="C5">
        <v>477.43</v>
      </c>
      <c r="D5">
        <v>638.66999999999996</v>
      </c>
      <c r="E5">
        <v>586.12</v>
      </c>
      <c r="F5">
        <v>2305.2199999999998</v>
      </c>
    </row>
    <row r="6" spans="1:6" x14ac:dyDescent="0.25">
      <c r="A6" s="2" t="s">
        <v>3</v>
      </c>
      <c r="B6">
        <v>527</v>
      </c>
      <c r="C6">
        <v>74</v>
      </c>
      <c r="D6">
        <v>501.22</v>
      </c>
      <c r="E6">
        <v>458.59</v>
      </c>
      <c r="F6">
        <v>1560.81</v>
      </c>
    </row>
    <row r="7" spans="1:6" x14ac:dyDescent="0.25">
      <c r="A7" s="2" t="s">
        <v>4</v>
      </c>
      <c r="B7">
        <v>747</v>
      </c>
      <c r="C7">
        <v>185.64</v>
      </c>
      <c r="D7">
        <v>425.56</v>
      </c>
      <c r="E7">
        <v>597.64</v>
      </c>
      <c r="F7">
        <v>1955.8400000000001</v>
      </c>
    </row>
    <row r="8" spans="1:6" x14ac:dyDescent="0.25">
      <c r="A8" s="2" t="s">
        <v>5</v>
      </c>
      <c r="B8">
        <v>585</v>
      </c>
      <c r="C8">
        <v>167.33</v>
      </c>
      <c r="D8">
        <v>450.81</v>
      </c>
      <c r="E8">
        <v>564.34</v>
      </c>
      <c r="F8">
        <v>1767.48</v>
      </c>
    </row>
    <row r="9" spans="1:6" x14ac:dyDescent="0.25">
      <c r="A9" s="2" t="s">
        <v>6</v>
      </c>
      <c r="B9">
        <v>634</v>
      </c>
      <c r="C9">
        <v>171.91</v>
      </c>
      <c r="D9">
        <v>546.57000000000005</v>
      </c>
      <c r="E9">
        <v>560.59</v>
      </c>
      <c r="F9">
        <v>1913.0700000000002</v>
      </c>
    </row>
    <row r="10" spans="1:6" x14ac:dyDescent="0.25">
      <c r="A10" s="2" t="s">
        <v>7</v>
      </c>
      <c r="B10">
        <v>607</v>
      </c>
      <c r="C10">
        <v>149.75</v>
      </c>
      <c r="D10">
        <v>454.19</v>
      </c>
      <c r="E10">
        <v>564.27</v>
      </c>
      <c r="F10">
        <v>1775.21</v>
      </c>
    </row>
    <row r="11" spans="1:6" x14ac:dyDescent="0.25">
      <c r="A11" s="2" t="s">
        <v>8</v>
      </c>
      <c r="B11">
        <v>626</v>
      </c>
      <c r="C11">
        <v>201.28</v>
      </c>
      <c r="D11">
        <v>582.58000000000004</v>
      </c>
      <c r="E11">
        <v>555.64</v>
      </c>
      <c r="F11">
        <v>1965.5</v>
      </c>
    </row>
    <row r="12" spans="1:6" x14ac:dyDescent="0.25">
      <c r="A12" s="2" t="s">
        <v>9</v>
      </c>
      <c r="B12">
        <v>730</v>
      </c>
      <c r="C12">
        <v>389.18</v>
      </c>
      <c r="D12">
        <v>533.35</v>
      </c>
      <c r="E12">
        <v>0</v>
      </c>
      <c r="F12">
        <v>1652.5300000000002</v>
      </c>
    </row>
    <row r="13" spans="1:6" x14ac:dyDescent="0.25">
      <c r="A13" s="2" t="s">
        <v>10</v>
      </c>
      <c r="B13">
        <v>630</v>
      </c>
      <c r="C13">
        <v>522.20000000000005</v>
      </c>
      <c r="D13">
        <v>603.35</v>
      </c>
      <c r="E13">
        <v>0</v>
      </c>
      <c r="F13">
        <v>1755.5500000000002</v>
      </c>
    </row>
    <row r="14" spans="1:6" x14ac:dyDescent="0.25">
      <c r="A14" s="2" t="s">
        <v>11</v>
      </c>
      <c r="B14">
        <v>696</v>
      </c>
      <c r="C14">
        <v>523.6</v>
      </c>
      <c r="D14">
        <v>436.94</v>
      </c>
      <c r="E14">
        <v>0</v>
      </c>
      <c r="F14">
        <v>1656.54</v>
      </c>
    </row>
    <row r="15" spans="1:6" x14ac:dyDescent="0.25">
      <c r="A15" s="2" t="s">
        <v>15</v>
      </c>
      <c r="B15">
        <v>7547</v>
      </c>
      <c r="C15">
        <v>3994.0099999999998</v>
      </c>
      <c r="D15">
        <v>6076.3000000000011</v>
      </c>
      <c r="E15">
        <v>4736.71</v>
      </c>
      <c r="F15">
        <v>22354.019999999997</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1BFC1-7872-4EB0-85E4-0F8A7B697249}">
  <dimension ref="A1:K8"/>
  <sheetViews>
    <sheetView workbookViewId="0">
      <selection activeCell="D21" sqref="D21"/>
    </sheetView>
  </sheetViews>
  <sheetFormatPr baseColWidth="10" defaultColWidth="11.42578125" defaultRowHeight="15" x14ac:dyDescent="0.25"/>
  <cols>
    <col min="1" max="1" width="17.5703125" bestFit="1" customWidth="1"/>
    <col min="2" max="2" width="22.42578125" bestFit="1" customWidth="1"/>
    <col min="3" max="3" width="14.5703125" bestFit="1" customWidth="1"/>
    <col min="4" max="4" width="5.5703125" bestFit="1" customWidth="1"/>
    <col min="5" max="5" width="14.5703125" bestFit="1" customWidth="1"/>
    <col min="6" max="6" width="5.5703125" bestFit="1" customWidth="1"/>
    <col min="7" max="7" width="14.5703125" bestFit="1" customWidth="1"/>
    <col min="8" max="8" width="5.5703125" bestFit="1" customWidth="1"/>
    <col min="9" max="9" width="14.5703125" bestFit="1" customWidth="1"/>
    <col min="10" max="10" width="10.42578125" bestFit="1" customWidth="1"/>
    <col min="11" max="11" width="19.5703125" bestFit="1" customWidth="1"/>
  </cols>
  <sheetData>
    <row r="1" spans="1:11" x14ac:dyDescent="0.25">
      <c r="B1" s="1" t="s">
        <v>13</v>
      </c>
    </row>
    <row r="2" spans="1:11" x14ac:dyDescent="0.25">
      <c r="B2">
        <v>2019</v>
      </c>
      <c r="D2">
        <v>2020</v>
      </c>
      <c r="F2">
        <v>2022</v>
      </c>
      <c r="H2">
        <v>2023</v>
      </c>
      <c r="J2" t="s">
        <v>38</v>
      </c>
      <c r="K2" t="s">
        <v>39</v>
      </c>
    </row>
    <row r="3" spans="1:11" x14ac:dyDescent="0.25">
      <c r="A3" s="1" t="s">
        <v>14</v>
      </c>
      <c r="B3" t="s">
        <v>22</v>
      </c>
      <c r="C3" t="s">
        <v>40</v>
      </c>
      <c r="D3" t="s">
        <v>22</v>
      </c>
      <c r="E3" t="s">
        <v>40</v>
      </c>
      <c r="F3" t="s">
        <v>22</v>
      </c>
      <c r="G3" t="s">
        <v>40</v>
      </c>
      <c r="H3" t="s">
        <v>22</v>
      </c>
      <c r="I3" t="s">
        <v>40</v>
      </c>
    </row>
    <row r="4" spans="1:11" x14ac:dyDescent="0.25">
      <c r="A4" s="2" t="s">
        <v>34</v>
      </c>
      <c r="B4">
        <v>700</v>
      </c>
      <c r="C4">
        <v>0</v>
      </c>
      <c r="D4">
        <v>700</v>
      </c>
      <c r="E4">
        <v>629</v>
      </c>
      <c r="F4">
        <v>700</v>
      </c>
      <c r="G4">
        <v>666</v>
      </c>
      <c r="H4">
        <v>700</v>
      </c>
      <c r="I4">
        <v>634</v>
      </c>
      <c r="J4">
        <v>2800</v>
      </c>
      <c r="K4">
        <v>1929</v>
      </c>
    </row>
    <row r="5" spans="1:11" x14ac:dyDescent="0.25">
      <c r="A5" s="2" t="s">
        <v>35</v>
      </c>
      <c r="B5">
        <v>700</v>
      </c>
      <c r="C5">
        <v>0</v>
      </c>
      <c r="D5">
        <v>700</v>
      </c>
      <c r="E5">
        <v>669</v>
      </c>
      <c r="F5">
        <v>700</v>
      </c>
      <c r="G5">
        <v>668</v>
      </c>
      <c r="H5">
        <v>700</v>
      </c>
      <c r="I5">
        <v>666</v>
      </c>
      <c r="J5">
        <v>2800</v>
      </c>
      <c r="K5">
        <v>2003</v>
      </c>
    </row>
    <row r="6" spans="1:11" x14ac:dyDescent="0.25">
      <c r="A6" s="2" t="s">
        <v>36</v>
      </c>
      <c r="B6">
        <v>700</v>
      </c>
      <c r="C6">
        <v>0</v>
      </c>
      <c r="D6">
        <v>700</v>
      </c>
      <c r="E6">
        <v>682</v>
      </c>
      <c r="F6">
        <v>700</v>
      </c>
      <c r="G6">
        <v>683</v>
      </c>
      <c r="H6">
        <v>700</v>
      </c>
      <c r="I6">
        <v>677</v>
      </c>
      <c r="J6">
        <v>2800</v>
      </c>
      <c r="K6">
        <v>2042</v>
      </c>
    </row>
    <row r="7" spans="1:11" x14ac:dyDescent="0.25">
      <c r="A7" s="2" t="s">
        <v>37</v>
      </c>
      <c r="B7">
        <v>700</v>
      </c>
      <c r="C7">
        <v>0</v>
      </c>
      <c r="D7">
        <v>700</v>
      </c>
      <c r="E7">
        <v>693</v>
      </c>
      <c r="F7">
        <v>700</v>
      </c>
      <c r="G7">
        <v>618</v>
      </c>
      <c r="H7">
        <v>700</v>
      </c>
      <c r="I7">
        <v>0</v>
      </c>
      <c r="J7">
        <v>2800</v>
      </c>
      <c r="K7">
        <v>1311</v>
      </c>
    </row>
    <row r="8" spans="1:11" x14ac:dyDescent="0.25">
      <c r="A8" s="2" t="s">
        <v>15</v>
      </c>
      <c r="B8">
        <v>2800</v>
      </c>
      <c r="C8">
        <v>0</v>
      </c>
      <c r="D8">
        <v>2800</v>
      </c>
      <c r="E8">
        <v>2673</v>
      </c>
      <c r="F8">
        <v>2800</v>
      </c>
      <c r="G8">
        <v>2635</v>
      </c>
      <c r="H8">
        <v>2800</v>
      </c>
      <c r="I8">
        <v>1977</v>
      </c>
      <c r="J8">
        <v>11200</v>
      </c>
      <c r="K8">
        <v>7285</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Agua Bimestral</vt:lpstr>
      <vt:lpstr>Agua Mensual</vt:lpstr>
      <vt:lpstr>Energía</vt:lpstr>
      <vt:lpstr>Residuos</vt:lpstr>
      <vt:lpstr>Fotocopias</vt:lpstr>
      <vt:lpstr>Resmas</vt:lpstr>
      <vt:lpstr>Hoja16</vt:lpstr>
      <vt:lpstr>Combustible</vt:lpstr>
      <vt:lpstr>Contratos</vt:lpstr>
      <vt:lpstr>Tiquetes</vt:lpstr>
      <vt:lpstr>Viaticos</vt:lpstr>
      <vt:lpstr>Supernum</vt:lpstr>
      <vt:lpstr>Horas extras</vt:lpstr>
      <vt:lpstr>Informe T1</vt:lpstr>
      <vt:lpstr>Hoja1</vt:lpstr>
      <vt:lpstr>'Informe T1'!Área_de_impresión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dc:creator>
  <cp:keywords/>
  <dc:description/>
  <cp:lastModifiedBy>Ruth Toro Garcia</cp:lastModifiedBy>
  <cp:revision/>
  <dcterms:created xsi:type="dcterms:W3CDTF">2022-04-06T22:54:15Z</dcterms:created>
  <dcterms:modified xsi:type="dcterms:W3CDTF">2024-04-15T11:51:44Z</dcterms:modified>
  <cp:category/>
  <cp:contentStatus/>
</cp:coreProperties>
</file>