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Z:\2018\2. FORTALECIMIENTO DE LA GESTIÓN SECTORIAL E INSTITUCIONAL\1. PLANES DE ACCION\2. INSTITUCIONAL\Seguimiento\2do TRIMESTRE 2018\"/>
    </mc:Choice>
  </mc:AlternateContent>
  <xr:revisionPtr revIDLastSave="0" documentId="10_ncr:100000_{A2EF5DD6-7CEE-486D-864E-0BC23CA4F579}" xr6:coauthVersionLast="31" xr6:coauthVersionMax="33" xr10:uidLastSave="{00000000-0000-0000-0000-000000000000}"/>
  <bookViews>
    <workbookView xWindow="0" yWindow="0" windowWidth="28800" windowHeight="12225" tabRatio="764" xr2:uid="{AE1035FD-777E-4265-ABCA-7D41E2843ACB}"/>
  </bookViews>
  <sheets>
    <sheet name="TALENTO HUMANO" sheetId="1" r:id="rId1"/>
    <sheet name="DIRECCIONAMIENTO ESTRÁTEGICO" sheetId="2" r:id="rId2"/>
    <sheet name="GESTIÓN CON VALOR PARA RESULTAD" sheetId="3" r:id="rId3"/>
    <sheet name="EVALUACIÓN DE RESULTADOS" sheetId="4" r:id="rId4"/>
    <sheet name="INFORMACIÓN Y COMUNICACIONES" sheetId="5" r:id="rId5"/>
    <sheet name="GESTIÓN DEL KTO Y LA INNOVACIÓN" sheetId="6" r:id="rId6"/>
    <sheet name="CONTROL INTERNO"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3" hidden="1">'EVALUACIÓN DE RESULTADOS'!$A$3:$R$8</definedName>
    <definedName name="_xlnm._FilterDatabase" localSheetId="2" hidden="1">'GESTIÓN CON VALOR PARA RESULTAD'!$A$4:$AC$83</definedName>
    <definedName name="_xlnm._FilterDatabase" localSheetId="5" hidden="1">'GESTIÓN DEL KTO Y LA INNOVACIÓN'!$E$3:$G$24</definedName>
    <definedName name="_xlnm._FilterDatabase" localSheetId="4" hidden="1">'INFORMACIÓN Y COMUNICACIONES'!$C$3:$K$36</definedName>
    <definedName name="_xlnm._FilterDatabase" localSheetId="0" hidden="1">'TALENTO HUMANO'!$A$3:$AC$18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2" i="6" l="1"/>
</calcChain>
</file>

<file path=xl/sharedStrings.xml><?xml version="1.0" encoding="utf-8"?>
<sst xmlns="http://schemas.openxmlformats.org/spreadsheetml/2006/main" count="2865" uniqueCount="1008">
  <si>
    <t>ID</t>
  </si>
  <si>
    <t>Plan Institucional/Sectorial</t>
  </si>
  <si>
    <t>Dimensión o Eje Transversal (ver lista desplegable)</t>
  </si>
  <si>
    <t>Objetivo Estrategico</t>
  </si>
  <si>
    <t>Línea Estratégica</t>
  </si>
  <si>
    <t>Programa</t>
  </si>
  <si>
    <t>Área</t>
  </si>
  <si>
    <t>Responsable</t>
  </si>
  <si>
    <t>Pertenece al Tablero de la Ministra 
SI / NO</t>
  </si>
  <si>
    <t xml:space="preserve"> Indicador de Producto </t>
  </si>
  <si>
    <t>Peso del Indicador Dentro del Programa</t>
  </si>
  <si>
    <t>Unidad de Medida</t>
  </si>
  <si>
    <t>Meta</t>
  </si>
  <si>
    <t>Modificaciones_x000D_
(ver detalle en hoja de modificaciones)</t>
  </si>
  <si>
    <t>Actividades</t>
  </si>
  <si>
    <t>Fecha de Ejecusión</t>
  </si>
  <si>
    <t>RECURSOS REQUERIDOS</t>
  </si>
  <si>
    <t>Presentó modificación</t>
  </si>
  <si>
    <t>Fecha de modificación</t>
  </si>
  <si>
    <t>Fecha de Inicio
DD/MM/AAAA</t>
  </si>
  <si>
    <t>Fecha Final DD/MM/AAAA</t>
  </si>
  <si>
    <t>Presupuesto Asignado Funcionamiento (en pesos)</t>
  </si>
  <si>
    <t>Presupuesto Asignado Inversion (en pesos)</t>
  </si>
  <si>
    <t>Si es Inversion, Nombre del Proyecto</t>
  </si>
  <si>
    <t>Financieros Aportados por otras Entidades y por Gestionar (en pesos)</t>
  </si>
  <si>
    <t>Fisicos y Humanos</t>
  </si>
  <si>
    <t xml:space="preserve">Plan Institucional </t>
  </si>
  <si>
    <t xml:space="preserve">Talento humano </t>
  </si>
  <si>
    <t>Transformar y fortalecer la gestión y la cultura institucional</t>
  </si>
  <si>
    <t>N/A</t>
  </si>
  <si>
    <t xml:space="preserve">Gente feliz, comprometida y competente
</t>
  </si>
  <si>
    <t>Subdirección de Talento Humano</t>
  </si>
  <si>
    <t>Edgar Saul Vargas Soto</t>
  </si>
  <si>
    <t>SI</t>
  </si>
  <si>
    <t xml:space="preserve">Cobertura de las actividades de crecimiento y desarrollo profesional de los servidores del MEN </t>
  </si>
  <si>
    <t>Porcentaje</t>
  </si>
  <si>
    <t>Ejecutar las actividades de crecimiento y desarrollo profesional (bienestar, estímulos e incentivos, clima organizacional, cultura, horarios flexibles), con participación del 90% de los servidores de planta  y acompañamiento en la vinculación ,  cambio de empleo.
o retiro</t>
  </si>
  <si>
    <t>Equipo Grupo de Fortalecimiento de la Calidad de Vida Laboral</t>
  </si>
  <si>
    <t>NO</t>
  </si>
  <si>
    <t>Informes de Seguimiento y final al Piloto de la Modalidad del teletrabajo</t>
  </si>
  <si>
    <t xml:space="preserve">Numero </t>
  </si>
  <si>
    <t>Evaluar los resultados y avances de la prueba Piloto de Teletrabajo, De ser viable, formalizar el modelo de teletrabajo 2018.</t>
  </si>
  <si>
    <t>Planeación estratégica de la gestión del talento humano</t>
  </si>
  <si>
    <t>Actualizar y hacer seguimiento del plan estratégico de Talento Humano</t>
  </si>
  <si>
    <t>Ejecución del PIC</t>
  </si>
  <si>
    <t>Programa Institucional de Capacitación (capacitaciones técnicas, inducción, reinducción</t>
  </si>
  <si>
    <t>Ejecución del Programa de Competencias</t>
  </si>
  <si>
    <t xml:space="preserve">
Ejecutar  el programa de fortalecimiento de competencias</t>
  </si>
  <si>
    <t>No</t>
  </si>
  <si>
    <t>Ejecución del Programa de seguridad y salud en el trabajo</t>
  </si>
  <si>
    <t xml:space="preserve">Desarrollar el programa de seguridad y salud en el trabajo y hacer medición y seguimiento a su impacto </t>
  </si>
  <si>
    <t xml:space="preserve">Ejecución de las fases que componen la evaluación del desempeño </t>
  </si>
  <si>
    <t xml:space="preserve">Adelantar las fases que componene la evaluación del desempeño (carrera, provisionales, libre nombramiento y remoción en acuerdos de gestión),  </t>
  </si>
  <si>
    <t>Cobertura de la aplicación de la encuesta encuesta socio demográfica</t>
  </si>
  <si>
    <t>Caracterizar a los servidores del MEN y su núcleo familiar a través de la encuesta socio demográfica</t>
  </si>
  <si>
    <t>Publicaciones de la información de las vacantes en la planta de personal del MEN</t>
  </si>
  <si>
    <t>Numero</t>
  </si>
  <si>
    <t>Publicar quincenalmente, en la intranet  la información de las vacantes en la planta de personal del MEN</t>
  </si>
  <si>
    <t>Equipo Grupo de Vinculación y Gestión del Talento Humano</t>
  </si>
  <si>
    <t>Ejecución de las actividades de Implementación y divulgación  del Código de Integridad</t>
  </si>
  <si>
    <t>Ejecutar las actividades para la implementación y divulgacución del Código de Integridad</t>
  </si>
  <si>
    <t>Plan institucional/sectorial</t>
  </si>
  <si>
    <t>OBJETIVO ESTRATÉGICO</t>
  </si>
  <si>
    <t>LÍNEA ESTRATÉGICA</t>
  </si>
  <si>
    <t>PROGRAMA</t>
  </si>
  <si>
    <t>ÁREA</t>
  </si>
  <si>
    <t>RESPONSABLE</t>
  </si>
  <si>
    <t>PERTENECE AL TABLERO DE LA MINISTRA 
SI / NO</t>
  </si>
  <si>
    <t xml:space="preserve"> INDICADOR DE PRODUCTO </t>
  </si>
  <si>
    <t>PESO DEL INDICADOR DENTRO DEL PROGRAMA</t>
  </si>
  <si>
    <t>UNIDAD DE MEDIDA</t>
  </si>
  <si>
    <t>META</t>
  </si>
  <si>
    <t>Modificaciones
(ver detalle en hoja de modificaciones)</t>
  </si>
  <si>
    <t>ACTIVIDADES</t>
  </si>
  <si>
    <t>FECHA DE EJECUCIÓN</t>
  </si>
  <si>
    <t>NA</t>
  </si>
  <si>
    <t>OAPF</t>
  </si>
  <si>
    <t xml:space="preserve">Claudia Díaz </t>
  </si>
  <si>
    <t>Cuatro (4) personas de planta
Un (1) pasante universitario</t>
  </si>
  <si>
    <t xml:space="preserve">Gestión para el resultado con valores </t>
  </si>
  <si>
    <t>Estrategias de participación ciudadana y rendición de cuentas formuladas e implementadas</t>
  </si>
  <si>
    <t>Número</t>
  </si>
  <si>
    <t>Definir y publicar la estrategia de participación ciudadana y de  rendición de cuentas para 2018</t>
  </si>
  <si>
    <t xml:space="preserve">Implementar y hacer seguimiento a  la estrategia de participacion ciudadana y rendición de cuentas </t>
  </si>
  <si>
    <t>Publicar el informe de gestión de la vigencia 2017</t>
  </si>
  <si>
    <t>Realizar  la Audiencia Pública de Rendición de Cuentas 2017</t>
  </si>
  <si>
    <t xml:space="preserve">Evaluación de resultados </t>
  </si>
  <si>
    <t>Planes Nacionales de Desarrollo acompañados</t>
  </si>
  <si>
    <t>Acompañar el reporte de los indicadores y los informes de  cierre del Plan Nacional de Desarrollo 2014-2018 y de los dos periodos de gobierno</t>
  </si>
  <si>
    <t xml:space="preserve">Orientar el ejercicio de formulación del Plan Nacional de Desarrollo 2019-2022, en coordinación con DNP </t>
  </si>
  <si>
    <t>Reporte unificado de seguimiento a los proyectos de inversión</t>
  </si>
  <si>
    <t>Definir un índice para hacer seguimiento al avance de los proyectos</t>
  </si>
  <si>
    <t>15/0/2018</t>
  </si>
  <si>
    <t>Hacer seguimiento físico, financiero y de gestión de los proyectos de inversión</t>
  </si>
  <si>
    <t xml:space="preserve">Información y comunicación </t>
  </si>
  <si>
    <t>Cierre y  socialización   de los resultados del proceso auditor 2017 efectuado</t>
  </si>
  <si>
    <t xml:space="preserve">Porcentaje </t>
  </si>
  <si>
    <t xml:space="preserve">Hacer el acompañamiento y verificacion en  el cierre del proceso tanto para las ETC, las IES e IETDH focalizadas en la vigencia 2017  </t>
  </si>
  <si>
    <t>Cinco contratistas</t>
  </si>
  <si>
    <t>Resultados del proceso auditor 2016 enviados</t>
  </si>
  <si>
    <t xml:space="preserve">Estandarizar  los hallazgos resultado del proceso auditor en la estructura definida por el grupo de informacion de la OAPF  </t>
  </si>
  <si>
    <t>Resultados del proceso auditor 2017 enviados</t>
  </si>
  <si>
    <t>Enviar los resultados definitivos del proceso a las áreas involucradas en el proceso  y a los entes de control.</t>
  </si>
  <si>
    <t>Construcción de las metodologías y priorización de entidades del proceso para la vigencia 2018 realizadas</t>
  </si>
  <si>
    <t>Hacer la construcción de las metodologías, anexos tecnicos y formatos  junto con las áreas involucradas en el proceso auditor e interventor.</t>
  </si>
  <si>
    <t xml:space="preserve"> Proceso auditor vigencia 2018 adjudicado</t>
  </si>
  <si>
    <t>Hacer la construcción de términos de referencia para publicacion, respuestas a las observaciones y evaluación de las propuestas de los oferentes para los procesos de auditoria e interventoría.</t>
  </si>
  <si>
    <t>Proceso auditor en campo desarrollado</t>
  </si>
  <si>
    <t>Realizar la  fase de capacitación, acompañamiento,  seguimiento y verificación en campo.</t>
  </si>
  <si>
    <t>Cierre parcial del proceso efectuado</t>
  </si>
  <si>
    <t xml:space="preserve">Afinar las reglas de cruce de información y avanzar en el acompañamiento verificacion y validacion del cierre y socialización en las ETC, procesamiento de resultados y generación de informes definitivos
</t>
  </si>
  <si>
    <t>Mejorar los resultados en lenguajes, ciencias y matemáticas, medidos por pruebas estandarizadas</t>
  </si>
  <si>
    <t>Estrategia de acceso a microdatos anonimizados por parte de las universidades implementada</t>
  </si>
  <si>
    <t>Realizar licencias de uso con las universidades que realicen la solicitud, hacer la gestión y operación de licencias de uso existentes, actualizar con datos 2017 la información liberada; y, verificar aleatoriamente las condiciones de acceso</t>
  </si>
  <si>
    <t>2 Profesionales Especializados
1 Coordinador</t>
  </si>
  <si>
    <t xml:space="preserve">Gestión del conocimiento e innovación </t>
  </si>
  <si>
    <t>Avance en el  cumplimiento en la implementación de la estrategia de socialización de las nuevas funcionalidades de SICOLE</t>
  </si>
  <si>
    <t xml:space="preserve">Definir de la estrategia de socialización, hacer seguimiento al reporte de información por las fuentes primarias; validar de la calidad de la información; y, definir y formular indicadores
</t>
  </si>
  <si>
    <t>1 Profesional Especializado
1 Coordinador</t>
  </si>
  <si>
    <t>2 Profesionales Especializado
1 Coordinador</t>
  </si>
  <si>
    <t>Avance de cumplimiento en la entrega de información conforme a lo definido en los acuerdos de intercambio con entidades públicas</t>
  </si>
  <si>
    <t>Preparar archivos en las estructuras definidas en los acuerdos; disponer de las bases de datos del MEN en las fechas indicadas y en los mecanismos de intercambio definidos; gestionar la entrega de las bases externas del MEN; y, hacer seguimiento a los acuerdos de intercambio</t>
  </si>
  <si>
    <t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t>
  </si>
  <si>
    <t>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t>
  </si>
  <si>
    <t>Implementación del Sistema de Información geográfico en el Ministerio de Educación Nacional</t>
  </si>
  <si>
    <t>Realizar P¨laneación del Proyecto
Identificar información existente y coberturas geograficas a producir 
Diseñar y desarrollar la base de datos geografica
Implementar desarrollos y productos</t>
  </si>
  <si>
    <t>DIMENSIÓN O EJE TRANSVERSAL
(VER LISTA DESPLEGABLE)</t>
  </si>
  <si>
    <t>Control interno</t>
  </si>
  <si>
    <t>Oficina de Control Interno</t>
  </si>
  <si>
    <t>María Helena Ordóñez Burbano</t>
  </si>
  <si>
    <t>Mesas de trabajo para asesorías realizadas</t>
  </si>
  <si>
    <t xml:space="preserve">Apoyar con mesas de trabajo a la Subdirecci{on de Desarrollo Organizacional, en la asesoria  de las metodologías para la identificación y administración de riesgos </t>
  </si>
  <si>
    <t xml:space="preserve">13 profesionales </t>
  </si>
  <si>
    <t>Programa Anual de Auditoría implementado</t>
  </si>
  <si>
    <t xml:space="preserve">Formular y desarrollar el Programa Anual de Auditoría para evaluar la gestión institucional en la oportuna prevención y manejo de los riesgos que impidan el cumplimiento de los objetivos. </t>
  </si>
  <si>
    <t>Nivel de eficacia de las acciones de mejora</t>
  </si>
  <si>
    <t>Realizar seguimiento a las Acciones de Mejoramiento generadas en las diferentes fuentes de evaluación</t>
  </si>
  <si>
    <t>Sesiones del Comité Institucional de Coordinación de Control Interno realizadas</t>
  </si>
  <si>
    <t xml:space="preserve">Número </t>
  </si>
  <si>
    <t>Desarrollar el Comité Institucional de Coordinación de Control Interno, para presentar los resultados de las auditorías, la efectividad de controles y los posibles impactos significativos de los riesgos sobre la gestión y los resultados del MEN.</t>
  </si>
  <si>
    <t>Informes de Ley  elaborados</t>
  </si>
  <si>
    <t>Presentar los informes de Ley, de responsabilidad de la Oficina de Control Interno</t>
  </si>
  <si>
    <t>Cooperación</t>
  </si>
  <si>
    <t>Cooperación y Asuntos Internacionales</t>
  </si>
  <si>
    <t>Luz Amparo Medina Gerena</t>
  </si>
  <si>
    <t>Si</t>
  </si>
  <si>
    <t>Espacios de articulación desarrollado con aliados que permitan   instalación de capacidades en el sector educativo</t>
  </si>
  <si>
    <t xml:space="preserve">Recursos de cooperación que contribuyen  a proyectos del Ministerio gestionados </t>
  </si>
  <si>
    <t>Pesos</t>
  </si>
  <si>
    <t>Gestionar la relación con aliados nacionales, internacionales, públicos y /o privados que permitan apalancar la implementación de proyectos de las líneas estratégicas del Ministerio</t>
  </si>
  <si>
    <t>tres (3) contratos de prestacion de servis</t>
  </si>
  <si>
    <t xml:space="preserve">Concretar la cooperación de los aliados por medio de diferentes instrumentos y vías de cooperación </t>
  </si>
  <si>
    <t>Llevar a cabo encuentros de articulación para la instalar capacidades en el sector educativo</t>
  </si>
  <si>
    <t>Plan Institucional</t>
  </si>
  <si>
    <t xml:space="preserve">Comunicaciones </t>
  </si>
  <si>
    <t xml:space="preserve">Oficina Asesora de Comunicaciones </t>
  </si>
  <si>
    <t>Adriana Isabel Vivas Rosero</t>
  </si>
  <si>
    <t>Contenidos comunicacionales internos producidos.</t>
  </si>
  <si>
    <t>33.33%</t>
  </si>
  <si>
    <t>Hacer la redacción, edición y publicación a través de los diferentes canales de comunicación interna.</t>
  </si>
  <si>
    <t>5 Profesionales</t>
  </si>
  <si>
    <t xml:space="preserve">Contenidos comunicacionales internos producidos.
</t>
  </si>
  <si>
    <t>Liderar estrategias de comunicación y asesorar a las áreas en el desarrollo de  campañas internas.</t>
  </si>
  <si>
    <t>Liderar encuentros de la ministra y los viceministros con los colaboradores.</t>
  </si>
  <si>
    <t>Contenidos comunicacionales  externos producidos.</t>
  </si>
  <si>
    <t>Producir contenidos periodísticos para ser divulgados a través de los medios de comunicación nacional, regional y local.</t>
  </si>
  <si>
    <t>4 Profesionales</t>
  </si>
  <si>
    <t>Atender las solicitudes de los medios de comunicación para brindar información acerca de los planes y programas que desarrolla el MEN.</t>
  </si>
  <si>
    <t>Contenidos comunicacionales registrados en radio, prensa, televisión e Internet producidos.</t>
  </si>
  <si>
    <t>Realizar el total de piezas comunicativas registradas en radio, prensa, televisión e internet</t>
  </si>
  <si>
    <t xml:space="preserve">Eventos institucionales realizados </t>
  </si>
  <si>
    <t>Asesorar a las diferentes áreas del MEN en la organización de los eventos  para garantizar el correcto funcionamiento de los mismos.</t>
  </si>
  <si>
    <t>2 Profesionales</t>
  </si>
  <si>
    <t>Coordinar la logística y puesta en marcha de los eventos programados así como su seguimiento.</t>
  </si>
  <si>
    <t>Visitas Página Web del MEN</t>
  </si>
  <si>
    <t>Diseñar, gestionar  y publicar contenidos para actualizar permanentemente la página web del Ministerio de Educación Nacional.</t>
  </si>
  <si>
    <t>Seguidores Redes Sociales del Ministerio de Educación Nacional</t>
  </si>
  <si>
    <t>Dinamizar todos los contenidos que genera el Ministerio  a través de las redes sociales, tales como Facebook, Twitter, YouTube e instagram, llegando así información institucional a más ciudadanos.</t>
  </si>
  <si>
    <t>Estrategias  de comunicación planeadas para la divulgación de información relacionada con los lineamientos estratégicos del MEN</t>
  </si>
  <si>
    <t>Divulgar la información interna y externa que genera el MEN, relacionada con los  lineamientos estratégicos de la alta dirección, (Pila Paga, Becas Docentes, Jornada Única, Infraestructura Educativa y  Colombia Bilingüe).</t>
  </si>
  <si>
    <t>8 Profesionales</t>
  </si>
  <si>
    <t xml:space="preserve">Innovación </t>
  </si>
  <si>
    <t xml:space="preserve">Oficina de Innovación Educativa </t>
  </si>
  <si>
    <t xml:space="preserve">Andrea Rojas Ávila </t>
  </si>
  <si>
    <t>Servicios de asistencia técnica en innovación educativa en la educación inicial, preescolar, básica y media</t>
  </si>
  <si>
    <t>Diseñar una estrategia diferenciada con uso pedagógico de TIC, para zonas rurales, urbanas y de postconflicto</t>
  </si>
  <si>
    <r>
      <t xml:space="preserve">Implementación del Plan Nacional de innovación TIC para la educación urbana y rural Nacional. 
</t>
    </r>
    <r>
      <rPr>
        <b/>
        <i/>
        <u/>
        <sz val="9"/>
        <rFont val="Arial"/>
        <family val="2"/>
      </rPr>
      <t>BPIN:</t>
    </r>
    <r>
      <rPr>
        <sz val="9"/>
        <rFont val="Arial"/>
        <family val="2"/>
      </rPr>
      <t>2017011000305</t>
    </r>
  </si>
  <si>
    <t xml:space="preserve"> 1  Operador para proyecto de estrategia difrenciada
1  Coordinadora
3 Profesionales
3 conttratistas </t>
  </si>
  <si>
    <t xml:space="preserve">Socializar la estrategía diferenciada con uso pedagógico de TIC ante las SEC para la selección de la población objetivo </t>
  </si>
  <si>
    <t xml:space="preserve"> 2  Operador para proyecto de estrategia difrenciada
1  Coordinadora
3 Profesionales
3 conttratistas </t>
  </si>
  <si>
    <t>Implemetar  la estrategía para la apropiación y uso des TIC en las Instituciones Educativas de zonas rurales, urbanas y de postconflicto</t>
  </si>
  <si>
    <t xml:space="preserve"> 3  Operador para proyecto de estrategia difrenciada
1  Coordinadora
3 Profesionales
3 conttratistas </t>
  </si>
  <si>
    <t>Plan Especial de Educación Rural</t>
  </si>
  <si>
    <t>Modelos de Innovación Educativa con uso de TIC formulados</t>
  </si>
  <si>
    <t>Implementar las fases de alistamiento, intervención y consolidación del modelos de Innovación Educativa</t>
  </si>
  <si>
    <t>Implementación del Plan Nacional de innovación TIC para la educación urbana y rural Nacional. 
BPIN:2017011000305</t>
  </si>
  <si>
    <t>1 asesor</t>
  </si>
  <si>
    <t>Experiencias Significativas con uso pedagógico de TIC reconocidas</t>
  </si>
  <si>
    <t>Gestionar  las convocatoria  de experiencias significativas con uso pedagogico de TIC, para becarios del ICT Training for Colombian Teachers, adelantadas por la OIE.</t>
  </si>
  <si>
    <t>1  Coordinadora
3 Profesionales</t>
  </si>
  <si>
    <t>Gestionar  las convocatoria para el encuentro nacional de experiencias significativas con uso pedagogico de TIC, adelantadas por la OIE.</t>
  </si>
  <si>
    <t>1 Coordinadora
3 Profesionales</t>
  </si>
  <si>
    <t xml:space="preserve">Secretarias de  Educaciòn fomentando el uso de TIC </t>
  </si>
  <si>
    <t xml:space="preserve">Gestionar  las convocatoria de buenas prácticas en gestión de TIC adelantadas por la OIE con las SEC  </t>
  </si>
  <si>
    <t xml:space="preserve">Proyectos del SGR en educación relacionadas con el fomento al uso de TIC revisados </t>
  </si>
  <si>
    <t xml:space="preserve">Revisar los proyectos de regalias en educación relacionadas con el fomento al uso de TIC. </t>
  </si>
  <si>
    <t>Acciones realizadas por la OIE con Aliados externos</t>
  </si>
  <si>
    <t xml:space="preserve">Realizar acciones con Aliados externos y la OIE </t>
  </si>
  <si>
    <t>Contenidos educativos para la educación inicial, preescolar, básica y media</t>
  </si>
  <si>
    <t>Desarrollar, Divulgar y/o adaptar contenidos educativos digitales y Espacios virtuales con el fin de facilitar el acceso a las diversas poblaciones y con altos estándares de calidad, usabilidad y accesibilidad</t>
  </si>
  <si>
    <t xml:space="preserve">1  Operador
1  Coordinador, 
5 profesionales
4 contratistas </t>
  </si>
  <si>
    <t>Realizar soporte funcional, administración, gestión y actualización del Portal Colombia Aprende.</t>
  </si>
  <si>
    <t>Revisión técnica y pedagógica de los contenidos educativos digitales donados al Ministerio de Educación Nacional para el Portal Educativo Colombia Aprende</t>
  </si>
  <si>
    <t>Sedes educativas beneficiadas</t>
  </si>
  <si>
    <t>Realizar seguimiento a la implementación de proyectos
y/o estrategias educativas de Televisión que favorezcan el desarrollo de
competencias básicas.</t>
  </si>
  <si>
    <t xml:space="preserve">
1  Coordinador, 
1 profesional</t>
  </si>
  <si>
    <t>Servicio de monitoreo y seguimiento a la gestión del sector educativo</t>
  </si>
  <si>
    <t>Realizar la recolección de información del uso educativo de TIC a través de la aplicación de instrumentos en establecimientos de Básica y Media en zonas rurales y urbanas(*)</t>
  </si>
  <si>
    <t>1  Coordinadora
1 Profesionales
1 Operador</t>
  </si>
  <si>
    <t xml:space="preserve">Documento anual  del observatorio de Innovación Educativa con Uso de TIC  </t>
  </si>
  <si>
    <t>Seguimiento a las actividades de fortalecimiento del  observatorio de Innovación Educativa con Uso de TIC</t>
  </si>
  <si>
    <t>1  Coordinadora
1 Profesional</t>
  </si>
  <si>
    <t>Documentos de investigación aplicada</t>
  </si>
  <si>
    <t>Acompañar la formulación de semilleros de investigación en educación básica y media para el fomento a los procesos de investigación en innovación educativa con uso de TIC(*)</t>
  </si>
  <si>
    <t>1 contratista
1  Coordinadora
1 Profesional</t>
  </si>
  <si>
    <t>Realizar seguimiento a la Convocatoria e implementación de los proyectos de investigación en el área de innovación educativa con uso de TIC</t>
  </si>
  <si>
    <t>Indice de transparencia y buen gobierno cumplido.</t>
  </si>
  <si>
    <t xml:space="preserve">Publicar en la página web del Minsiterio la información que envían las áreas relacionada con el cumplimiento de la Ley de Transparencia y Acceso a la Información Pública, Furag,  Gobierno en Línea, Meci,  e ITEP,  Índice de Transparencia de las Entidades Públicas
</t>
  </si>
  <si>
    <t>4 profesionales</t>
  </si>
  <si>
    <t>Modelo Unificado de Gestión</t>
  </si>
  <si>
    <t>Oficina Asesora Jurídica</t>
  </si>
  <si>
    <t>Martha Lucía Trujillo</t>
  </si>
  <si>
    <t>Directriz tramitada sobre conceptos jurídicos y normas del sector educativo</t>
  </si>
  <si>
    <t>Esta actividad se realizará con el mismo personal responsable de emitir conceptos juridicos y gestionar proyectos normativos</t>
  </si>
  <si>
    <t>22 contratos de prestación de servicios profesionales personas naturales</t>
  </si>
  <si>
    <t>4 contratos de prestación de servicios profesionales
1 contrato de prestación de servicios con persona jurídica</t>
  </si>
  <si>
    <t xml:space="preserve"> </t>
  </si>
  <si>
    <t>11 contratos de servicios profesionales con personas jurídicas y 4 contratos con personas naturales</t>
  </si>
  <si>
    <t xml:space="preserve">Esta actividad se realizará con el mismo personal que tiehe a su cargo la implementación del Modelo Óptimo de Gestión </t>
  </si>
  <si>
    <t>2 contratos de servicios profesionales</t>
  </si>
  <si>
    <t>Días</t>
  </si>
  <si>
    <t>6 contratos de prestación de servicios profesionales con persona natural</t>
  </si>
  <si>
    <t>7 contratos de prestación de servicios profesionales con persona natural</t>
  </si>
  <si>
    <t>4 contratos de prestación de servicios profesionales con persona natural</t>
  </si>
  <si>
    <t>2 contratos de prestación de servicios profesionales con persona natural</t>
  </si>
  <si>
    <t>Tecnología Eficiente y segura</t>
  </si>
  <si>
    <t xml:space="preserve">Oficina de Tecnología y Sistemas de Información </t>
  </si>
  <si>
    <t>Hernán Guiovanni Rios Linares</t>
  </si>
  <si>
    <t xml:space="preserve">SI
</t>
  </si>
  <si>
    <t>Fortalecimiento de la gestión sectorial y la capacidad institucional en Colombia</t>
  </si>
  <si>
    <t>Avance Implementación SAP – Fase II.</t>
  </si>
  <si>
    <t>Avanzar Fase II SAP (NICSP, 
Estructuras SIIF, Reportes CxP, Nómina).</t>
  </si>
  <si>
    <t>Líder de Proyectos y Ejecución Contrato Fase II SAP.</t>
  </si>
  <si>
    <t xml:space="preserve">Estabilización de la implementación fase II sistema SAP  </t>
  </si>
  <si>
    <t>Sistemas de
 Información Estabilizados.</t>
  </si>
  <si>
    <t>Estabilizar los Sistemas de Información priorizados.</t>
  </si>
  <si>
    <t>Trece (13) Profesionales Gestión de Aplicaciones. Contratación Fábrica de Software, Mejoras y Actualizaciones a los Sistemas de Información.</t>
  </si>
  <si>
    <t>Realizar nuevos desarrollos, mantenimientos y pruebas a los sistemas de información del MEN por la modalidad de fábrica de software y los servicios web (interoperabilidad) estándar.</t>
  </si>
  <si>
    <t>Sostenibilidad, soporte y mejora de 
los sistemas de información del MEN por parte de los Profesionales Grupo Aplicaciones</t>
  </si>
  <si>
    <t>Realizar licenciamiento, 
actualización, mantenimiento y soporte de sistemas de información del Sector Educación que estàn como servicio (NEON, TMS, Newtenberg, O3, Humano).</t>
  </si>
  <si>
    <t xml:space="preserve">Infraestructura
Tecnológica modernizada </t>
  </si>
  <si>
    <t>Migrar a la nueva infraestructura 
tecnológica adquirida.</t>
  </si>
  <si>
    <t xml:space="preserve">Asesor de Infraestructura y Tres (3) Profesionales de Apoyo a la Planeación y Seguimiento a la Ejecución.
Contratación de Sw y Hw. </t>
  </si>
  <si>
    <t>Adquirir nuevo licenciamiento por crecimiento en número de usuarios o infraestructura, para la plataforma base y transversales.</t>
  </si>
  <si>
    <t>Adquirir el soporte y renovación del licenciamiento actual para plataforma base.</t>
  </si>
  <si>
    <t>Asegurar la capacidad de la infraestructura de servidores, equipos, elementos activos del MEN (7)</t>
  </si>
  <si>
    <t>Renovar Licenciamiento, actualización, mantenimiento y soporte por los proveedores de la infraestructura de TI del Ministerio de Educación y del Sector Educativo</t>
  </si>
  <si>
    <t>Sedes Fondos de Servicios Educativos con Conexión Total</t>
  </si>
  <si>
    <t>Gestionar con las SED-ETC para que contraten la conectividad de las sedes que son Fondos de Servicios Educativos (FSE)*</t>
  </si>
  <si>
    <t>Por apropiar del SGP Programa Conexión Total</t>
  </si>
  <si>
    <t>Líder de Proyecto y Tres (3) Profesionales de apoyo a la Gestión.</t>
  </si>
  <si>
    <t>Sedes con mayor densidad de matrícula</t>
  </si>
  <si>
    <t>Gestionar con las SED-ETC para que contraten la conectividad de las sedes que aportan al indicador de matricula con acceso a internet para lograr la meta del PND</t>
  </si>
  <si>
    <t>Avance en la Implementación del 
Registro Nacional de Educación-RENE.</t>
  </si>
  <si>
    <t>Implementar el Registro Único de Estudiantes - RUE, como avance del Registro Nacional de Educación - RENE.</t>
  </si>
  <si>
    <t>Líder de Proyecto y 3 Profesionales de Apoyo (Calidad de Datos, Interoperabilidad y Arquitectura de Datos).
Contratación Soluciones de Industria implementación Registro Único de Estudiantes.</t>
  </si>
  <si>
    <t>Realizar el desarrollo de los requerimientos técnicos de la arquitectura de interoperabilidad como avance del Registro Nacional de Educación - RENE</t>
  </si>
  <si>
    <t>Procesos fáciles y eficientes</t>
  </si>
  <si>
    <t>Secretaria General</t>
  </si>
  <si>
    <t>LILIANA MARÍA ZAPATA BUSTAMANTE</t>
  </si>
  <si>
    <t xml:space="preserve">Establecimiento y desarrollo de una estrategia para la apropiación, articulación e integración de las subdirecciones y grupos de la Secretaría General con el Ministerio. </t>
  </si>
  <si>
    <t>Identificar, fomular e implementar l la estrategia de apropiación, articulación y segumiento de las líneas de trabajo de la Secretaría General</t>
  </si>
  <si>
    <t>Contrato de prestación de servicios profesionales
Recursos para las jornadas de comités semestrales generales</t>
  </si>
  <si>
    <t>SDO</t>
  </si>
  <si>
    <t>Gloria Rocío Pereira</t>
  </si>
  <si>
    <t xml:space="preserve"> Fortalecimiento a la Gestión Sectorial y de la Capacidad Institucional en Colombia</t>
  </si>
  <si>
    <t>Porcentaje del mapa de procesos simplificado y optimizado</t>
  </si>
  <si>
    <t>Simplificar el mapa de procesos y optimizarlo</t>
  </si>
  <si>
    <t>1 contratista persona natural 
1 contrato persona jurídica software SIG</t>
  </si>
  <si>
    <t>Cumplimiento de los requisitos de las normas</t>
  </si>
  <si>
    <t>Implementar requisitos normas ISO 9001:2015 e ISO 14001:2015</t>
  </si>
  <si>
    <t>1 contratista persona natural 
1 contrato persona jurídica ICONTEC - talleres</t>
  </si>
  <si>
    <t>Cumplimiento de actividades de apropiación del SIG</t>
  </si>
  <si>
    <t>Apropiar el Sistema Integrado de Gestión - SIG, modelos referenciales</t>
  </si>
  <si>
    <t>Logística talleres</t>
  </si>
  <si>
    <t>Cumplimiento de actividades relacionadas con los programas ambientales</t>
  </si>
  <si>
    <t>Ejecutar las actividades relacionadas con los programas ambientales</t>
  </si>
  <si>
    <t>Cumplimiento de actividades relacionadas con con el plan anual de trabajo del SGSST</t>
  </si>
  <si>
    <t>Ejecutar las actividades relacionadas con el plan anual de trabajo del SGSST</t>
  </si>
  <si>
    <t>1 contratista
Logística</t>
  </si>
  <si>
    <t>Cumplimiento de actividades relacionadas con  el cumplimiento de requisitos del SGSI</t>
  </si>
  <si>
    <t>Ejecutar las actividades relacionadas con el cumplimiento de requisitos del SGSI</t>
  </si>
  <si>
    <t>Posición en FURAG y en ITEP</t>
  </si>
  <si>
    <t xml:space="preserve">Posición en ranking </t>
  </si>
  <si>
    <t xml:space="preserve">Implementar el plan de revisión y cumplimiento de requisitos del Índice de Coherencia Administrativa y Buen Gobierno.
</t>
  </si>
  <si>
    <t>2 contratistas
Logística</t>
  </si>
  <si>
    <t xml:space="preserve">Porcentaje de dependencias con estudio de actualización de funciones </t>
  </si>
  <si>
    <t xml:space="preserve">Realizar el estudio de actualización de funciones del 100% de dependencias y formalización de grupos internos
</t>
  </si>
  <si>
    <t>3 contratistas</t>
  </si>
  <si>
    <t>Programas de aprendizaje organizacional implementados</t>
  </si>
  <si>
    <t>Implementar programas de aprendizaje organizacional</t>
  </si>
  <si>
    <t>1 contrato persona jurídica (Unal)</t>
  </si>
  <si>
    <t>Actividades relacionadas con los ejes de gestión del conocimiento cumplidas</t>
  </si>
  <si>
    <t xml:space="preserve">Implementar los  ejes de gestión del conocimiento del MIPG v2 </t>
  </si>
  <si>
    <t>2 contratistas</t>
  </si>
  <si>
    <t>Porcentaje de cumplimiento de los criterios nivel AA</t>
  </si>
  <si>
    <t>Incrementar el cumplimiento de los requisitos relacionados con accesibilidad página web MEN</t>
  </si>
  <si>
    <t>Índice de ambiente laboral</t>
  </si>
  <si>
    <t>Puntos</t>
  </si>
  <si>
    <t>Gestionar la medición del índice de ambiente laboral</t>
  </si>
  <si>
    <t>1 contrato de prestación de servicios profesionales
1 contrato con persona jurídica (1 People Voice)</t>
  </si>
  <si>
    <t>Porcentaje de cumplimiento de las actividades relacionadas con ambiente laboral</t>
  </si>
  <si>
    <t>Cumplimiento de actividades relacionadas con ambiente laboral</t>
  </si>
  <si>
    <t>1 contrato de prestación de servicios profesionales
2 contratos con personas jurídicas (1 People Voice y 1 con Human Factor)</t>
  </si>
  <si>
    <t>Subdirección de Gestión Administrativa</t>
  </si>
  <si>
    <t>Judith Castañeda Garcia</t>
  </si>
  <si>
    <t>Mantenimientos preventivos y correctivos a lo equipos programados, ejecutados</t>
  </si>
  <si>
    <t xml:space="preserve">Ejecutar del mantenimiento preventivo y correctivo a los equipos que se encuentran en las instalaciones del MEN </t>
  </si>
  <si>
    <t>Profesionales asignados al Proceso   Operación de Servicios Administrativos
1 contrato de prestación de servicios profesionales</t>
  </si>
  <si>
    <t>Mantenimientos preventivo y correctivo  a los vehículos, realizados</t>
  </si>
  <si>
    <t xml:space="preserve">Programar y realizar el mantenimiento preventivo y correctivo del  parque automotor. </t>
  </si>
  <si>
    <t>Entrega de los suministros de acuerdo a los requerimientos realizados</t>
  </si>
  <si>
    <t>Hacer el suministro mensual de los productos de aseo y cafetería necesarios para la adecuada prestación del servicio.</t>
  </si>
  <si>
    <t xml:space="preserve">Informe de seguimiento a la prestacion de los servicios realizado </t>
  </si>
  <si>
    <t>Presentar informe mensual del seguimiento a la prestacion de los servicios administrativos</t>
  </si>
  <si>
    <t xml:space="preserve">Informe de los saldos presupuestales por dependencia
realizado </t>
  </si>
  <si>
    <t>Entregar de informe mensual de los saldos de los CDP correspondientes al contrato de Tiquetes, teniendo en cuanta las comisiones solicitadas por cada dependencia.</t>
  </si>
  <si>
    <t>Profesionales asignados al Proceso  Gestionar Comisiones
1 contrato de prestación de servicios profesionales</t>
  </si>
  <si>
    <t>Informe mensual de comisiones solicitadas y ejecutadas por dependencia</t>
  </si>
  <si>
    <t>Entregar de informe mensual de las comisiones solicitadas y ejecutadas por dependencia</t>
  </si>
  <si>
    <t xml:space="preserve">Informes de modificaciones y cancelación de comisiones entregados </t>
  </si>
  <si>
    <t>Presentar Informe mensual modificaciones y cancelación de comisiones solicitadas por las dependencias</t>
  </si>
  <si>
    <t xml:space="preserve">Informes de registro de  salidas de  bienes  de consumo entregados </t>
  </si>
  <si>
    <t>Entregar de informe de registro de  salidas de  bienes  de consumo</t>
  </si>
  <si>
    <t>Profesionales asignados al Proceso  Gestionar Recursos Fisicos
1 contrato de prestación de servicios profesionales</t>
  </si>
  <si>
    <t>Registro en SAP de resultado de la toma fisica anual a 31 de diciembre</t>
  </si>
  <si>
    <t xml:space="preserve">Hacer el levantamiento anual de inventario  físico de bienes muebles </t>
  </si>
  <si>
    <t xml:space="preserve">Informes de registro y analisis de la depreciación mensual de los activos fijos entregados </t>
  </si>
  <si>
    <t>Entregar de informe de registro y analisis de la depreciación mensual de los activos fijos</t>
  </si>
  <si>
    <t xml:space="preserve">Informes de conciliaciones mensuales de los equipos de computo  entregados </t>
  </si>
  <si>
    <t>Entregar de informe de conciliaciones mensuales de los equipos de computo con la Oficina de Tecnología y Sistemas de Información</t>
  </si>
  <si>
    <t>Verificación de las actividades programadas según el cronograma</t>
  </si>
  <si>
    <t xml:space="preserve">Realizar y controlar las actividades ambientales programadas trimestrales. </t>
  </si>
  <si>
    <t>Profesionales asignados al Proceso Gestionar   Control Operarcional Ambiental
1 contrato de prestación de servicios profesionales</t>
  </si>
  <si>
    <t>verificacion mensual de los indicadores</t>
  </si>
  <si>
    <t>hacer el seguimiento  mensual al cumplimiento de los indicodores SIG</t>
  </si>
  <si>
    <t>Informes entregados por dependencia</t>
  </si>
  <si>
    <t>Entregar de informe  seguimiento  mensual de los indicadores del proceso Gestionar Eventos teniendo en cuenta los eventos solicitados por dependencia.</t>
  </si>
  <si>
    <t>Profesionales asignados al Proceso Gestionar  Eventos
19 contrato de prestación de servicios</t>
  </si>
  <si>
    <t>Realizar informe mensual de los saldos de los CDP correspondientes al contrato de Logística, teniendo en cuenta los eventos solicitadas por dependencia.</t>
  </si>
  <si>
    <t>Eficiencia Administrativa a travez de la unificacion de servicios de apoyo</t>
  </si>
  <si>
    <t xml:space="preserve">Plan de trabajo del modelo unificado de servicios de apoyo logístico y tiquetes implementado
</t>
  </si>
  <si>
    <t>Desarrollar las actividades descritas en el plan de trabajo para la implementación del modelo unificado de servicios de apoyo logístico (logística y tiquetes aéreos)</t>
  </si>
  <si>
    <t>Profesionales asignados al proceso de eventos y tiquetes
1 contrato de prestación de servicios profesionales</t>
  </si>
  <si>
    <t>Unidad de Atención al Ciudadano</t>
  </si>
  <si>
    <t>Dora Inés Ojeda</t>
  </si>
  <si>
    <t>Estrategias de fortalecimiento del servicio al ciudadano  implementadas</t>
  </si>
  <si>
    <t xml:space="preserve">Implementar estrategias de fortalecimiento del servicio al ciudadano </t>
  </si>
  <si>
    <t>Cadena de trámites de legalizaciones con la apostilla electrónica de la Cancillería implementada</t>
  </si>
  <si>
    <t>Implementar la cadena del trámite de legalizaciones con la apostilla electrónica de la Cancillería</t>
  </si>
  <si>
    <t xml:space="preserve">1 Ingeniero del área de Tecnologia
3 Tecnicos 
1  profesional de  UAC
Sistema de legalización en línea
Firma digital
</t>
  </si>
  <si>
    <t>Personal de UAC capacitado  para ofrecer servicio incluyente a personas invidentes y sordas</t>
  </si>
  <si>
    <t>Realizar las capacitaciones en lenguaje de señas y población con discapacidad visual a los funcionarios.</t>
  </si>
  <si>
    <t xml:space="preserve">12 Técnicos de la UAC
1 Coordinador
Centro de  relevo del  Insor.
Computador con cámaras
</t>
  </si>
  <si>
    <t>Tomos de nómina digitalizados</t>
  </si>
  <si>
    <t xml:space="preserve">Digitalizar de resoluciones e
 Índices de nóminas
</t>
  </si>
  <si>
    <t>Nivel de satisfacción de los usuarios con relación a los trámites y servicios que ofrece el Ministerio de Educación</t>
  </si>
  <si>
    <t>Realizar la encuesta de satisfacción a los ciudadanos respecto a los trámites y servicios prestados por el MEN</t>
  </si>
  <si>
    <t>31-11-2018</t>
  </si>
  <si>
    <t xml:space="preserve">Secretarías de Educación a las que se les realizó capacitación en el  sistema de Atencion al ciudadano </t>
  </si>
  <si>
    <t xml:space="preserve">Fortalecer la política de servicio al ciudadano y el desarrollo, ajustes y capacitación  en uso del sistema de atención al ciudadano de las secretarías de educación certificadas </t>
  </si>
  <si>
    <t>8 Servidores de la Unidad de Atención al ciudadano</t>
  </si>
  <si>
    <t xml:space="preserve">Imágenes de resolucion digitalizadas </t>
  </si>
  <si>
    <t>Entidad Publica - Archivo General de la Nación
1 profesional de Gestión documental
1 Auxiliar del Archivo Central
Inventario documental</t>
  </si>
  <si>
    <t xml:space="preserve">Subdirección de Gestión Financiera </t>
  </si>
  <si>
    <t>Andrés Vergara Ballén</t>
  </si>
  <si>
    <t>2 Profesionales especializados de Planta</t>
  </si>
  <si>
    <t>Giros del SGP (exceptuando gratuidad) realizados a cuentas maestras de las Entidades Territoriales</t>
  </si>
  <si>
    <t>Realizar mensualmente los giros o pagos del SGP-Educacion a través de las cuentas maestras de las ETC y FSE</t>
  </si>
  <si>
    <t>1 contratista especializado en manejo de SIIF Nacion y Giros SGP</t>
  </si>
  <si>
    <t>Aplicativo liquidador implementado</t>
  </si>
  <si>
    <t>Realizar las mesas de trabajo de casos de uso que apalanquen los desarrollos, al igual que las pruebas unitarias y conjuntas dirigidas a la implementaciòn del liquidador, el cual debe quedar totalmente operativo hasta Junio de 2018</t>
  </si>
  <si>
    <t xml:space="preserve">1 Contratista, tres profesionales </t>
  </si>
  <si>
    <t>Numero de reportes</t>
  </si>
  <si>
    <t>1 Contratista y tres profesionales de planta</t>
  </si>
  <si>
    <t>20 Contratistas y 5 profesionales especializados</t>
  </si>
  <si>
    <t>Recuperacion de Cartera Ley 21 de 1982 y Estampilla</t>
  </si>
  <si>
    <t>Subdireccion de Contratación</t>
  </si>
  <si>
    <t>STELLA QUIÑONES BENAVIDES</t>
  </si>
  <si>
    <t xml:space="preserve">PERSONAL DE LA SUBDIRECCIÓN </t>
  </si>
  <si>
    <t>Contratación a través de SECOP II</t>
  </si>
  <si>
    <t>Realizar la contratación a través del Portal de Colombia Compra Eficiente y en función de la estrategia</t>
  </si>
  <si>
    <t>Procesos de contratación adelantados por el área</t>
  </si>
  <si>
    <t>Adelantar los procesos de contratación de bienes, servicios y obras requeridos por la entidad .</t>
  </si>
  <si>
    <t>Contratación publicada en la página web</t>
  </si>
  <si>
    <t>Publicar la información relacionada con la contratación en la pagina web del MEN</t>
  </si>
  <si>
    <t>Procesos de liquidación adelantados</t>
  </si>
  <si>
    <t>Adelantar los procesos de liquidación requeridos por las áreas</t>
  </si>
  <si>
    <t>Procesos de incumplimiento adelantados</t>
  </si>
  <si>
    <t>Iniciar los procesos de incumplimiento, solicitados por las áreas acompañados de todos los soportes.</t>
  </si>
  <si>
    <t>Capacitaciones realizadas en el año</t>
  </si>
  <si>
    <t xml:space="preserve">Capacitar de forma presencial a los funcionarios y colaboradores que estructuran procesos de contratación y ejercen labores de supervisión </t>
  </si>
  <si>
    <t>Capacitaciones actualizaciones realizadas en el año</t>
  </si>
  <si>
    <t>Estructurar y actualizar el sistema de capacitación virtual en temas de contratación estatal.</t>
  </si>
  <si>
    <t>Evento Central Foro Educativo Nacional realizado</t>
  </si>
  <si>
    <t>Establecimientos Educativos con materiales de inglés distribuidos</t>
  </si>
  <si>
    <t>Estudiantes que se presentan en la plataforma Supérate con el Saber</t>
  </si>
  <si>
    <t>Sedes educativas dotadas de material educativo por parte de los programas de la Dirección de Calidad en 2018</t>
  </si>
  <si>
    <t>Planes Departamentales y Escuela para Secretarios</t>
  </si>
  <si>
    <t>Subdirección de Fortalecimiento Institucional</t>
  </si>
  <si>
    <t>Diagnóstico territorial  elaborado</t>
  </si>
  <si>
    <t>número</t>
  </si>
  <si>
    <t>Elaborar por cada subdirección del VPBM el diagnóstico y plan de ejecución de la  asistencia técnica de los departamentos identificados como de bajo desempeño.</t>
  </si>
  <si>
    <t>16 personas apoyan el proceso, pero no de tiempo completo</t>
  </si>
  <si>
    <t>Puesta en marcha de los planes  de asistencia técnica a los departamentos priorizados</t>
  </si>
  <si>
    <t>Prestar el servicio de asistencia técnica a los departamentos identificados como de bajo desempeño.</t>
  </si>
  <si>
    <t>Informes de avance de los indicadores y metas por departamento elaborados</t>
  </si>
  <si>
    <t>Elaborar los informes finales  por departamento donde se presente el avance de los indicadores y aspectos a mejorar.</t>
  </si>
  <si>
    <t>Cursos virtuales dirigidos a los secretarios de educación, implementados</t>
  </si>
  <si>
    <t xml:space="preserve"> Elaborar los cursos  solicitados  por los secretarios de educación.
</t>
  </si>
  <si>
    <t>Prestar los cursos de La Escuela para Secretarios.</t>
  </si>
  <si>
    <t>Dimensión o Eje Transversal</t>
  </si>
  <si>
    <t>Componente</t>
  </si>
  <si>
    <t>Indicador de Producto</t>
  </si>
  <si>
    <t>Peso del Indicador dentro del Programa</t>
  </si>
  <si>
    <t>Fecha de Ejecución</t>
  </si>
  <si>
    <t>Programación Actividades</t>
  </si>
  <si>
    <t>Inicio
DD/MM/AAAA</t>
  </si>
  <si>
    <t>Final 
DD/MM/AAAA</t>
  </si>
  <si>
    <t>I TRIMESTRE</t>
  </si>
  <si>
    <t>II TRIMESTRE</t>
  </si>
  <si>
    <t>III TRIMESTRE</t>
  </si>
  <si>
    <t>IV TRIMESTRE</t>
  </si>
  <si>
    <t xml:space="preserve">%
Proyectado </t>
  </si>
  <si>
    <t>Direccionamiento Estrategico</t>
  </si>
  <si>
    <t xml:space="preserve">Acompañar a las Secretarías de Educación Certificadas en el seguimiento pedagógico a sus Establecimientos Educativos </t>
  </si>
  <si>
    <t>Numérico</t>
  </si>
  <si>
    <t>Mejorar la Calidad de la educación en los niveles Preescolar, Básica y Media</t>
  </si>
  <si>
    <t>31/12/2018</t>
  </si>
  <si>
    <t>Asistentes nativos extranjeros en procesos de co-enseñanza con docentes de inglés del sector oficial 2.1.6.1</t>
  </si>
  <si>
    <t>Aulas ampliadas o mejoradas en zonas urbanas o rurales</t>
  </si>
  <si>
    <t xml:space="preserve">Incrementar y mejorar la infraestructura educativa para los niveles de educación  preescolar, básica y media en zonas urbana y rural del territorio nacional. </t>
  </si>
  <si>
    <t xml:space="preserve">Aulas nuevas construidas en zonas urbanas o rurales </t>
  </si>
  <si>
    <t>Capacitaciones a Formadores y Tutores para acompañar a EE de bajo de desempeño</t>
  </si>
  <si>
    <t xml:space="preserve">Complementos alimentarios entregados.  </t>
  </si>
  <si>
    <t>Contribuir con el acceso y la permanencia escolar de los niños, niñas y adolescentes en edad escolar, registrados en la matricula oficial.</t>
  </si>
  <si>
    <t>Componentes ejecutados del Plan de Asistencia Técnica de la Subdirección de Fortalecimiento, en relación con las 95 ETC.</t>
  </si>
  <si>
    <t>Fortalecer la capacidad de gestión de las secretarías de educación,  los establecimientos educativos, y la política educativa para grupos étnicos.</t>
  </si>
  <si>
    <t xml:space="preserve">Educadores formados con competencias comunicativas </t>
  </si>
  <si>
    <t xml:space="preserve">Entidades territoriales certificadas que han implementado la política de bienestar </t>
  </si>
  <si>
    <t xml:space="preserve">Estudiantes que participan de estrategias de seguimiento periódico de los aprendizajes </t>
  </si>
  <si>
    <t>Estudiantes que participan en las campañas e iniciativas para el fomento de competencias comunicativas 2.1.2.2</t>
  </si>
  <si>
    <t>Formación a docentes de Establecimientos Educativos de bajo desempeño</t>
  </si>
  <si>
    <t xml:space="preserve">Formación a Docentes de Preescolar, básica y media </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</si>
  <si>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</si>
  <si>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</si>
  <si>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 xml:space="preserve">Informe de asistencia técnica por Entidad Territorial Certificada consolidado </t>
  </si>
  <si>
    <t>Material educativo para los  EE del Programa Todos a Aprender y Jornada Única</t>
  </si>
  <si>
    <t>Modelo de prestación oficial del servicio implementado en entidades territoriales</t>
  </si>
  <si>
    <t xml:space="preserve">Dotar a las entidades territoriales y los prestadores del servicio  de instrumentos y estrategias de política pública en educación inicial
</t>
  </si>
  <si>
    <t xml:space="preserve">Niños, niñas, adolescentes y jóvenes víctimas  atendidos con Modelos Educativos Flexibles </t>
  </si>
  <si>
    <t>Incrementar el acceso y  la  permanencia en la educación preescolar, básica y media de los niños, niñas adolescentes, jóvenes y adultos  víctimas del conflicto armado interno en situaciones de riesgo y/o emergencia.</t>
  </si>
  <si>
    <t xml:space="preserve">Nuevos jóvenes y adultos mayores de 15 años alfabetizados </t>
  </si>
  <si>
    <t>Plan estratégico de comunicaciones y actividades de promoción y divulgación del PAE ejecutado</t>
  </si>
  <si>
    <t xml:space="preserve">Proyectos de infraestructura educativa desarrollados                                                                                                                                                                                                                                                                                                                         </t>
  </si>
  <si>
    <t>Secretarias de Educación que conocen y desarrollan la estrategia nacional para la excelencia del talento humano</t>
  </si>
  <si>
    <t xml:space="preserve">Servicios de asistencia técnica a Entidades territoriales certificadas para la implementación de planes de educación, que permiten la atención de la población del medio rural y víctima  
</t>
  </si>
  <si>
    <t xml:space="preserve">Servicios de asistencia técnica a las Secretarías de Educación para la formulación de Planes de Acción que permitan la atención  educativa a población vulnerable y víctima del conflicto armado. </t>
  </si>
  <si>
    <t>Servicios de asistencia técnica y monitoreo a Secretarías de Educación de Entidades Territoriales  Certificadas, en estrategias de acceso y permanencia realizadas. 3.1.1</t>
  </si>
  <si>
    <t>Sistema de gestión de la calidad parametrizado para Entidades Territoriales</t>
  </si>
  <si>
    <t xml:space="preserve">Adjudicación de crédito educativo para Posgrado en Derecho Internacional </t>
  </si>
  <si>
    <t>Adjudicación de crédito educativo para Posgrado en Derecho Internacional Humanitario - Alfonso López Michelsen. 5.4.5.2</t>
  </si>
  <si>
    <t xml:space="preserve">Adjudicación de nuevos créditos condonables a población indígena </t>
  </si>
  <si>
    <t>Adjudicación de nuevos créditos condonables a población indígena 5.4.2.6</t>
  </si>
  <si>
    <t xml:space="preserve">Adjudicar nuevos créditos a población víctima (Matrícula, sostenimiento y permanencia) </t>
  </si>
  <si>
    <t>Adjudicar nuevos créditos a población víctima (Matrícula, sostenimiento y permanencia) 5.4.3.1</t>
  </si>
  <si>
    <t xml:space="preserve">Créditos adjudicados en todas las lìneas </t>
  </si>
  <si>
    <t>Créditos adjudicados en todas las lìneas 5.4.7.1</t>
  </si>
  <si>
    <t xml:space="preserve">Créditos condonables adjudicados a poblacion en condición de discapacidad </t>
  </si>
  <si>
    <t>Créditos condonables adjudicados a poblacion en condición de discapacidad 5.4.2.5</t>
  </si>
  <si>
    <t xml:space="preserve">Créditos condonables adjudicados para población afrodescendiente </t>
  </si>
  <si>
    <t>Créditos condonables adjudicados para población afrodescendiente 5.4.2.8</t>
  </si>
  <si>
    <t xml:space="preserve">Créditos condonables para población ROM </t>
  </si>
  <si>
    <t>Créditos condonables para población ROM 5.4.2.10</t>
  </si>
  <si>
    <t>Créditos condonables renovados a afrosdescendientes</t>
  </si>
  <si>
    <t>Créditos condonables renovados a afrosdescendientes  5.4.2.9</t>
  </si>
  <si>
    <t xml:space="preserve">Créditos educativos adjudicados posgrado para maestros </t>
  </si>
  <si>
    <t>Créditos educativos adjudicados posgrado para maestros 5.4.8.1</t>
  </si>
  <si>
    <t xml:space="preserve">Créditos educativos condonados por buenos resultados en las pruebas Saber Pro </t>
  </si>
  <si>
    <t>Créditos educativos condonados por buenos resultados en las pruebas Saber Pro 5.4.9.1</t>
  </si>
  <si>
    <t>Créditos educativos renovados a Médicos para realizar especializaciones en salud 5.4.4.2</t>
  </si>
  <si>
    <t xml:space="preserve">Créditos educativos renovados en todas las lìneas </t>
  </si>
  <si>
    <t>Créditos educativos renovados en todas las lìneas 5.4.7.2</t>
  </si>
  <si>
    <t xml:space="preserve">Créditos educativos renovados posgrado para maestros </t>
  </si>
  <si>
    <t>Créditos educativos renovados posgrado para maestros 5.4.8.2</t>
  </si>
  <si>
    <t xml:space="preserve">Estrategia de acompañamiento a IES para el mejoramiento de sus condiciones de calidad implementada </t>
  </si>
  <si>
    <t>Estrategia de acompañamiento a IES para el mejoramiento de sus condiciones de calidad implementada 5.1.2.1</t>
  </si>
  <si>
    <t xml:space="preserve">Estrategias para la formulación, monitoreo y evaluación de la información de educación superior y su articulación con otros sectores implementadas </t>
  </si>
  <si>
    <t>Estrategias para la formulación, monitoreo y evaluación de la información de educación superior y su articulación con otros sectores implementadas 5.1.4.2</t>
  </si>
  <si>
    <t>Nuevas becas de la convocatoria del 0,1% de los mejores Saber Pro 5.4.5.1</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</si>
  <si>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</si>
  <si>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 xml:space="preserve">Renovar créditos condonables a la población indígena </t>
  </si>
  <si>
    <t>Renovar créditos condonables a la población indígena 5.4.2.7</t>
  </si>
  <si>
    <t xml:space="preserve">Servicios de acompañamiento a las IES en los procesos de aseguramiento y mejoramiento de la calidad para la Educación Superior. </t>
  </si>
  <si>
    <t>Servicios de acompañamiento a las IES en los procesos de aseguramiento y mejoramiento de la calidad para la Educación Superior. 4.1.1.4</t>
  </si>
  <si>
    <t xml:space="preserve">Solicitudes de Acreditación atendidas </t>
  </si>
  <si>
    <t>Solicitudes de Acreditación atendidas 4.1.1.2</t>
  </si>
  <si>
    <t>Subsidios de sostenimiento adjudicados a grupos focalizados por SISBEN (Incluye Subsidios de sostenimiento  y condonación del 25% sobre l crédito educativo)</t>
  </si>
  <si>
    <t>Subsidios de sostenimiento adjudicados a grupos focalizados por SISBEN (Incluye Subsidios de sostenimiento  y condonación del 25% sobre el crédito educativo)</t>
  </si>
  <si>
    <t xml:space="preserve">Subsidios de sostenimiento adjudicados a grupos focalizados por SISBEN </t>
  </si>
  <si>
    <t>Subsidios de sostenimiento adjudicados a grupos focalizados por SISBEN 5.4.2.1</t>
  </si>
  <si>
    <t xml:space="preserve">Contenidos educativos digitales, plataformas educativas y servicios del Portal consultados  </t>
  </si>
  <si>
    <t>Fortalecer  la gestión sectorial y la capacidad institucional para mejorar la calidad educativa del País</t>
  </si>
  <si>
    <t>Créditos-Beca "Ser Pilo Paga" educativos adjudicados pregrado</t>
  </si>
  <si>
    <t>Créditos-Beca "Ser Pilo Paga" educativos adjudicados pregrado 5.4.6.2</t>
  </si>
  <si>
    <t>SEGUIMIENTO PLAN DE ACCIÓN INSTITUCIONAL 2018</t>
  </si>
  <si>
    <t xml:space="preserve">Durante el mes de marzo se llevaron a cabo actividades como: celebraciones de días del hombre y la mujer y stands de servicios de banca, turismo, fondos de pensiones, caja de compensación, alimentos, editoriales y fundaciones; tanto en la sede CAN como en San Cayetano. Las instalaciones del gimnasio mantuvieron una asistencia frecuente de colaboradores, tanto en su jornada de la mañana como en la tarde, incluyendo los martes de Yoga al mediodía y una jornada de Rumba en San Cayetano. </t>
  </si>
  <si>
    <t>Se publicó la Resolución 04969 del 22 de marzo de 2018 por la cual se dió modificación, adición y corrección de la Resolución 07083 del 10 de abril del 2017. Se desarrolló sesión extra del Comité de Teletrabajo con el fin de evaluar los resultados de la primera evaluación parcial de la prueba piloto.</t>
  </si>
  <si>
    <t xml:space="preserve">Se inició con la ejecución de los planes que hacen parte del Plan Estratégico de Talento Humano así: Inicio de la implementación del Plan Institucional de Capacitación a través del inicio del Programa de Desarrollo de Competencias y capacitaciones en Contratación Estatal y Bienes e Inventarios. Ejecución del Plan de Bienestar a través de stands de servicios, participación en juegos de la Función Pública y celebraciones de días del hombre y la mujer. Sistema de Gestión para la Seguridad y Salud en el Trabajo a través de la continuidad de chequeos médicos ejecutivos, auditoría interna del Sistema, inicio del Programa de Vigilancia Epidemiólogica de Riesgo Biomecánico y de sesiones de pausas activas y realización de auditoría al Programa Estratégico de Seguridad Vial. Con respecto al indicador de planta de personal provista el promedio para el primer trimestre del año fue del 93 %
 </t>
  </si>
  <si>
    <t>Inició la ejecución del Plan Institucional de Capacitación con las actividades de formación en convenio con la Universidad Nacional de Colombia, en los temas Machine Learning, Contratación Estatal, Bienes y Gestión de Inventarios.</t>
  </si>
  <si>
    <t>Se inició a mitad del mes de marzo el desarrollo de sesiones dentro del programa de desarrollo de competencias para todos los servidores de planta, esta primera sesión se prolongará hasta mediados de abril y ha contado con una asistencia de 178 personas.</t>
  </si>
  <si>
    <t xml:space="preserve">Realización de la auditoría interna del Sistema por parte de la Oficina de Control Interno, continuidad a chequeos médicos ejecutivos, lanzamiento del SGSST como modelo referencial del SIG en el marco del MIPG, gestión del área protegida a través de Compensar, inicio del Programa de Vigilancia Epidemiólogica de Riesgo Biomecánico y de sesiones de pausas activas en la sede principal del MEN; y desarrollo de la auditoría al plan estratégico de seguridad víal por parte de la Secretaría de Mobilidad de Bogotá.  </t>
  </si>
  <si>
    <t xml:space="preserve">Se consolidó informe de la evaluación de desempeño de servidores de carrera administrativa y libre nombramiento y remoción no gerentes públicos.
</t>
  </si>
  <si>
    <t xml:space="preserve">Hasta la fecha, están diligenciadas 394 encuestas de caracterización de la población. </t>
  </si>
  <si>
    <t>Se realizaron dos publicaciones en la intranet (12 Y 22 de marzo) de las vacantes de la planta de personal durante el mes.</t>
  </si>
  <si>
    <t>Temática incluida en las actividades de inducción desarrolladas durante el mes.</t>
  </si>
  <si>
    <t xml:space="preserve">Se encuentra que la plataforma aun no ha sido habilitada. En el mes de abril de 2018, se va a tramitar con Telento Humano porque no ha logrado salir a operación la plataforma virtual de capacitación enc ontratación estatal. </t>
  </si>
  <si>
    <t>Se consultó con Talento Humano el procedimiento a seguir para poder hacer la convocatoria y correspondiente capacitación. El 27 de marzo de 2018, Talento Humano remitió correo con el formato para solicitar fecha y espacio para capacitación, informando que el mismo debe ser remitido con 8 días hábiles de anterioridad. De acuerdo con lo anterior, se van a adelantar las capacitaciones programadas para el primer semestre del año.</t>
  </si>
  <si>
    <t>SEGUIMIENTO I TRIMESTRE</t>
  </si>
  <si>
    <t>Avance Cuantitativo</t>
  </si>
  <si>
    <t>Avance Cualitativo</t>
  </si>
  <si>
    <t>La medición de ambiente laboral se llevará a cabo durante el mes de julio</t>
  </si>
  <si>
    <t xml:space="preserve">• Divulgación a cuatro áreas de los resultados de la encuesta de ambiente laboral de 2017 
• Se realizaron 16 primeras sesiones de plan de ambiente laboral
• Se realizaron 5 segundas sesiones de plan de ambiente laboral
• Se realizaron 2 terceras sesiones de plan de ambiente laboral
• Se realizó primera sesión de coaching a equipo Directivo. 
• Se realizó primera sesión de coaching a subdirectores. 
• Se realizó primer encuentro de coordinadores. </t>
  </si>
  <si>
    <t>Avance Planeado</t>
  </si>
  <si>
    <t xml:space="preserve">Direccionamiento estratégico y planeación </t>
  </si>
  <si>
    <t>Nivel de ejecución del plan de acción institucional</t>
  </si>
  <si>
    <t>Iniciativa desarrollada</t>
  </si>
  <si>
    <t>Caracterización formulada o actualizada</t>
  </si>
  <si>
    <t>Diagnóstico realizado</t>
  </si>
  <si>
    <t>Presupuesto programado</t>
  </si>
  <si>
    <t>Porcentaje de cumplimiento en el pago a compromisos</t>
  </si>
  <si>
    <t>Porcentaje de proyectos ajustados</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</si>
  <si>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-PAA. </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</si>
  <si>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</si>
  <si>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</si>
  <si>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Realizar un diagnóstico a nivel interno de la entidad de la capacidad en recursos humanos, fisicos y tecnologicos en función de la prestación del servicio (trámites y servicios)</t>
  </si>
  <si>
    <t>Formular el presupuesto armonizando  la planeación estratégica y la programación presupuestal para la toma de decisiones.</t>
  </si>
  <si>
    <t>Dar cumplimiento en los tiempos establecidos para compromisos, obligaciones y pagos.</t>
  </si>
  <si>
    <t>Formular o ajustar el 100% de los proyectos de inversión de  la Entidad Adscrita y/o Vinculada  a la estructura de cadena de valor de los programas presupuestales 2019</t>
  </si>
  <si>
    <t>30/09/2018</t>
  </si>
  <si>
    <t>30/03/2018</t>
  </si>
  <si>
    <t>Para la vigencia 2018 se han alineado los indicadores estratégicos con el presupuesto asignado. De esta forma, para Jornada Única, megameta del sector, se han priorizado los recursos posibles, para alimentación escolar e infraestructura educativa. Esta última mediante vigencias futuras programadas desde 2015. Están tambien los recursos priorizados para el fomento a la educacion superior mediante incentivos a la demanda, con los Fondos poblacionales, las becas docentes y Ser Pilo Paga. En temas de calidad educativa, se han asignados recursos a Colombia Bilingüe, Programa Todos a Aprender, cuyas metas son del Plan Nacional de Desarrollo. Para el desarrollo de propuestas e iniciativas de reforma en educacion superior, se han garantizado los equipos humanos para su consecucion. Finalmente, para metas asociadas a la cultura y gestión institucional, ademas de recursos humanos, se han definido recursos que permiten el despliegue institucional y sectorial del Modelo Integrado de Planeación y Gestión.</t>
  </si>
  <si>
    <t>Oficina Asesora de Planeación y Finanzas</t>
  </si>
  <si>
    <t>Claudia Diaz</t>
  </si>
  <si>
    <t>Política de gestión presupuestal y eficiencia del gasto público</t>
  </si>
  <si>
    <t>Se ha prestado acompañamiento y asesoría a las áreas en la formulación de los proyectos de inversión 2019 mediante reuniones, mesas de trabajo y asesoría virtual.  Además, se han enviado para revisión preliminar de DNP los proyectos de permanencia, alimentación escolar, y educación para el trabajo, con el propósito de poderlos subsanar antes del cargue definitivo en MGA. Se espera que las áreas comiencen el registro de los proyectos en MGA, antes de la segunda semana de abril.</t>
  </si>
  <si>
    <t>SEGUIMIENTO PLAN DE ACCIÓN SECTORIAL  2018</t>
  </si>
  <si>
    <t>Ejecución Actividades</t>
  </si>
  <si>
    <t>% Avance Cuantitativo</t>
  </si>
  <si>
    <t>MEN</t>
  </si>
  <si>
    <t>Gestión Misional y de Gobierno</t>
  </si>
  <si>
    <t>1. Se conformó el equipo de facilitadores de 69 SE. 2. Se cuenta con 64 SE confirmadas de 95 para participar en la ruta de acompañamiento 2018. 3. Se realizó el diseño base del ciclo IV para realizar los protocolos de acompañamiento de secretarías de educación focalizadas y generales.</t>
  </si>
  <si>
    <t>En febrero 243 FNE hacen parte de la estrategia del programa. Por otra parte, la CUN, con quien el MEN suscribió el convenio 1467 de 2017, ha reportado inconvenientes con el proceso de reclutamiento debido a alertas migratorias y alertas de seguridad en algunas regiones de Colombia</t>
  </si>
  <si>
    <t>A marzo se presenta un avance de 199 aulas</t>
  </si>
  <si>
    <t>A marzo se presenta un avance de 259 aulas</t>
  </si>
  <si>
    <t>Corresponde a la formación centralizada a 97 formadores del  programa para Ciclo 1 y a  la de formación descentralizada a tutores de zona 5 en Neiva, Moniquirá y Barrancabermeja. Masivamente, el resto de tutores del país se formará las semanas del 05 al 09 y 12 a 16 de marzo de 2018. </t>
  </si>
  <si>
    <t>Se hará el primer reporte una vez se tenga el consolidado raciones contratadas del primer semestre de 2018</t>
  </si>
  <si>
    <t>Con la Administración Temporal de La Guajira se han articulada acciones y elaborados informes de ejecución de los diferentes proyectos. Se han identificado necesidades de apoyo y alertas importantes relacionadas con la situación de la Guajira y sus 4 ETC (La Guajira, Riohacha, Uribia y Maicao) en todo lo necesario para el inicio de la prestación del servicio educativo: transporte escolar, alimentación escolar y concertación con comunidades indígenas. Se apoyó a la AT en materia de gestión.
Se elaboró propuesta de respuesta respecto a la posición que asumirá el MEN en lo concerniente a las solicitudes de los delegados Wayuú en el marco del CONPES de La Guajira. Se representó al MEN en la mesa técnica del CONPES con comisionados Wayuú. Se expusieron las propuestas del MEN y se actualizó la matriz con la información del MEN ante DNP.
Para el Choco de dio asistencia técnica centrada en proporcionar apoyo al proceso de concertación para la contratación de la educación para las comunidades indígenas en el departamento; a su vez, se realizó revisión del avance en el proceso de alistamiento de la SE para el inicio del calendario escolar en los establecimientos educativos del departamento. Se acompañó en el proceso de concertación y contratación del servicio educativo indígena, logrando que la SE llegará a acuerdos con los operadores indígenas y se firmarán los correspondientes contratos de prestación del servicio educativo en el departamento.
Se realizó el primer encuentro de secretarios de educación los días 15 y 16 de marzo.
Se presto asistencia técnica en: 
SE Dosquebradas, Sahagún y Buenaventura en cuanto a los temas de recursos, planeación y planta.
SE Duitama, Arauca Santa Marta, Facatativá y Chocó en el tema de inspección y vigilancia y estructura organizacional; 
SE a la Gobernación del Chocó, en el proceso de transición administrativa, componentes: cobertura, financiera y calidad.
SE de la Guajira , en cuanto a la organización del sistema de archiv</t>
  </si>
  <si>
    <t>"1- Taller ""Caminos hacia la lectura y la escritura" a las SE Santa María de La Antigua y San Francisco de Asís del municipio de Apartadó, Antioquia. 75 participantes2- Encuentro de formación de PBE con tutores de la Fundación Global Humanitaria"</t>
  </si>
  <si>
    <t>El 01 de febrero se sostuvo reunión con los miembros sindicales Usdidoc, Sindodic, Sintrenal Utradec -CGT, en el marco de la mesa de trabajo para la formulación de los lineamientos de política de bienestar laboral.
Coordinación del desarrollo de la fase zonal de los juegos del magisterio colombiano en la ciudad de Pasto.
El día 09 de marzo de 2018, se llevó a cabo reunión con la mesa en donde se definió el instrumento de encuesta que se aplicará a docentes, directivos docentes y administrativos de las instituciones educativas oficiales con el fin de establecer las necesidades de bienestar laboral. Adicionalmente en esa sesión también se definió la estructura del documento de política.
Del 01 al 04 de marzo se llevó a cabo la fase zonal en la ciudad de Pasto contando con la participación de 380 directivos docentes, docentes y administrativos deportistas de las entidades territoriales de Cauca, Choco, Nariño y Valle.</t>
  </si>
  <si>
    <t>Durante este mes, se contempló el 100% de entrega de libros de trabajo en inglés de la serie Way to GO! a grados 6, 7 y 8. Es decir se entregaron 201.626 libros a 370 establecimientos educativos focalizados por el programa Colombia Bilingüe.</t>
  </si>
  <si>
    <t>Se remitieron a Innovación las preguntas para el cargue en la plataforma para la primera aplicación de Supérate con el Saber. Por lo cual se inicio el proceso de diagramación y maquetación para el ambiente virtual</t>
  </si>
  <si>
    <t>1 - Taller de activación dirigido a estudiantes de las sedes educativas Santa María de La Antigua y San Francisco de Asís del municipio de Apartadó, Antioquia.</t>
  </si>
  <si>
    <t>'Durante el mes de febrero el equipo organizador del FEN 2018 adelanto actividades de alistamiento relacionadas con el evento</t>
  </si>
  <si>
    <t>Correponde al acompañamiento a docentes y DD para el ciclo de apertura de la ruta de formación y acompañamiento. El énfasis en docentes de transición, 3 y 5 y  acompañamiento al docente para familiarizarlo con los instrumentos de caracterización del nivel de fluidez</t>
  </si>
  <si>
    <t>En realización de gestiones, revisión, estructuración y diseño para la el inicio de la oferta de cursos.</t>
  </si>
  <si>
    <t>Se trabajó en el desarrollo de los contenidos para los materiales Dia E - Dia E Familia, se definió la versión definitiva del diseño de la caja de materiales Día E - Día E Familia así como el diseño el taller Día E, se avanza en la contratación de impresión y distribución de materiales.
Se aprobó versión final de la diagramación del taller Día E Familia; se adjudicó la firma Legislación económica para impresión y la firma Portes de Colombia para Distribución, el ISCE está en construcción.</t>
  </si>
  <si>
    <t>En el mes de marzo se realizaron 82 asistencias técnicas (AT) de manera presencial; las cuales se encuentran distribuidas en los siguientes componentes: Financiero: 26 Jurídico: 5 Sistemas de Información 2 Técnico Alimentario: 2 Proyectos Estratégicos: 8 Monitoreo y control: 39</t>
  </si>
  <si>
    <t>Se realizó el seguimiento a la implementación del servicio de Preescolar integral en 27 municipios de 11 entidades territoriales certificadas en Educación. Adicionalmente se hizo seguimiento a la matricula reportada en SIMAT de las aulas de preescolar</t>
  </si>
  <si>
    <t>Se viene adelantando un proceso licitatorio para contratar firma o firmas para apoyar el fortalecimiento de la permanencia de los estudiantes en el sistema educativo a través de la implentación de MEF. La regionalización se reportará tan pronto se este ejecutando el contrato para la vigencia 2018.</t>
  </si>
  <si>
    <t>Se viene adelantando el proceso de licitación que tiene como fin la atención a adultos a través del PNA. La regionalización se realizará tan pronto se comience a reportar la matricula, a través del contrato y convenio para la vigencia 2018. Se anexa avance cualitativo.</t>
  </si>
  <si>
    <t>se realizó el diseño y publicación del Boletín PAEstaraldía del mes, la socialización de la nueva disposición de la imagen institucional, la recopilación y revisión semanal de Logros, Hitos y Alertas del Programa, la solicitud y oganización de eventos de socialización del PAE, la revisión de videos de Bolsa Común y conformación del Comité de Alimentación Escolar. Además, se participó en la elaboración del documento de  reforma estructural propuesto por el Ministerio de Educación al Gobierno Nacional para una mejor ejecución  del  PAE  y  se  realizó  la  difusión  de  actividades  tales  como  socialización  de  las videoconferencias y eventos relacionados con la promoción del programa. 
Además, se elaboró el plan de eventos del mes de febrero y marzo para la capacitación de rectores  en  todo  el  país  y  se  diseñó  una  encuesta  de  necesidades  de  capacitación  y asistencia técnica dirigida a todas las Entidades Territoriales Certificadas en educación para una adecuada organización de un plan de capacitación de las mismas.</t>
  </si>
  <si>
    <t>A marzo se presenta un avance de 78 proyectos</t>
  </si>
  <si>
    <t>En acompañamiento pedagógico situado se suscribió un Convenio con la Fundación Carvajal para el acompañamiento pedagógico situado de 627 maestras en 10 entidades territoriales. Las 2 entidades restantes se focalizarán con las maestras que participan del MAS en el marco del programa de preescolar.
En Convenio Corpoeducación se desarrolla primera fase: alistamiento, definición plan de acción para la consolidación de la Estrategia de Excelencia Docente. Categorías para revisión documental y Mesa técnica para orientar sobre las acciones desarrolar.
En Convenio con CORPOEDUCACIÓN se desarrollan mesas técnicas y revisión de avances de la metodología para la consolidación del documento de la estrategia de excelencia docente que contempla revisión documental, avance del documento en articulación</t>
  </si>
  <si>
    <t>En el mes de febrero, se adelantaron 2 asistencia técnicas. En el mes de marzo, se adelantaron 4 asistencia técnicas.</t>
  </si>
  <si>
    <t>Desde Permanencia se viene adelantando el proceso de licitación con el IN-2018-0617.</t>
  </si>
  <si>
    <t>Desde la Subdirección de Permanencia se realizó durante el mes de febrero del 2018 asistencia técnica a las siguientes 26 secretarías de educación. Se anexa avance cualitativo del indicador.</t>
  </si>
  <si>
    <t>Se realizó la inducción al equipo para las fases 3 y 4 y se elaboraron los planes de acompañamiento a las 50 secretarías de educación.Se realizó la inducción al equipo de trabajo del convenio 849 de 2018 y se realizaron las aperturas en las SE de Cúcuta, Norte de Santander, Cauca, Popayán, Cesar y Valledupar. Se realizaron las de reuniones de apertura fases 3 y 4 en las 50 SESe realizaron las aperturas en las 20 SE focalizadas en el convenio 849/2018, se firmaron los planes de trabajo con cronograma para la articulación e implementación del MGEI. Se avanzó en el desarrollo de la fase de implementación con las 50 SE focal</t>
  </si>
  <si>
    <t>Al mes de marzo no se ha adjudicado la beca.</t>
  </si>
  <si>
    <t>Al mes de marzo se han adjudicado 26 nuevos créditos para población indígena, sin embargo el fondo tiene al 31 de marzo 1.013 beneficiarios legalizados que se encuentran en proceso de giro.</t>
  </si>
  <si>
    <t>Al mes de marzo se han efectuado 400 adjudicaciones,
Se desembolsaron 57 créditos para sostenimiento y se renovaron 2.150 créditos para población víctima.</t>
  </si>
  <si>
    <t>Al mes de marzo se desembolsaron 2.337 créditos con subsidio de tasa.</t>
  </si>
  <si>
    <t>Al mes de marzo no se han efectuado adjudicaciones para población en condición de discapacidad, teniendo en cuenta que ICETEX se encuentra a la espera de la definicion de metas por parte del Ministerio de Educacion Nacional.</t>
  </si>
  <si>
    <t>Al mes de marzo no se han adjudicado nuevos créditos para población afrodescendiente, sin embargo, el fondo inició su proceso de legalización para el periodo 2018-1 con el cual se ha logrado para el cierre de marzo un total de 298 beneficiarios legalizados.</t>
  </si>
  <si>
    <t>Al mes de marzo no se han adjudicado nuevos créditos para población RROM, sin embargo, se encuentran 5 beneficiarios legalizados, para posteriormente iniciar con el proceso de giro.
Al mes de marzo se han efectuado 20 renovaciones para ésta población.</t>
  </si>
  <si>
    <t>Al mes de marzo se efectuaron 5.525 renovaciones para población afrodescendiente.</t>
  </si>
  <si>
    <t xml:space="preserve">Al mes de marzo no se han adjudicado nuevos créditos para maestros. ICETEX se encuentra a la espera de que el Ministerio de Educacion Nacional defina el numero de adjudicados para el 2018. </t>
  </si>
  <si>
    <t>Al mes de marzo no se han efectuado condonaciones a mejores Saber Pro. Estas condonaciones se efectuaran en el transcurso del año.</t>
  </si>
  <si>
    <t>Al mes de marzo se renovaron 3.092 créditos para médicos.</t>
  </si>
  <si>
    <t>Al mes de marzo se renovaron 65.866 créditos con subsidio de tasa.</t>
  </si>
  <si>
    <t>Al mes de marzo se renovaron 677 créditos para maestros.</t>
  </si>
  <si>
    <t>No presenta reporte de avance en el Sistema de Seguimiento a Proyectos de Inversión SPI</t>
  </si>
  <si>
    <t xml:space="preserve">Al mes de marzo no se han otorgado nuevas becas para maestría y doctorado y se efectuaron 28 renovaciones. </t>
  </si>
  <si>
    <t xml:space="preserve">Se situaron a través del PAC $252.234.578.340 para disminución de la tasa de interes. </t>
  </si>
  <si>
    <t>Al mes de marzo se efectuaron 3.168 renovaciones para población indígena.</t>
  </si>
  <si>
    <t>Durante el mes de enero no se realizó acompañamientos a las IES debido al periodo de vacaciones, se diseño el plan de eventos con el cual se llevara a cabo este acompañamiento en 2018.En el mes de febrero se realizo a 10 IES acreditadas la socialización del Modelo de evaluación por Referentes de calidad.El 1 de marzo se realizo socializacion del modelo de eveluacion por referentes con los directores de las asociaciones de facultades de IES y el 13 de marzo con la Dirección de formación del SENA.</t>
  </si>
  <si>
    <t>En el mes de enero se recibieron 43 solicitudes. 3 pasaron a selección de pares y 39 están en revisión de completitud.Hasta el mes de febrero se han recibido 61 solicitudes. 52 pasaron a selección de pares y 9 están en revisión de completitud.En el mes de marzo se recibieron 37 solicitudes para un acumulado de 98 durante los meses de enero a marzo. Todos estos procesos ya pasaron revisión de completitud y pasaron a selección de pares.</t>
  </si>
  <si>
    <t>Al mes de marzo se han renovado 44.919  subsidios de sostenimiento.Estos subsidios serán efectuados en el transcurso del año.</t>
  </si>
  <si>
    <t>Al mes de marzo se han adjudicado 158 subsidios de sostenimiento. Estos subsidios serán efectuados en el transcurso del año.</t>
  </si>
  <si>
    <t xml:space="preserve">*Al mes de marzo se han efectuado 5.770 giros de adjudicación de nuevos pilos.
*Se han efectuado 5.759 giros de nuevos subsidios para Ser Pilo Paga.
* Se han efectuado 21.774 giros de renovación de Ser Pilo Paga.
* Han renovado 27.970 beneficiarios el Subsidio de Sostenimiento del programa Ser Pilo Paga.
</t>
  </si>
  <si>
    <t>Iniciará en el mes de Abril de 2018</t>
  </si>
  <si>
    <t xml:space="preserve">En el primer trimestre de 2018 se da continuidad al desarrollo de las mesas de trabajo con todas las áreas del Minsiterio para efectuar el análisis de las funciones actuales y necesidad de ajuste, en función del proyecto de reorganización funcional. Se contruye la propuesta de nuevo decreto de funciones, el cual es el principal insumo para posteriormente, efectuar el diagnóstico de la capacidad de las áreas con relación a las nuevas funciones identificadas. </t>
  </si>
  <si>
    <t>Se formulo Plan de acción de acción Insticional en el marco de los lineamientos establecidos por MIPG V2, el cual tienen anexos los 17 planes estrategiscos los cuales se encuentran en ejecución actualmente.</t>
  </si>
  <si>
    <t>Para el reporte del trimestre se tuvo en cuenta la información de pagos efectivamente realizados, publicados en la Intranet del Ministerio de Educación,  en el micrositio de Gestión Financiera que corresponden a los pagos efectuados desde el Sistema SIIF-Nación  por concepto de SGP,  Transferencias a Universidades, Universidades Concurrencia Pasivo Pensional y FOMAG,  para este trimestre se realizaron 1496 trasnferencias, las cuales fueron realizadas de manera oportuna en un 100%.</t>
  </si>
  <si>
    <t>En el mes de marzo no se realizó mesa de trabajo con SDO.</t>
  </si>
  <si>
    <t>En el mes de marzo se adelantó la programación de auditorias para la vigencia 2018, está pendiente la presentación y aprobación del mismo</t>
  </si>
  <si>
    <t>Los seguimientos a las acciones de mejoramiento se realizan trimestralmente, durante el mes de marzo no se realizó seguimiento.</t>
  </si>
  <si>
    <t>Se rindieron los informes de Ley correspondientes al  mes de marzo: Informe de cumplimiento de normas de derechos de autor sobre software; Informe Pormenorizado de Control Interno, Informe para el fenecimiento de la Cuenta General del Presupuesto y del Tesoro, Cuenta Anual Consolidada a la CGR a través del SIRECI; Seguimiento para la presentación oportuna y confiable a la CGR de Costos de Personal, Austeridad del gasto mensual; Certificación sobre verificación del cumplimiento de roles de los responsables y reporte de información litigiosa del MEN en el sistema e'Kogui de la Agencia Nacional de Defensa Jurídica del Estado.</t>
  </si>
  <si>
    <t xml:space="preserve">
Durante este periodo, Computadores Para Educar -CPE-, realizó la entrega de los requerimientos para el primer pago. Los productos fueron la matriz con la focalización de las Secretarías de Educación a donde se implementará el proyecto y el modelo operativo. También ajustaron la malla curricular y la guía de formadores del diplomado de Rural TIC, según lo solicitado por el MEN.
</t>
  </si>
  <si>
    <t>La actividad inicia el 16/05/2018</t>
  </si>
  <si>
    <t>La actividad inicia el 01/05/2018</t>
  </si>
  <si>
    <t xml:space="preserve">Se publicó la lista de preseleccionados, se enviaron las comunicaciones a los docentes y a los Secretarios de Educación, para dar inicio al proceso de gestión de los documentos requeridos para la pasantía a Corea de ICT Training Colombian Teachers 2018. Simultáneamente se realizó la gestión ante la Superintendencia de Incheon en Corea del Sur, solicitando la agenda con la programación de los talleres para el entrenamiento y la carta de invitación oficial del gobierno de Corea. </t>
  </si>
  <si>
    <t xml:space="preserve">Durante el periodo no se recibieron proyectos por parte del Grupo de Regalías de la Oficina de Planeación. </t>
  </si>
  <si>
    <t xml:space="preserve">Hora del Código: 900 Instituciones educativas se unieron para el 7 de marzo a las 9:00 am a 4:00 p.m, para conectarse virtualmente y participar de la Hora del Código en Colombia 2018. Este evento se realizó en el Colegio Ciudad de Bogotá y contó con presencia de la Ministra de Educación, Yaneth Giha, también participaron algunos aliados como Microsoft, ANDI y  otras instituciones como la SE Bogotá y Min TIC.
Se reconoció a la Institución Educativa Ciudad de Bogotá como IE Innovadora.
</t>
  </si>
  <si>
    <t>Durante el mes de marzo se realizaron las siguientes actividades:
1. Reunión con los responsables de las áreas.
2. Realización del plan de trabajo.
3. Realización del diseño gráfico y desarrollo de los espacios virtuales.
4. Implementación de los espacios virtuales.
Además de validación final de los contenidos educativos de seguridad digital</t>
  </si>
  <si>
    <t>Se iniciaron actividades de revisión técnica y pedagógica de contenidos educativos</t>
  </si>
  <si>
    <t>El equipo de trabajo del Grupo de Gestion de Contenidos Educativos y Portal Educativo realizó administración, soporte y actualización del Portal de acuerdo a los requerimientos de las áreas del MEN, también se realizó movilización por redes sociales de los nuevos servicios y contenidos del Portal.  Se continuaron actividades del proceso  precontractual para adquirir los servicios de soporte del Portal en la modalidad de licitación pública, realizando los ajustes solicitados por la Subdirección de Contratación.</t>
  </si>
  <si>
    <t>Se adelantaron actividades internas en el Ministerio de Educación Nacional por parte de funcionarios del Grupo de Gestión de Contenidos y Portal Educativo</t>
  </si>
  <si>
    <t xml:space="preserve"> Se elabora el insumo de contratación a partir de la propuesta recibida del DANE y se envia para revisión por parte del equipo técnico y juridico.</t>
  </si>
  <si>
    <t xml:space="preserve">Durante el mes de marzo se realizaron las siguientes actividades:
* Ajuste del documento de requerimientos técnicos para el desarrollo e implementación del Observatorio con el apartado de rubros financiables y consideraciones para presentación de la propuesta.
* Envío de solicitud de propuesta a la Red Universitaria para la Educación con Tecnología (Redunete), con los requerimientos del proyecto.
* Se organizó y realizó el comité técnico del Convenio 871/1456 de 2017 con Colciencias el día 20/03/2018, en el cual se presentaron los avances y se tomaron decisiones respecto a la línea estratégica: Fortalecimiento del Observatorio Colombiano de Innovación Educativa con Uso de TIC. </t>
  </si>
  <si>
    <t>Con el fin de realizar un acompañamiento pertinente a  la formulación de los semilleros de investigación, se elaboró documento técnico versión 2  que contiene las especificaciones de la contratación para la formulación, implementación y documentación de semilleros</t>
  </si>
  <si>
    <t>En el marco del proceso de contratación de la entidad que realizará la formulación, implementación de semilleros  y escritura de los documentos de investigación aplicada se realizaron las siguientes acciones:
* Reuniones de trabajo con el abogado encargado de la revisión de los documentos para esta contratación.
* Escritura de la segunda versión del insumo, atendiendo las observaciones realizadas por el abogado.
* Se recibieron y revisaron las propuestas enviadas por las Universidaddes invitadas a presentar propuesta económica.
*Se elaboró el análisis del sector teniendo en cuenta las propuestas enviadas por las universidades invitadas.
* Se elaboró documento con propuesta de presupuesto.para la implementación de semilleros.
* Se escribió nota aclaratoria solicitada por los abogados para el insumo de cotratación de semilleros.</t>
  </si>
  <si>
    <t>Se avanzó en la revisión del plan de acción propuesto por la Universidad del Valle y se presentaron las observaciones en el segundo comité de seguimiento del contrato.   Así mismo se realizó reunión con el equipo técnico de esta universidad para conversar sobre la fundamentación conceptual que se está construyendo.  Se avanza en la revisión del plan de acción de la Inst. Universitaria de Envigado.</t>
  </si>
  <si>
    <r>
      <rPr>
        <b/>
        <sz val="9"/>
        <rFont val="Arial"/>
        <family val="2"/>
      </rPr>
      <t xml:space="preserve">1. </t>
    </r>
    <r>
      <rPr>
        <sz val="9"/>
        <rFont val="Arial"/>
        <family val="2"/>
      </rPr>
      <t xml:space="preserve">Se avanzó en la definición de una estrategia y un plan de trabajo para desplegar e implementar la gestión del conocimiento y la innovación en el Ministerio y en las entidades adscritas y vinculadas, el cual comprende la actualización de la caracterización del proceso, el Manual de Gestión de Conocimiento adoptando practicas tales como, la documentación de lecciones aprendidas y la activación de las comunidades de práctica.
</t>
    </r>
    <r>
      <rPr>
        <b/>
        <sz val="9"/>
        <rFont val="Arial"/>
        <family val="2"/>
      </rPr>
      <t>2.</t>
    </r>
    <r>
      <rPr>
        <sz val="9"/>
        <rFont val="Arial"/>
        <family val="2"/>
      </rPr>
      <t xml:space="preserve"> Soporte técnico y funcional a los colaboradores del MEN que presentaron algún inconveniente en el diligenciamiento de la Encuesta para evaluar los resultados del horario de los viernes. 
</t>
    </r>
    <r>
      <rPr>
        <b/>
        <sz val="9"/>
        <rFont val="Arial"/>
        <family val="2"/>
      </rPr>
      <t>3</t>
    </r>
    <r>
      <rPr>
        <sz val="9"/>
        <rFont val="Arial"/>
        <family val="2"/>
      </rPr>
      <t xml:space="preserve">. Generación de los reportes de las encuestas o formularios activos durante el mes: Formulario de preinscirpción al conversatorio  "Aproximación a la organización y funcionamiento del sistema educativo en Colombia" y la ncuesta para evaluar los resultados del horario de los viernes.
</t>
    </r>
    <r>
      <rPr>
        <b/>
        <sz val="9"/>
        <rFont val="Arial"/>
        <family val="2"/>
      </rPr>
      <t>4.</t>
    </r>
    <r>
      <rPr>
        <sz val="9"/>
        <rFont val="Arial"/>
        <family val="2"/>
      </rPr>
      <t xml:space="preserve"> Identificación de las necesidades de contenidos en la Intranet para lo cual se realiza las actualizaciones de las secciones de Servicios, Biblioteca de contratación, SIG, entre otros.</t>
    </r>
  </si>
  <si>
    <r>
      <rPr>
        <b/>
        <sz val="9"/>
        <rFont val="Arial"/>
        <family val="2"/>
      </rPr>
      <t>1.</t>
    </r>
    <r>
      <rPr>
        <sz val="9"/>
        <rFont val="Arial"/>
        <family val="2"/>
      </rPr>
      <t xml:space="preserve"> Se realizó la planeación, coordinación y ejecución del entrenamiento y re-entrenamiento de los Facilitadores y Tutores para el Conversatorio No. 1 de la Escuela Corporativa. 
</t>
    </r>
    <r>
      <rPr>
        <b/>
        <sz val="9"/>
        <rFont val="Arial"/>
        <family val="2"/>
      </rPr>
      <t>2.</t>
    </r>
    <r>
      <rPr>
        <sz val="9"/>
        <rFont val="Arial"/>
        <family val="2"/>
      </rPr>
      <t xml:space="preserve"> Se planifico, coordinó y ejecutó el Primer Encuentro Presencial del Conversatorio 1 de la Escuela Corporativa.
</t>
    </r>
    <r>
      <rPr>
        <b/>
        <sz val="9"/>
        <rFont val="Arial"/>
        <family val="2"/>
      </rPr>
      <t>3.</t>
    </r>
    <r>
      <rPr>
        <sz val="9"/>
        <rFont val="Arial"/>
        <family val="2"/>
      </rPr>
      <t xml:space="preserve"> Gestionar con el Portal Educativo Colombia Aprende el montaje, implementación y administración de los programas de aprendizaje en el Campus Virtual.
*. Cargue de los PAO de "La política pública en educación e Implementar la política pública en educación" en el Campus Virtual. 
*. Actualización del Home del Campus Virtual para la visualización del conversatorio "Aproximación a la organización y funcionamiento del Sistema Educativo en Colombia".
</t>
    </r>
    <r>
      <rPr>
        <b/>
        <sz val="9"/>
        <rFont val="Arial"/>
        <family val="2"/>
      </rPr>
      <t>4.</t>
    </r>
    <r>
      <rPr>
        <sz val="9"/>
        <rFont val="Arial"/>
        <family val="2"/>
      </rPr>
      <t xml:space="preserve"> Gestionar la actualización y ajustes de los contenidos digitales de los programas de aprendizaje organizacional.
*. Actualización del PAO Aproximación a la organización y funcionamiento del Sistema Educativo en Colombia - Contenidos digitales de los SCORM
*. Modificación en la visualización de los recursos y actividades, por ello fue necesario: Crear el Grupo No.1 – 15DeNovDe2017 y el Grupo No. 2 – 22DeMarDe2018 / Asignar los usuarios estudiantes en el grupo correspondiente / Crear el agrupamiento para el Grupo No. 1 - 15DeNovDe2017 para solamente los usuarios estudiantes puedan visualizar las actividades realizadas. 
*Instructivo de ingreso al conversatorio “Aproximación a la organización y funcionamiento del Sistema Educativo en Colombia”
*. Creación del usuario y correo de la Escuela Corporativa escuelacorporativa@mineducacion.gov.co 
</t>
    </r>
    <r>
      <rPr>
        <b/>
        <sz val="9"/>
        <rFont val="Arial"/>
        <family val="2"/>
      </rPr>
      <t>5.</t>
    </r>
    <r>
      <rPr>
        <sz val="9"/>
        <rFont val="Arial"/>
        <family val="2"/>
      </rPr>
      <t xml:space="preserve"> Consolidar la información técnica necesaria para la matriculación de los usuarios en los programas de aprendizaje. - Alistamiento de usuarios al conversatorio “Aproximación a la organización y funcionamiento del Sistema Educativo en Colombia”
</t>
    </r>
    <r>
      <rPr>
        <b/>
        <sz val="9"/>
        <rFont val="Arial"/>
        <family val="2"/>
      </rPr>
      <t>6.</t>
    </r>
    <r>
      <rPr>
        <sz val="9"/>
        <rFont val="Arial"/>
        <family val="2"/>
      </rPr>
      <t xml:space="preserve"> Gestionar con la Oficina Asesora de Comunicaciones la actualización del Home,  Noticias y el Calendario del conversatorio No. 1.</t>
    </r>
  </si>
  <si>
    <t xml:space="preserve">Se acompañaron las socializaciones de resultados definitivos 2017, se avanzó en el proceso de seguimiento a la revisión de la interventoría y se remitió la información resultante de la auditoría de básica al grupo de información para generación de la matrícula definitiva.
</t>
  </si>
  <si>
    <t>Se definió focalización definitiva y cobertura, estudio de mercado, análisis del sector e insumo del proceso auditor y se estructuró el costeo de interventoría. Así mismo, se avanzó en las metodologías y formatos, estableciendo los productos y las fechas de los entregables.</t>
  </si>
  <si>
    <t>El indicador se cumplió al 100% en el mes de enero</t>
  </si>
  <si>
    <t>Se definió focalización definitiva y cobertura, estudio de mercado, análisis del sector e insumo del proceso auditor y ya se estructuró el costeo de interventoría. Así mismo se avanzó en las metodologías y formatos, se establecieron los productos y las fechas de los entregables.</t>
  </si>
  <si>
    <t>Inicia en agosto de 2018</t>
  </si>
  <si>
    <t>Inicia en Noviembre 2018</t>
  </si>
  <si>
    <t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t>
  </si>
  <si>
    <t>Se avanzó en el ambiente de producción SICOLE, actualmente se encuentra en fase de prueba y licencia de uso.</t>
  </si>
  <si>
    <t>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t>
  </si>
  <si>
    <t>Reportes de estadísticas sectoriales</t>
  </si>
  <si>
    <t>Desarrollar la Estrategia REPÓRTATE 2018 incluyendo indicadores de Plan Nacional de Desarrollo, Plan Nacional Decenal de Educación, Plan Marco de Implementación y Seguimiento cualitativo a indicadores</t>
  </si>
  <si>
    <t>Generar reportes de consistencia en la calidad de  la información de matrícula de educación preescolar, básica y media</t>
  </si>
  <si>
    <t>Suministrar información estadística oportuna a la ciudadanía por los canales de difusión definidos (Portal WEB y datos abiertos)</t>
  </si>
  <si>
    <t>Realizar el proceso de consolidación y automatización de Matrícula consolidada entre abril y noviembre junto con la generación de reportes.</t>
  </si>
  <si>
    <t>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t>
  </si>
  <si>
    <t>Inicia en Mayo de 2018</t>
  </si>
  <si>
    <t>Inicia en abril de 2018</t>
  </si>
  <si>
    <t>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t>
  </si>
  <si>
    <t>Mejoras e incorporación de nuevos registros en la maestra de personas</t>
  </si>
  <si>
    <t>Plan de acción de la mesa de educación del Plan Estadístico Nacional a cargo del Ministerio</t>
  </si>
  <si>
    <t>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t>
  </si>
  <si>
    <t xml:space="preserve">En el mes de marzo se han realizado 227  publicaciones alcanzando un acumulado de 554 piezas, a través de los diferentes canales de comunicación interna.  Es así que con corte a 31 de marzo de 2018, se logró un nivel de cumplimiento del 25.17%.
Se inició la nueva etapa de producción de contenidos a través de Elpregonero.com, como una nueva herramienta para tener informados a los funcionarios del Ministerio. Dicha herramienta ha permitido mantener una comunicación permanente y en tiempo real de las noticias en general. Por supuesto continuamos adelante con la redacción, edición y publicación en los demas medios de comunicación interna. </t>
  </si>
  <si>
    <t xml:space="preserve">El posicionamiento obtenido por el área para el asesoramiento de estrategias para las áreas, nos hace reconocidos y nos permite continuar adelante con esta labor. Por esta razón durante el mes de marzo pudimos llevar a cabo 11 estrategias y asesorías, alcanzando un acumulado de 24 estrategias, lo que significa un nivel de cumplimiento del 25.17% con corte a 31 de marzo de 2018. 
</t>
  </si>
  <si>
    <t xml:space="preserve">Gracias al lanzamiento de elpregonero.com logramos reunir a la Ministra con los funcionarios del Ministerio en un espacio cercano, amigable y de fácil participación para todos, alcanzando un acumulado de 1 evento con corte a 31 de marzo de 2018, logrando así un nivel de cumplimiento del 8.33%. </t>
  </si>
  <si>
    <t>25.17%</t>
  </si>
  <si>
    <t>8.33%</t>
  </si>
  <si>
    <t xml:space="preserve">Con el ánimo de divulgar y tener un impacto en los medios de comunicación a nivel nacional, regional y local, se han desarrollado acciones en las que se incluyen artículos y comunicados emitidos como fuente Oficina Asesora de Comunicaciones, noticias y entrevistas presenciales, telefónicas y escritas con delegados del MEN. 
Es así como durante el mes de marzo de 2018 se realizaron 59 noticias y entrevistas, relacionados con acciones de divulgación de la gestión del Ministerio de Educación Nacional,  alcanzando con corte a 31 de marzo de 2018, un acumulado de  214 contactos  con medios de comunicación, lo que significa un nivel de cumplimiento  del  23.00%.
</t>
  </si>
  <si>
    <t>Para atender temas de gran relevancia e importancia para Colombia y sus regiones, durante el mes de marzo de 2018 la Oficina Asesora de Comunicaciones ha realizado 19 ruedas de prensa, alcanzando un acumulado con corte a 31 de marzo de 2018 de 62 ruedas de prensa, lo que significa el  23.00%  del nivel de cumplimiento.</t>
  </si>
  <si>
    <r>
      <t xml:space="preserve">En acuerdo con la SDO mediando oficio 2018-IE-015480, </t>
    </r>
    <r>
      <rPr>
        <b/>
        <sz val="9"/>
        <rFont val="Arial"/>
        <family val="2"/>
      </rPr>
      <t>se eliminó este indicador</t>
    </r>
    <r>
      <rPr>
        <sz val="9"/>
        <rFont val="Arial"/>
        <family val="2"/>
      </rPr>
      <t xml:space="preserve"> de monitoreo de información en prensa, dado que su cumplimiento dependía de un tercero.</t>
    </r>
  </si>
  <si>
    <t xml:space="preserve">Para el mes de marzo se asesoraron 2 áreas responsables de la realización de eventos y/o reuniones, para el efectivo desarrollo del mismo, alcanzando un acumulado para la vigencia 2017 de 5 asesorías para un nivel de cumplimiento del 22.40%, con corte a 31 de marzo de 2017.
En el mes de Marzo se brindaron 2 asesorías para eventos especificos. La primera asesorìa  fue para la Entrega Reconocimiento Sello Equidad Laboral EQUIPARES / BID, del área Calidad Viceministerio Superior MEN , evento que tuvo lugar dìas despues el 13 de marzo en Bogotá.  A través de esta asesoría buscamos darle un nuevo formato a dicho evento, con el objetivo de hacerlo más àgil, pràctico y darle un matiz expresivo a dicho evento, ya que por su propia temàtica, tiene un tinte de muy protocolario.
La otra asesoría se brindò para el evento llamado Lanzamiento Laboratorio Calidad de la Educación Inicial &amp; Preescolar – área Primera Infancia MEN - a realizarse en el mes de Abril.  Tambièn en dicha asesorìa se enfocò en darle unos requerimientos minimos con el fin de configurar un evento interesante al pùblico que participarà.
</t>
  </si>
  <si>
    <t xml:space="preserve">Durante el mes de marzo se realizaron con éxito y efectividad 18 eventos, tanto locales como regionales, y de diferentes niveles de complejidad, los cuales tuvieron la aceptación de la comunidad educativa en general, así como también la difusión esperada por los diferentes medios de comunicación locales, regionales y nacionales.
Con estos 18 eventos, se obtiene un acumulado para la vigencia 2018 de 58 eventos realizados, alcanzando un nivel de cumplimiento del 22.40%, con corte a 31 de marzo de 2018.
</t>
  </si>
  <si>
    <t>En el mes de marzo  1.440.623  usuarios visitaron la página web del Ministerio de Educcaión Nacional, alcanzando un acumulado de 5.191.349 usuarios, logrando así un nivel de cumplimiento del 25.69% sobre la meta anual.</t>
  </si>
  <si>
    <t xml:space="preserve">La información en las redes sociales del Ministerio (Fan Page de Facebook, Twitter e Instagram) siguen siendo una herramienta importante para visibilizar de forma inmediata a todos los interesados la información institucional que genera la Entidad.
Al terminar el mes de marzo, cerramos 267.000 seguidores de Facebook, 564.000 seguidores de Twitter, 6.335.337 reproducciones de los videos disponibles en el canal YouTube y 10.300 seguidores de Instagram. Con este comportamiento alcanzamos un nivel de cumplimiento de 85%
</t>
  </si>
  <si>
    <t>Teniendo en cuenta los grandes temas que ocupan la Agenda Educativa y las cinco líneas estratégicas de acción para este cuatrienio planteadas por el Ministerio de Educación; se desarrolló un trabajo de divulgación de las 5 estrategias en los diferentes medios de comunicación tanto externos como internos.</t>
  </si>
  <si>
    <t>25.69%</t>
  </si>
  <si>
    <t>85.0%</t>
  </si>
  <si>
    <t>En el mes de marzo la OAC cumplió al 100% con todos los requerimientos de publicación en la página web.</t>
  </si>
  <si>
    <t>1. Informe con seguimiento a depuración de información de estudiantes
2. Tablero de control en donde se evidencia que se depuraron 48.798 registros de estudiantes cuyo número de documento no coincidía con la RNEC.</t>
  </si>
  <si>
    <t>Inicia 01/08/2018</t>
  </si>
  <si>
    <t>Durante el mes de marzo se realizó Taller de sensibilización de accesibilidad y usabilidad web, a cargo de la Oficina de Tecnología y Sistemas de Información con el apoyo de la Subdirección de Desarrollo Organizacional, donde participaron 45 colaboradores de las áreas o dependencias del MEN. De otra parte se realizó actualización del plan de accesibilidad que será trabajado durante el 2018, donde se modifica los informes mensuales por trimestrales, así como la creación, publicación y actualización de la página web de Gobierno Digital, con la documentación y demás ayudas para las EAyVs, incluyendo a la OAC y Portal Colombia Aprende en los temas de accesibilidad.</t>
  </si>
  <si>
    <t>En el mes de marzo se digitalizaron 83184 imágenes de resoluciones</t>
  </si>
  <si>
    <t>Durante el mes de marzo no sesionó el Comité Institucional de Control Interno.</t>
  </si>
  <si>
    <t>Se adelantaron las siguientes actividades: a) Solicitud, consolidación, análisis y envío del tablero de Presidente (Educación) con seguimiento efectuado en febrero de indicadores PND (cifras preliminares 2017)  y reporte de avance en SINERGIA; b) Realización de 1 mesa de trabajo con DNP para la revisión, validación y definición de la solicitud de ajuste de  indicadores,  en lo relacionado a tipos de indicador, tipos de acumulación, fichas técnicas o cifras. Al corte, se ha avanzado en la normalización de información para 52 indicadores en SINERGIA.</t>
  </si>
  <si>
    <t>Fue definido el índice que compara el estado de avance de ejecución de los proyectos del MEN, que se calcula a partir de un promedio simple entre la ejecución física y financiera de cada uno de los proyectos. Posteriormente se clasifican los proyectos entre aquellos que están por encima y por debajo del promedio de desempeño del MEN. Este índice y sus resultados serán presentados  a las áreas responsables del MEN, mediante correo electrónico, incorporando además, el seguimiento al reporte de información en el SPI, que se realiza mensualmente.</t>
  </si>
  <si>
    <t>Se realizó análisis a la información de febrero consignada en el SPI por parte de las áreas, generando un segundo reporte con observaciones, que fue enviado a los responsables de las áreas técnicas con el fin de ser tenido en cuenta en el reporte de marzo, que se realiza en los primeros días de abril 2018. Dentro de las observaciones, se les presentó el estado de cada proyecto frente al índice promedio de ejecución al cierre de febrero 2018.</t>
  </si>
  <si>
    <t>Se formuló el Plan de Participación Ciudadana y de Rendición de cuentas, partiendo de la evaluación del ejercicio de la vigencia 2017. El documento está disponible en el portal institucional del MEN, capítulo 6: https://www.mineducacion.gov.co/portal/atencion-al-ciudadano/Participacion-Ciudadana/349495:Transparencia-y-acceso-a-informacion-publica</t>
  </si>
  <si>
    <t>En marzo se realizó el primer seguimiento a las acciones propuestas en el Plan Anual. El 20 de marzo se realizó la sesión de capacitación, con el fin de reformular el Plan Anual, conforme a las recomendaciones efectuadas por la Subdirección de Desarrollo Organizacional y la Oficina de Planeación. Se continúa con la preparación de la rendición de cuentas, que por agenda de la ministra de Educación se reprogramó para el mes de mayo. El aplicativo de preguntas previas a la audiencia ya se encuentra adelantado y se espera poner en línea para el mes de abril.</t>
  </si>
  <si>
    <t xml:space="preserve">El informe fue  publicado para observaciones ciudadanas en el mes de enero de 2018, y para el 31 de enero se publicó en su versión definitiva.  El documento está disponible en el portal institucional del MEN https://www.mineducacion.gov.co/portal/micrositios-institucionales/Rendicion-de-Cuentas/
</t>
  </si>
  <si>
    <t xml:space="preserve"> Se continúa con la preparación de la rendición de cuentas, que por agenda de la sra. Ministra se reprogramó para el mes de mayo. El aplicativo de preguntas previas a la audiencia ya se encuentra adelantado, y se espera poner en línea en abril. La Oficina de Planeación prepara los insumos de información e indicadores que serán requeridos para dicho espacio.</t>
  </si>
  <si>
    <t>Durante el mes de marzo se llevaron cabo 6 Importantes reuniones para genestionar alianzas con: Bancolombia, Bavaria, UNICEF,  Embajada y Ministerio de Educación de España, Fundación Empresarios por la Educación y OEI.</t>
  </si>
  <si>
    <t xml:space="preserve"> A la fecha se ha gestionado un total de $4.912.246.170     
En el mes de marzo se recibió por concepto de  cooperación técnica y financiera $4.512.315.930 en las siguientes contribuciones:
*Convenio 755 de 2018 por $307.649.850
*Convenio 762 de 2018 por $621.180.000
*Convenio 812 de 2018 por $105.700.000
*Convenio 831 de 2018 por $86.990.000
*Convenio 835 de 2018 por $168.600.000
*Convenio 838 de 2018 por $322.661.603
*Convenio 849 de 2018 por $365.070.000
*Convenio 879 de 2018 por $855.550.000
*Convenio 885 de 2018 por $175.949.820
*Convenio 899 de 2018 por $720.783.000
*Convenio 913 de 2018 por $782.181.657</t>
  </si>
  <si>
    <t>"
* 1 - Posconflicto: 
- El día 2 de marzo se llevó a cabo una videoconferencia para presentar el proyecto Obras por Impuestos de Bancolombia.
- El día 7 de marzo se llevó a cabo reunión para presentar el proyecto Manos a la Escuela y eplorar posibilidad de articulación con el programa de voluntarios de Bavaria.
* 3 - Fulbright:
Los día 5 y 8 de marzo se llevaron a cabo reuniones en torno a la Comisión Fulbright en Colombia. "</t>
  </si>
  <si>
    <t>Porcentaje de indicadores favorables
en la implementación del Modelo Optimo de Gestión de Defensa Judicial.</t>
  </si>
  <si>
    <t>Porcentaje de proyectos normativos
gestionados.</t>
  </si>
  <si>
    <t>Elaborar, aprobar y expedir una (1) directriz unificada sobre conceptos jurídicos y normas del sector educativo.</t>
  </si>
  <si>
    <t>Medir periódicamente el comportamiento de los indicadores del modelo de defensa judicial del MEN</t>
  </si>
  <si>
    <t>Revisar y conceptuar proyectos normativos relacionados con el sector educación.</t>
  </si>
  <si>
    <t>En marzo el proyecto de circular fue revisado por la jefe de la Oficina Asesora jurídica y solicitó ajustes para su revisión y aprobación.</t>
  </si>
  <si>
    <t>En el mes de marzo se midió el indicador de "tasa de éxito procesal" referente al mes de febrero, mes de febrero (mes vencido), lo cual evidenció que de los 105 procesos terminados en contra del MEN, 104  fallaron a favor del  Ministerio, lo que indica que se obtuvo una tasa de éxito procesal del 99,04%,</t>
  </si>
  <si>
    <t xml:space="preserve">En el mes de marzo se efectuó la revisión y seguimiento de 37 proyectos normativos, emitiendo concepto sobre: i) 18 proyectos de decreto; ii) 15 proyectos de resolución; iii) 4  a directivas y circulares </t>
  </si>
  <si>
    <t>Porcentaje de modelos replicables para ejercer la representación judicial</t>
  </si>
  <si>
    <t>Identificar tipologías de pretensiones de mayor frecuencia en demandas contra el MEN.</t>
  </si>
  <si>
    <t>Durante el mes de marzo se revisaron las pretensiones de los procesos judiciales activos, sin encontrar nuevas demandas que agrupen pretensiones iguales.</t>
  </si>
  <si>
    <t xml:space="preserve">Informes de supervisión relacionados con la Defensa Judicial del MEN
</t>
  </si>
  <si>
    <t xml:space="preserve">Revisar la calidad de las actuaciones de las firmas que ejercen la representación judicial del MEN.
</t>
  </si>
  <si>
    <t>Durante el mes de marzo se revisaron  los 11 informes presentados por la firmas verificando la oportunidad de las actuaciones.</t>
  </si>
  <si>
    <t>Porcentaje de acciones adelantadas
para recuperar los recursos embargados
por causa del FOMAG.</t>
  </si>
  <si>
    <t xml:space="preserve">1. Identificar procesos judiciales en los cuales existen títulos o remanentes.
2. Otorgar poderes para la gestión tendiente a la recuperación de los títulos o remanentes identificados y hacer seguimiento a la gestión.
3. Realizar las gestiones de cobro a la Fiduprevisora sobre dineros embargados a las cuentas del Ministerio de Educación.   
</t>
  </si>
  <si>
    <t xml:space="preserve">1. Durante el mes de marzo se revisó la bases de datos de banco Agrario, verificando  los procesos en los cuales existen títulos pendientes de cobro; 
2. Se expidieron 10 poderes para la recuperación de los títulos y remanentes; 
3. Se desarrollaron mesas de embargos, se reviso la información pendiente sobre las cuentas de 2012 y 2013. </t>
  </si>
  <si>
    <t>Oportunidad en la emisión de conceptos  jurídicos sobre temas del sector educación.</t>
  </si>
  <si>
    <t>1. Revisar que el concepto se encuentre acorde con la ley, la doctrina y la jurisprudencia.
2. Aprobar los conceptos proyectados y revisados</t>
  </si>
  <si>
    <t xml:space="preserve">Durante el mes de marzo de 2018 se aprobó la totalidad de los conceptos proyectados y revisados. </t>
  </si>
  <si>
    <t>Porcentaje de acciones adelantadas para la recuperación de la cartera por jurisdicción coactiva</t>
  </si>
  <si>
    <t>1. Proyectar, revisar y ajustar los autos que se requieran para dar el impulso a los procesos coactivos.
2. Proferir autos de mandamientos de pago.
3. Notificar y comunicar las decisiones tomadas frente a cada uno de los procesos.</t>
  </si>
  <si>
    <t xml:space="preserve">1. Durante el mes de marzo de 2018 se revisaron y proyectaron 39 autos por el grupo de cobro coactivo, entre los cuales 15 autos que decretan medidas cautelares, 3 autos para archivo de proceso, 11 autos que liquidan crédito y 10 autos entre los cuales se da impulso procesal por medio de pagos parciales, acumulación y modificación de mandamientos de pago.
2. Durante el mes de marzo de 2018 Se proyectaron  un total de 66 autos los cuales permitieron recaudar un total de $ 195'143.399,16.
3. Durante el mes de marzo de 2018 se enviaron 163 oficios a alcaldes y bancos, 65 notificaciones internas, 150 correos tanto internos como externos, y un total de 40 asignaciones del sistema de gestión documental. 
</t>
  </si>
  <si>
    <t>Porcentaje de actuaciones adelantadas para atender acciones de tutela en las que el MEN tenga la calidad de demandante o
demandado.</t>
  </si>
  <si>
    <t>1. Requerir y analizar los insumos e información que envíen las áreas técnicas u operativas del MEN y de otras entidades relacionadas con la acción de tutela.
2. Contestar o elaborar las acciones de tutela.
3. Presentar recursos de impugnación, responder requerimientos dentro de incidentes de desacato, remitir cumplimientos y atender solicitudes de información.
4. Realizar seguimiento a las actuaciones adelantadas</t>
  </si>
  <si>
    <t>1. Durante el mes de marzo se solicitaron 172 insumos para atender trámites de tutela
2. Durante el mes de marzo se atendieron 347 acciones de tutela
3. Durante el mes de marzo se presentaron 48 impugnaciones, se contestaron 70 requerimientos, se enviaron 33 cumplimientos; entre otros, para un total de 1278 trámites de tutela
4. Se realizó seguimiento al 100% de la oportunidad de atención de los trámites; del 100% de los incidentes de desacato activos y de las tutelas masivas interpuestas por docentes de Valledupar</t>
  </si>
  <si>
    <t>Porcentaje de acciones administrativas
adelantadas.</t>
  </si>
  <si>
    <t>1.Realizar seguimiento a las actividades u obligaciones asignadas a cada uno de los profesionales de la OAJ.
2. Diseñar y/o actualizar procedimientos de la OAJ.
3. Apoyar la supervisión de contratos de personas naturales de la OAJ y realizar seguimiento a PAC."</t>
  </si>
  <si>
    <t>1. Durante el mes de marzo se realizó seguimiento a cada una de las actividades asignadas a los profesionales de la OAJ.
2. Durante el mes de marzo se creo el procedimiento "gestión de proyectos normativos" y se solicito la publicación del mismo en SIG a la Subdirección de Desarrollo Organizacional. Se continua con la construcción de los procedimientos de "arbitramiento" y "pago de sentencias y conciliaciones".
3. Se inició la actualización del procedimiento de Conceptos Jurídicos"
Durante el mes de marzo se apoyo en la revisión de informes de ejecución de los contratos de prestación de servicios de la OAJ, para realizar trámite de pago, así mismo se apoyo en la proyección del PAC del correspondiente mes.</t>
  </si>
  <si>
    <t>Firma de los BBP de Finanzas acorde con los solicitados por el Ministerio, el BBP de nómina se terminó, se revisa, está pendiente de aprobación por el MEN para firmas.
Inicio de las pruebas unitarias de Finanzas y de la etapa de realización.
Avance en la revisión de datos para los cargues de nómina en SAP.</t>
  </si>
  <si>
    <t>Inicia 01/06/2018</t>
  </si>
  <si>
    <t>Estabilización técnologica de los Sistemas de Información:
CAPA MEDIA
HECAA
ORIENTACIÓN SOCIO OCUPACIONAL
CIER
TITULO SUPERIOR
BASE DE DATOS
Reporte IES
BANCO EXCELENCIA
Nuevo - SIFSE
Comparador Universidades</t>
  </si>
  <si>
    <t xml:space="preserve">
Inicia 15/05/2018</t>
  </si>
  <si>
    <t xml:space="preserve">SIET OC14787
SIMAT -
SIMAT BI - PLANEACION BASICA  OC14402,
OC14407,
OC14467,
OC14575,
OC14637,
OC14799,
OC14820
SIMPADE -  OC14437,
OC14736,
OC14746,
OC14897
SINEB - 
Cargues SINEB -
SINEB - BI - OC14453,
OC14586
SIPI -  OC14543,
OC14737
Convalidaciones de Educación Básica y Media -  OC14470,
OC14473
NEON -  OC14417,
OC14571,
OC14588,
OC14631,
OC14750,
OC14791
SSNN - OC14425,
OC14429,
OC14469,
OC14565,
OC14636
HECAA -  OC14358,
OC14403,
OC14641,
OC14740
BANCO EXCELENCIA -  OC14466,
OC14754,
OC14785,
OC14786
VUMEN - Reformas Estatutarias -  OC14577,
OC14646,
OC14648,
OC14819,
OC14900 
VUMEN - Inscripción de Rectores -  OC14577,
OC14646,
OC14648,
OC14819,
OC14900 
Concurso Nacional de Cuento -  
Sistema de Personal y Nomina - PERNO -  OC14418,
OC14419,
OC14450,
OC14640,
OC14743
Evaluación del Desempeño - Acuerdos de Gestión - 
Evaluación del Desempeño -  
COMISIONES -  
Foro Educativo Nacional 
Convalidaciones de Educación Superior OC14408,
OC14451,
OC14472,
OC14633,
OC14723,
OC14757
</t>
  </si>
  <si>
    <t xml:space="preserve">Humano - Contrato 0751 de 2018. Soporte Lógico. Se realizó instalación de la actualización de versión, el proveedor entregó el certificado de uso de la licencia y se tramitó el primer pago según contrato.
Nombre: Sistema de Información para la Gestión Recursos Humanos - HUMANO®
Versión: 12
Tipo de Licencia: Perpetua
Neon -  CASOS CERRADOS LIDER FUNCIONAL DE SOPORTE DE APLICACIÓN NEON
Newtemberg - Contrato 0758 de 2018 – Newtenberg: Se realizó instalación de la actualización de versión, el proveedor entregó el certificado de uso de la licencia y se tramitó el primer pago según contrato.
Nombre: Newtenberg Engine© Administrador de Contenidos
Versión: 2.16 rev3808 
Tipo de Licencia: Corporativa Institucional Framework Newtenberg Engine (Ilimitada). 
O3 - OC14493 - Infraestructura requerida para despliegue en producción de las bodegas de datos de OLE, SIMAT, SNIES Y SIET del Ministerio de Educación implementadas en la Plataforma 03 BUSINESS INTELLIGENCE.
Contrato 0756 de 2018. Nodum P&amp;S. Se realizó instalación de la actualización de versión, el proveedor entregó el certificado de uso de la licencia y se tramitó el primer pago según contrato.
Nombre: O3 Bussines Intelligence.
Versión: 7.2.3-05
Tipo de Licencia: Perpetua
TMS - Reporte de Casos de Mesa de Ayuda usuario Admingesd y JCAMARGO </t>
  </si>
  <si>
    <t xml:space="preserve">1- Se entrego  anexo tecnico  para  la adquirir  soporte  y  ampliacion de licenciameinto de la  solución  CA.
2- se entregó  el anexo técnico  para  la adquisición de bolsa de repuestos,  soporte  impresoras Zebra, sala multimedia  y UPS
3- se  entregó anexop técnico  
- serealizó  estudios de Mercado para las adquisiciones  antes descritas.
</t>
  </si>
  <si>
    <t xml:space="preserve">No se presenta avance porque hasta ahora se presentó Anexo Técnicos de CA   </t>
  </si>
  <si>
    <t>No se presenta avance,  porque está en proceso de Anexo Técnico de Hiperconvergencia
Entrega de los anexos técnicos: Backup Usuario Final, Bolsa de Prtes para mantenimiento, y Videoconferencia para sala Despacho Ministra</t>
  </si>
  <si>
    <t>No se presenta avance se entregó Anexo Técnico Impresoras Zebra</t>
  </si>
  <si>
    <t>1. Gestión con cada secretaria de educación para la presentación de sus proyectos 
2. Acompañamiento y asesoria con consultas acerca de las posibilidades de contratación
3. Emisión de conceptos técnicos de los proyectos presentados para viabilidad del MEN
4. Solicitud de reportes de conectividad de las secretarías de educación
5.  Consolidación de la información y generación del reporte del indicador de conectividad de las sedes educativas con FSE</t>
  </si>
  <si>
    <t>Durante el mes de  marzo se realizaron tres (3) Comités Inspiradores en los días (2, 9, y 23) respectivamente  donde se socializaron los avances y retos de las Subdirecciones y áreas pertenecientes a Secretaría General con el fin de identificar oportunidades de mejora y apoyo para llevar a buen fin los objetivos y metas establecidas para el año 2018.</t>
  </si>
  <si>
    <t>17,49%</t>
  </si>
  <si>
    <t xml:space="preserve">Se dio inicio al alistamiento de cargue masivo de los documentos  de los procesos a partir del nuevo mapa de procesos a la nueva versión del aplicativo SIG. Se realizó cargue de administración al ambiente de pruebas de ITS.
Se llevaron a cabo tres eventos de lanzamiento del SIG, con las dependencias del VEPBM, VES y Oficinas del Despacho con enfasis en el SGA, SGSST y SGC, en los cuales de divulgó el nuevo mapa de procesos. 
Se dio continuidad por parte de los profesionales de la SDO al diligenciamiento de los planes de actualización documental, en los cuales se establece los documentos que requieren actualización para la vigencia 2018 y se realizó el primer informe de cumplimiento de dichos planes.
Se actualizaron en el SIG documentos de los macroprocesos de Diseño de Política, Monitoreo y Evaluación, Gestión Administrativa, Gestión Juridica y Gestión Documental. 
Se socializaron documentos actualizados del mes de febrero mediante nota de interes a todo el MEN.
Se efectua revisión de los flujos de los módulos de la nueva versión de la aplicación  SIG por parte de la Subdirección de Desarrollo. ITS envió informe los ajustes solicitados que se pueden realizar y los que no y el costo de las modificaciones solicitadas.
</t>
  </si>
  <si>
    <t>24,99%</t>
  </si>
  <si>
    <t>Se dio continuación a la implementación del plan de trabajo para el cumplimiento de los requisitos que se encuentran en incumplimiento parcial o total, de acuerdo con el diagnóstico realizado. Entre otros, se realizó la divulgación de la guia de planificación, medición y seguimiento de los Objetivos SIG y se expuso a la OAPF para coordinar su implementación. Se realizó taller con los profesionales SDO de los procesos misionales para identificar los productos/servicios generados por los mismos y se realiza primer avance en la identificación de los requisitos para estos.
Se inició la actualización del normograma del SIG y la matriz legal de cada uno de los modelos referenciales, y se realizó propuesat de procedimiento de control normativo para iniciar su validación.</t>
  </si>
  <si>
    <t>Se llevaron a cabo tres eventos de lanzamiento del SIG (13, 16 y 21 de marzo), con las dependencias del VEPBM, VES y Oficinas del Despacho con enfasis en el SGA, SGSST y SGC y se llevó a cabo la planeación del evento de socialización de resultados de la construcción colectiva de la estrategia de aporpiación 2018, el cual se llevará a cabo el 4 de abril, con el acompañamiento de la MInistra y la Secretaria General.</t>
  </si>
  <si>
    <t xml:space="preserve">Se llevó a cabo presentación de los programas ambientales propuestos en la vigencia en Comité de Gestión de Desarrollo y Desempeño; se encuentra pendiente definir las actividades especificas a desarrollar en cada uno de los programas ambientales de la vigencia.  
Se llevó a cabo el evento de lanzamiento del SIG el 16 de marzo, con las dependencias del  VES  con enfasis en el SGA.
</t>
  </si>
  <si>
    <t xml:space="preserve">Se realizó acompañamiento en la presentación del Plan Anual de Trabajo de SGSST y el cronograma, en el comité de Gestión y desempeño, el cual recibió la aprobación. 
Se llevó a cabo el evento de lanzamiento del SIG el 13 de marzo, con las dependencias del  VEPBM  con enfasis en el SGSST.
Se Realizó nota de interes para socializar a toda la entidad los documentos del SGSST. 
Se realizó un trabajo  de revisión y actualización de la bateria de indicadores del PESV, como parte del SGSST, se actualizaron las HV de los indicadores del PESV. 
Se dio inicio al plan de actualización a la bateria de  indicadores del SGSST, para enviarlos como parte integral de los indicadores del SIG. 
Se envió a la firma AIAP, bateria de Indicadores como parte de las actividades para asistencia técnica, para su revision y retroalimentación técnica. 
Se revisaron y actualizaron los riesgos del PESV, estos fueron presentados por la SDO en la Auditoria PESV el dia 22 de marzo. 
Se recibió Auditoria interna del SGSST  los dias (6,7 y 8 ) de Marzo.
Se recibió  Auditoria del PESV el dia 22 de Marzo.
Se envió  plan de mejoramiento a la OCI, para tratamiento de los hallazgos determinados en la auditoria interna realizada por la misma al PESV. Se espera visto bueno para dar curso a su implementación . </t>
  </si>
  <si>
    <t>Se inicia la actualización del autodiagnóstico a la nueva versión, se da continuidad a la actualización y construcción del documento de políticas del SGSI  y a la actualización de los procedimientos del SGSI.
Se elabora guía de Activos de Información y se actualiza la guía de riesgos de seguridad de la información.</t>
  </si>
  <si>
    <t>En el mes de marzo, en el enuentro trasversal de jefes de planeacion Función Pública presento algunos resultados de FURAG, dentro de los cuales presentó los resultados ponderados por Sector Administrativo, en el cual el Sector Educacióon quedo en el lugar 7, cumpliendo de esta manera la meta planeada. De otra parte anunció que una proxima medición se realizaría aproximadamente en el mes de Octubre, por cuanto es necesario seguir fortaleciendo la implementación de MIPG V2. Continuando con las actividades previstas para este fortalecimiento, durante el mes de marzo se finalizaron las capacitaciones de MIPG V2, previstas a las áaareas del Ministerio  dentro de la primera etapa de la socialización, adicional se han seguido recibiendo y retroalimentando los autodiagnósticos propuestos por Función Pública, como parte de las etapas de la implemetación del modelo.</t>
  </si>
  <si>
    <t>Se continuo con la proyección del Decreto de reorganización funcional con el acompañamiento de Función Pública, terminando la redacción de las funciones de las subdirecciones correspondientes al Viceministerio de Educación Preescolar, Básica  y Media y de las subdirecciones del Viceministerio de Educación Superior.</t>
  </si>
  <si>
    <t>1. informe del contrato de mantenimiento: * - Reubicación de mobiliario en las distintas áreas del MEN, que se encuentra ubicado en las bodegas. *- levantamiento de inventario de mobiliario que se reportara para la baja. * - Pintar las oficinas de las asesoras del despacho de Básica. *- Arreglo y montaje de bomba equipo de presión. *- Instalación de lamparas led en áreas de educación ambiental tercer piso y jurídica. * Adecuacion del area de juridica con reubicacion de puestos de trabajo y obra de mejoramiento del area. * mantenimiento de microhondas. * mantenimiento de equipos de gimnasio. * mantenimiento de equipos de presion. *mantenimiento de red contra incendio.
2. ctividades del contrato de CONTROL DE ACCESO
* Mto. preventivo y correctivo.
3. Actividades del contrato de ASCENSORES
* Mto. preventivo de los 4 ascensores y el privado 
4. Actividades del contrato de PLANTA TELEFÓNICA</t>
  </si>
  <si>
    <t>Se realizan 6 mantenimientos preventivos y 7 correctivos a vehiculos del parque automotor del Ministerio</t>
  </si>
  <si>
    <t xml:space="preserve">Se registran los consumos de insumos para las tareas de aseo y cafetería </t>
  </si>
  <si>
    <t>Se presenta el reporte de mesas de ayuda del mes de marzo con un total de 408 solicitudes atendidas en su totatlidad dentro de los tiempos establecidos</t>
  </si>
  <si>
    <t>Se enviaron 33 comunicaciones a las dependencias informando los saldos correspondientes</t>
  </si>
  <si>
    <t>Las dependencias en marzo solicitaron 828  comisiones, en comparación con el año 2017 presenta un incremento del 16%</t>
  </si>
  <si>
    <t>En marzo las dependencias   solicitaron se modificaran 72 comisiones a personal de planta y 33 a contratistas, para un total de 105 modificaciones realizadas; igualmente solicitaron fueran canceladas 49 comisones a personal de planta y 23  a contratistas para un total de 72  comisiones canceladas</t>
  </si>
  <si>
    <t>Se cuenta con los soportes físicos de las salidasde bienes de consumo, debidamente escaneados, el registro en el sistema SAP, se realizará una vez se estabilice el sistema de inventarios, ya que se encuentra en proceso de implementación  para migrar a  Normas Internacionales de Contabilidad del Sector Público</t>
  </si>
  <si>
    <t>Teniendo en cuenta que el sistema de inventarios SAP, se encuentra en proceso de implementación de la segunda etapa, para incluiir las  Normas Internacionales de Contabilidad Sector Públic-NICSP, se tomó la decision por parte de todas las áreas involucradas en el proceso,  de no realizar movimientos de inventario, para el primer trimestre del 2018. Se cuenta con  todos los soportes en físico que evidencian la salidas del almacén. Una vez se estabilice el sistema de información SAP, se procederá a realizar el cargue</t>
  </si>
  <si>
    <t>La conciliación correspondiente al mes de marzo de 2018, se realizará, una vez se cargue en el sistema SAP, la informaciòn de movimientos de ingreso y salida de bienes del almacén.</t>
  </si>
  <si>
    <t>Se realizaron y verificaron las actividades operacionales ambientales programadas en el mes de febrero, seguimiento a los contratos con responsabilidad ambiental que perteneces a la Subdirección de Gestión Administrativa. En recolección de puntos ecológicos  se obtuvo un total de 1.830,5  kgrs de residuos, de los cuales 1.131,4 kgrs fueron residuos sólidos aprovechables los cuales fueron entregados a los recicladores de oficio EMRS.</t>
  </si>
  <si>
    <t>Se verifico el registro correspondiente en los indicadores del SIG a cargo de la Subdirección de Gestión Administrativa del mes de febrero;  Reducción de Fotocopias, Porcentaje de Residuos Peligrosos Dispuestos Adecuadamente, Aprovechamiento de Residuos Sólidos Reciclables, Consumo de Energía, Consumo de Agua, Reducción de Consumo de Papel, Cumplimiento en la Prestación de Servicios, Eficacia en la Prestación y Atención del Servicio, Eficacia en la Actualización de Inventarios por Servidor, Oportunidad y Cumplimiento en el Trámite de Comisiones de Servicio. Presentando un cumplimiento en las metas establecidas.</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</si>
  <si>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Marzo.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
</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</si>
  <si>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Marzo.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</si>
  <si>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Se establecio el objetivo del modelo, sus generalidades y se presenta borrador del modelo conforme al cronograma de trabajo establecido. Igualmente se recibio respuesta al oficio enviado a al S.C</t>
  </si>
  <si>
    <t xml:space="preserve">El 06 de marzo se realizó reunión con el proveedor Ciel-Digiturno, para poder actualizar la versión y brindar información en la cartelera digital de la UAC información más dinámica, actualizar la plantilla de Digiturno, y poder rodar los Videos institucionales, para que nuestros ciudadanos estén informados de la Gestión del Ministerio con  información de interés  
El 08 de marzo se realizó mesa de trabajo con la oficina de comunicaciones para establecer los temas  de mayor relevancia para iniciar la campaña de divulgación  de la UAC dentro del Ministerio.
El 16 y 17 de marzo se participó en la feria de servicio al ciudadano en Manaure la Guajira, llevando el trámite  de legalizaciones como estrategia de acercamiento con las ciudadanía de esta región  del país
El 21  de marzo se asistió a la cualificación Comunicación y asertividad para el servicio,  dada por el  PNSC, esto con el objetivo de replicarla en la UAC del MEN y fortalecer estrategias para el servicio al ciudadano.
</t>
  </si>
  <si>
    <t>El 05 de marzo la oficina de tecnología realizo la entrega del aprovisionamiento de infraestructura firma electrónica, para la puesta en producción del sistema de Legalizaciones e implementación forma digital.</t>
  </si>
  <si>
    <t xml:space="preserve">El 15 de marzo se cualificaron a 40 servidores para la atención de personas sordas en la lengua de señas colombiana 
El 20 de marzo se recibió respuesta por parte del INCI  a la comunicación enviada  el mes de febrero  sobre  la charla de abordaje para el personal de la UAC para la atención  de personas con discapacidad visual, para coordinar fecha, hora y lugar de realización del taller.
</t>
  </si>
  <si>
    <t>En el mes de marzo se realizó indice a 137 tomos en el formato establecido</t>
  </si>
  <si>
    <t xml:space="preserve">En el mes de marzo se realizaron las siguientes asistencias técnicas:
• 01 de marzo de 2018 Secretaría de Educación de Barrancabermeja.
• 01 de marzo de 2018 Secretaría de Educación Arauca.
Se realizaron mejoras a la Interfax del SAC (Sistema de Atención al Ciudadano) también se implementó el módulo que permite la interconectividad del SAC entre las diferentes entidades territoriales, se normalizaron las tablas de bases de datos, procedimientos, secuencias y disparadores. así mismo se hizo depuración y mejoras del código puente optimizando el rendimiento del sistema 
Elaborar Cronograma para la divulgación a las Secretarías de Educación Certificadas.
Se generó  y envió el Ranking Nacional del Sistema de Atencion al Ciudadano de las Secretarías  de Educación Certificadas correspondiente al mes de febrero, el cual  fue enviado a cada una de las Secretarías de Educación a través del Sistema de Gestión Documental .
</t>
  </si>
  <si>
    <t>Se cumplió con el 100%  de giros a las ETC de acuerdo al cronograma y al PAC</t>
  </si>
  <si>
    <t>Se realizarón 9 mesas  de trabajo en el mes de marzo  para el levantamiento de información con 18 casos de uso firmados; 3 para revision y posterior firmas por el grupo central de cuentas, 5 para correcciones por la casa HEYSSHON y 4 por especificar. Se cumplio con el cronograma programado para este mes.</t>
  </si>
  <si>
    <t>Se transmitieron los Estados Financieros a 31 de diciembre de 2017, los informes mensuales de enero, febrero y marzo seran presentados como fecha maxima el 28 de abril, teniendo en cuenta las fechas de cierre reportadas por la Contaduria General de la Nación.</t>
  </si>
  <si>
    <t>Se esta programando la primera mesa de trabajo para realizar el seguimiento a cada uno de los terceros que hacen parte de la cuenta.</t>
  </si>
  <si>
    <t>No aplica para este corte</t>
  </si>
  <si>
    <t>Se oficio el dia 5 de marzo a los Viceministerios la relación de los convenios  indicando fecha del ultimo informe radicado en la SGF y el saldo pendiente por legalizar.</t>
  </si>
  <si>
    <t>El Recaudo Acumulado para el mes de febrero fue de $ 40.570.477.007, alcanzando un 14,03% de la meta (En el mes de febrero no se reportaron aportes de Policia y Ejército Nacional) 
A corte 31 de marzo 2018, no se evidencia recaudo del mes de marzo de 2018 toda vez que la verificación del ingreso frente a extractos bancarios se realiza més vencido (Corte 13 de abril de 2018), previa realización de conciliación del registro contable.</t>
  </si>
  <si>
    <t>Para el mes de Junio se espera recaudar el 42% de la meta establecida, sin embargp ya se han recaudado $1.851.612.566 equivalente al 2.29% de la meta.
El vencimiento real de la obligación de pago de las Entidades Obligadas es semestral (01 de enero al 30 de junio y 01 de julio a 31 de diciembre).
Se debe tener en cuenta que la verificación del ingreso se evidencia mes vencido.</t>
  </si>
  <si>
    <t>Se estimó línea base de los valores adeudados para la vigencia 2016, con base al proceso de imputación de pagos y ajuste de bases gravables de los contratos fiscalizados vigencia 2016 al igual que se estimó la linea base de deuda vigencia 2017, con base al proceso de identificación de ingresos para el cierre de la vigencia 2017; asimismo como parte de la gestión de recuperación se realizó el III llamado a prevención vigencia 2017, como actividad fundamental para iniciar el proceso de cobro y recuperación
Sin embargo  la medición del indicador formalado de la actividad, se iniciará a partir del mes de julio.</t>
  </si>
  <si>
    <t xml:space="preserve">Se realizó conciliación con corte a Febrero 2018, Es preciso indicar que la conciliación se envía  mes vencido, por cuanto los soportes de los embargos aplicados en las cuentas durante el mes, se reciben dentro de los 15 días del mes siguiente, para el registro contable.
</t>
  </si>
  <si>
    <t>En el mes de marzo de 2018 se publicaron los siguientes documentos y actos administrativos de procesos:
Aviso de Convocatoria: 4
Invitación Pública: 2
Proyecto de Pliego de Condiciones: 2
Estudios Previos: 2
Respuestas a las observaciones: 5
Acto Administrativo de Apertura: 3
Pliego de Condiciones Definitivo: 3
Adendas: 3
Informe de Evaluación de las Ofertas: 2
Aceptación de Oferta: 1
Para el mes de marzo de 2018 se debían publicar  27 documentos los cuales como se puede ver en la descripción antes detallada, fueron publicados en su totalidad.  
Este reporte refleja solo la información del mes de marzo de 2018 y el porcentaje proyectado corresponde igualmente para cada mes al 100%. Lo anterior, debido a que el reporte no es acumulativo.</t>
  </si>
  <si>
    <t>Durante el mes de marzo de 2018 las diferentes dependencias del MEN requirieron un total de 15 procesos de contratación los cuales están siendo tramitados en su totalidad por la Subdirección de Contratación.
En el mes de enero de 2018 y anteriores, se cargaron un total de 9 solicitudes de contratación, las cuales siguen en trámite. En febrero de 2018, se cargaron por las áreas un toal de 9 solicitudes de contratación de las cuales un trámite culminó con aceptación de oferta y las restantes 8 siguen en trámite. 
El total a la fecha de las solicitudes de contratación es de 32, de las cuales 31 están trámite y 1 culminado exitosamente.</t>
  </si>
  <si>
    <t xml:space="preserve">Se remitió a comunicaciones para publicación el 2 de marzo de 2018 el archivo con la contratación efectuada en el mes de febrero de 2018. </t>
  </si>
  <si>
    <t>Durante los meses de diciembre de 2017 y enero de 2018 se radicaron en la subdirección de contratación un total de 260 informes. Durante los meses de febrero y marzo de 2018 se radicaron en la subdirección de contratación un total de 281 informes. Esto para un total de 541 informes de liquidación. 
El consolidado a la fecha es el siguiente:
Con observaciones: 40
Devueltos al área: 11
En firma del contratista: 13
En revisión del coordinador: 5
En firma del ordenador: 3
En revisión del liquidador: 301
Liquidado: 161
Radicado Vencidos: 7
Total: 541</t>
  </si>
  <si>
    <t>Se tienen radicados acumulados a la fecha de 14 informes de presunto incumplimiento. En el mes de febrero de 2018 se radicó un informe, para un total de 15 procesos en trámite. Los estados a la fecha son los siguientes: 
Citación audiencia: 2
Archivo del proceso: 4
Respuesta a reposición: 1
Traslado pruebas: 2
En revisión de los abogados: 6</t>
  </si>
  <si>
    <t>Claudia Alejandra Gélvez Ramírez</t>
  </si>
  <si>
    <t>Se presento la estrategia en reunión con la señora Ministra. Se socializaron los indicadores en el encuentro nacional de secretarios de educación, el dia 16 de marzo. Se  comenzará con el analisis de los resultados para proceder con los diagnosticos territoriales y su consolidación.</t>
  </si>
  <si>
    <t>Se esta trabajando en la leaboración del instrumento para consolidar la prestación de la asistencia técnica. Para el avance de esta actividad se tiene que realizar: la consolidación del diagnóstico teritorial, la elaboración de los planes de asistencia técnica, la puesta en marcha de la prestación de la AT.  Se proyecta avanzar en el mes de abril con los indicadores corregidos y los diagnósticos territoriles realizados.</t>
  </si>
  <si>
    <t>Inicia en Julio de 2018</t>
  </si>
  <si>
    <t>Para el mes de marzo se continúa con la revisión y evaluación de los contenidos de los cursos virtuales para su actualiazación en la plataforma y su posteror aprobación por parte de la Dirección y el Viceministerio.</t>
  </si>
  <si>
    <t>Se revisaron los contenidos y se mantuvo actualizada la operación de la plataforma, la escuela para secretarios se encuentra operando normalmente en el campus virtual de Colombia aprende.</t>
  </si>
  <si>
    <t>SEGUIMIENTO II TRIMESTRE</t>
  </si>
  <si>
    <t>Durante el mes de junio se llevaron a cabo actividades como: Celebración del día de la Familia, continuación y finalización del torneo de fútbol 8,  realización de entrenamientos de Natación con 28 participantes, continuación de entrenamientos de Voleibol con 30 integrantes, entrenamientos del equipo de bolos, actividades previas para las vacaciones recreativas de hijos de servidores contando con una inscripción de 31 niños, realización de Feria productos y de servicios (Educativos y de Vivienda) en el Día del Servidor Público. Viernes de stands de servicios de banca, turismo, telecomunicaciones, teatro, caja de compensación, alimentos y servicios de salud en la sede CAN y en San Cayetano. Realización de reuniones de acompañamiento a servidores cuyos empleos son afectados por la convocatoria 434 con la asistencia de 133 servidores.</t>
  </si>
  <si>
    <t>Durante este mes se presentaron los resultados de la prueba parcial ante el comité en pleno durante la sesión ordinaria.</t>
  </si>
  <si>
    <t xml:space="preserve">Seguimiento de los planes que hacen parte del Plan Estratégico de Talento Humano con el desarrollo de actividades más relevantes así: implementación del PIC (capacitaciones en Argumentación de textos jurídicos, Delitos contra la administración pública, Hacienda y presupuesto público, Estudios previos, Oracle y Buenas prácticas de movilidad para conductores). Plan de Bienestar (Finalización del torneo de fútbol 8, realización de entrenamientos de Natación, Voleibol y bolos, convocatoria e inscripciones para las vacaciones recreativas de hijos de servidores, realización de Feria de productos y servicios (Educativos y de Vivienda) en el Día del Servidor Público, stands de servicios en sede CAN y en San Cayetano, reuniones de acompañamiento a servidores cuyos empleos son afectados por la convocatoria 434). Plan de SG-SST (sesiones de pausas activas con fisioterapeuta, rumbaterapias con deportólogo, asesorías de nutrición, realización de Taller de Investigación de Accidentes de Trabajo para el COPASST, refuerzo de la divulgación del plan de emergencias en San Cayetano). Se iniciaron actividades para la provisión por méritos con listas de elegibles de las vacantes ofertadas en el proceso de selección adelantado en el marco de la Convocatoria No. 434 de 2016. (Verificación de requisitos de empleos de 80 elegibles conforme a la publicación de 10 listas). </t>
  </si>
  <si>
    <t xml:space="preserve">Dentro de la ejecución del PIC durante el mes de junio se desarrollaron sesiones de las siguientes temáticas: Argumentación de textos jurídicos, Delitos contra la administración pública, Hacienda y presupuesto público, Estudios previos, Oracle y Buenas prácticas y Comportamiento seguro de movilidad para conductores.  </t>
  </si>
  <si>
    <t xml:space="preserve">La cuarta sesión del Programa de Competencias está programada para el mes de julio, buscando maximizar la asistencia de servidores y demás colaboradores de las distintas oficinas del Ministerio, dichas sesiones se llevarán a cabo los días 10, 11, 23, 24, 25, 26 y 27 de julio, en jornadas de 4 horas. </t>
  </si>
  <si>
    <t xml:space="preserve">Continuación de los programas de vigilancia de riesgo cardio y biomecánico a través de las consultas médicas para seguimiento de riesgo cardiovascular, visitas de la fisioterapeuta con sesiones de pausas activas mediante juegos dirigidos, rumbaterapias con deportólogo y asesorías con nutricionista en sedes CAN y en San Cayetano. Realización de la semana de la salud,  realización de Taller de investigación de accidentes de trabajo dirigido a los integrantes del COPASST, realización de inspección trimestral de seguridad, convocatoria de nuevos brigadistas y refuerzo de la divulgación del plan de emergencias en San Cayetano.    </t>
  </si>
  <si>
    <t xml:space="preserve">Se realizó la evaluación final de los servidores en estado de provisionalidad y temporalidad con corte a 31 de mayo de 2018, dicha actividad se llevó a cabo desde el 1 de junio al 15 de junio. Así como la concertación de compromisos para la siguiente vigencia. </t>
  </si>
  <si>
    <t>Hasta la fecha 397 servidores han accedido al formulario de caracterización y diligenciado el respectivo formato.</t>
  </si>
  <si>
    <t xml:space="preserve">Se realizó publicación en la intranet de las vacantes de la planta de personal en las fechas 12, 15 y 27 de junio. </t>
  </si>
  <si>
    <t>Desarrollo de tercera mesa técnica entre las Subdirecciones de Desarrollo Organizacional y la Subdirección de Talento Humano para inicio de actualización del documento Código de Ética y Buen Gobierno y transición al Código de Integridad y Buen Gobierno, conforme al plan definido.</t>
  </si>
  <si>
    <t>La medición de ambiente laboral según reunión con la Ministra, se realizará durante el mes de noviembre como se ha venido realizando en años anteriores</t>
  </si>
  <si>
    <t>•	Se realizó 1 segunda sesión de plan de ambiente laboral
•	Se realizaron 7 terceras sesiones de plan de ambiente laboral
•	Se realizaron 10 cuartas sesiones de plan de ambiente laboral
•	Se realizó cuarta sesión de coaching a equipo Directivo (Incluidos Subdirectores)</t>
  </si>
  <si>
    <t>Se completó el primer acompañamiento de dos a las 95 ETC de acompañamiento pedagógico con los equipos de caldiad de las SE y el taller de formación a los rectores en el Taller Día E 2018, de las cuales 61 cuentan con reporte y evidencias completas</t>
  </si>
  <si>
    <t>Durante el mes de Junio se contó con un total de 301 Formadores Nativos Extranjeros, los cuales impactan 295 Instituciones Educativas focalizadas por el programa Colombia Bilingüe</t>
  </si>
  <si>
    <t>Con corte a junio se cuenta con 372 aulas con mejoramiento o ampliación a nivel nacional</t>
  </si>
  <si>
    <t>Con corte a junio se cuenta con 358 aulas nuevas construidas a nivel nacional</t>
  </si>
  <si>
    <t>En junio se realizo el evento de formación a 90 formadores para el ciclo II, y se inició el suceso de eventos de formación a 1.307 tutores de acuerdo a lo previsto. De igual forma el dia 5 de junio se llevo a cabo un evento academico del Programa donde se realizo un balance de resultados a la fecha</t>
  </si>
  <si>
    <t>El seguimiento y monitoreo realizado por el MEN a corte 30/06/2018 y con base en los soportes contractuales enviados por 93 ETC se tiene un reporte de 640.680.384 raciones de PAE regular y PAE JU. Es necesario indicar que a corte 30/06/2018, no ha iniciado operación PAE en ETC Montería y Cartagena.</t>
  </si>
  <si>
    <t>Con corte a junio se estima que al 43% de las Secretarías de Educación se les ha brindado Plan de Asistencia Técnica por parte de la Subdirección de Fortalecimiento</t>
  </si>
  <si>
    <t>No aplica para el periodo. No obstante, se realizó taller Caminos hacia la Lectura y Escritura en Mocoa así como taller de formación con docentes en el Festival Epico en la ciudad de Barranquilla, este taller tuvo como objetivo el acompañamiento pedagógico en estrategias de lectura en voz alta y compartida</t>
  </si>
  <si>
    <t>Con corte a junio de 2018, el 50% de las ETC han implementado la política de bienestar</t>
  </si>
  <si>
    <t>Este indicador se cumplió en su totalidad durante el mes de febrero donde se realizó la entrega de libros de trabajo en inglés de la serie Way to GO! a grados 6, 7 y 8. Es decir se entregaron 201.626 libros a 370 establecimientos educativos focalizados por el programa Colombia Bilingüe.</t>
  </si>
  <si>
    <t xml:space="preserve">En el mes de junio se construyeron 400 ítems, 200 de lenguaje y 200 de matemáticas para la segunda clasificatotira de Supérate con el Saber. A la fecha van 2.2121.858 estudiantes </t>
  </si>
  <si>
    <t>Actualización de cifras del Taller de activación dirigido a estudiantes de cuatro (4) sedes educativas ganadoras de las Maratones de lectura 2017. Con corte a junio, 9.035 estudiantes han participado de dichas iniciativas</t>
  </si>
  <si>
    <t>No aplica para el periodo</t>
  </si>
  <si>
    <t>Se dispone de la base de datos de posibles invitados expertos junto con el perfil correspondiente, así mismo, se cuenta con una carácterización para la participación de los mismos. La Arquitectura del edusitio se encuentra diseñada y se espera lanzarlo a finales del mes de julio</t>
  </si>
  <si>
    <t>Corresponde a la continuidad del desarrollo del acompañamiento a docentes y directivos docentes propio del Ciclo I de la ruta de formación 2018, que a la fecha contempla 83.283  docentes. Se continua el trabajo en CDA en el cual se comparten las estrategias generadas en el equipo PICC-HME para su implementación en el aula</t>
  </si>
  <si>
    <t>Capacitación a 1828 docentes en procesos relacionados con Formación para la Ciudadanía y fomento de procesos de lectura y escritura en el aula.</t>
  </si>
  <si>
    <t>En junio se realizaron los primeros pagos por impresión y distribución, y la totalidad de la logística Día E. A junio se han impreso 16.289 reportes</t>
  </si>
  <si>
    <t>Se ha brindado asistencia técnica a las 95 ETC. ver adjunto Reporte junio 2018 indicador asistencias técnicas PAE</t>
  </si>
  <si>
    <t>Respecto al Número de Establecimientos Educativos con materiales pedagógicos para el mejoramiento de las prácticas de aula del programa Jornada Única. Se informa que el material correspondiente a JU fue entregado en un 100% a 2.469 sedes correspondiente a 1.967 EE JU;</t>
  </si>
  <si>
    <t>Se realizó el seguimiento a la implementación del servicio de Preescolar integral en 27 municipios de 11 entidades territoriales certificadas en Educación. Se realizan visitas a IE de Yotoco, y Cali, además se realiza jornada de asistencia técnica con las Secretarías de Educación de Cali y Valle de</t>
  </si>
  <si>
    <t>Durante el mes de junio se formalizaron los contratos 961 y 962 con las firma FIPC Alberto Merani y Asesoría y Gestión, se anexa avance culitativo.</t>
  </si>
  <si>
    <t>La Subdirección de Permanencia informa que el PNA en el de mes de junio están relacionadas con la fase inicial del contrato 963 de 2018 adjudicado mediante licitación pública LP-MEN-04-2018 al proponente Unión Temporal Educando Colombia – UTEC 2018, se anexa avance cualitativo</t>
  </si>
  <si>
    <t>Se han implementado de manera permanente, las acciones correspondientes al Plan Estratégico de Comunicaciones del PAE</t>
  </si>
  <si>
    <t>Se cuenta con 135 proyectos de infraestructura desarrollados en el territorio nacional</t>
  </si>
  <si>
    <t>1. Actualmente se cuenta con una documento consolidado de la estrategia de excelencia docente versión preliminar las cual en el marco del convenio con Corpoeducación se llevó a socialización y retroalimentación por actores clave en 5 mesas regionales: Barranquilla, Medellín, Cali, Bogotá y Bucaram</t>
  </si>
  <si>
    <t>Se avanzó en la entrega de 6.118.965 textos escolares en 17.041 Sedes equivalentes a 3.361 establecimientos educativos del País</t>
  </si>
  <si>
    <t>En el mes de junio se realizaron AT, con el fin de socializar el contrato para el fortalecimiento de modelos educativos flexibles. Se anexa avance cualitativo.</t>
  </si>
  <si>
    <t>Durante el mes de junio se se adjudica el contrato 0964 de 2018 con E-Training S.A.S. Se avanzó por parte del contratista en la conformación del equipo de trabajo de acuerdo con las condiciones y lineamientos estipulados en el contrato. Se anexa avance culitativo.</t>
  </si>
  <si>
    <t>Desde la Subdirección de Permanencia se realizó durante el mes de mayo del 2018 asistencia técnica a las secretarías de educación. Se anexa avance cualitativo del indicador.</t>
  </si>
  <si>
    <t>Se realizó la reunión de presentación y validación de la propuesta de articulación e implementación del MGEI en la SE Vichada. Se iniciaron las fases 3 y 4 de implementación del MGEI en las 21 SE del Convenio 849 de 2018. Así mismo, se realizaron las Jornadas del RUPEI en SE Casanare, Buenaventura</t>
  </si>
  <si>
    <t>SIN OBSERVACIÓN</t>
  </si>
  <si>
    <t>Al mes de abril se han adjudicado 262 nuevos créditos para población indígena. El fondo tiene al 30 de abril 1.015 beneficiarios legalizados.</t>
  </si>
  <si>
    <t>Al mes de marzo se han efectuado 400 adjudicaciones para población víctima. Así mismo, se han entregado 57 créditos para sostenimiento para población víctima.</t>
  </si>
  <si>
    <t>No hay avances sobre este indicador</t>
  </si>
  <si>
    <t>Al mes de abril no se han adjudicado nuevos créditos para población afrodescendiente, sin embargo, el fondo inició su proceso de legalización con el cual se ha logrado para el cierre de abril un total de 299 beneficiarios legalizados.</t>
  </si>
  <si>
    <t>Al mes de abril se han adjudicado 4 nuevos créditos y se han efectuado 20 renovaciones para población RROM.</t>
  </si>
  <si>
    <t>Al mes de abril se efectuaron 5.878 renovaciones para población afrodescendiente.</t>
  </si>
  <si>
    <t>Se radicó el insumo en NEON y se encuentra en proceso pre-contractual. Insumo 1027.Se definió requerimiento y esta pendiente de la terminación de la ejecución de las reservas presupuestales del contrato anterior para iniciar el del 2018</t>
  </si>
  <si>
    <t>Al mes de marzo no se han otorgado nuevas becas para maestría y doctorado y se renovaron 28 becas para maestría y doctorado.</t>
  </si>
  <si>
    <t>Se situaron a través del PAC $252.234.578.340 para disminución de la tasa de interes.</t>
  </si>
  <si>
    <t>Al mes de abril se efectuaron 3.671 renovaciones para población indígena.</t>
  </si>
  <si>
    <t>Taller construcción de referentes de calidad trasversales para programas de salud, se construyeron las matrices de valoración transversales para los programas profesionales de salud y para las Especialidades Medico Quirúrgicas</t>
  </si>
  <si>
    <t>En el mes de junio se recibieron 21 solicitudes para un acumulado de 167 durante los meses de enero a Junio. Estos procesos corresponden al segundo ciclo y pasaron a revisión de completitud y selección de pares.</t>
  </si>
  <si>
    <t>Al mes de abril se han renovado 46.161 subsidios de sostenimiento</t>
  </si>
  <si>
    <t>Al mes de abril se han adjudicado 989 subsidios de sostenimiento.</t>
  </si>
  <si>
    <t xml:space="preserve">No aplica para el periodo.  </t>
  </si>
  <si>
    <t>Al mes de marzo se han efectuado 5.770 giros de adjudicación de nuevos pilos y se han efectuado 5.759 giros de nuevos subsidios para Ser Pilo Paga.</t>
  </si>
  <si>
    <t>Durante el mes de junio de 2018 en coordinación con la Subdirección de Talento Humano, se adelantó la logística necesaria para reservar un espacio, con el fin de continuar con las capacitaciones del primer semestre, en consecuencia a lo anterior,  se realizaron 3  capacitaciones sobre estudios previos el 8, 15 y 22 de junio de 2018 a colaboradores del MEN.</t>
  </si>
  <si>
    <t xml:space="preserve">La Subdirección de Contratación ha venido adelantando las gestiones necesarias con la Subdirección de Talento Humano para coordinar cuando se dará inicio a la capacitación virtual, en consecuencia continuamos a la espera que el Grupo de Talento Humano nos concrete el inicio de dicha capacitación. </t>
  </si>
  <si>
    <t>Se han venido ejecutando las actividades formuladas en el Plan de acción de acción Insticional en el marco de los lineamientos establecidos por MIPG V2, el cual consolida las acciones a adelantar durante la vigencia, articulándose a los programas del PND, objetivos estratégicos y del SIG, y por las áreas que lo gestionan. Está conformado por 371 indicadores (cada uno con una meta definida) y 767 actividades formuladas, las cuales se han venido ejecutando y presenta un avance del 56,08%</t>
  </si>
  <si>
    <t>Se realizó la identificación de las partes interesadas del Ministerio en la cual se diferencia los diferentes grupos de interes a qie parte interesada hace referencia, identificando además sus necesidades, expectativas y medios de atención, con el fin que sea insumo para la gestión institucional.</t>
  </si>
  <si>
    <t>Se continuo con la proyección de la propuesta de nuevo decreto de funciones, el cual es el principal insumo para posteriormente, efectuar el diagnóstico de la capacidad de las áreas con relación a las nuevas funciones identificadas, contando con un aprimera versión del mismo, el cual esta en revisión para poder ser envioado a revisión por parte de las áreas y los directivos.  Así mismo en el marco del  cumplimiento del requisito 4.1 Comprensión de la organización y de su contexto al entorno del Ministerio de Educación, establecido en la norma NTC ISO9001:2015 y NTC ISO:14001:2015, en mayo de 2018, se diseñó el documento de análisis de Contexto Estratégico, el cual reúne aspectos fundamentales en relación al entorno del Ministerio de Educación que aporta a la planificación del Sistema Integrado de Gestión y la Gestión del Riesgo. Este documento se encuentra compuesto por: a) Una valoración del contexto actual donde se presentan generalidades: antecedentes, funciones institucionales, desafíos estratégicos del Plan Nacional Decenal de Educación, propósito, misión, visión, objetivos estratégicos, prioridades estratégicas y generalidades del Sistema Integrado de Gestión. b) El análisis de contexto presenta el resultado del análisis de capacidades del MEN, realizado a través de la metodología DOFA y definición de estrategias que consideran los sistemas que integran el Sistema Integrado de Gestión del MEN. Así mismo se presenta un escenario futuro donde se identifican a partir del contexto actual, unos requerimientos para su logro. c) Un componente de partes interesadas por cada uno de los Sistemas de Información.</t>
  </si>
  <si>
    <t>La formulación del presupuesto es realizada acogiendo los parámetros de la asignación presupuestal para la vigencia y las decisiones tomadas en el ejercicio de planeación estratégica de inicio de año. No obstante, de surgir  necesidades de ajuste pptal en algún proyecto, son evaluadas y aprobadas por Comité Directivo y en todo caso, sujetas a analisis y evaluación por parte de la Oficina Asesora de Planeación. Los ajustes presupuestales en proyectos de inversión son gestionados ante MinHacienda y adicionalmente presentados a DNP y efectuados sobre la ficha EBI del proyecto.</t>
  </si>
  <si>
    <t>El MEN ha logrado cumplir con el objetivo de generar la oportunidad correspondiente en la ejecucion de la cadena presupuestal, incluso teniendo en cuenta las dificultades de PAC que se han presentado durante 2018, mediante procesos de capacitacion y socializaión a las areas misionales y al apoyo de procesos ajustados y documentados en la SGF.</t>
  </si>
  <si>
    <t>A la fecha el 100% de los proyectos de inversión propuestos por las áreas para el año 2019 han sido acompañados en sus etapas de revisión y formulación. Todos los proyectos cuentan con una revisión preliminar por parte de DNP con el fin de contar con recomendaciones que permitan ajustar de manera oportuna el proyecto y optimizar los tiempos entre la MGA WEB y el SUIFFP. Todas las necesidades de ajuste de productos o creación de nuevos productos, fueron gestionados por el equipo técnico del grupo de proyectos.  A cierre de junio, se acompañó la revisión y actualización de los 32 proyectos de inversión para la vigencia 2019, por parte del equipo técnico de planeación. Se encuentra en proceso por parte de DNP, la aprobación del conjunto de proyectos para la solicitud de recursos de inversión 2019. Conforme a los proyectos presentados, se acompañó la sesión de Marco de Gasto de Mediano Plazo, en la cual se expusieron las solicitudes de inversión con sus respectivas focalizaciones: principales metas, recursos par indígenas, comunidades negras, víctimas y Acuerdos de Paz.</t>
  </si>
  <si>
    <t>Durante el mes de junio se llevaron a cabo 3 reuniones para gestionar alianzas con: UNICEF y Universidad de Letonia , Suiza y Fundación Pavco.</t>
  </si>
  <si>
    <t>En el mes de junio se recibió por concepto de contribución del Gobierno de Canadá $4.491.789.833</t>
  </si>
  <si>
    <t>Durante el mes de junio se llevaron a cabo diez reuniones de articulación en las categorías de Posconflicto, Movilidades Internacionales, Fulbrigth y Generación de capacidades Sectoriales.
Teniendo en cuenta el cambio de gobierno, se programaron la mayoría de los eventos en este primer semestre.</t>
  </si>
  <si>
    <t>En junio se solicitó la información para el cuarto seguimiento a las acciones propuestas en el Plan Anual. Se adelantó una reunión con la Oficina de Comunicaciones para divulgar dentro de la entidad el plan de participación ciudadana y conceptos básicos que los servidores públicos deben conocer sobre la materia.</t>
  </si>
  <si>
    <t xml:space="preserve"> La audiencia de rendición de cuentas se realizó el 24 de mayo, en la  IE Liceo Femenino Mercedes Nariño Carrera 14 # 23-24 sur, Barrio San José sur. La Oficina de Planeación apoyó la generación de insumos de estadísticas y resultados para la presentación de la Ministra. La audiencia fue transmitida en el Canal Institucional y en las redes sociales de la entidad.</t>
  </si>
  <si>
    <t>Esta actividad se cumplió al 100% en el mes de abril;  se expidió la circular No. 17 "Lineamientos para la emisión de conceptos jurídicos y la revisión de proyectos normativos".</t>
  </si>
  <si>
    <t>En el mes de junio se midió el indicador de "tasa de éxito procesal" referente al mes de mayo (mes vencido), lo cual evidenció que de los 61 procesos terminados en contra del MEN, 54  fallaron a favor del  Ministerio, lo que indica que se obtuvo una tasa de éxito procesal del 88,52%,</t>
  </si>
  <si>
    <t>En el mes de junio se efectuó la revisión y seguimiento de 34 proyectos normativos, emitiendo concepto sobre: i) 12 proyectos de decreto; ii) 17 proyectos de resolución; iii) 5  a directivas y circulares 
*Se tramitaron 3 demandas de inconstitucionalidad</t>
  </si>
  <si>
    <t>Una vez revisadas las demandas notificadas en el año 2018, se econtro que para el mes de junio, estas no  responden a pretensiones similares.</t>
  </si>
  <si>
    <t>Durante el mes de junio se revisaron 11 informes de gestión y se realizo la consolidaciòn de informes de auditorias, de la mismo forma se establecieron indicadores de medicion de la gestion de las firmas de representacion judicial</t>
  </si>
  <si>
    <t xml:space="preserve">1. Durante el mes de junio se solicitaron 158 insumos para atender trámites de tutela
2. Durante el mes de junio se atendieron 410 acciones de tutela
3. 'Durante el mes de junio se presentaron 64 impugnaciones, se contestaron 23 requerimientos, se enviaron 26 cumplimientos; entre otros, para un total de 1237 trámites de tutela.
4. Se realizó seguimiento al 100% de la oportunidad de atención de los trámites; del 100% de los incidentes de desacato activos </t>
  </si>
  <si>
    <t xml:space="preserve">1. Durante el mes de junio se realizó seguimiento a cada una de las actividades asignadas a los profesionales de la OAJ.
2. Durante el mes de junio se continuo con la formulación de los procedimientos "pago de sentencias", "arbitramiento" y se inicio con el diseño de los procedimientos "Defensa Judicial activa" y "Defensa judicial pasiva".
3. Durante el mes de  junio se apoyo en la revisión de informes de ejecución de los contratos de prestación de servicios de la OAJ, para realizar trámite de pago, así mismo se apoyo en el seguimiento del PAC del correspondiente mes.
</t>
  </si>
  <si>
    <t xml:space="preserve">1. Durante el mes de junio de 2018 se revisaron y proyectaron 115 autos por el grupo de cobro coactivo, entre los cuales 34 autos que decretan medidas cautelares, 26 autos para archivo de proceso, 5 autos que liquidan crédito, 45 autos con los cuales se inicio la etapa de cobro persuasivo y 5 autos entre los cuales se da impulso procesal por medio de pagos parciales, acumulación de procesos y modificación de mandamientos de pago.
2. Durante el mes de junio de 2018 Se proyectaron  un total de 115 autos los cuales permitieron recaudar un total de                               $ 45´999.9910,72
3. Durante el mes de junio de 2018 se enviaron 321 oficios a alcaldes y bancos, 70 notificaciones internas, 153 correos tanto internos como externos, y un total de 63 asignaciones del sistema de gestión documental. </t>
  </si>
  <si>
    <t xml:space="preserve">1. En el mes de junio de 2018 se revisó la totalidad de conceptos proyectados.
2. Durante el mes de junio de 2018 se aprobó la totalidad de los conceptos proyectados y revisados. </t>
  </si>
  <si>
    <t>1. Durante el mes de junio se revisó la bases de datos de banco Agrario, verificando  que existen 124 títulos pendientes de cobro.
2. Durante el mes de junio se expidieron 124 poderes para la recuperación de los títulos y remanentes.
3. Durante el mes de junio se remitieron 6 cuantas de cobro del año 2011 , para conciliacion con la fiduprevisora.</t>
  </si>
  <si>
    <t>Terminación de pruebas unitarias e integrales de nuevo marco normativo (NMN)
Salida en vivo con el sistema SAP en el NMN
Se realiza los escenarios y la estrategia para las pruebas unitarias e integrales de nómina
Se da inicio a las pruebas unitarias de nómina.
Se avanza con la revisión y firma de las especificaciones funcionales de nómina para los desarrollos.</t>
  </si>
  <si>
    <t>Inicia 01/07/2018</t>
  </si>
  <si>
    <t>Estabilización técnologica de los Sistemas de Información:
CAPA MEDIA
SIA3
SIGAA
NUEVO SIGCE
BASE DE DATOS
ORIENTACIO SOCIO OCUPACIONAL
SIGAA
NUEVO SPADIES</t>
  </si>
  <si>
    <t>Nuevo EVI Gestión y Respuesta de las dudas generadas por parte del fabricante de la solución. 
Legalización de Títulos de Educación Superior Gestión para las mesas de trabajo con cancilleria para interoperabilidad del sistema de legalizaciones
RECAUDO ESTAMPILLA RIEL  Generación de las ordenes de Cambio
 OC16916,
OC16925
Convocatoria Superior  Generación de la orden de Cambio 
OC17223
SIA3 Generación de las ordenes de Cambio 
OC16940,
OC17216
NUEVO SIGCE Generación de las ordenes de Cambio
 OC17193
SIGAA Generación de las ordenes de Cambio 
OC16789,
OC16851,
OC16943,
OC16948,
OC16951,
OC16960,
OC17014,
OC17185,
OC17204
LIQUIDADOR FINANCIERO Generación de las ordenes de Cambio
 OC17008
Admisión Única - Entrega a fabrica del lineamiento de conexión al ldap. 
NUEVO SPADIES Generación de las ordenes de Cambio 
OC16913,
OC16938,
OC16944,
OC17209
CONVIVENCIA ESCOLAR Generación de las ordenes de Cambio 
OC16987,
OC16994,
OC17017,
OC17128
REPORTATE creación de un link, en la plataforma de visualización, de enlace a los instructivos de descarga y configuración de la APP de Oracle BI</t>
  </si>
  <si>
    <t>SIET Generación de las ordenes de Cambio 
OC16928,
OC16933,
OC16936,
OC16939,
OC16945,
OC16946,
OC16962,
OC17189"
SIMAT -
SIMAT BI - PLANEACION BASICA  Generación de las ordenes de Cambio 
OC16662,
OC16779,
OC16790,
OC16791,
OC16847,
OC16848,
OC16897,
OC16912,
OC16935,
OC16995,
OC17001,
OC17007,
OC17213,
OC17224"
SINEB - 
Cargues SINEB -
SINEB - BI - Generación de las ordenes de Cambio
 OC17015,
OC17016,
OC17188,
OC17203,
OC17206"
Convalidaciones de Educación Básica y Media -  Generación de las ordenes de Cambio 
OC16842,
OC16907,
OC16924,
OC17003,
OC17005,
OC17201"
NEON -  Generación de las ordenes de Cambio 
OC16627,
OC16831,
OC16839,
OC16891,
OC17174,
OC17218"
SSNN - Generación de las ordenes de Cambio
 OC17210
HECAA -  Generación de las ordenes de Cambio
 OC16896,
OC16989,
OC17013
VUMEN - Reformas Estatutarias -  Generación de las ordenes de Cambio 
OC16893,
OC16894,
OC16895,
OC16992,
OC16993
VUMEN - Inscripción de Rectores -  Generación de las ordenes de Cambio 
OC16893,
OC16894,
OC16895,
OC16992,
OC16993  
Evaluación del Desempeño - Acuerdos de Gestión - 
Evaluación del Desempeño -  Generación de las ordenes de Cambio
 OC16934  
Convalidaciones de Educación Superior Generación de las ordenes de Cambio 
OC16842,
OC16907,
OC16924,
OC17003,
OC17005,
OC17201</t>
  </si>
  <si>
    <t>Humano - Reporte de Mesa de ayuda realizado por el grupo de soporte logico
Neon -  Reporte de Mesa de ayuda realizado por el grupo de soporte logico. 
TMS - Reporte de Casos de Mesa de Ayuda usuario Admingesd y JCAMARGO</t>
  </si>
  <si>
    <t xml:space="preserve">Pendiente la migración de base de datos ORACLE
en ambiente de producción (SIMAT), dado que el Grupo de Aplicaciones de la OTSI   y área funcional expresan que por razones funcionales (Alto registro del Matrícula en el SIMAT) sólo hasta el próximo 12 de julio podrá realizarse esta actividad. </t>
  </si>
  <si>
    <t>Aprobación por Comité de Contratación del Insumo y el 
Anexo Técnico para la adquisición por el Acuerdo Marco de Precios d Colombia Compra Eficiente (AMP)</t>
  </si>
  <si>
    <t xml:space="preserve">1.  Atención a observaciones de proveedores al pliego 
definitivo. Así mismo, se realizó evluación técnica, Jurídica y 
Financiera para la adjudicación del contrato de soporte de CA.
2.  Se atienden observaciones requeridas por la Subdirección de Contratación para los contrato s de Antivirus y Licenciamiento Scala. </t>
  </si>
  <si>
    <t>1. Aprobación por Comité de Contratación de los insumos de: 
- Solución de Backup de Usuario Final
- Bolsa de partes para mantenimiento
2. Atención a observaciones hechs por la Subdirección de Contratación a los insumos de:
- Hiperconvergencia  Fase 2
- Compra de UPS</t>
  </si>
  <si>
    <t>1. Radicación de insumos para las adiciones de:
- Operación de Servicios de TI
- Servicio de Collocation
- Servicio de Conctividad
2. Atención a observaciones al insumo para la adción de la interventoría de servicios TIC
3. Atención a observaciones a Pliego definitivo para mantenimiento de Impresoras Zebra</t>
  </si>
  <si>
    <t>1. Gestión con cada secretaria de educación para la presentación de sus proyectos . Hasta ahora se ha logrado 20 contratos. Las entidades territoriales han  ejecutando 7.953 millones de pesos que corresponde al  11,36% de los recursos asignados.
2. Acompañamiento y asesoria a las entidades territoriales, 
en los proyectos presentados. De la misma forma se han realizado acercamiento a las entidades territoriales que no han adelantado gestiones.
3. Emisión de conceptos técnicos de los proyectos presentados para viabilidad del MEN. Hasta el momento se han viabilizado 27 proyectos de las entidades territoriales. 
4. Solicitud de reportes de conectividad de las secretarías de educación. 
5.  Consolidación de la información y generación del reporte del indicador del porcentaje de matricula con conexión a internet. Se ha realizado una tarea de seguimiento a las secretarias de educación para que proporcionen la informacion que permite emitir el indicador de conectividad.
ALERTA: Disminución del indicador con referencia al peíodo anteriormente reportado. Se atribuye a:
No hay celeridad en las contrataciones de los servicios por las entidades territoriales. Se espera aumento significativo para el siguiente mes debido a que por la finalización de Ley de garantias las ET optan por la contratación directa.
Lentitud en el desarrollo de los proyectos de algunas regiones
Falta de cooperación con el reporte oportuno de la conectividad por algunas regiones</t>
  </si>
  <si>
    <t xml:space="preserve">1. Gestión con cada secretaria de educación para la presentación de sus proyectos . Hasta ahora se ha logrado 20 contratos. Las entidades territoriales han  ejecutando 7.953 millones de pesos que corresponde al  11,36% de los recursos asignados.
2. Acompañamiento y asesoria a las entidades territoriales, 
en los proyectos presentados. De la misma forma se han realizado acercamiento a las entidades territoriales que no han adelantado gestiones.
3. Emisión de conceptos técnicos de los proyectos presentados para viabilidad del MEN. Hasta el momento se han viabilizado 27 proyectos de las entidades territoriales. 
4. Solicitud de reportes de conectividad de las secretarías de educación. 
5.  Consolidación de la información y generación del reporte del indicador del porcentaje de matricula con conexión a internet. Se ha realizado una tarea de seguimiento a las secretarias de educación para que proporcionen la informacion que permite emitir el indicador de conectividad.
ALERTA: Disminución del indicador con referencia al peíodo anteriormente reportado. Se atribuye a:
No hay celeridad en las contrataciones de los servicios por las entidades territoriales. Se espera aumento significativo para el siguiente mes debido a que por la finalización de Ley de garantias las ET optan por la contratación directa.
Lentitud en el desarrollo de los proyectos de algunas regiones
Falta de cooperación con el reporte oportuno de la conectividad por algunas regiones
</t>
  </si>
  <si>
    <t>Se realiza aprobación de la matriz de interacción de procesos, teniendo en cuenta las caracterizaciones de los 17 procesos del MEN y se realiza su publicación en el SIG.
Se avanzó en la actualziación de los documentos del SIG de acuerdo con los planes de actualziación documental. 
Se cuenta con los tableros de emagica en los cuales se establecen las fechas finales para la actualización documental por dependencia para la vigencia 2018.
Durante el mes de Junio el proveedor de la aplicación SIG realizó pruebas detalladas del funcionamiento de la misma y generó los ajustes derivados de estas pruebas, asi mismo realizó el alistamiento de los items solitados por la OTSI para el paso a producción.
Se cuenta con los indicadores  rediseñados de los procesos cargados en el a nueva versión de la aplicación del SIG. Por la transición del aplicativo se construye matriz de indicadores en la cual se establecen los primeros reportes y análisis de los indicadores. Con esta información se establece el nivel de cumplimiento por proceso de los indicadores y se presenta como entrada para la revisión por la dirección.
Conforme a la primera entrega de los reportes y análisis de los indicadores para el primer trimestre se realiza taller de localidad metro, en la cual se realiza revisión de indicadores y se socializa a los lideres de calidad la Guia de Indicadores y el texto guia para el reporte y analisis de los mismos.</t>
  </si>
  <si>
    <t>Se actualizó el diagnóstico de cumplimiento de la Norma ISO 9001 -2015, arrojando un 80% de cumplimiento total y un 20% de cumplimiento parcial. A partir de lo cual se siguió avanzando en la implermentación de los requisitos por cumplir:
De acuerdo a la información suministrada por la OAPF y el seguimiento a los indicadores de proceso se realizó medición de los objetivos del SIG, como entrada para la revisión por la Dirección.
Se realiza actualización del Manual del SIG en el cual se incluye como se realiza el ingreso a la nueva versión del aplicativo del SIG, el nuevo alcance del SIG y los nuevos anexos del Manual.
Se cuenta con el documento de Contexto Estratégico del MEN, el cual fue construido de manera participativa a partir del taller realizado el mes pasado con todas las areas, el mismo fue avalado por la OAPF y se realizó la socialización del mismo con los lideres de proceso y lideres de calidad y fue publicado en la intranet.
De acuerdo con las oportunidades del diagnostico de cuestiones internas y externas se establece una relacion de las oportunidades generadas en el mismo asociadas a planes de mejoramiento, en los casos en que estas apliquen. 
Se construye caracterización de partes interesadas, en el cual se consolida la información de diferentes fuentes. 
Se realizó la actualización  y consolidación del normograma del MEN de acuerdo con los procesos del nuevo mapa y a partir de los aportes dados por las dependencias que participan en los mismos, esto con el fin de que el Ministerio delimite  las normas que regulan sus actuaciones en desarrollo con su objeto misional. Ya se socializó a los Jefes y Lideres de Calidad y fue publicado en la Intranet.
se consolidó la información reportada por las dependencias misionales  a traves de la encuesta de PNC para el periodo comprendido entre ene y mar de 2018, se llevó a cabo el analisis de los resultados y se incluyó la información de la misma en la presentación para la Revisión por la Dirección. Además se hizo un informe de analisis de los resultados de la aplicación de dicha encuesta.
Se realiza la consolidación de la información de la revisión por la dirección, en presentación de power point, la cual cuenta con todas las entradas y salidas del procedimiento de Revisión por la dirección para los modelos referenciales de Calidad y Ambiental. Esta fue presentada el 26 de junio, en el marco del Comité Institucional de Gestión y Desempeño. 
Se realizaron sesiones de preparación para la auditoria interna por parte de los asesores SDO a cada una de las areas y además se ha venido realizando acompañamiento presencial en las auditorias de cada proceso de acuerdo con el programa establecido por la OCI.
Se realizó taller de preparación de listas de chequeo, asi como un taller de preparación de informes de las auditorias internas, los cuales fueron acompañada por la SDO.
Se realiza acta de inicio del contrato con el ente certificador Icontec, en el marco del cual se presenta por el mismo el plan de auditoria 2018 a desarrollarse la primera semana del mes de julio.
Producto de la auditoria interna se da inicio al establecimiento de los planes de mejoramiento de las NC y OM.
Producto de revisión por la Dirección se realiza mesa de trabajo para establecer el plan de mejoramiento de oportunidad de quejas y reclamos.
Finalmente, conforme a los resultados de la encuesta piloto de PSNC se desarrollan los planes de mejoramiento con los PSNC identificados.
Y a partir del monitoreo de riesgos se plantean planes de mejoramiento asociados a los riesgos materializados.
Se realiza seguimiento final del estado de cumplimiento de las acciones de mejora de la auditoria 2017 del Icontec, como insumo para la auditoria de 2018 a desarrollarse en la primera semana de julio.</t>
  </si>
  <si>
    <t>Se llevó a cabo la localidad metro y oportunidades de la estrategia MIPG City dirigida a los lideres de Calidad del MEN, donde se presentaron buenas practicas del reporte de los indicadres, se presento la guia de indicadores de gestión y se realizo presentación de consejos para el establecimiento de los planes de mejoramiento.
Se llevó a cabo la feria preparatoria de calidad y feria preparatoria ambiental a través de intervenciones teatrales y actividades experienciales, dirigidas a todos los colaboradores de las dependencias en las dos sedes del MEN, con el fin de afianzar algunas temáticas de estos modelos referenciales y realizar preparación para la auditoria ICONTEC. Se llevo a cabo la localidad preparatoria en la cual se dieron tips de auditoria para la visita del ICONTEC 2018.
Se desarrolló el taller dirigido a lideres de calidad sobre "cambios de las normas ISO 9001:2015 e ISO 14001:2015", el cual permitio un reconocimiento de las nuevas normas para los lideres de las dependencias del Ministerio.</t>
  </si>
  <si>
    <t>Se llevaron a cabo actividades de socialización de los componentes del Sistema de Gestión Ambiental: 8/06/2018 Realizado por Líderes Ambientales Programas Ambientales, uso adecuado de los puntos ecológicos
Diferentes dependencias Sede CAN
13/06/2018 Realizado por Líderes Ambientales
Aspectos e impactos ambientales significativos
Diferentes dependencias Sede CAN
25/06/2018 Realizado por SDO
Dirección de Calidad de EPBM Y CNA
Feria Ambiental (Programas ambientales) Sede San Cayetano
26/06/2018 Realizado por Gestor Ambiental
Políticas, programas ambientales, plan de emergencias Subdirección de Gestión Financiera
Sede CAN
27/06/2018 Realizado por Gestor Ambiental
Políticas, programas ambientales, plan de emergencias Dirección de Calidad de EPBM Y CNA
Sede San Cayetano
28/06/2018 Realizado por SDO Feria Ambiental (Programas ambientales) Diferentes dependencias Sede CAN
Se da cumplimiento al Plan de Actualización documental propuesto para el mes de Junio:
Se revisan documentos y se proponen actualizaciones:
AD-PL-01 Plan de Gestión Integral de Residuos V2
AD-PR-02 Implementar controles operacionales ambiental_ejecutar  V2
PM-FT-01 Programas Ambientales V2
PM-FT-02 Matriz de Identificación de aspectos e impactos ambientales V2 incluyendo el ciclo de vida del producto
PM-FT-04 Roles, Responsabilidades y Autoridades  V2
PM-FT-12 Matriz de Comunicaciòn del Sistema de Gestión Ambiental
PM-FT-13 Matriz de necesidades y expectativas de las partes interesadas V1
PM-PR-05 Procedimiento de Identificación de aspectos e impactos ambientales  V2 
Se generan planes de mejoramiento para atender las oportunidades identificadas en el contexto estrategico.
Se realiza seguimiento y se identifica la necesidad de fortalecer los mecanismos de atención a los visitantes frente a la aplicación del Sistema de Gestión Ambiental. Este primer seguimiento es realizado en la Revisión por la Dirección. Se definiran las acciones en la mesa técnica de evaluación de desempeño y cumplimiento ambiental. 
Se cuenta con el reporte de los indicadores ambientales.
Se identifican riesgos ambientales asociados a los impactos ambientales significativos y se consignan en la matriz de aspectos e impactos significativos. 
Se revisa el plan de emergencias y se propone la actualización relacionada a las emergencias ambientales
Se actualizan los Programas de Control Operacional Ambiental. 
Se realiza revisión por la Dirección 2017 2018.
Se realiza acompañamiento de la auditoría ambiental a los procesos por parte de los asesores de cada proceso. 
Se realiza jornadas de capacitación a la Subdirección de Gestión Administrativa (Jefe y Coordinadores)  frente: 
- Programas ambientales
- Aspectos e impactos ambientales
- Riesgos ambientales
- Oportunidades
- Obligaciones de cumplimiento ambiental
- Caracterización</t>
  </si>
  <si>
    <t>Se realizó la actualización  y consolidación del normograma del SGSST. Se diseñó una matriz de recolección de datos para el SGSST y se aprobó llevar las estadisticas en esta matriz, de la gestión y consolidacion de esta información se reportará un solo indicador  para el reporte del SIG. Se formularon los dos planes de mejoramiento de las auditorias  al SGSST y al PESV, estos fueron enviados a la OCI, y a la Secretaria de Movildad,  para su aprobación.
Se elaboró informe para la revisión por la dirección. Se realizaron diferentes mesas de trabajo para actualizar el Plan de Respuesta a Emergencias.</t>
  </si>
  <si>
    <t>Se actualiza el procedimiento de activos de información, el cual fue aprobado y fue solicitado su cargue en el SIG.
Fueron aprobados y cargados en el SIG los siguientes documentos: 
Manual PM-MA-02 y procedimiento PM-PR-08 de Gestión de Incidentes de Seguridad de la Información.
Manual de Políticas de Seguridad de la Información PM-MA-03
PM-FT-10 Declaración de Aplicabilidad MEN
PM-FT-14 Medición de Controles ISO 27000
PM-GU-03 Guía Evaluación Controles Norma ISO 27001</t>
  </si>
  <si>
    <t>En el mes de abril  el Departamento Administrativo de la Función Públicapublico los resultados de FURAG. Dentro del análisis realizado, se ratificó el 7 lugar para el Sector Educación, cumpliendo de esta manera la meta planeada. De otra parte se identificó que el Ministerio de Educación quedo ubicada en el 5 lugar entre los Ministerios y en el grupo par establecido por Función Pública en la medición. De esta forma cumpliendo la meta planteada. No obstante se requiere seguir fortaleciendo la implementación de MIPG V2. Continuando con las actividades previstas para este fortalecimiento, durante el mes de junio se consolidaron los autodiagnósticos acorde con lo reportado por las áreas y se proyectaron los planes de cierre de brechas,  como parte de las etapas de la implemetación del modelo.</t>
  </si>
  <si>
    <t xml:space="preserve">Se consolidó el análisis de logros y retos de la propuesta del nuevo decreto para presentación ante la Secretaria General y se está en espera de agendamiento para entrega de la propuesta de decreto para primera validación de la alta dirección. </t>
  </si>
  <si>
    <t>El día 8 de Junio se realizó Comité Inspirador en la sede Compensar de la avenida 68.</t>
  </si>
  <si>
    <t>En el mes junio las dependencias del MEN requirieron un total de 30 procesos de contratación los cuales está siendo asesorados y tramitados por la Subdirección de Contratación en su totalidad.</t>
  </si>
  <si>
    <t>Se remitió correo electrónico el 18 de junio de 2018 con listado de contratos celebrados por el MEN en el mes de mayo a la Oficina Asesora de Comunicaciones para su publicación en la página web de la entidad. El cual quedó debidamente publicado en el siguiente link:
https://www.mineducacion.gov.co/portal/micrositios-institucionales/Contratacion/Historico-de-rocesos/366218:Contratos-suscritos-2018</t>
  </si>
  <si>
    <t>Teniedo en cuenta que este reporte refleja solo la información del porcentaje proyectado con respecto a  cada mes, es decir el 100%. Lo anterior, debido a que el reporte no es acumulativo, por esta razón, durante los meses de diciembre de 2017 y de enero a junio de 2018, las distintas dependencias del Ministerio de Educación Nacional radicaron a esta Subdirección 1126 informes finales, los cuales estan discriminados de la siguiente manera: 
Personas Naturales: 763
Personas Juridicas: 363
En virtud de lo anterior, los 1126 informes finales radicados presentan los siguientes estados: 
Persona Natural:
Con observaciones: 23                        
Devueltos al área: 20
En firma del contratista: 2
En revisión del coordinador: 0
En revisión del liquidador: 413
Liquidado: 305
Total: 763
Persona Juridica: 
Con observaciones: 12                           
Devueltos al área: 24
En firma del contratista: 69 
En revisión del coordinador: 42 
En revisión del liquidador: 60
Liquidado: 124
Radicado Vencidos: 32
Total: 363</t>
  </si>
  <si>
    <t>Se tienen radicados acumulados al mes de junio de 2018, 16 informes de presunto incumplimiento, los cuales presentan los siguientes estados: 
Citación audiencia: 0
Archivo del proceso: 12 (procesos archivados).
Respuesta a reposición: 0
Traslado pruebas: 1
En revisión de los abogados: 0
Procesos con sanción en trámite de respuesta Recurso de Resposición: 1
Procesos devueltos al área para ajustes: 1
Procesos sancionados: 1</t>
  </si>
  <si>
    <t>En el mes de junio de 2018 se publicaron los siguientes documentos y actos administrativos de procesos de contratación, adelantados por esta Subdirección:
Aviso de Convocatoria: 1
Invitación Pública: 1
Proyecto de Pliego de Condiciones: 1
Estudios Previos: 1
Respuestas a las observaciones: 6
Acto Administrativo de Apertura: 1
Pliego de Condiciones Definitivo: 2
Adendas: 4
Informe de Evaluación de las Ofertas: 4
Acto Administrativo de Adjudicación: 3
Declaratoria de Desierta: 0
Aceptación de Oferta: 0
Contrato: 4
Informes parciales: 187
Para dicho periodo, se debían publicar 215 documentos los cuales como se puede ver en la descripción antes detallada, fueron publicados en su totalidad.  
Este reporte refleja solo la información del mes de a junio de 2018 y el porcentaje proyectado corresponde igualmente para cada mes al 100%. Lo anterior, debido a que el reporte no es acumulativo.</t>
  </si>
  <si>
    <t>Esta actividad se cumplio al 100% en el mes de mayo. Se consolidó toda la información de los diagnosticos  de las 95 ETC elaborados por todas las areas del Vicemisterio de Educación Preescolar, Basica y Media. Este diagnostico se puede consultar de tres formas: georefeciado, consolidado y por cada etc. Para su consulta, este archivo se encuentra en el dropbox del plan de asistencia técnica del Viceministerio, construido para tal fin.</t>
  </si>
  <si>
    <t>La areas definieron y remitieron el formulario con  sus categorias de priorización de asistencia técnica, definieron metas 2018 y asignaron responsables. En el mes de julio se procederá a elaborar el primer consolidado.</t>
  </si>
  <si>
    <t>1. informe del contrato de mantenimiento: 
* Se realiza mantenimiento preventivo a los equipos de presión del sistema de agua potable.
* Se realliza mantenimiento preventivo a los equiupos de la red contra incendios.
Se realiza el lavado de tanques de almacenamiento de agua potable.
*Se culminó el  proyecto de reorganización de puestos de trabajo del  área de Tecnología, en  la cual se mejoran condiciones de puestos de trabajo y se incrementan 19 puestos nuevos.
* Se continuó con la reparación de  piso vinílico deteriorado, localizado en el área de tecnología.
* Se intalaron persianas de ventilación en el área de tecnología.
* Se realizó demarcación en la bodega de residuos de la sede San Cayetano.
* Se cambiaron 7 luminarias tipo LED  en las áreas de tecnología y Primera Infancia.
2. Actividades del contrato de CONTROL DE ACCESO
* Mantenimiento preventivo programado.
. Se continuó con el ajuste de los dactilares de entrada y salida del parqueadero.
3. Actividades del contrato de ASCENSORES:  
* Se realiza mantenimiento preventivo a los 4 ascensores Schindler.
* Se realiza mantenimeinto correctivo al ascensor No. 3, reparación y ajuste al sistema de frenos (guarniciones de las palancas de freno del grupo tractor),.
* Se realiza el Mantenimiento preventivo al ascensor privado marca Orona, funcionamiento normal. 
4. Actividades del contrato de PLANTA TELEFÓNICA.
* Se realiza mantenimiento preventivo de la planta telefónica.
* Se realiza cambio de tarjeta controladora de la,planta telefónica.
5. Aires acondicionados:
* Se realiza mantenimiento preventivo programado a los aires ubicados en los Data center, centos de cableado y salas del primer piso.
*Se realiza mantenimiento correctivo al  aire acondionado York (cambio de capacitor y temporizador de arranque), quedando en funcionamiento normal.
6.Actividades del contrato de PLANTAS ELÉCTRICAS.
*Se realizó mantenimiento preventivo programado para las plantas eléctricas.</t>
  </si>
  <si>
    <t>Se realizan 3 mantenimientos preventivos a vehiculos del parque automotor del Ministerio</t>
  </si>
  <si>
    <t>Se presenta el reporte de mesas de ayuda del mes de junio</t>
  </si>
  <si>
    <t>Se enviaron 18 comunicaciones a las  dependencias informando los saldos correspondientes</t>
  </si>
  <si>
    <t>Las dependencias en junio solicitaron   626 comisiones, en comparación con el año 2017 presenta un incremento del 3%. Comparado con el mes anterior presenta una reducción del 40%.</t>
  </si>
  <si>
    <t>En junio  las dependencias   solicitaron se modificaran 106 comisiones; igualmente solicitaron fueran canceladas 75 comisiones .En comparación al mes anterior presenta una reducción del 17% en modificaciones y un 24% en cancelaciones.</t>
  </si>
  <si>
    <t>Se cuenta con los soportes físicos de las salidas de bienes de consumo, debidamente escaneados, el registro en el sistema SAP se realizará una vez se estabilice el sistema de inventarios, ya que se encuentra en proceso de implementación de Normas Internacionales de Contabilidad del Sector Público. Para el mes de junio nos encontramos en proceso de estabilización del sistema.</t>
  </si>
  <si>
    <t>El día 19 de junio se incia el proceso contractual, se subió el insumo 2018-1352, relacionado con el levantamiento del inventario físico de bienes muebles del  MEN.</t>
  </si>
  <si>
    <t>La depreciación correspondiente  al segundo trimestre del 2018, se realizará en SAP, en el mes de Julio, una vez habilitado el sistema SAP, ya que está se corre al final del mes.</t>
  </si>
  <si>
    <t>Se realizaron las conciliaciones de los meses de enero, febrero y marzo, tomando los valores de la bases de datos y los ingresos realizados.</t>
  </si>
  <si>
    <t>Se realizaron y verificaron las actividades operacionales ambientales programadas en el mes de Mayo, seguimiento a los contratos con responsabilidad ambiental que perteneces a la Subdirección de Gestión Administrativa. En recolección de puntos ecológicos  se obtuvo un total de   kgrs de residuos, de los cuales   kgrs fueron residuos sólidos aprovechables los cuales fueron entregados a los recicladores de oficio EMRS.</t>
  </si>
  <si>
    <t>Se verifico el registro correspondiente de los indicadores para la nueva plataforma del SIG a cargo de la Subdirección de Gestión Administrativa: Cumplimiento en la prestación de servicios, Eficacia en el control de los inventarios asignados, Comisiones solicitadas a tiempo, Consumo resmas, Consumo de Energía, Consumo de Agua, Consumo de fotocopias, Nivel de cumplimiento  en cronograma de mantenimiento de infraestructura, Nivel de cumplimiento  en cronograma de mantenimiento de infraestructura, Nivel de cumplimiento  en cronograma de mantenimiento de vehículos, Satisfacción del Servicio Prestados por el proceso de Logística de eventos, Índice de Coherencia Administrativa y Buen Gobierno. Presentando un cumplimiento en las metas establecidas en el mes de junio</t>
  </si>
  <si>
    <t xml:space="preserve">Se da cumplimiento al indicador teniendo en cuenta que se entregaron los de informes, de manera detallada del estado actual de la ejecución del contrato 268 de 2018 para cada una de las dependencias generadoras de eventos, junto con el resumen de su ejecución presupuestal, indicadores de cumplimiento de metas y estados de su ejecución  al mes de Junio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</si>
  <si>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Junio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</si>
  <si>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Se elaboró el proyecto del acto administrativo con el fin de ajustar al modelo integrado, el cual esta en revisión y en tramite de firmas ( oficina Juridica)</t>
  </si>
  <si>
    <t>Se realizaron los giros al Sistema General de Participaciones a las cuentas maestras de todas las ETC, de acuerdo con el PAC enviado por la OAPF</t>
  </si>
  <si>
    <t xml:space="preserve">Hasta el mes  de junio se han realizado 40 mesas de trabajo,  de acuerdo al cronograma de trabajo.
Sin embargo no se cumplio con la meta,la demora en  el proceso se dio en la fase de levantamiento de la información, debido al retraso en el entendimiento por parte de la casa de software para la elaboración de los casos de Uso requeridos para el diseño de la Herramienta Liquidadora.
para cumplir con la meta se designó a una persona del Grupo Central de Cuentas, de manera exclusivamente para el levantamiento de la información, elaboración y aprobación de los casos de uso (detalle de la necesidad) de manera conjunta con la casa de software Heinsohn. </t>
  </si>
  <si>
    <t>Se participo en la cualificación de Servicio al ciudadano y construcción de paz dada por el PNSC
Se diseñaron piezas comunicativas para informar a la ciudadanía sobre el centro de relevo en la UAC para la atención de personas con Discapacidad auditiva.
Se grabaron los derechos y deberes de los ciudadanos en Lengua de Señas Colombianas 
Se realizaron piezas informativas sobre el procedimiento de PQRSD
Se realizo taller Tu respuesta tu Imagen a las entidades adscritas y vinculadas.</t>
  </si>
  <si>
    <t xml:space="preserve">Se realizó el ajuste a el Rol de firmador teniendo en cuenta la solución de Firma Digital. Además, se definieron las fechas para las pruebas funcionales de validación de los roles del firmador del proceso, también se realizaran las pruebas de del web service para ingresar al sistema de legalizaciones y cancillería.
</t>
  </si>
  <si>
    <t>En el mes de mayo se cualificaron a los servidores de la Unidad de Atención al Ciudadano en Lengua de Señas Colombianas, por parte del INSOR.</t>
  </si>
  <si>
    <t>En el mes de junio se realizó indice a 35 tomos en el formato establecido</t>
  </si>
  <si>
    <t>Se encuentran en revisión y ajustes los formularios para aplicar la encuesta de satisfacción de los servicios que ofrece el Ministerio. También se está ajustando la caracterización de ciudadanos para ser incluida dentro de la encuesta, teniendo encuenta que pasamos de tener 6 servicios certificados a 14 servicios .</t>
  </si>
  <si>
    <t>Para el mes de junio, se realizó asistencia técnica a la Secretaría de Educación de Cundinamarca, de igual manera, se continúa realizando acompañamiento  a través de los distintos canales de atención del MEN.
El ranking para el mes de mayo fue enviado a cada una de las Secretarías de Educación, a través, del Sistema de Gestión Documental del MEN, con los siguientes radicados:
Revisión y tabulación de la data estadística de comportamiento de las 90 Secretarias de Educación, en donde se tiene en cuenta los siguientes aspectos:
Así mismo, se  iniciaron  las pruebas funcionales del Sistema de Atención al Ciudadano SAC para el mejoramiento, actualmente se cuenta con un avance del 90% da la V.2. del SAC.</t>
  </si>
  <si>
    <t>Se adelantaron las siguientes actividades: a) Solicitud, consolidación, análisis , reporte y actualización en SINERGIA del seguimiento efectuado con corte a mayo de 2018 de indicadores PND y generación del tablero del Presidente (Educación). B) cruce, validación y solicitudes de ajuste a cifras reportadas de indicadores en SINERGIA con inconsistencias de información; al respecto, se avanzó en la actualización de 62 indicadores. c) validación de textos, aporte de observaciones y actualización de cifras a los documentos Balance de Resultados 2017 e Informe al Congreso 2018 remitidos por DNP, así como el suministro de información en el marco del proceso de empalme de Gobierno.</t>
  </si>
  <si>
    <t>Fue definido el índice que compara el estado de avance de ejecución de los proyectos del MEN, que se calcula a partir de un promedio simple entre la ejecución física y financiera de cada uno de los proyectos. Posteriormente se clasifican los proyectos entre aquellos que están por encima y por debajo del promedio de desempeño del MEN. Este índice y sus resultados se presentaron  a las áreas responsables del MEN, mediante correo electrónico, incorporando además, el seguimiento al reporte de información en el SPI, que se realiza mensualmente.  Esta actividad se cumplió en  un 100%.</t>
  </si>
  <si>
    <t>En el mes de junio se generó y envió el diagnóstico del Reporte SPI mayo 2018, en el cual se relacionan los proyectos que deben mejorar en algunos aspectos que el Sistema SPI evalúa.  Así mismo, El 20 de junio se realizó una capacitación a las áreas técnicas, en la que se les presentó la evaluación e inconsistencias que aparecen en el SPI de acuerdo con los reportes que estas vienen registrando, específicamente en lo relacionado con el avance de los indicadores en su aspecto físico y financiero. Dentro de las observaciones, se les presentó el estado de cada proyecto frente al índice promedio de ejecución al cierre de abril 2018, ubicando a 8 proyectos por debajo del promedio de la entidad. También se generó reporte de las entidades adscritas, con corte a abril de 2018</t>
  </si>
  <si>
    <t>En el mes de abril sesionó el Comité Institucional de Coordinación de Control Interno, en el cual se presentaron los resultados de las auditorías realizadas en la vigencia 2017, se presentó la efectividad de controles, los impactos significativos de los riesgos sobre la gestión y los resultados del MEN y se sometió a consideración  el Programa Anual  de Auditoría, el cual fue aprobado en dicha sesión.</t>
  </si>
  <si>
    <t>Se realizó el acompañamiento y verificación del cierre del proceso auditor para las ETC, IES e IETDH que fueron objeto de auditoría para la vigencia 2017. La interventoría del proceso radicará ante el MEN la totalidad de las actas tanto de seguimiento como de información de igual manera la consolidación de las actas de la totalidad del proceso. Se cumplió la actividad.</t>
  </si>
  <si>
    <t xml:space="preserve">Se remitieron a los entes de control los resultados finales del proceso para la vigencia 2017, por lo que se da cumplimiento a la actividad. </t>
  </si>
  <si>
    <t xml:space="preserve">
Se cargaron en Neón los insumos ajustados, guías metodologías y anexos para el proceso auditor e interventor para la vigencia 2018, con lo que se inicia el proceso contractual del concurso de méritos para adjudicar la auditoría e interventoría.</t>
  </si>
  <si>
    <t xml:space="preserve">Se realizaron los ajustes correspondientes a la propuesta de auditoría de acuerdo con el presupuesto asignado. Se cargaron nuevamente a Neón los insumos para cada uno de los procesos.  El ajuste y la disponibilidad de los recursos, retrasó la generación del CDP y el cronograma de auditorías. </t>
  </si>
  <si>
    <t xml:space="preserve">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
La diferencia entre el porcentaje programado y el ejecutado  obedece al alistamiento de bases y pruebas técnicas. Se aprovechó el retraso por parte de la firma de las licencias de uso para tomar la información más reciente disponible de matricula de SIMAT y SNIES que corresponde a 2017. 
</t>
  </si>
  <si>
    <t>Se cuenta con el formato de paso a paso para la encuesta de ambiente escolar con los ajustes de la Dirección de Calidad. Se avanzó en el diseño del formato para la encuesta de infraestructura. La Dirección de Calidad propone realizar la prueba piloto en un colegio de Bogotá y la socialización del SICOLE en el marco de la socialización del SICSE. El DANE continua con la implementación en producción. Se cuenta con las encuestas de infraestructura y ambiente escolar liberadas para iniciar el pilotaje y se encuentra en ajustes finales el desarrollo relacionado con la georreferenciación para su liberación. No se alcanzó el porcentaje programado, por el  tiempo tomado por el DANE en la liberación de los desarrollos en ambiente de producción.</t>
  </si>
  <si>
    <t xml:space="preserve">Se avanzó en las fichas de indicadores del plan decenal las cuales estarán listas una vez se cuente con la batería final de indicadores. Por lo pronto se ajustaron las herramientas de cargue que posibiliten subir estos nuevos indicadores, además, se diseñó y realizó la encuesta de satisfacción a los usuarios de la plataforma. Se continua con la capacitación a nuevos usuarios y en la gestión de validación y aprobación con los que se cargan actualmente.
Por el tiempo requerido en el levantamiento de requerimientos para la fase de seguimiento cualitativo en la herramienta, considerando las nuevas necesidades que se están validando y documentando, no se logró cumplir con el cronograma establecido.
</t>
  </si>
  <si>
    <t>Como los reportes de calidad de la matrícula se generan de forma trimestral, el siguiente informe se realizará con el corte de junio 30 en el mes de julio. En el periodo se atendieron algunas inquietudes de las Secretarias de Educación que han iniciado en el proceso de depuración con base en el informe enviado.</t>
  </si>
  <si>
    <t>Se construyeron los indicadores por género de las tasas de cobertura, población por fuera del sistema, y los indicadores de eficiencia. Para el portal de estadísticas en O3, se remitió la base de docentes y establecimientos del año 2017, para que sean cargados en el ambiente de certificación y realizar las pruebas.</t>
  </si>
  <si>
    <t>La matrícula con corte a mayo 31 se realiza en los tiempos establecidos en el mes de junio, implementando las reglas de validación en la herramienta de Modeler.
Se continúan con las pruebas del proceso de consolidación automático directamente en SIMAT y se reportan las novedades a la Oficina de Tecnología.</t>
  </si>
  <si>
    <t xml:space="preserve">
Se cumplió con los tiempos para la entrega de información de SIMAT a Prosperidad Social y de SNIES y SIET para la UARIV (Unidad de Víctimas).  Para los nuevos acuerdos de intercambio programados se trabajó en el anexo técnico para ICBF. Adicionalmente, 
se remitió a la Oficina Jurídica la solicitud de concepto para ajustar el formato de acuerdo de intercambio con entidades públicas</t>
  </si>
  <si>
    <t>Una vez realizada la mesa del Plan Estadístico Nacional y debido a los múltiples comentarios y dudas sobre algunos puntos del formularios (F1), se acordaron unas fechas para ir enviando los formularios completos. Estas fechas se establecieron de común acuerdo con las entidades participantes. En el tema de la documentación de los indicadores, se establecieron unos criterios para priorizar los principales y sectoriales para documentarlos y las entidades se encuentran realizando esta tarea.
La demora en la entrega de la información de los formularios F1 por parte del DANE en los meses anteriores, afectó todo el cronograma de ejecución programado.</t>
  </si>
  <si>
    <t>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
La diferencia entre lo proyectado y lo ejecutado obedece al rezago obtenido inicialmente con los problemas presentados al instalar el ArcGIS Server Enterprise.</t>
  </si>
  <si>
    <t>58.95%</t>
  </si>
  <si>
    <t>Comunicación Interna ha cumplido de manera eficiente y efectiva con la redacción, edición y publicación de notas, noticias e informes de cada una de las fuentes del Ministerio, para cumplir con el objetivo de mantener informados a los funcionarios de manera inmediata, clara y objetiva a través de los diferentes canales con que cuenta la Entidad.
En el mes de junio se realizaron 2516  publicaciones alcanzando un acumulado de 1.356 piezas, a través de los diferentes canales de comunicación interna, logrando con corte a 30 de junio de 2018, un nivel de cumplimiento del 58.95%.</t>
  </si>
  <si>
    <t xml:space="preserve">Cada uno de los integrantes del equipo de Comunicación Interna, ha mantenido y mantiene contacto permanente con las áreas asignadas, con el propósito de liderar y asesorar las estrategias que se estimen convenientes y provechosas para el Ministerio. Cada Campaña es llevada a feliz término y cuenta con el acompañamiento permanente del equipo.
Durante el mes de junio se llevaron a cabo 9 estrategias y asesorías, alcanzando un acumulado de 56 estrategias, lo que significa un nivel de cumplimiento del 58.95% con corte a 30 de junio de 2018. </t>
  </si>
  <si>
    <t>Dada la agenda de la Ministra y las Viceministras, durante el mes de junio no se pudo realizar un encuentro con ellas y los colaboradores, aunque se mantiene activo el canal de comunicación y las alternativas para realizar los eventos en conjunto con ellas.
Por lo anteriormente expuesto, durante el mes de junio se mantiene un acumulado de 3 eventos con corte a 30 de junio de 2018, lo que significa un nivel de cumplimiento del 25%</t>
  </si>
  <si>
    <t>44.3%</t>
  </si>
  <si>
    <t>Para cumplir con el objetivo de divulgar y tener impacto en medios con los temas de la agenda educativa, para este mes de mayo se desarrollaron acciones en las que se incluyen artículos y comunicados emitidos como fuente Oficina Asesora de Comunicaciones, noticias y entrevistas presenciales, telefónicas y escritas con delegados del MEN.
Durante el mes de junio se realizaron 59 noticias y entrevistas, relacionados con acciones de divulgación de la gestión del Ministerio de Educación Nacional,  alcanzando con corte a 30 de junio de 2018,  un acumulado de 532 acciones de divulgación, lo que significa un nivel de cumplimiento  del  44.3%.</t>
  </si>
  <si>
    <t>44.33%</t>
  </si>
  <si>
    <t>Con el fin de atender y dar respuesta directa a la comunidad regional y los  medios de comunicación sobre temas específicos de la gestión del Ministerio, durante mayo de 2018 desde  la Oficina Asesora de Comunicaciones se realizaron 20 ruedas de prensa que contribuyeron a tener un acercamientos con diferentes zonas del país donde la Ministra y sus delegados adelantan agenda, logrando un acumulado de 118 ruedas de prensa con corte a 30 de junio de 2018, lo que significa un nivel de cumplimiento del 44.33%</t>
  </si>
  <si>
    <t>En el mes de junio se brindaron 2 asesorías:
-La primera fue al equipo del Colombia Pisa Fuerte 2018, con quienes nos reunimos en varias ocasiones para planear y coordinar cómo se realizaría el evento de cierre del programa PISA.
- La segunda asesoría se brindó al equipo de Primera Infancia, para la realización del evento Entrega de Resultados Medición Calidad, se tuvo varias reuniones de trabajo, donde se logró coordinar conjuntamente dicho evento.,  logrando un acumulado para la vigencia 2018 de 11 asesorías para un nivel de cumplimiento del 63%, con corte a 30 de junio de 2018.</t>
  </si>
  <si>
    <t>Entre los eventos realizados del mes de Junio, destacamos, en primer lugar, el Evento de Cierre del programa Pilos en la Universidad del Norte – UniNorte – de Barranquilla, que contó con la presencia de la Ministra, recibió los agradecimientos por parte de los estudiantes y de la comunidad educativa en general, quienes resaltaron esta importante programa del Gobierno Nacional, donde se pretendió revolucionar una generación de colombianos para que tuviera acceso a la educación superior logrando tener futuros dirigentes a personas de todos los estratos sociales.
En segundo lugar, destacamos los eventos de Primeras piedra y visitas de obra en el Departamento del Atlántico, lo que demuestra que es una de las regiones del país que se ha recibido una gran inversión para obras de infraestructura educativa durante el presente Gobierno.
En un tercer lugar, destacamos el evento de Encuentro Programa Becas para la Excelencia Docentes en la Universidad UNAB de Bucaramanga, donde se realizó el cierre del programa de Becas docentes para todo el país y también nos acompañaban los becarios a nivel nacional reconociendo la labor del Ministerio de Educación.
Durante el mes de junio se realizaron 17 eventos, alcanzando un acumulado para la vigencia 2018 de 115 eventos, lo que significa un nivel de cumplimiento del 63%, con corte a 30 de junio de 2018.</t>
  </si>
  <si>
    <t>47.52%</t>
  </si>
  <si>
    <t>Al terminar el mes de junio de 2018, 1.124.146 personas accedieron a la información y servicios disponibles en la página web del Ministerio de Educación Nacional, https://www.mineducacion.gov.co/portal/ alcanzando un cumplimiento de 47,52%.</t>
  </si>
  <si>
    <t>90.6%</t>
  </si>
  <si>
    <t xml:space="preserve">Desde las redes sociales del Ministerio (Fan Page de Facebook, Twitter e Instagram) al terminar el mes de junio, cerramos con 271.079 seguidores de Facebook, 572.000 seguidores de Twitter, 7.147.989 reproducciones de los videos disponibles en el canal YouTube y 12.400 seguidores de Instagram. </t>
  </si>
  <si>
    <t>Durante este mes se dio respuesta a todas las solicitudes de publicación en el micrositio de la Ley 1712 de 2014, Ley de Transparencia y del Derecho al Acceso a la Información Pública Nacional, ubicada en el enlace: 
https://www.mineducacion.gov.co/portal/atencion-al-ciudadano/Participacion-Ciudadana/349495:Transparencia-y-acceso-a-informacion-publica
En este sentido se atendieron más de 80 solicitudes de actualización en la página web y se crearon y actualizaron 5 micrositios.</t>
  </si>
  <si>
    <t xml:space="preserve">Informe de procesamiento de estudiantes de Educación Básica: Se entregó informe de la información procesada de educación básica y su posterior cargue a la base de datos RUE. Adicionalmente, se presentaron las cifras de información inconsistente que no cumplieron con las reglas de calidad de datos definidas. La fuente de información estuvo conformada por las tablas que relacionan las personas, establecimientos educativos y otros objetos de datos que relacionan la integridad referencial entre estos para la vigencia 2018.
Informe de procesamiento de estudiantes de Educación Superior: Se realizó proceso de extracción , transformación y cargue de registros de estudiantes de educación superior del 2018 del sistema SNIES a la base de datos RUE del ambiente de trabajo de calidad de datos. En este mismo ejercicio se realizó el primer cruce con la base de datos de referencia de la Registraduría Nacional, el detalle del cruce se describe en el informe que se adjunta
Producto base de datos RUE: Con corte a junio de 2018, se ha realizado la primera iteración del poblamiento al modelo de datos del Registro Unico de Estudiantes -  RUE, el número de registros se encuentra en el informe adjunto y la base de datos persiste en la instancia 192.168.31.58 y esquema RUE de la infraestructura tecnológica que ha dispuesto el Ministerio para el proyecto.
Se apoyó en la revisión del Documento PETIC de la OTSI, realizando revisión de contenido y sugiriendo mejoras en lo relación con la presentación de los temas y el hilo conductor que debe llevar cada estrategia dentro del contenido de dicho documento. </t>
  </si>
  <si>
    <t>Inicia 
01/08/2018</t>
  </si>
  <si>
    <t>Página web de Gobierno Digital.
https://www.mineducacion.gov.co/1759/w3-propertyvalue-59513.html 
Gestión con la líder de Gobierno Digital Grace Andrea Quintana Ortega gquintana@mineducacion.gov.co de la Oficina de Tecnología y Sistemas de Información para la definición del diseño de dos Banners rotatorios en el Home del sitio, para su posterior revisión, ajuste y aprobación del líder, se procedió a gestionar con la Oficina Asesor de Comunicaciones el diseño de los Banners. 
Adicional se gestionó con la Oficina Asesora de Comunicaciones la publicación de los Logos representativos de cada una de las Entidades Adscritas y Vinculadas y el ajuste en el correo asociado al formulario de contáctenos https://www.mineducacion.gov.co/1759/w3-propertyvalue-59521.html, el cual es gobiernodigital@mineducacion.gov.co a cargo de la líder Grace Andrea Quintana Ortega gquintana@mineducacion.gov.co de la OTSI.</t>
  </si>
  <si>
    <t>En el mes de junio se digitalizaron 269.760  imágenes de resoluciones</t>
  </si>
  <si>
    <t xml:space="preserve">Computadores Para Educar -CPE-, hace entrega de la matriz con la focalización de las Secretarías de Educación beneficiadas con la estrategia de formación,  el modelo operativo,  la malla curricular y la guía de formadores del diplomado de Rural TIC, según lo solicitado por el MEN.
La actividad se ejecuto al 100% en el mes de abril.  </t>
  </si>
  <si>
    <t>La actividad se ejecutó al 100%,  con la formación de los formadores y la socialización de la estrategia de formación en las 16 secretarias de educación focalizadas.</t>
  </si>
  <si>
    <t>Se realizó la convocatoria del diplomado RuralTIC en las secretarias de educación focalizadas, posteriormente, se inició el proceso de inscripción con el fin de conformar los grupos respectivos de trabajo dentro en el desarrollo del diplomado. A la fecha se han inscrito 637 docentes de las 16 ETC focalizadas.</t>
  </si>
  <si>
    <t>La IU de Envigado se reunió con docentes y directivos docentes para avanzar en el análisis del PEI en el componente de TIC específicamente. UniValle avanzó en la estructuración del taller para la formulación colectiva del plan institucional de uso de TIC con la comunidad educativa.</t>
  </si>
  <si>
    <t xml:space="preserve">Se reciben archivos de cumplimiento de compromisos de los becarios Corea 2018, correspondientes a entrega de elementos donados a IE, socialización de conocimientos adquiridos en Corea con otros docentes de la IE e informe y evidencias de los avances introducidos a la experiencia significativa seleccionada, donde integra los conocimientos y experiencias adquiridas durante el curso. </t>
  </si>
  <si>
    <t>Se realizó el VI Encuentro Nacional de experiencias significativas con uso pedagógico de TIC en el marco del Evento Educa Digita Colombia 2018 realizado el 12 y 13 de junio. Asistieron 20 docentes (13 ponentes y 7 invitados de la categoría Rural y Urbano). En dicho evento, los docentes tuvieron la oportunidad de socializar sus experiencias con otros docentes del país. De igual forma, participaron en las diferentes conferencias programadas en el evento. Posterior a este encuentro, los docentes debe realizar  la socialización y el informe evidencias de los avances introducidos a la experiencia significativa seleccionada, donde integra los conocimientos y experiencias adquiridas durante el Evento.</t>
  </si>
  <si>
    <t>Una vez cumplidas todas la etapas de la convocatoria para el IV encuentro Nacional de prácticas en Gestión con uso de TIC, la cual se publicó en el portal Educativo Colombia aprende en el siguiente enlace: http://aprende.colombiaaprende.edu.co/es/experienciastic/107802 el día 12 y 13 de junio, se realizó el reconocimiento a las 5 Secretarías de Educación seleccionadas a saber: Itagüí, Envigado, Montería, Popayán y Palmira.</t>
  </si>
  <si>
    <t>Durante el mes se hizo revisión del proyecto: Dotación e implementación de ambientes de aprendizaje tecnológicos para el desarrollo de competencias, habilidades y destrezas en 10 Instituciones educativas localizadas en la zona rural de los municipios no certificados en el departamento del Atlántico. Código BPIN 20181301010527. El concepto técnico de la Oficina de Innovación fue Revisar y ajustar.</t>
  </si>
  <si>
    <t>El día 14 de junio se realizó el reconocimiento a la IE rural Veracruz de Santa Rosa de Cabal, se realizó el taller de experiencias Significativas y herramientas TIC aplicadas a la educación  e Inteligencia Artificial en la academia por parte de Microsoft.</t>
  </si>
  <si>
    <t>Durante el mes de junio se realizaron las siguientes actividades:
1. Realización del plan de trabajo.
2. Realización del diseño gráfico y desarrollo de los espacios virtuales.
3. Implementación de los espacios virtuales.
4. Sesiones de trabajos con el equipo técnico del Grupo del Portal.</t>
  </si>
  <si>
    <t>El equipo de trabajo del Grupo de Gestión de Contenidos Educativos y Portal Educativo realizó administración, soporte y actualización del Portal de acuerdo a los requerimientos de las áreas del MEN, también se realizó movilización por redes sociales de los nuevos servicios y contenidos del Portal.</t>
  </si>
  <si>
    <t>Durante el mes de junio se realizaron las siguientes actividades:
1. Divulgación de los contenidos seleccionados de convocatoria de contenidos.
2. Revisión preliminar de contenidos de RTVC.
3. Generación de documentación base para convocatorias</t>
  </si>
  <si>
    <t>Se adelantaron actividades internas en el Ministerio de Educación Nacional por parte de funcionarios del Grupo del Portal y funcionarios de DIRECTV</t>
  </si>
  <si>
    <t>Es necesario revisar la actividad de recolección de información del uso educativo de TIC a través del censo en educación EDUC 2018,  teniendo en cuenta que el DANE se encuentra priorizando las investigaciones que realizará en el segundo semestre de la actual vigencia.</t>
  </si>
  <si>
    <t xml:space="preserve">* Presentación de invitación a presentar propuestas para "Desarrollar e implementar la versión 3.0 del Observatorio Colombiano de Innovación Educativa con Uso de TIC”, en Comité Técnico de Colciencias el día 1 de junio.
* Ajuste de documentos de la invitación a presentar propuestas, según observaciones del Comité Técnico de Colciencias. Se sostuvieron reuniones presenciales y virtuales los días (5 y 6 de junio) para hacer los ajustes con el equipo del Programa Nacional de CTeI en TIC de Colciencias. 
* Presentación en Comité Técnico de Colciencias el día 8 de junio y aprobación por parte del mismo.
* Presentación en Comité de Subdirección de Colciencias el día 25 de junio y aprobación por parte del mismo.
* Levantamiento de contactos de entidades a invitar a presentar propuestas.
* Apertura de la invitación en la página web de Colciencias (27/06/2018): http://www.colciencias.gov.co/convocatorias/invitacion-para-presentacion-propuestas/invitacion-presentar-propuesta-para-el-0 
</t>
  </si>
  <si>
    <t>Con el fin de avanzar en el proceso de estrategia de formulación de los semilleros de investigación, se realizaron los ajustes solicitados por el área de contratación al  documento técnico que acompaña el insumo respectivo, el cual fue publicado en el Portal Colombia Compra -SECOP II, porceos CM-MEN-03-2018.</t>
  </si>
  <si>
    <t xml:space="preserve">En el marco del proceso de contratación de la entidad que va a formular, estructurar y elaborar las orientaciones metodológicas para el fomento a la investigación en innovación educativa con uso e TIC, a través de semilleros en Educación Preescolar, Básica y Media  y escritura de los documentos de investigación aplicada se realizaron las siguientes acciones:
* Reuniones de trabajo con el abogado y asesor encargado de la revisión de los documentos para esta contratación.
* Escritura de los ajustes sugeridos y solicitados  por parte del abogado y asesor, a todos los documentos que hacen parte integral del proceso 
* Seguimiento al proceso de publicación de prepliegos del proceso.
* Seguimiento a las preguntas realizadas por las entidades a los prepliegos publicados.
</t>
  </si>
  <si>
    <t>Componente Organizacional
1. Coordinación metodológica, pedagógica y logística para la realización del segundo encuentro presencial del Conversatorio 2 “Ciclo de Política Pública con énfasis en la formulación y evaluación de la política”, de la Escuela Corporativa.
2. Realización del segundo encuentro presencial del conversatorio 2 “Ciclo de Política Pública con énfasis en la formulación y evaluación de la política”de de la Escuela Corporativa.
3. Coordinación y seguimiento a los Tutores del Conversatorio 2, para que realizaran el seguimiento a los participantes, con el objetivo de que navegaran por los encuentros virtuales, participaran en el foro y en el producto de aprendizaje organizacional. 
4. Seguimiento a los participantes del conversatorio 2.
5. Coordinación y articulación con la conferencista del segundo encuentro presencial, del Conversatorio 2, para la definición y elaboración de su presentación sobre enfoque diferencial.
6. Coordinación y realización de la reunión con la Subdirección de Aseguramiento de la Calidad de Educación Superior, con el objetivo de integrar la Escuela Corporativa y la Escuela de Pares, buscando su consolidación y sostenibilidad a futuro.
Componente tecnológico
1. Gestionar con el Portal Educativo Colombia Aprende el montaje, implementación y administración de los programas de aprendizaje en el Campus Virtual.
Ajustes al conversatorio No. 2 “Ciclo de política pública con énfasis en la formulación y evaluación de la política”, tales como:
o. Actualización de los videos del encuentro virtual 1 de los mapas de aprendizaje “¿Cómo está organizada la Escuela Corporativa? http://application.colombiaaprende.edu.co/pluginfile.php/714392/mod_scorm/content/4/composiciones/oc2_e1_6/media/OC2_E1_6.mp4 Y ¿Qué es la gestión del conocimiento en el MEN?” http://application.colombiaaprende.edu.co/pluginfile.php/714392/mod_scorm/content/4/composiciones/oc2_e1_7/media/OC2_E1_7.mp4.
o. Actualización de los botones de actividad colaborativa que aparece en cada uno de los 5 encuentros virtuales, enlazando el foro http://application.colombiaaprende.edu.co/mod/forum/view.php?id=286690 que también es visualizado y accedido en el Home del conversatorio.
o. Actualización del video de bienvenida que aparece en el Home del conversatorio http://application.colombiaaprende.edu.co/pluginfile.php/715690/mod_resource/content/1/OC2_VideoBienvenida.mp4 
2. Consolidar la información técnica necesaria para la matriculación de los usuarios en los programas de aprendizaje.
Matriculación de usuarios en el conversatorio No. 2 “Ciclo de política pública con énfasis en la formulación y evaluación de la política”, donde Ricardo Cañon Moreno, Carolina Duque Martinez, Juan Sebastián Estupiñán, Natalia Hernández Melo, Yannys Andrea Karakalpakis, Andrea Ortega, Julio Mauricio Torres Angel e Isabel Cristina Sanchez Garcia fueron matriculados con el ROL de Estudiantes y Mónica Angelina Beltran con el ROL de Profesor con permiso de edición.
3. Gestionar la administración del sitio web de la Escuela Corporativa en la página institucional del Ministerio. https://www.mineducacion.gov.co/EscuelaCorporativa 
Gestión con la Oficina Asesora de Comunicaciones para la actualización del calendario https://www.mineducacion.gov.co/EscuelaCorporativa , eliminando del cronograma todas las actividades realizadas y/o programadas en el conversatorio No. 2 “Ciclo de política pública con énfasis en la formulación y evaluación de la política”, que finalizaron en el mes de junio del año en curso
4. Gestionar la actualización y ajustes de los contenidos digitales de los programas de aprendizaje organizacional.
Conversatorio No. 1 “Ciclo de política pública con énfasis en la formulación y evaluación de la política”. Gestión con la Universidad Nacional para realizar las siguientes actividades:
o. Creación y publicación por parte de la Escuela Corporativa de la Actividad Colaborativa – Foro denominada “¿Cómo entiende la relación entre las políticas- lo público - el Estado y la ciudadanía, en la razón de ser de las Políticas Públicas?”, en el Home del conversatorio, seleccionada por los usuarios participantes. http://application.colombiaaprende.edu.co/mod/forum/view.php?id=286690.
o. Creación y publicación por parte de la Escuela Corporativa del recursos tipo Carpeta, para el cargue de la presentaciones que se realizan en conjunto con la Universidad Nacional de Colombia para cada uno de los encuentros presenciales del conversatorio, el cual se visualiza en el Home http://application.colombiaaprende.edu.co/mod/folder/view.php?id=286575.
o. Entrega de la versión actualizada del video de bienvenida que aparece en el SCORM principal del conversatorio con los ajustes solicitados por la Subdirección de Desarrollo Organizacional, para su posterior publicación en el Campus Virtual a cargo del Portal Colombia Aprende.</t>
  </si>
  <si>
    <t xml:space="preserve">Dimensión de Gestión del Conocimiento y la Innovación planteada en MIPG V2 en el MEN Y las EAV.
1. Actualización de la caracterización del proceso de Gestión de Conocimiento e Innovación con la Oficina de Innovación Educativa con Uso de Nuevas Tecnologias.
2. Actualización del Manual de Gestión de Conocimiento
3. Elaboración del procedimiento de Innovación
4. Socialización a las EAV de la metodología para implementar Comunidades de Prácticas.
5. Socialización a las EAV de la metodología para generar el Mapa de Conocimiento.
6. Seguimiento a las Entidades Adscritas y Vinculadas para que designaran los representantes para la integración de la Comunidad de Práctica Sectorial de Gestión de Conocimiento e Innovación.
7. Socialización con los profesionales de la SDO, del Plan de Trabajo para la apropiación e implementación o fortalecimiento de la dimensión de Gestión de Conocimiento e Innovación en las Entidades Adscritas y Vinculadas, con el objetivo de facilitar su desarrollo en las mismas entidades.
8. Elaboración de la presentación sobre los resultados de la encuesta diagnostica para medir el nivel de madurez de las EAV respecto a la Gestión de Conocimniento e Innovación para el Comité de Gestión y Desempeño Sectorial realizado el 21 y 22 de junio. 
Caja de Herramienta No. 2. Comunidades de práctica
o. Revisión y comentarios al documento “Comunidades de práctica - CoP” elaborado por la Universidad Nacional de Colombia como parte del producto "Informe del diseño y desarrollo de actividades de despliegue de la dimensión de gestión del conocimiento e innovación planteada en el Modelo Integrado de Planeación y Gestión Versión II, tanto a nivel institucional como con las entidades adscritas vinculadas".
o. Elaboración de los instructivos de: Ingreso a la comunidad de práctica de las EAyVs, Crear el registro de usuario en la comunidad de práctica posterior a la invitación y Cómo participar en la comunidad de práctica de las EAyVs.
o. Invitación a los asesores de la Subdirección de Desarrollo Organizacional que tienen a cargo Entidades Adscritas y Vinculadas, así como a la asesora y jefe de la subdirección. Luis Eduardo Niño Velandia LNino@mineducacion.gov.co, Ivana Gonzalez igonzalez@mineducacion.gov.co, Marcela Borda Mborda@mineducacion.gov.co, Carolina Moreno cmorenol@mineducacion.gov.co, Juan Pablo Bicenty jbicenty@mineducacion.gov.co, Manuel Ignacio Salamanca msalamanca@mineducacion.gov.co, Jose Horacio Gonzalez JRoa@mineducacion.gov.co, Martha Patricia Ortiz martortiz@mineducacion.gov.co y Gloria Rocio Pereira gpereira@mineducacion.gov.co, todos con el ROL de participantes en la CoP https://www.yammer.com/mineducacion.gov.co/#/threads/inGroup?type=in_group&amp;feedId=14442164. También se realizó la invitación a los usuarios designados por FODESEP Neyffe Patricia Gamboa Ovalle  ngamboa@fodesep.gov.co, Claudia Marcela Gaitán Saavedra cgaitan@fodesep.gov.co y Maria Dina Miranda Virguez mvirgues@fodesep.gov.co e invitación a los usuarios designados por INFOTEP San Juan del Cesar a Ruben Dario Britto jbrito@infotep.edu.co, Carmen Paulina Herrera cherrera@infotep.edu.co, Rafael Francisco Britto rbrito@infotep.edu.co y Antonio Rafael Gallo Oñate  agallo@infotep.edu.co  a registrarse en la CoP. 
Caja de Herramienta No. 3. Mapa de conocimiento
Revisión y comentarios al documento “Mapa de conocimiento” elaborado por la Universidad Nacional de Colombia como parte del producto "Informe del diseño y desarrollo de actividades de despliegue de la dimensión de gestión del conocimiento e innovación planteada en el Modelo Integrado de Planeación y Gestión Versión II, tanto a nivel institucional como con las entidades adscritas vinculadas", una de las observaciones, es la necesidad de retomar y actualizar la información que actualmente esta apareciendo en el mapa de conocimiento del Ministerio https://intranetmen.mineducacion.gov.co/comunidades/sdo/MapaDeConocimiento/Paginas/default.aspx. </t>
  </si>
  <si>
    <t>Con corte al mes de junio se cuenta con seis cursos virtuales cargados en el campus virtual del Colombia aprende, las áreas y los cursos son:  fomento de competencias (1); monitoreo y control (1); calidad de primera infancia (2); colegios privados (2). Se reorganizó la plataforma para que el usuario encuentre dos grandes temas: cursos virtuales y documentos pedagógicos.</t>
  </si>
  <si>
    <t>Para el mes de junio se reorganizó la plataforma para que el usuario encuentre dos grandes temas: cursos virtuales y documentos pedagógicos. La plataforma se encuentra operando y disponible para ingresar a realizar los cursos virtuales y consultar los diferentes documentos</t>
  </si>
  <si>
    <t xml:space="preserve">Se elaboró informe consolidado para el componente de riesgos con base en los resultados de las auditorías combinadas al Sistema de Gestión de Calidad y Ambiental, el cual se presentará, en el mes de julio, en  mesa de trabajo a la Subdirección de Desarrollo Organizacional y así contribuir en la asesoria  de las metodologías para la identificación y administración de riesgos. </t>
  </si>
  <si>
    <t xml:space="preserve">Se culminó la ejecución de las  17 auditorías combinadas a los Sistemas de Gestión de Calidad y Ambiental, que corresponden a la totalidad de los procesos que integran el mapa del MEN.
Se ejecutó la auditoría especial de PQRSD, se dío apertura y se encuentra en ejecución la Auditoría de Gestión del proceso de Planeación.   </t>
  </si>
  <si>
    <t>Esta actividad no aplica para el mes de junio, se realizará el seguimiento en el mes de julio.</t>
  </si>
  <si>
    <t>Durante el mes de junio se ralizó el informe de Austeridad del Gasto mensual.</t>
  </si>
  <si>
    <t xml:space="preserve">Elaboración y publicación de informes financieros mensuales de acuerdo al nuevo marco normativo, y elaboración y publicación de primeros estados financieros de la vigencia 2018. </t>
  </si>
  <si>
    <t>Elaboración y publicación de informes
y estados financieros de acuerdo a las fechas establecidas por la
contaduría general de la nación. (el último informe es corte a octubre de 2018)</t>
  </si>
  <si>
    <t>Se transmitio en el aplicativo CHIP  Estado de Situación Financiera de Apertura- ESFA y I trimestre de 2018, de acuerdo a la resolución 159 de  2018, en donde se ampliaron los plazos para transmitir la  Categoría INFORMACIÓN CONTABLE PUBLICA – CONVERGENCIA y las fechas para emitir estados financieros.
De acuerdo a la resolucion 159 de 2018 de la CGN, se establecio como fecha de elaboración de estados financieros el dia 31 de julio para elaborar enero, febrero, marzo, abril y mayo. Esto debido a la implementación del nuevo marco normativo,  Resolución 533 de 2015.</t>
  </si>
  <si>
    <t>Realizar seguimiento y gestión a la cuenta de otros deudores</t>
  </si>
  <si>
    <t>Realizar mesas de trabajo para el
seguimiento a cada uno de los terceros que hacen parte de la cuenta.</t>
  </si>
  <si>
    <t xml:space="preserve">Se iniciaran   la primera mesa para le seguimientos de los terceros que hacen parte de la cuenta otros deudores, luego del cierre del primer trimestre  de 2018.   </t>
  </si>
  <si>
    <t>Realizar Comités de Cartera</t>
  </si>
  <si>
    <t>Se espera para el segundo semestre la citacion al comité de Cartera.</t>
  </si>
  <si>
    <t>Mensualmente se enviara correo electronico, el informe de seguimiento de los recursos entregados en adminstracion, levantando las alertas a los supervisores mediante correo electronico.</t>
  </si>
  <si>
    <t>Gestión para la legalización de recursos entregados en administración.</t>
  </si>
  <si>
    <t xml:space="preserve">En el mes de junio se enviaron los correos electrónicos  a los supervisores de los convenios. </t>
  </si>
  <si>
    <t>Recaudo Ley 21</t>
  </si>
  <si>
    <t>Recaudo de estampilla</t>
  </si>
  <si>
    <t>Garantizar el ingreso de los recursos parafiscales al MEN por valor de $289.073.543.333 pesos,  teniendo en cuenta que la meta mensual se proyecto de la siguiente manera:
Enero 7%
Febrero 15%
Marzo 23%
Abril 31%
Mayo 39%
Junio 47%
Julio 57%
Agosto 66%
Septiembre 74%
Octubre 82%
Noviembre 90%
Diciembre  100%
La verificacion del ingreso se evidencia mes vencido.</t>
  </si>
  <si>
    <t>Garantizar el ingreso de los recursos al Fondo Prouniversidad Nacional y otras universidades públicas por valor de  $ 80.733.680.700 pesos.
El vencimiento real de la obligación de pago de las Entidades Obligadas es semestral, se proyecta de la siquiente manera:
Junio 42%
Diciembre 100%
La verificacion del ingreso se evidencia mes vencido.</t>
  </si>
  <si>
    <t>El Recaudo Acumulado al corte del mes de mayo fue de  $ 114.763 millones, alcanzando un 39,70%, se cumplio con la meta establecida para este mes.
A corte 30 de junio de 2018, no se evidencia recaudo toda vez que la verificación del ingreso frente a extractos bancarios se realiza més vencido (Corte 13 de julio de 2018), previa realización de conciliación del registro contable.</t>
  </si>
  <si>
    <t>A la fecha se han recaudado $3.359 millones, sin embargo se hace pertinente mencionar, que se verificará mensualmente el recaudo como estrategía de control del plan de acción, pero el vencimiento real de la obligación de pago de las Entidades Obligadas es semestral (01 de enero al 30 de junio y 01 de julio a 31 de diciembre de 2017). por tal razon el dato real del recaudo con corte a 30 de junio se vera reflejado en el siguiente mes.</t>
  </si>
  <si>
    <t>Realizar la revisión de la totalidad de las deudas que se encuentran en mora de vigencias anteriores y efectuar las actividades necesarias para la depuración y recuperación de los valores adeudados ($3.354.249.913)</t>
  </si>
  <si>
    <t>La recuperación de deuda hasta el mes de junio de Ley 21 es de un valor aproximado a los ciento cuarenta millones de pesos (140 millones), lo cual representa el 4,29% de la línea base (meta estimada).</t>
  </si>
  <si>
    <t>Control de embargos aplicados al MEN del Recaudo de Ley 21 de 1982</t>
  </si>
  <si>
    <t>Realizar conciliaciones mensuales consolidadas de los embargos MEN y FOMAG con el grupo de  Contabilidad.</t>
  </si>
  <si>
    <t>En el mes de junio se  efectuo conciliacion con los saldos con corte a mayo.</t>
  </si>
  <si>
    <t xml:space="preserve">El Ministerio de Educación Nacional diseñó el Plan Nacional de Formación para la Ciudadanía, el cual busca fortalecer competencias ciudadanas para el ejercicio de los derechos humanos.
Uno de los componentes de este Plan es el Modelo de  Formación para la Ciudadanía: estrategias que contribuyen a la educación para la paz, el cual se implementó en una primera fase, el primer semestre de 2018, en 140 establecimientos educativos y con 1.185 educadores en 81 municipios de posconflicto.
Para el segundo semestre del año se tiene previsto implementar la fase dos y tres y transferir el modelo a las 95 secretarías de educación certificadas; así como a organizaciones aliadas.
Así mismo, el Plan contempló la estrategia de movilización social GEN Ciudadano, en la cual se realizaron cinco campamentos GENeración PAZcífica donde se formaron mil quinientos estudiantes y docentes en cultura de paz, resolución de conflictos, derechos humanos y participación democrática.
Esta estrategia también incorporó la divulgación de material audiovisual en los medios del Ministerio de Educación Nacional.
Vínculo campaña GEN Ciudadano https://www.mineducacion.gov.co/1759/w3-article-362815.html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</si>
</sst>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1" formatCode="_-* #,##0_-;\-* #,##0_-;_-* &quot;-&quot;_-;_-@_-"/>
    <numFmt numFmtId="43" formatCode="_-* #,##0.00_-;\-* #,##0.00_-;_-* &quot;-&quot;??_-;_-@_-"/>
    <numFmt numFmtId="164" formatCode="0.0%"/>
    <numFmt numFmtId="165" formatCode="[$$-240A]\ #,##0.00"/>
    <numFmt numFmtId="166" formatCode="[$$-240A]\ #,##0"/>
    <numFmt numFmtId="167" formatCode="_(* #,##0.00_);_(* \(#,##0.00\);_(* &quot;-&quot;??_);_(@_)"/>
    <numFmt numFmtId="168" formatCode="_(* #,##0_);_(* \(#,##0\);_(* &quot;-&quot;??_);_(@_)"/>
    <numFmt numFmtId="169" formatCode="&quot;$&quot;\ #,##0"/>
    <numFmt numFmtId="170" formatCode="&quot;$&quot;\ #,##0.00"/>
    <numFmt numFmtId="171" formatCode="_(&quot;$&quot;\ * #,##0.00_);_(&quot;$&quot;\ * \(#,##0.00\);_(&quot;$&quot;\ * &quot;-&quot;??_);_(@_)"/>
    <numFmt numFmtId="172" formatCode="&quot;$&quot;\ #,##0_);[Red]\(&quot;$&quot;\ #,##0\)"/>
    <numFmt numFmtId="173" formatCode="dd/mm/yyyy;@"/>
    <numFmt numFmtId="174" formatCode="d/mm/yyyy;@"/>
    <numFmt numFmtId="175" formatCode="_(&quot;$&quot;\ * #,##0_);_(&quot;$&quot;\ * \(#,##0\);_(&quot;$&quot;\ * &quot;-&quot;??_);_(@_)"/>
    <numFmt numFmtId="176" formatCode="_-&quot;$&quot;* #,##0_-;\-&quot;$&quot;* #,##0_-;_-&quot;$&quot;* &quot;-&quot;??_-;_-@_-"/>
    <numFmt numFmtId="177" formatCode="_-&quot;$&quot;* #,##0_-;\-&quot;$&quot;* #,##0_-;_-&quot;$&quot;* &quot;-&quot;_-;_-@_-"/>
    <numFmt numFmtId="178" formatCode="#,##0_ ;\-#,##0\ "/>
    <numFmt numFmtId="179" formatCode="0.00000000"/>
  </numFmts>
  <fonts count="21"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8"/>
      <name val="Arial"/>
      <family val="2"/>
    </font>
    <font>
      <sz val="12"/>
      <color theme="1"/>
      <name val="Arial"/>
      <family val="2"/>
    </font>
    <font>
      <sz val="9"/>
      <color theme="1"/>
      <name val="Arial"/>
      <family val="2"/>
    </font>
    <font>
      <sz val="9"/>
      <name val="Arial Narrow"/>
      <family val="2"/>
    </font>
    <font>
      <sz val="9"/>
      <color theme="1"/>
      <name val="Calibri"/>
      <family val="2"/>
      <scheme val="minor"/>
    </font>
    <font>
      <sz val="11"/>
      <color rgb="FF000000"/>
      <name val="Calibri"/>
      <family val="2"/>
    </font>
    <font>
      <b/>
      <i/>
      <u/>
      <sz val="9"/>
      <name val="Arial"/>
      <family val="2"/>
    </font>
    <font>
      <sz val="9"/>
      <name val="Calibri"/>
      <family val="2"/>
    </font>
    <font>
      <sz val="9"/>
      <color rgb="FF000000"/>
      <name val="Arial"/>
      <family val="2"/>
    </font>
    <font>
      <sz val="9"/>
      <color rgb="FFFF0000"/>
      <name val="Arial"/>
      <family val="2"/>
    </font>
    <font>
      <sz val="9"/>
      <name val="Calibri"/>
      <family val="2"/>
      <scheme val="minor"/>
    </font>
    <font>
      <b/>
      <sz val="26"/>
      <color theme="1"/>
      <name val="Arial"/>
      <family val="2"/>
    </font>
    <font>
      <sz val="12"/>
      <name val="Calibri"/>
      <family val="2"/>
      <scheme val="minor"/>
    </font>
    <font>
      <b/>
      <sz val="9"/>
      <color theme="0"/>
      <name val="Arial"/>
      <family val="2"/>
    </font>
    <font>
      <sz val="11"/>
      <color theme="1"/>
      <name val="Arial"/>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FFFFFF"/>
        <bgColor rgb="FF000000"/>
      </patternFill>
    </fill>
    <fill>
      <patternFill patternType="solid">
        <fgColor rgb="FFF6B0C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style="thin">
        <color indexed="64"/>
      </right>
      <top/>
      <bottom/>
      <diagonal/>
    </border>
    <border>
      <left style="hair">
        <color auto="1"/>
      </left>
      <right style="hair">
        <color auto="1"/>
      </right>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s>
  <cellStyleXfs count="19">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167" fontId="6" fillId="0" borderId="0" applyFont="0" applyFill="0" applyBorder="0" applyAlignment="0" applyProtection="0"/>
    <xf numFmtId="167" fontId="2" fillId="0" borderId="0" applyFont="0" applyFill="0" applyBorder="0" applyAlignment="0" applyProtection="0"/>
    <xf numFmtId="171" fontId="2" fillId="0" borderId="0" applyFont="0" applyFill="0" applyBorder="0" applyAlignment="0" applyProtection="0"/>
    <xf numFmtId="0" fontId="10" fillId="0" borderId="0"/>
    <xf numFmtId="0" fontId="10" fillId="0" borderId="0"/>
    <xf numFmtId="9" fontId="2" fillId="0" borderId="0" applyFont="0" applyFill="0" applyBorder="0" applyAlignment="0" applyProtection="0"/>
    <xf numFmtId="171" fontId="2" fillId="0" borderId="0" applyFont="0" applyFill="0" applyBorder="0" applyAlignment="0" applyProtection="0"/>
    <xf numFmtId="41"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167" fontId="1" fillId="0" borderId="0" applyFont="0" applyFill="0" applyBorder="0" applyAlignment="0" applyProtection="0"/>
    <xf numFmtId="177" fontId="2" fillId="0" borderId="0" applyFont="0" applyFill="0" applyBorder="0" applyAlignment="0" applyProtection="0"/>
  </cellStyleXfs>
  <cellXfs count="332">
    <xf numFmtId="0" fontId="0" fillId="0" borderId="0" xfId="0"/>
    <xf numFmtId="0" fontId="3" fillId="3" borderId="3" xfId="4" applyFont="1" applyFill="1" applyBorder="1" applyAlignment="1">
      <alignment horizontal="center" vertical="center" wrapText="1"/>
    </xf>
    <xf numFmtId="0" fontId="3" fillId="3" borderId="1" xfId="4" applyFont="1" applyFill="1" applyBorder="1" applyAlignment="1">
      <alignment horizontal="center" vertical="center" wrapText="1"/>
    </xf>
    <xf numFmtId="3" fontId="3" fillId="3" borderId="1" xfId="4" applyNumberFormat="1" applyFont="1" applyFill="1" applyBorder="1" applyAlignment="1">
      <alignment horizontal="center" vertical="center" wrapText="1"/>
    </xf>
    <xf numFmtId="0" fontId="3" fillId="4"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1" fontId="4" fillId="0" borderId="1" xfId="4" applyNumberFormat="1" applyFont="1" applyFill="1" applyBorder="1" applyAlignment="1">
      <alignment horizontal="center" vertical="center" wrapText="1"/>
    </xf>
    <xf numFmtId="9" fontId="4" fillId="0" borderId="1" xfId="4" applyNumberFormat="1" applyFont="1" applyFill="1" applyBorder="1" applyAlignment="1">
      <alignment horizontal="center" vertical="center" wrapText="1"/>
    </xf>
    <xf numFmtId="14" fontId="4" fillId="0" borderId="1" xfId="4" applyNumberFormat="1" applyFont="1" applyFill="1" applyBorder="1" applyAlignment="1">
      <alignment horizontal="center" vertical="center" wrapText="1"/>
    </xf>
    <xf numFmtId="15" fontId="4" fillId="0" borderId="9" xfId="4" applyNumberFormat="1" applyFont="1" applyFill="1" applyBorder="1" applyAlignment="1">
      <alignment horizontal="center" vertical="center"/>
    </xf>
    <xf numFmtId="165" fontId="4"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2" fontId="4" fillId="0" borderId="1" xfId="4" applyNumberFormat="1"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5" applyFont="1" applyFill="1" applyBorder="1" applyAlignment="1" applyProtection="1">
      <alignment horizontal="center" vertical="center" wrapText="1"/>
      <protection locked="0"/>
    </xf>
    <xf numFmtId="164" fontId="4" fillId="0" borderId="1" xfId="5" applyNumberFormat="1" applyFont="1" applyFill="1" applyBorder="1" applyAlignment="1">
      <alignment horizontal="center" vertical="center" wrapText="1"/>
    </xf>
    <xf numFmtId="14" fontId="4" fillId="0" borderId="1" xfId="5" applyNumberFormat="1" applyFont="1" applyFill="1" applyBorder="1" applyAlignment="1">
      <alignment horizontal="center" vertical="center" wrapText="1"/>
    </xf>
    <xf numFmtId="14" fontId="4" fillId="0" borderId="1" xfId="5" applyNumberFormat="1" applyFont="1" applyFill="1" applyBorder="1" applyAlignment="1">
      <alignment horizontal="center" vertical="center"/>
    </xf>
    <xf numFmtId="164" fontId="4" fillId="0" borderId="1" xfId="5" applyNumberFormat="1" applyFont="1" applyFill="1" applyBorder="1" applyAlignment="1">
      <alignment horizontal="center" vertical="center"/>
    </xf>
    <xf numFmtId="165" fontId="4" fillId="0" borderId="5" xfId="5" applyNumberFormat="1" applyFont="1" applyFill="1" applyBorder="1" applyAlignment="1">
      <alignment horizontal="center" vertical="center" wrapText="1"/>
    </xf>
    <xf numFmtId="165" fontId="4" fillId="0" borderId="6" xfId="5" applyNumberFormat="1" applyFont="1" applyFill="1" applyBorder="1" applyAlignment="1">
      <alignment horizontal="center" vertical="center" wrapText="1"/>
    </xf>
    <xf numFmtId="15" fontId="4" fillId="0" borderId="1" xfId="5" applyNumberFormat="1" applyFont="1" applyFill="1" applyBorder="1" applyAlignment="1">
      <alignment horizontal="center" vertical="center"/>
    </xf>
    <xf numFmtId="165" fontId="4" fillId="0" borderId="1" xfId="5" applyNumberFormat="1" applyFont="1" applyFill="1" applyBorder="1" applyAlignment="1">
      <alignment horizontal="center" vertical="center" wrapText="1"/>
    </xf>
    <xf numFmtId="165" fontId="4" fillId="0" borderId="11" xfId="5" applyNumberFormat="1" applyFont="1" applyFill="1" applyBorder="1" applyAlignment="1">
      <alignment horizontal="center" vertical="center" wrapText="1"/>
    </xf>
    <xf numFmtId="167" fontId="4" fillId="0" borderId="1" xfId="6" applyFont="1" applyFill="1" applyBorder="1" applyAlignment="1">
      <alignment horizontal="center" vertical="center" wrapText="1"/>
    </xf>
    <xf numFmtId="9" fontId="4" fillId="0" borderId="1" xfId="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lignment horizontal="center" vertical="center"/>
    </xf>
    <xf numFmtId="15" fontId="4" fillId="0" borderId="1" xfId="0" applyNumberFormat="1" applyFont="1" applyFill="1" applyBorder="1" applyAlignment="1">
      <alignment horizontal="center" vertical="center" wrapText="1"/>
    </xf>
    <xf numFmtId="15"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4" fillId="0" borderId="1" xfId="5" applyFont="1" applyFill="1" applyBorder="1" applyAlignment="1">
      <alignment horizontal="center" vertical="center"/>
    </xf>
    <xf numFmtId="168" fontId="4" fillId="0" borderId="10" xfId="6" applyNumberFormat="1" applyFont="1" applyFill="1" applyBorder="1" applyAlignment="1">
      <alignment horizontal="center" vertical="center" wrapText="1"/>
    </xf>
    <xf numFmtId="168" fontId="4" fillId="0" borderId="1" xfId="6"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5" borderId="0" xfId="0" applyFill="1" applyAlignment="1">
      <alignment horizontal="center" vertical="center"/>
    </xf>
    <xf numFmtId="0" fontId="4" fillId="2" borderId="1" xfId="4" applyFont="1" applyFill="1" applyBorder="1" applyAlignment="1">
      <alignment vertical="center" wrapText="1"/>
    </xf>
    <xf numFmtId="0" fontId="4" fillId="2" borderId="1" xfId="4" applyFont="1" applyFill="1" applyBorder="1" applyAlignment="1">
      <alignment horizontal="center" vertical="center" wrapText="1"/>
    </xf>
    <xf numFmtId="0" fontId="4" fillId="2" borderId="1" xfId="4" applyFont="1" applyFill="1" applyBorder="1" applyAlignment="1" applyProtection="1">
      <alignment horizontal="center" vertical="center" wrapText="1"/>
      <protection locked="0"/>
    </xf>
    <xf numFmtId="9" fontId="4" fillId="2" borderId="1" xfId="4"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14" fontId="4" fillId="2" borderId="1" xfId="4" applyNumberFormat="1" applyFont="1" applyFill="1" applyBorder="1" applyAlignment="1">
      <alignment horizontal="center" vertical="center" wrapText="1"/>
    </xf>
    <xf numFmtId="165" fontId="8" fillId="0" borderId="1" xfId="4" applyNumberFormat="1" applyFont="1" applyFill="1" applyBorder="1" applyAlignment="1">
      <alignment horizontal="center" vertical="center" wrapText="1"/>
    </xf>
    <xf numFmtId="165" fontId="4" fillId="2" borderId="1" xfId="4" applyNumberFormat="1" applyFont="1" applyFill="1" applyBorder="1" applyAlignment="1">
      <alignment horizontal="center" vertical="center" wrapText="1"/>
    </xf>
    <xf numFmtId="168" fontId="4" fillId="2" borderId="1" xfId="7" applyNumberFormat="1" applyFont="1" applyFill="1" applyBorder="1" applyAlignment="1">
      <alignment horizontal="center" vertical="center" wrapText="1"/>
    </xf>
    <xf numFmtId="9" fontId="4" fillId="2" borderId="1" xfId="4" applyNumberFormat="1" applyFont="1" applyFill="1" applyBorder="1" applyAlignment="1">
      <alignment horizontal="center" vertical="center" wrapText="1"/>
    </xf>
    <xf numFmtId="166" fontId="4" fillId="2" borderId="1" xfId="4" applyNumberFormat="1" applyFont="1" applyFill="1" applyBorder="1" applyAlignment="1">
      <alignment horizontal="center" vertical="center" wrapText="1"/>
    </xf>
    <xf numFmtId="164" fontId="7" fillId="2" borderId="1" xfId="4" applyNumberFormat="1" applyFont="1" applyFill="1" applyBorder="1" applyAlignment="1">
      <alignment horizontal="center" vertical="center" wrapText="1"/>
    </xf>
    <xf numFmtId="0" fontId="7" fillId="2" borderId="1" xfId="4" applyFont="1" applyFill="1" applyBorder="1" applyAlignment="1">
      <alignment horizontal="center" vertical="center" wrapText="1"/>
    </xf>
    <xf numFmtId="0" fontId="4" fillId="0" borderId="1" xfId="4" applyFont="1" applyBorder="1"/>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9"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wrapText="1"/>
    </xf>
    <xf numFmtId="3" fontId="4" fillId="0" borderId="1" xfId="7" applyNumberFormat="1" applyFont="1" applyFill="1" applyBorder="1" applyAlignment="1">
      <alignment horizontal="center" vertical="center" wrapText="1"/>
    </xf>
    <xf numFmtId="170" fontId="4" fillId="0" borderId="1" xfId="0" applyNumberFormat="1" applyFont="1" applyFill="1" applyBorder="1" applyAlignment="1">
      <alignment horizontal="center" vertical="center" wrapText="1"/>
    </xf>
    <xf numFmtId="170" fontId="4" fillId="0" borderId="1" xfId="8" applyNumberFormat="1" applyFont="1" applyFill="1" applyBorder="1" applyAlignment="1">
      <alignment horizontal="center" vertical="center" wrapText="1"/>
    </xf>
    <xf numFmtId="0" fontId="4" fillId="0" borderId="1" xfId="4" applyFont="1" applyBorder="1" applyAlignment="1">
      <alignment horizontal="center" vertical="center" wrapText="1"/>
    </xf>
    <xf numFmtId="0" fontId="4" fillId="0" borderId="1" xfId="9" applyFont="1" applyFill="1" applyBorder="1" applyAlignment="1">
      <alignment horizontal="center" vertical="center" wrapText="1"/>
    </xf>
    <xf numFmtId="0" fontId="4" fillId="6" borderId="1" xfId="10" applyFont="1" applyFill="1" applyBorder="1" applyAlignment="1">
      <alignment horizontal="center" vertical="center" wrapText="1"/>
    </xf>
    <xf numFmtId="164" fontId="4" fillId="0" borderId="1" xfId="9" quotePrefix="1" applyNumberFormat="1" applyFont="1" applyFill="1" applyBorder="1" applyAlignment="1">
      <alignment horizontal="center" vertical="center" wrapText="1"/>
    </xf>
    <xf numFmtId="9" fontId="4" fillId="0" borderId="1" xfId="9" applyNumberFormat="1" applyFont="1" applyFill="1" applyBorder="1" applyAlignment="1">
      <alignment horizontal="center" vertical="center" wrapText="1"/>
    </xf>
    <xf numFmtId="3" fontId="4" fillId="0" borderId="1" xfId="9"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65" fontId="4" fillId="0" borderId="1" xfId="9" applyNumberFormat="1" applyFont="1" applyFill="1" applyBorder="1" applyAlignment="1">
      <alignment horizontal="center" vertical="center" wrapText="1"/>
    </xf>
    <xf numFmtId="166" fontId="4" fillId="0" borderId="1" xfId="9" applyNumberFormat="1" applyFont="1" applyFill="1" applyBorder="1" applyAlignment="1">
      <alignment horizontal="center" vertical="center" wrapText="1"/>
    </xf>
    <xf numFmtId="0" fontId="4" fillId="0" borderId="1" xfId="9" quotePrefix="1" applyFont="1" applyFill="1" applyBorder="1" applyAlignment="1">
      <alignment horizontal="center" vertical="center" wrapText="1"/>
    </xf>
    <xf numFmtId="0" fontId="4" fillId="0" borderId="1" xfId="9" applyNumberFormat="1" applyFont="1" applyFill="1" applyBorder="1" applyAlignment="1">
      <alignment horizontal="center" vertical="center" wrapText="1"/>
    </xf>
    <xf numFmtId="164" fontId="4" fillId="0" borderId="1" xfId="9"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9" fillId="0" borderId="0" xfId="0" applyFont="1" applyFill="1" applyAlignment="1">
      <alignment horizontal="center" vertical="center"/>
    </xf>
    <xf numFmtId="166" fontId="4" fillId="0" borderId="1" xfId="0" applyNumberFormat="1" applyFont="1" applyFill="1" applyBorder="1" applyAlignment="1">
      <alignment horizontal="center" vertical="center" wrapText="1"/>
    </xf>
    <xf numFmtId="168" fontId="4" fillId="0" borderId="1" xfId="7"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0" borderId="1" xfId="4" applyFont="1" applyFill="1" applyBorder="1" applyAlignment="1" applyProtection="1">
      <alignment horizontal="center" vertical="center" wrapText="1"/>
      <protection locked="0"/>
    </xf>
    <xf numFmtId="10" fontId="4" fillId="0" borderId="1" xfId="4" applyNumberFormat="1" applyFont="1" applyFill="1" applyBorder="1" applyAlignment="1">
      <alignment horizontal="center" vertical="center"/>
    </xf>
    <xf numFmtId="172" fontId="4" fillId="0" borderId="1" xfId="4" applyNumberFormat="1" applyFont="1" applyFill="1" applyBorder="1" applyAlignment="1">
      <alignment horizontal="center" vertical="center" wrapText="1"/>
    </xf>
    <xf numFmtId="166" fontId="4" fillId="0" borderId="0" xfId="4" applyNumberFormat="1" applyFont="1" applyFill="1" applyAlignment="1">
      <alignment horizontal="center" vertical="center"/>
    </xf>
    <xf numFmtId="9" fontId="4" fillId="0" borderId="1" xfId="11" applyFont="1" applyFill="1" applyBorder="1" applyAlignment="1">
      <alignment horizontal="center" vertical="center"/>
    </xf>
    <xf numFmtId="0" fontId="4" fillId="0" borderId="1" xfId="4" applyNumberFormat="1" applyFont="1" applyFill="1" applyBorder="1" applyAlignment="1">
      <alignment horizontal="center" vertical="center" wrapText="1"/>
    </xf>
    <xf numFmtId="9" fontId="4" fillId="0" borderId="1" xfId="4" applyNumberFormat="1" applyFont="1" applyFill="1" applyBorder="1" applyAlignment="1">
      <alignment vertical="center" wrapText="1"/>
    </xf>
    <xf numFmtId="173" fontId="4" fillId="0" borderId="1" xfId="4" applyNumberFormat="1" applyFont="1" applyFill="1" applyBorder="1" applyAlignment="1">
      <alignment horizontal="center" vertical="center" wrapText="1"/>
    </xf>
    <xf numFmtId="174" fontId="4" fillId="0" borderId="1" xfId="4" applyNumberFormat="1" applyFont="1" applyFill="1" applyBorder="1" applyAlignment="1">
      <alignment horizontal="center" vertical="center"/>
    </xf>
    <xf numFmtId="165" fontId="14" fillId="0" borderId="1" xfId="4" applyNumberFormat="1" applyFont="1" applyFill="1" applyBorder="1" applyAlignment="1">
      <alignment vertical="center" wrapText="1"/>
    </xf>
    <xf numFmtId="165" fontId="4" fillId="0" borderId="1" xfId="4" applyNumberFormat="1" applyFont="1" applyFill="1" applyBorder="1" applyAlignment="1">
      <alignment vertical="center" wrapText="1"/>
    </xf>
    <xf numFmtId="0" fontId="4" fillId="0" borderId="1" xfId="4" applyFont="1" applyFill="1" applyBorder="1" applyAlignment="1"/>
    <xf numFmtId="0" fontId="4" fillId="0" borderId="3" xfId="0" applyFont="1" applyFill="1" applyBorder="1" applyAlignment="1">
      <alignment vertical="center" wrapText="1"/>
    </xf>
    <xf numFmtId="0" fontId="4" fillId="0" borderId="3" xfId="4" applyFont="1" applyFill="1" applyBorder="1" applyAlignment="1">
      <alignment vertical="center" wrapText="1"/>
    </xf>
    <xf numFmtId="0" fontId="4" fillId="0" borderId="3" xfId="4" applyFont="1" applyFill="1" applyBorder="1" applyAlignment="1">
      <alignment horizontal="center" vertical="center" wrapText="1"/>
    </xf>
    <xf numFmtId="0" fontId="4" fillId="0" borderId="3" xfId="4" applyFont="1" applyFill="1" applyBorder="1" applyAlignment="1" applyProtection="1">
      <alignment vertical="center" wrapText="1"/>
      <protection locked="0"/>
    </xf>
    <xf numFmtId="9" fontId="4" fillId="0" borderId="3" xfId="11" applyFont="1" applyFill="1" applyBorder="1" applyAlignment="1">
      <alignment horizontal="center" vertical="center"/>
    </xf>
    <xf numFmtId="174" fontId="4" fillId="0" borderId="9" xfId="4" applyNumberFormat="1" applyFont="1" applyFill="1" applyBorder="1" applyAlignment="1">
      <alignment horizontal="center" vertical="center"/>
    </xf>
    <xf numFmtId="175" fontId="4" fillId="0" borderId="3" xfId="12" applyNumberFormat="1" applyFont="1" applyFill="1" applyBorder="1" applyAlignment="1">
      <alignment vertical="center" wrapText="1"/>
    </xf>
    <xf numFmtId="165" fontId="4" fillId="0" borderId="3" xfId="4" applyNumberFormat="1" applyFont="1" applyFill="1" applyBorder="1" applyAlignment="1">
      <alignment vertical="center" wrapText="1"/>
    </xf>
    <xf numFmtId="0" fontId="4" fillId="0" borderId="3" xfId="4" applyFont="1" applyFill="1" applyBorder="1" applyAlignment="1" applyProtection="1">
      <alignment horizontal="center" vertical="center" wrapText="1"/>
      <protection locked="0"/>
    </xf>
    <xf numFmtId="0" fontId="13" fillId="0" borderId="1" xfId="4" applyFont="1" applyFill="1" applyBorder="1" applyAlignment="1">
      <alignment vertical="top" wrapText="1"/>
    </xf>
    <xf numFmtId="173" fontId="4" fillId="0" borderId="1" xfId="4" applyNumberFormat="1" applyFont="1" applyFill="1" applyBorder="1" applyAlignment="1">
      <alignment vertical="center" wrapText="1"/>
    </xf>
    <xf numFmtId="174" fontId="4" fillId="0" borderId="1" xfId="4" applyNumberFormat="1" applyFont="1" applyFill="1" applyBorder="1" applyAlignment="1">
      <alignment vertical="center"/>
    </xf>
    <xf numFmtId="9" fontId="4" fillId="0" borderId="1" xfId="4" applyNumberFormat="1" applyFont="1" applyFill="1" applyBorder="1" applyAlignment="1">
      <alignment horizontal="center" vertical="center"/>
    </xf>
    <xf numFmtId="164" fontId="4" fillId="2" borderId="1" xfId="4" applyNumberFormat="1" applyFont="1" applyFill="1" applyBorder="1" applyAlignment="1">
      <alignment horizontal="center" vertical="center" wrapText="1"/>
    </xf>
    <xf numFmtId="10" fontId="4" fillId="2" borderId="1" xfId="4" applyNumberFormat="1" applyFont="1" applyFill="1" applyBorder="1" applyAlignment="1">
      <alignment horizontal="center" vertical="center"/>
    </xf>
    <xf numFmtId="164" fontId="4" fillId="2" borderId="1" xfId="4" applyNumberFormat="1" applyFont="1" applyFill="1" applyBorder="1" applyAlignment="1">
      <alignment horizontal="center" vertical="center"/>
    </xf>
    <xf numFmtId="0" fontId="4" fillId="0" borderId="1" xfId="4" applyFont="1" applyBorder="1" applyAlignment="1">
      <alignment horizontal="center" vertical="center"/>
    </xf>
    <xf numFmtId="0" fontId="4" fillId="0" borderId="1" xfId="4" applyFont="1" applyFill="1" applyBorder="1" applyAlignment="1">
      <alignment horizontal="center" vertical="center"/>
    </xf>
    <xf numFmtId="1" fontId="4" fillId="2" borderId="1" xfId="4" applyNumberFormat="1" applyFont="1" applyFill="1" applyBorder="1" applyAlignment="1">
      <alignment horizontal="center" vertical="center" wrapText="1"/>
    </xf>
    <xf numFmtId="0" fontId="2" fillId="0" borderId="1" xfId="4" applyFill="1" applyBorder="1" applyAlignment="1">
      <alignment horizontal="center" vertical="center"/>
    </xf>
    <xf numFmtId="0" fontId="5" fillId="0" borderId="1" xfId="4" applyFont="1" applyFill="1" applyBorder="1" applyAlignment="1" applyProtection="1">
      <alignment horizontal="center" vertical="center" wrapText="1"/>
      <protection locked="0"/>
    </xf>
    <xf numFmtId="0" fontId="4" fillId="0" borderId="1" xfId="4" applyFont="1" applyFill="1" applyBorder="1" applyAlignment="1" applyProtection="1">
      <alignment horizontal="center" vertical="center"/>
      <protection locked="0"/>
    </xf>
    <xf numFmtId="0" fontId="5" fillId="0" borderId="1" xfId="11" applyNumberFormat="1" applyFont="1" applyFill="1" applyBorder="1" applyAlignment="1" applyProtection="1">
      <alignment horizontal="center" vertical="center"/>
      <protection locked="0"/>
    </xf>
    <xf numFmtId="9" fontId="5" fillId="0" borderId="1" xfId="11" applyFont="1" applyFill="1" applyBorder="1" applyAlignment="1" applyProtection="1">
      <alignment horizontal="center" vertical="center"/>
      <protection locked="0"/>
    </xf>
    <xf numFmtId="9" fontId="5" fillId="0" borderId="1" xfId="11" applyFont="1" applyFill="1" applyBorder="1" applyAlignment="1" applyProtection="1">
      <alignment horizontal="center" vertical="center" wrapText="1"/>
      <protection locked="0"/>
    </xf>
    <xf numFmtId="9" fontId="4" fillId="0" borderId="1" xfId="3" applyFont="1" applyFill="1" applyBorder="1" applyAlignment="1">
      <alignment horizontal="center" vertical="center" wrapText="1"/>
    </xf>
    <xf numFmtId="9" fontId="4" fillId="0" borderId="1" xfId="11" applyFont="1" applyFill="1" applyBorder="1" applyAlignment="1">
      <alignment horizontal="center" vertical="center" wrapText="1"/>
    </xf>
    <xf numFmtId="0" fontId="5" fillId="0" borderId="1" xfId="4" applyFont="1" applyFill="1" applyBorder="1" applyAlignment="1" applyProtection="1">
      <alignment horizontal="center" vertical="center"/>
      <protection locked="0"/>
    </xf>
    <xf numFmtId="0" fontId="5" fillId="0" borderId="1" xfId="4" applyFont="1" applyFill="1" applyBorder="1" applyAlignment="1">
      <alignment horizontal="center" vertical="center" wrapText="1"/>
    </xf>
    <xf numFmtId="14" fontId="4" fillId="0" borderId="3" xfId="4" applyNumberFormat="1" applyFont="1" applyFill="1" applyBorder="1" applyAlignment="1">
      <alignment horizontal="center" vertical="center" wrapText="1"/>
    </xf>
    <xf numFmtId="165" fontId="4" fillId="0" borderId="3" xfId="4" applyNumberFormat="1" applyFont="1" applyFill="1" applyBorder="1" applyAlignment="1">
      <alignment horizontal="center" vertical="center" wrapText="1"/>
    </xf>
    <xf numFmtId="166" fontId="4" fillId="0" borderId="3" xfId="4"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9" fontId="4" fillId="0" borderId="9" xfId="11" applyFont="1" applyFill="1" applyBorder="1" applyAlignment="1">
      <alignment horizontal="center" vertical="center"/>
    </xf>
    <xf numFmtId="41" fontId="4" fillId="0" borderId="1" xfId="2" applyFont="1" applyFill="1" applyBorder="1" applyAlignment="1">
      <alignment horizontal="center" vertical="center" wrapText="1"/>
    </xf>
    <xf numFmtId="14" fontId="4" fillId="0" borderId="9" xfId="4" applyNumberFormat="1" applyFont="1" applyFill="1" applyBorder="1" applyAlignment="1">
      <alignment horizontal="center" vertical="center" wrapText="1"/>
    </xf>
    <xf numFmtId="165" fontId="4" fillId="0" borderId="9" xfId="4" applyNumberFormat="1" applyFont="1" applyFill="1" applyBorder="1" applyAlignment="1">
      <alignment horizontal="center" vertical="center" wrapText="1"/>
    </xf>
    <xf numFmtId="0" fontId="4" fillId="0" borderId="9" xfId="4" applyFont="1" applyFill="1" applyBorder="1" applyAlignment="1">
      <alignment horizontal="center" vertical="center" wrapText="1"/>
    </xf>
    <xf numFmtId="0" fontId="4" fillId="0" borderId="9" xfId="4"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13" fillId="0" borderId="1" xfId="4" applyFont="1" applyFill="1" applyBorder="1" applyAlignment="1">
      <alignment horizontal="center" vertical="center" wrapText="1" readingOrder="1"/>
    </xf>
    <xf numFmtId="0" fontId="13" fillId="0" borderId="1" xfId="4" applyFont="1" applyFill="1" applyBorder="1" applyAlignment="1">
      <alignment horizontal="center" vertical="center" wrapText="1"/>
    </xf>
    <xf numFmtId="165" fontId="14" fillId="0" borderId="1" xfId="4" applyNumberFormat="1" applyFont="1" applyFill="1" applyBorder="1" applyAlignment="1">
      <alignment horizontal="center" vertical="center" wrapText="1"/>
    </xf>
    <xf numFmtId="175" fontId="4" fillId="0" borderId="1" xfId="12" applyNumberFormat="1" applyFont="1" applyFill="1" applyBorder="1" applyAlignment="1">
      <alignment horizontal="center" vertical="center" wrapText="1"/>
    </xf>
    <xf numFmtId="0" fontId="9" fillId="2" borderId="1" xfId="0" applyFont="1" applyFill="1" applyBorder="1" applyAlignment="1">
      <alignment horizontal="center" vertical="center"/>
    </xf>
    <xf numFmtId="9" fontId="4" fillId="0" borderId="1" xfId="11" applyFont="1" applyFill="1" applyBorder="1" applyAlignment="1" applyProtection="1">
      <alignment horizontal="center" vertical="center" wrapText="1"/>
      <protection locked="0"/>
    </xf>
    <xf numFmtId="0" fontId="4" fillId="0" borderId="1" xfId="1" applyNumberFormat="1" applyFont="1" applyFill="1" applyBorder="1" applyAlignment="1">
      <alignment horizontal="center" vertical="center" wrapText="1"/>
    </xf>
    <xf numFmtId="9" fontId="2" fillId="0" borderId="1" xfId="3" applyFont="1" applyFill="1" applyBorder="1" applyAlignment="1">
      <alignment horizontal="center" vertical="center" wrapText="1"/>
    </xf>
    <xf numFmtId="169" fontId="4"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4" applyFont="1" applyFill="1" applyAlignment="1">
      <alignment horizontal="center" vertical="center" wrapText="1"/>
    </xf>
    <xf numFmtId="176" fontId="4" fillId="0" borderId="1" xfId="8" applyNumberFormat="1" applyFont="1" applyFill="1" applyBorder="1" applyAlignment="1">
      <alignment horizontal="center" vertical="center" wrapText="1"/>
    </xf>
    <xf numFmtId="165" fontId="4" fillId="0" borderId="11" xfId="4" applyNumberFormat="1" applyFont="1" applyFill="1" applyBorder="1" applyAlignment="1">
      <alignment horizontal="center" vertical="center" wrapText="1"/>
    </xf>
    <xf numFmtId="0" fontId="2" fillId="0" borderId="0" xfId="4" applyAlignment="1">
      <alignment horizontal="center" vertical="center"/>
    </xf>
    <xf numFmtId="0" fontId="2" fillId="2" borderId="0" xfId="4" applyFont="1" applyFill="1" applyAlignment="1">
      <alignment horizontal="center" vertical="center"/>
    </xf>
    <xf numFmtId="0" fontId="3" fillId="2" borderId="0" xfId="4" applyFont="1" applyFill="1" applyAlignment="1">
      <alignment horizontal="center" vertical="center"/>
    </xf>
    <xf numFmtId="0" fontId="3" fillId="0" borderId="0" xfId="4" applyFont="1" applyAlignment="1">
      <alignment horizontal="center" vertical="center"/>
    </xf>
    <xf numFmtId="0" fontId="4" fillId="0" borderId="0" xfId="4" applyFont="1" applyFill="1" applyAlignment="1">
      <alignment horizontal="center" vertical="center"/>
    </xf>
    <xf numFmtId="0" fontId="15" fillId="0" borderId="1" xfId="0" applyFont="1" applyFill="1" applyBorder="1" applyAlignment="1">
      <alignment horizontal="center" vertical="center"/>
    </xf>
    <xf numFmtId="0" fontId="10" fillId="0" borderId="1" xfId="9" applyFont="1" applyBorder="1" applyAlignment="1">
      <alignment horizontal="center" vertical="center"/>
    </xf>
    <xf numFmtId="0" fontId="12" fillId="0" borderId="1" xfId="9"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6" fillId="2" borderId="10" xfId="4" applyFont="1" applyFill="1" applyBorder="1" applyAlignment="1">
      <alignment vertical="center" wrapText="1"/>
    </xf>
    <xf numFmtId="0" fontId="16" fillId="2" borderId="0" xfId="4" applyFont="1" applyFill="1" applyBorder="1" applyAlignment="1">
      <alignment vertical="center" wrapText="1"/>
    </xf>
    <xf numFmtId="0" fontId="4" fillId="2" borderId="1" xfId="4" applyFont="1" applyFill="1" applyBorder="1" applyAlignment="1">
      <alignment horizontal="center" vertical="center"/>
    </xf>
    <xf numFmtId="0" fontId="16" fillId="2" borderId="0" xfId="4" applyFont="1" applyFill="1" applyBorder="1" applyAlignment="1">
      <alignment horizontal="center" vertical="center" wrapText="1"/>
    </xf>
    <xf numFmtId="0" fontId="3" fillId="5" borderId="1" xfId="5"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0" fontId="3" fillId="7" borderId="1" xfId="4" applyFont="1" applyFill="1" applyBorder="1" applyAlignment="1">
      <alignment horizontal="center" vertical="center" wrapText="1"/>
    </xf>
    <xf numFmtId="0" fontId="2" fillId="2" borderId="0" xfId="4" applyFont="1" applyFill="1" applyAlignment="1">
      <alignment horizontal="center" vertical="center" wrapText="1"/>
    </xf>
    <xf numFmtId="0" fontId="2" fillId="0" borderId="0" xfId="4" applyAlignment="1">
      <alignment horizontal="center" vertical="center" wrapText="1"/>
    </xf>
    <xf numFmtId="0" fontId="4" fillId="0" borderId="1" xfId="4" applyFont="1" applyFill="1" applyBorder="1" applyAlignment="1">
      <alignment horizontal="justify" vertical="center" wrapText="1"/>
    </xf>
    <xf numFmtId="0" fontId="3" fillId="7" borderId="1" xfId="4" applyFont="1" applyFill="1" applyBorder="1" applyAlignment="1">
      <alignment horizontal="center" vertical="center" wrapText="1"/>
    </xf>
    <xf numFmtId="9" fontId="4" fillId="2" borderId="1" xfId="3" applyFont="1" applyFill="1" applyBorder="1" applyAlignment="1">
      <alignment horizontal="center" vertical="center" wrapText="1"/>
    </xf>
    <xf numFmtId="0" fontId="4" fillId="0" borderId="1" xfId="4" applyFont="1" applyFill="1" applyBorder="1" applyAlignment="1">
      <alignment horizontal="center" vertical="top" wrapText="1"/>
    </xf>
    <xf numFmtId="0" fontId="15" fillId="0" borderId="1" xfId="0" applyFont="1" applyFill="1" applyBorder="1" applyAlignment="1">
      <alignment horizontal="center" vertical="center" wrapText="1"/>
    </xf>
    <xf numFmtId="9"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0" fontId="15" fillId="2" borderId="1" xfId="0" applyFont="1" applyFill="1" applyBorder="1" applyAlignment="1">
      <alignment horizontal="justify" vertical="center" wrapText="1"/>
    </xf>
    <xf numFmtId="14"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178" fontId="15" fillId="0" borderId="1" xfId="2" applyNumberFormat="1" applyFont="1" applyFill="1" applyBorder="1" applyAlignment="1">
      <alignment horizontal="center" vertical="center"/>
    </xf>
    <xf numFmtId="9" fontId="15"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9" fontId="15" fillId="0" borderId="1" xfId="11" applyFont="1" applyFill="1" applyBorder="1" applyAlignment="1">
      <alignment horizontal="center" vertical="center" wrapText="1"/>
    </xf>
    <xf numFmtId="0" fontId="4" fillId="0" borderId="1" xfId="0" applyFont="1" applyBorder="1" applyAlignment="1">
      <alignment vertical="center" wrapText="1"/>
    </xf>
    <xf numFmtId="9" fontId="15"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9" fontId="3" fillId="8" borderId="1" xfId="11" applyFont="1" applyFill="1" applyBorder="1" applyAlignment="1">
      <alignment horizontal="center" vertical="center" wrapText="1"/>
    </xf>
    <xf numFmtId="0" fontId="3" fillId="8" borderId="1" xfId="0" applyFont="1" applyFill="1" applyBorder="1" applyAlignment="1">
      <alignment horizontal="center" vertical="center" wrapText="1"/>
    </xf>
    <xf numFmtId="41" fontId="15" fillId="0" borderId="1" xfId="13" applyFont="1" applyFill="1" applyBorder="1" applyAlignment="1">
      <alignment horizontal="center" vertical="center" wrapText="1"/>
    </xf>
    <xf numFmtId="0" fontId="15" fillId="0" borderId="1" xfId="0" applyFont="1" applyFill="1" applyBorder="1" applyAlignment="1">
      <alignment horizontal="right" vertical="center" wrapText="1"/>
    </xf>
    <xf numFmtId="9" fontId="9" fillId="0" borderId="1" xfId="11" applyFont="1" applyBorder="1" applyAlignment="1">
      <alignment horizontal="center" vertical="center"/>
    </xf>
    <xf numFmtId="0" fontId="9" fillId="0" borderId="1" xfId="0" applyFont="1" applyBorder="1" applyAlignment="1">
      <alignment vertical="center" wrapText="1"/>
    </xf>
    <xf numFmtId="0" fontId="9" fillId="0" borderId="1" xfId="0" applyFont="1" applyBorder="1"/>
    <xf numFmtId="41" fontId="15" fillId="0" borderId="1" xfId="13" applyFont="1" applyFill="1" applyBorder="1" applyAlignment="1">
      <alignment horizontal="right" vertical="center" wrapText="1"/>
    </xf>
    <xf numFmtId="9" fontId="15" fillId="0" borderId="1" xfId="11" applyFont="1" applyFill="1" applyBorder="1" applyAlignment="1">
      <alignment horizontal="right" vertical="center" wrapText="1"/>
    </xf>
    <xf numFmtId="0" fontId="9"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wrapText="1"/>
    </xf>
    <xf numFmtId="179" fontId="0" fillId="0" borderId="0" xfId="0" applyNumberFormat="1"/>
    <xf numFmtId="9" fontId="9" fillId="0" borderId="1" xfId="3" applyFont="1" applyBorder="1" applyAlignment="1">
      <alignment horizontal="center" vertical="center"/>
    </xf>
    <xf numFmtId="9" fontId="7" fillId="0" borderId="1" xfId="3" applyFont="1" applyBorder="1" applyAlignment="1">
      <alignment horizontal="center" vertical="center"/>
    </xf>
    <xf numFmtId="165" fontId="4" fillId="2" borderId="1" xfId="0" applyNumberFormat="1" applyFont="1" applyFill="1" applyBorder="1" applyAlignment="1">
      <alignment horizontal="left" vertical="center" wrapText="1"/>
    </xf>
    <xf numFmtId="0" fontId="4" fillId="0" borderId="1" xfId="0" applyFont="1" applyBorder="1" applyAlignment="1">
      <alignment horizontal="justify" vertical="center" wrapText="1"/>
    </xf>
    <xf numFmtId="9" fontId="4" fillId="2" borderId="1" xfId="0" applyNumberFormat="1" applyFont="1" applyFill="1" applyBorder="1" applyAlignment="1">
      <alignment horizontal="center" vertical="center" wrapText="1"/>
    </xf>
    <xf numFmtId="9" fontId="4" fillId="0" borderId="1" xfId="11" applyFont="1" applyBorder="1" applyAlignment="1">
      <alignment horizontal="center" vertical="center"/>
    </xf>
    <xf numFmtId="0" fontId="4" fillId="0" borderId="1" xfId="0" applyFont="1" applyBorder="1" applyAlignment="1">
      <alignment horizontal="left" vertical="center" wrapText="1"/>
    </xf>
    <xf numFmtId="10" fontId="4" fillId="2" borderId="1" xfId="11" applyNumberFormat="1" applyFont="1" applyFill="1" applyBorder="1" applyAlignment="1">
      <alignment horizontal="center" vertical="center"/>
    </xf>
    <xf numFmtId="10" fontId="4" fillId="0" borderId="1" xfId="11" applyNumberFormat="1" applyFont="1" applyBorder="1" applyAlignment="1">
      <alignment horizontal="center" vertical="center"/>
    </xf>
    <xf numFmtId="165" fontId="4" fillId="0" borderId="5" xfId="9" applyNumberFormat="1" applyFont="1" applyFill="1" applyBorder="1" applyAlignment="1">
      <alignment horizontal="center" vertical="center" wrapText="1"/>
    </xf>
    <xf numFmtId="0" fontId="4" fillId="0" borderId="5" xfId="9" applyFont="1" applyFill="1" applyBorder="1" applyAlignment="1">
      <alignment horizontal="center" vertical="center"/>
    </xf>
    <xf numFmtId="0" fontId="4" fillId="0" borderId="5" xfId="9" applyFont="1" applyFill="1" applyBorder="1" applyAlignment="1">
      <alignment horizontal="center" vertical="center" wrapText="1"/>
    </xf>
    <xf numFmtId="165" fontId="4" fillId="2" borderId="5" xfId="4"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9" fontId="4" fillId="2" borderId="1" xfId="11" applyFont="1" applyFill="1" applyBorder="1" applyAlignment="1">
      <alignment horizontal="center" vertical="center"/>
    </xf>
    <xf numFmtId="9" fontId="4" fillId="10" borderId="1" xfId="11" applyFont="1" applyFill="1" applyBorder="1" applyAlignment="1">
      <alignment horizontal="center" vertical="center"/>
    </xf>
    <xf numFmtId="165" fontId="4" fillId="2" borderId="1" xfId="0" applyNumberFormat="1" applyFont="1" applyFill="1" applyBorder="1" applyAlignment="1">
      <alignment horizontal="justify" vertical="center" wrapText="1"/>
    </xf>
    <xf numFmtId="165" fontId="4" fillId="0" borderId="1" xfId="0" applyNumberFormat="1"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10" borderId="1" xfId="0" applyFont="1" applyFill="1" applyBorder="1" applyAlignment="1">
      <alignment horizontal="justify" vertical="center" wrapText="1"/>
    </xf>
    <xf numFmtId="9" fontId="17" fillId="2" borderId="1" xfId="11" applyFont="1" applyFill="1" applyBorder="1" applyAlignment="1">
      <alignment vertical="center"/>
    </xf>
    <xf numFmtId="165" fontId="17"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justify" vertical="top" wrapText="1"/>
    </xf>
    <xf numFmtId="9" fontId="9" fillId="0" borderId="1" xfId="3" applyFont="1" applyFill="1" applyBorder="1" applyAlignment="1">
      <alignment horizontal="center" vertical="center"/>
    </xf>
    <xf numFmtId="9" fontId="0" fillId="0" borderId="1" xfId="3" applyFont="1" applyFill="1" applyBorder="1" applyAlignment="1">
      <alignment horizontal="center" vertical="center"/>
    </xf>
    <xf numFmtId="0" fontId="4" fillId="0" borderId="1" xfId="5" applyFont="1" applyFill="1" applyBorder="1" applyAlignment="1">
      <alignment horizontal="justify" vertical="center" wrapText="1"/>
    </xf>
    <xf numFmtId="0" fontId="3" fillId="5" borderId="1" xfId="5" applyFont="1" applyFill="1" applyBorder="1" applyAlignment="1">
      <alignment horizontal="center" vertical="top" wrapText="1"/>
    </xf>
    <xf numFmtId="0" fontId="4" fillId="0" borderId="1" xfId="5" applyFont="1" applyFill="1" applyBorder="1" applyAlignment="1">
      <alignment horizontal="center" vertical="top" wrapText="1"/>
    </xf>
    <xf numFmtId="0" fontId="4" fillId="0" borderId="1" xfId="0" applyFont="1" applyFill="1" applyBorder="1" applyAlignment="1">
      <alignment horizontal="center" vertical="top" wrapText="1"/>
    </xf>
    <xf numFmtId="168" fontId="4" fillId="0" borderId="1" xfId="7" applyNumberFormat="1" applyFont="1" applyFill="1" applyBorder="1" applyAlignment="1">
      <alignment horizontal="center" vertical="top" wrapText="1"/>
    </xf>
    <xf numFmtId="0" fontId="13" fillId="0" borderId="6" xfId="4" applyFont="1" applyFill="1" applyBorder="1" applyAlignment="1">
      <alignment horizontal="justify" vertical="top" wrapText="1"/>
    </xf>
    <xf numFmtId="0" fontId="4" fillId="2" borderId="1" xfId="4" applyFont="1" applyFill="1" applyBorder="1" applyAlignment="1">
      <alignment horizontal="center" vertical="top" wrapText="1"/>
    </xf>
    <xf numFmtId="0" fontId="7" fillId="0" borderId="1" xfId="0" applyFont="1" applyBorder="1" applyAlignment="1">
      <alignment horizontal="center" vertical="top" wrapText="1"/>
    </xf>
    <xf numFmtId="0" fontId="0" fillId="0" borderId="0" xfId="0" applyFill="1" applyAlignment="1">
      <alignment horizontal="center" vertical="top"/>
    </xf>
    <xf numFmtId="4" fontId="4" fillId="0" borderId="1" xfId="6" applyNumberFormat="1" applyFont="1" applyFill="1" applyBorder="1" applyAlignment="1">
      <alignment horizontal="center" vertical="center" wrapText="1"/>
    </xf>
    <xf numFmtId="164" fontId="9" fillId="0" borderId="1" xfId="3" applyNumberFormat="1" applyFont="1" applyFill="1" applyBorder="1" applyAlignment="1">
      <alignment horizontal="center" vertical="center"/>
    </xf>
    <xf numFmtId="10" fontId="9" fillId="0" borderId="1" xfId="3" applyNumberFormat="1" applyFont="1" applyFill="1" applyBorder="1" applyAlignment="1">
      <alignment horizontal="center" vertical="center"/>
    </xf>
    <xf numFmtId="0" fontId="7"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4" applyFont="1" applyFill="1" applyBorder="1" applyAlignment="1">
      <alignment horizontal="left" vertical="center" wrapText="1"/>
    </xf>
    <xf numFmtId="0" fontId="4" fillId="0" borderId="13" xfId="4" applyFont="1" applyFill="1" applyBorder="1" applyAlignment="1">
      <alignment horizontal="left" vertical="center" wrapText="1"/>
    </xf>
    <xf numFmtId="9" fontId="4" fillId="2" borderId="3" xfId="11" applyFont="1" applyFill="1" applyBorder="1" applyAlignment="1">
      <alignment horizontal="center" vertical="center"/>
    </xf>
    <xf numFmtId="164" fontId="4" fillId="0" borderId="12" xfId="4" applyNumberFormat="1" applyFont="1" applyFill="1" applyBorder="1" applyAlignment="1">
      <alignment horizontal="center" vertical="center" wrapText="1"/>
    </xf>
    <xf numFmtId="9" fontId="9" fillId="0" borderId="1" xfId="3" applyFont="1" applyBorder="1" applyAlignment="1">
      <alignment horizontal="center" vertical="center" wrapText="1"/>
    </xf>
    <xf numFmtId="9" fontId="7" fillId="0" borderId="1" xfId="3" applyFont="1" applyBorder="1" applyAlignment="1">
      <alignment horizontal="center" vertical="center" wrapText="1"/>
    </xf>
    <xf numFmtId="0" fontId="19" fillId="0" borderId="0" xfId="0" applyFont="1" applyAlignment="1">
      <alignment horizontal="center" vertical="center"/>
    </xf>
    <xf numFmtId="41" fontId="9" fillId="0" borderId="1" xfId="2" applyFont="1" applyBorder="1" applyAlignment="1">
      <alignment horizontal="center" vertical="center"/>
    </xf>
    <xf numFmtId="0" fontId="2" fillId="0" borderId="1" xfId="4" applyFont="1" applyFill="1" applyBorder="1" applyAlignment="1">
      <alignment horizontal="center" vertical="center" wrapText="1"/>
    </xf>
    <xf numFmtId="165" fontId="4" fillId="11" borderId="1" xfId="4" applyNumberFormat="1" applyFont="1" applyFill="1" applyBorder="1" applyAlignment="1">
      <alignment horizontal="center" vertical="center" wrapText="1"/>
    </xf>
    <xf numFmtId="166" fontId="4" fillId="11" borderId="1" xfId="4" applyNumberFormat="1" applyFont="1" applyFill="1" applyBorder="1" applyAlignment="1">
      <alignment horizontal="center" vertical="center" wrapText="1"/>
    </xf>
    <xf numFmtId="165" fontId="4" fillId="11" borderId="5" xfId="4" applyNumberFormat="1" applyFont="1" applyFill="1" applyBorder="1" applyAlignment="1">
      <alignment horizontal="center" vertical="center" wrapText="1"/>
    </xf>
    <xf numFmtId="9" fontId="9" fillId="0" borderId="1" xfId="3" applyFont="1" applyFill="1" applyBorder="1" applyAlignment="1">
      <alignment horizontal="center" vertical="center" wrapText="1"/>
    </xf>
    <xf numFmtId="0" fontId="7" fillId="0" borderId="1" xfId="0" applyFont="1" applyFill="1" applyBorder="1" applyAlignment="1">
      <alignment horizontal="justify" vertical="center" wrapText="1"/>
    </xf>
    <xf numFmtId="0" fontId="15" fillId="0" borderId="9" xfId="0" applyFont="1" applyFill="1" applyBorder="1" applyAlignment="1">
      <alignment horizontal="center" vertical="center"/>
    </xf>
    <xf numFmtId="0" fontId="3" fillId="7" borderId="1" xfId="4" applyFont="1" applyFill="1" applyBorder="1" applyAlignment="1">
      <alignment horizontal="center" vertical="center" wrapText="1"/>
    </xf>
    <xf numFmtId="0" fontId="3" fillId="7" borderId="1" xfId="4" applyFont="1" applyFill="1" applyBorder="1" applyAlignment="1">
      <alignment horizontal="center" vertical="center" wrapText="1"/>
    </xf>
    <xf numFmtId="9" fontId="4" fillId="2" borderId="0" xfId="3" applyFont="1" applyFill="1" applyBorder="1" applyAlignment="1">
      <alignment horizontal="center" vertical="center" wrapText="1"/>
    </xf>
    <xf numFmtId="0" fontId="4" fillId="0" borderId="0" xfId="4" applyFont="1" applyFill="1" applyBorder="1" applyAlignment="1">
      <alignment horizontal="justify" vertical="top" wrapText="1"/>
    </xf>
    <xf numFmtId="0" fontId="0" fillId="0" borderId="1" xfId="0" applyFill="1" applyBorder="1" applyAlignment="1">
      <alignment horizontal="center" vertical="center"/>
    </xf>
    <xf numFmtId="0" fontId="0" fillId="0" borderId="1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3" fillId="7" borderId="1" xfId="4" applyFont="1" applyFill="1" applyBorder="1" applyAlignment="1">
      <alignment horizontal="center" vertical="center" wrapText="1"/>
    </xf>
    <xf numFmtId="9" fontId="17" fillId="0" borderId="14" xfId="0" applyNumberFormat="1" applyFont="1" applyFill="1" applyBorder="1" applyAlignment="1">
      <alignment horizontal="center" vertical="center" wrapText="1"/>
    </xf>
    <xf numFmtId="9" fontId="0" fillId="0" borderId="1" xfId="3" applyFont="1" applyBorder="1" applyAlignment="1">
      <alignment horizontal="center" vertical="center"/>
    </xf>
    <xf numFmtId="9" fontId="0" fillId="0" borderId="1" xfId="3" applyFont="1" applyBorder="1" applyAlignment="1">
      <alignment horizontal="center" vertical="center" wrapText="1"/>
    </xf>
    <xf numFmtId="0" fontId="3" fillId="0" borderId="1" xfId="5"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0" fontId="3" fillId="7" borderId="1" xfId="4" applyFont="1" applyFill="1" applyBorder="1" applyAlignment="1">
      <alignment horizontal="center" vertical="center" wrapText="1"/>
    </xf>
    <xf numFmtId="9" fontId="17" fillId="2" borderId="14" xfId="11" applyFont="1" applyFill="1" applyBorder="1" applyAlignment="1">
      <alignment horizontal="center" vertical="center"/>
    </xf>
    <xf numFmtId="164" fontId="0" fillId="0" borderId="1" xfId="3" applyNumberFormat="1" applyFont="1" applyBorder="1" applyAlignment="1">
      <alignment horizontal="center" vertical="center" wrapText="1"/>
    </xf>
    <xf numFmtId="9" fontId="0" fillId="0" borderId="1" xfId="3" applyFont="1" applyFill="1" applyBorder="1" applyAlignment="1">
      <alignment horizontal="center" vertical="center" wrapText="1"/>
    </xf>
    <xf numFmtId="9" fontId="17" fillId="2" borderId="14" xfId="0" applyNumberFormat="1" applyFont="1" applyFill="1" applyBorder="1" applyAlignment="1">
      <alignment horizontal="center" vertical="center" wrapText="1"/>
    </xf>
    <xf numFmtId="0" fontId="4" fillId="0" borderId="14" xfId="4" applyFont="1" applyFill="1" applyBorder="1" applyAlignment="1">
      <alignment horizontal="left" vertical="center" wrapText="1"/>
    </xf>
    <xf numFmtId="178" fontId="9" fillId="0" borderId="1" xfId="2" applyNumberFormat="1" applyFont="1" applyFill="1" applyBorder="1" applyAlignment="1">
      <alignment horizontal="center" vertical="center"/>
    </xf>
    <xf numFmtId="14" fontId="4" fillId="0" borderId="1" xfId="4" applyNumberFormat="1" applyFont="1" applyFill="1" applyBorder="1" applyAlignment="1">
      <alignment horizontal="center" vertical="center"/>
    </xf>
    <xf numFmtId="164" fontId="4" fillId="0" borderId="14" xfId="4" applyNumberFormat="1" applyFont="1" applyFill="1" applyBorder="1" applyAlignment="1">
      <alignment horizontal="center" vertical="center" wrapText="1"/>
    </xf>
    <xf numFmtId="164" fontId="4" fillId="0" borderId="14" xfId="4" applyNumberFormat="1" applyFont="1" applyFill="1" applyBorder="1" applyAlignment="1">
      <alignment horizontal="left" vertical="center" wrapText="1"/>
    </xf>
    <xf numFmtId="0" fontId="4" fillId="0" borderId="14" xfId="4" applyFont="1" applyFill="1" applyBorder="1" applyAlignment="1" applyProtection="1">
      <alignment horizontal="center" vertical="center" wrapText="1"/>
      <protection locked="0"/>
    </xf>
    <xf numFmtId="9" fontId="4" fillId="0" borderId="1" xfId="1" applyNumberFormat="1" applyFont="1" applyFill="1" applyBorder="1" applyAlignment="1">
      <alignment horizontal="center" vertical="center" wrapText="1"/>
    </xf>
    <xf numFmtId="9" fontId="7" fillId="0" borderId="1" xfId="3" applyFont="1" applyFill="1" applyBorder="1" applyAlignment="1">
      <alignment horizontal="center" vertical="center" wrapText="1"/>
    </xf>
    <xf numFmtId="0" fontId="4" fillId="0" borderId="1" xfId="4" applyFont="1" applyFill="1" applyBorder="1" applyAlignment="1">
      <alignment horizontal="justify" vertical="top" wrapText="1"/>
    </xf>
    <xf numFmtId="9" fontId="4" fillId="0" borderId="1" xfId="3" applyFont="1" applyFill="1" applyBorder="1" applyAlignment="1">
      <alignment horizontal="left" vertical="top" wrapText="1"/>
    </xf>
    <xf numFmtId="0" fontId="15" fillId="0" borderId="14" xfId="0" applyFont="1" applyFill="1" applyBorder="1" applyAlignment="1">
      <alignment vertical="center" wrapText="1"/>
    </xf>
    <xf numFmtId="10" fontId="17" fillId="0" borderId="14" xfId="0" applyNumberFormat="1" applyFont="1" applyFill="1" applyBorder="1" applyAlignment="1">
      <alignment horizontal="center" vertical="center" wrapText="1"/>
    </xf>
    <xf numFmtId="0" fontId="2" fillId="0" borderId="14" xfId="0" applyFont="1" applyFill="1" applyBorder="1" applyAlignment="1">
      <alignment horizontal="justify" vertical="center" wrapText="1"/>
    </xf>
    <xf numFmtId="9" fontId="17" fillId="0" borderId="14" xfId="11" applyNumberFormat="1"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1" xfId="0" applyFont="1" applyFill="1" applyBorder="1" applyAlignment="1">
      <alignment horizontal="justify" vertical="center" wrapText="1"/>
    </xf>
    <xf numFmtId="0" fontId="2" fillId="2" borderId="14" xfId="0" applyNumberFormat="1" applyFont="1" applyFill="1" applyBorder="1" applyAlignment="1">
      <alignment horizontal="justify" vertical="center" wrapText="1"/>
    </xf>
    <xf numFmtId="9" fontId="20" fillId="0" borderId="1" xfId="3" applyFont="1" applyBorder="1" applyAlignment="1">
      <alignment horizontal="justify" vertical="center" wrapText="1"/>
    </xf>
    <xf numFmtId="0" fontId="20" fillId="0" borderId="1" xfId="0" applyFont="1" applyFill="1" applyBorder="1" applyAlignment="1">
      <alignment horizontal="justify" vertical="center"/>
    </xf>
    <xf numFmtId="0" fontId="0" fillId="0" borderId="1" xfId="0" applyFill="1" applyBorder="1" applyAlignment="1">
      <alignment horizontal="justify" vertical="center" wrapText="1"/>
    </xf>
    <xf numFmtId="0" fontId="4" fillId="2" borderId="14" xfId="0" applyFont="1" applyFill="1" applyBorder="1" applyAlignment="1">
      <alignment horizontal="justify" vertical="top" wrapText="1"/>
    </xf>
    <xf numFmtId="0" fontId="3" fillId="3" borderId="2" xfId="4"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3" borderId="3"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 xfId="4" applyFont="1" applyFill="1" applyBorder="1" applyAlignment="1">
      <alignment horizontal="center" vertical="center" wrapText="1"/>
    </xf>
    <xf numFmtId="0" fontId="3" fillId="3" borderId="4" xfId="4" applyFont="1" applyFill="1" applyBorder="1" applyAlignment="1">
      <alignment horizontal="center" vertical="center" wrapText="1"/>
    </xf>
    <xf numFmtId="0" fontId="3" fillId="7" borderId="5" xfId="4" applyFont="1" applyFill="1" applyBorder="1" applyAlignment="1">
      <alignment horizontal="center" vertical="center" wrapText="1"/>
    </xf>
    <xf numFmtId="0" fontId="3" fillId="7" borderId="7" xfId="4" applyFont="1" applyFill="1" applyBorder="1" applyAlignment="1">
      <alignment horizontal="center" vertical="center" wrapText="1"/>
    </xf>
    <xf numFmtId="0" fontId="3" fillId="7" borderId="6" xfId="4" applyFont="1" applyFill="1" applyBorder="1" applyAlignment="1">
      <alignment horizontal="center" vertical="center" wrapText="1"/>
    </xf>
    <xf numFmtId="0" fontId="16" fillId="2" borderId="0" xfId="4" applyFont="1" applyFill="1" applyBorder="1" applyAlignment="1">
      <alignment horizontal="center" vertical="center" wrapText="1"/>
    </xf>
    <xf numFmtId="0" fontId="3" fillId="3" borderId="5" xfId="4" applyFont="1" applyFill="1" applyBorder="1" applyAlignment="1">
      <alignment horizontal="center" vertical="center"/>
    </xf>
    <xf numFmtId="0" fontId="3" fillId="3" borderId="6" xfId="4" applyFont="1" applyFill="1" applyBorder="1" applyAlignment="1">
      <alignment horizontal="center" vertical="center"/>
    </xf>
    <xf numFmtId="0" fontId="3" fillId="3" borderId="7" xfId="4" applyFont="1" applyFill="1" applyBorder="1" applyAlignment="1">
      <alignment horizontal="center" vertical="center"/>
    </xf>
    <xf numFmtId="0" fontId="3" fillId="3" borderId="1" xfId="0" applyFont="1" applyFill="1" applyBorder="1" applyAlignment="1">
      <alignment horizontal="center" vertical="center" wrapText="1"/>
    </xf>
    <xf numFmtId="0" fontId="18" fillId="9" borderId="1" xfId="0" applyFont="1" applyFill="1" applyBorder="1" applyAlignment="1">
      <alignment horizontal="center" vertical="center"/>
    </xf>
    <xf numFmtId="0" fontId="3" fillId="5" borderId="1" xfId="0" applyFont="1" applyFill="1" applyBorder="1" applyAlignment="1">
      <alignment horizontal="center" vertical="center" wrapText="1"/>
    </xf>
    <xf numFmtId="41" fontId="3" fillId="5" borderId="1" xfId="13" applyFont="1" applyFill="1" applyBorder="1" applyAlignment="1">
      <alignment horizontal="center" vertical="center" wrapText="1"/>
    </xf>
    <xf numFmtId="0" fontId="3" fillId="5" borderId="1" xfId="5" applyFont="1" applyFill="1" applyBorder="1" applyAlignment="1">
      <alignment horizontal="center" vertical="center" wrapText="1"/>
    </xf>
    <xf numFmtId="0" fontId="3" fillId="5" borderId="1" xfId="5"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8"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5" borderId="1" xfId="0" applyFont="1" applyFill="1" applyBorder="1" applyAlignment="1">
      <alignment horizontal="center" vertical="center"/>
    </xf>
    <xf numFmtId="0" fontId="16" fillId="2" borderId="8" xfId="4"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xf>
    <xf numFmtId="164" fontId="4" fillId="0" borderId="3" xfId="5" applyNumberFormat="1" applyFont="1" applyFill="1" applyBorder="1" applyAlignment="1">
      <alignment horizontal="center" vertical="center" wrapText="1"/>
    </xf>
    <xf numFmtId="164" fontId="4" fillId="0" borderId="11" xfId="5" applyNumberFormat="1" applyFont="1" applyFill="1" applyBorder="1" applyAlignment="1">
      <alignment horizontal="center" vertical="center" wrapText="1"/>
    </xf>
    <xf numFmtId="164" fontId="4" fillId="0" borderId="9" xfId="5" applyNumberFormat="1" applyFont="1" applyFill="1" applyBorder="1" applyAlignment="1">
      <alignment horizontal="center" vertical="center" wrapText="1"/>
    </xf>
    <xf numFmtId="0" fontId="13" fillId="0" borderId="3" xfId="4" applyFont="1" applyFill="1" applyBorder="1" applyAlignment="1">
      <alignment horizontal="center" vertical="center" wrapText="1" readingOrder="1"/>
    </xf>
    <xf numFmtId="0" fontId="13" fillId="0" borderId="9" xfId="4" applyFont="1" applyFill="1" applyBorder="1" applyAlignment="1">
      <alignment horizontal="center" vertical="center" wrapText="1" readingOrder="1"/>
    </xf>
    <xf numFmtId="164" fontId="4" fillId="0" borderId="1" xfId="4" applyNumberFormat="1"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0" fontId="3" fillId="7" borderId="1" xfId="4" applyFont="1" applyFill="1" applyBorder="1" applyAlignment="1">
      <alignment horizontal="center" vertical="center" wrapText="1"/>
    </xf>
    <xf numFmtId="0" fontId="3" fillId="5" borderId="5" xfId="5" applyFont="1" applyFill="1" applyBorder="1" applyAlignment="1">
      <alignment horizontal="center" vertical="center"/>
    </xf>
  </cellXfs>
  <cellStyles count="19">
    <cellStyle name="Millares" xfId="1" builtinId="3"/>
    <cellStyle name="Millares [0]" xfId="2" builtinId="6"/>
    <cellStyle name="Millares [0] 2" xfId="13" xr:uid="{EC254D37-9E77-4AB3-9C5A-5C6B181415B3}"/>
    <cellStyle name="Millares 2" xfId="7" xr:uid="{F09247ED-5682-45BF-8EB0-F5594C0B3998}"/>
    <cellStyle name="Millares 3" xfId="17" xr:uid="{2D465F26-F9F4-4112-B119-F5F4D619FA19}"/>
    <cellStyle name="Millares 4" xfId="15" xr:uid="{DB0CBCB4-9ADF-4C71-9FB7-2F9B91EB7EBC}"/>
    <cellStyle name="Millares 5" xfId="6" xr:uid="{6D6030E0-AB99-45CF-886D-829A80AA0C5C}"/>
    <cellStyle name="Moneda [0] 2" xfId="16" xr:uid="{1613E67E-21FB-4946-8AE4-F020ADB74847}"/>
    <cellStyle name="Moneda [0] 2 2" xfId="14" xr:uid="{247849D3-448A-4606-9BDB-944863D31B32}"/>
    <cellStyle name="Moneda [0] 3" xfId="18" xr:uid="{563CD07A-828A-4EE8-9401-9105879943E3}"/>
    <cellStyle name="Moneda 3" xfId="8" xr:uid="{16A0E735-61B3-4D80-A2C1-46B1828ECE9A}"/>
    <cellStyle name="Moneda 6" xfId="12" xr:uid="{7A6994BA-A7C0-4A01-BA41-5823655F74AC}"/>
    <cellStyle name="Normal" xfId="0" builtinId="0"/>
    <cellStyle name="Normal 2 2" xfId="4" xr:uid="{504FECC9-7815-4D3B-9E86-812680B51BF2}"/>
    <cellStyle name="Normal 3" xfId="10" xr:uid="{BF958008-0643-486A-A13F-94BD44751AA8}"/>
    <cellStyle name="Normal 4" xfId="5" xr:uid="{47D91FA3-A144-4445-BC70-B456B9D26E26}"/>
    <cellStyle name="Normal 5" xfId="9" xr:uid="{48F09495-F240-49B3-A487-DD419E649BB2}"/>
    <cellStyle name="Porcentaje" xfId="3" builtinId="5"/>
    <cellStyle name="Porcentaje 2" xfId="11" xr:uid="{DC4BD1FB-A88E-49E8-9027-21015F8432B1}"/>
  </cellStyles>
  <dxfs count="0"/>
  <tableStyles count="0" defaultTableStyle="TableStyleMedium2" defaultPivotStyle="PivotStyleLight16"/>
  <colors>
    <mruColors>
      <color rgb="FFF6B0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647839</xdr:colOff>
      <xdr:row>1</xdr:row>
      <xdr:rowOff>364611</xdr:rowOff>
    </xdr:to>
    <xdr:pic>
      <xdr:nvPicPr>
        <xdr:cNvPr id="2" name="0 Imagen">
          <a:extLst>
            <a:ext uri="{FF2B5EF4-FFF2-40B4-BE49-F238E27FC236}">
              <a16:creationId xmlns:a16="http://schemas.microsoft.com/office/drawing/2014/main" id="{779AF938-4D39-4FB2-8978-4D6EEC0BB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67239" cy="859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2</xdr:col>
      <xdr:colOff>376221</xdr:colOff>
      <xdr:row>2</xdr:row>
      <xdr:rowOff>64434</xdr:rowOff>
    </xdr:to>
    <xdr:pic>
      <xdr:nvPicPr>
        <xdr:cNvPr id="3" name="0 Imagen">
          <a:extLst>
            <a:ext uri="{FF2B5EF4-FFF2-40B4-BE49-F238E27FC236}">
              <a16:creationId xmlns:a16="http://schemas.microsoft.com/office/drawing/2014/main" id="{5F3B9379-2D6B-44E5-9C91-2E0E0BC73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2</xdr:col>
      <xdr:colOff>1198546</xdr:colOff>
      <xdr:row>2</xdr:row>
      <xdr:rowOff>295275</xdr:rowOff>
    </xdr:to>
    <xdr:pic>
      <xdr:nvPicPr>
        <xdr:cNvPr id="2" name="0 Imagen">
          <a:extLst>
            <a:ext uri="{FF2B5EF4-FFF2-40B4-BE49-F238E27FC236}">
              <a16:creationId xmlns:a16="http://schemas.microsoft.com/office/drawing/2014/main" id="{FA4DEF6C-0408-4D66-9A30-DDA334E44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919146</xdr:colOff>
      <xdr:row>2</xdr:row>
      <xdr:rowOff>533400</xdr:rowOff>
    </xdr:to>
    <xdr:pic>
      <xdr:nvPicPr>
        <xdr:cNvPr id="2" name="0 Imagen">
          <a:extLst>
            <a:ext uri="{FF2B5EF4-FFF2-40B4-BE49-F238E27FC236}">
              <a16:creationId xmlns:a16="http://schemas.microsoft.com/office/drawing/2014/main" id="{C48FCCF5-70A3-4599-8A7A-594E57DB9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271446</xdr:colOff>
      <xdr:row>1</xdr:row>
      <xdr:rowOff>485775</xdr:rowOff>
    </xdr:to>
    <xdr:pic>
      <xdr:nvPicPr>
        <xdr:cNvPr id="2" name="0 Imagen">
          <a:extLst>
            <a:ext uri="{FF2B5EF4-FFF2-40B4-BE49-F238E27FC236}">
              <a16:creationId xmlns:a16="http://schemas.microsoft.com/office/drawing/2014/main" id="{638D0FDE-F87B-455D-B279-0DAAFCFF2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938196</xdr:colOff>
      <xdr:row>1</xdr:row>
      <xdr:rowOff>485775</xdr:rowOff>
    </xdr:to>
    <xdr:pic>
      <xdr:nvPicPr>
        <xdr:cNvPr id="2" name="0 Imagen">
          <a:extLst>
            <a:ext uri="{FF2B5EF4-FFF2-40B4-BE49-F238E27FC236}">
              <a16:creationId xmlns:a16="http://schemas.microsoft.com/office/drawing/2014/main" id="{4849CD4B-876D-4EBA-9952-64A756746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528621</xdr:colOff>
      <xdr:row>1</xdr:row>
      <xdr:rowOff>485775</xdr:rowOff>
    </xdr:to>
    <xdr:pic>
      <xdr:nvPicPr>
        <xdr:cNvPr id="2" name="0 Imagen">
          <a:extLst>
            <a:ext uri="{FF2B5EF4-FFF2-40B4-BE49-F238E27FC236}">
              <a16:creationId xmlns:a16="http://schemas.microsoft.com/office/drawing/2014/main" id="{CFCAD180-8D1D-4528-84A6-9408AD599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2766996"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DO_2%20CICLO_2017\Planes%20de%20acci&#243;n%202018\Sectorial\Seguimiento\I%20TRIMESTRE\MEN\9.%20PES%20-%20SEGUIMIENTO%201%20TRIMESTRE%20OAP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sandoval\OneDrive%20-%20mineducacion.gov.co\ONEDRIVE\GP\Planes\Acci&#243;n\2018\Consolidado%20Formulacion%20Plan%20de%20Accion%202018_1511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escobar\Desktop\planes%20de%20accion\Plan%20de%20Acci&#243;n%202018%20cooper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escobar\Desktop\planes%20de%20accion\UA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ojeda\AppData\Local\Microsoft\Windows\Temporary%20Internet%20Files\Content.Outlook\N82141GN\Formulacion%20Plan%20de%20Accion%202018%20-%20S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AESCO~1\AppData\Local\Temp\Rar$DIa9596.39217\Formulacion%20Plan%20de%20Accion%202018%20Fortalecimient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escobar\Desktop\planes%20de%20accion\plan%20de%20accion%20planes%20departamentales%20ejemplo.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lan%20de%20Accion%202018%20OAC%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arrechea\Documents\PERSONALES\PA%20AJUSTADOS%20CON%20ID\PA%202018-%20CONSOLIDADO%20Febrero%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NTO HUMANO"/>
      <sheetName val="DIRECCIONAMIENTO ESTRATEGICO"/>
      <sheetName val="VALORES PARA RESULTADOS"/>
      <sheetName val="EVALUACIÓN DE RESULTADOS"/>
      <sheetName val="INFORMACIÓN Y COMUNICACIÓN"/>
      <sheetName val="GESTIÓN DEL CONOCIMIENTO"/>
      <sheetName val="CONTROL INTERNO"/>
      <sheetName val="Categoría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 val=" Formato de Formulación"/>
      <sheetName val="Hoja1"/>
    </sheetNames>
    <sheetDataSet>
      <sheetData sheetId="0" refreshError="1"/>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 val="Fortalecimiento"/>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 val="Hoja1"/>
      <sheetName val="Hoja2"/>
      <sheetName val="Hoja3"/>
    </sheetNames>
    <sheetDataSet>
      <sheetData sheetId="0" refreshError="1"/>
      <sheetData sheetId="1" refreshError="1"/>
      <sheetData sheetId="2" refreshError="1">
        <row r="4">
          <cell r="M4" t="str">
            <v>Enero30</v>
          </cell>
          <cell r="N4">
            <v>1</v>
          </cell>
          <cell r="O4">
            <v>1</v>
          </cell>
          <cell r="P4">
            <v>1</v>
          </cell>
          <cell r="Q4">
            <v>1</v>
          </cell>
          <cell r="R4">
            <v>1</v>
          </cell>
          <cell r="S4">
            <v>1</v>
          </cell>
          <cell r="T4">
            <v>1</v>
          </cell>
          <cell r="U4">
            <v>1</v>
          </cell>
          <cell r="V4">
            <v>1</v>
          </cell>
          <cell r="W4">
            <v>1</v>
          </cell>
          <cell r="X4">
            <v>1</v>
          </cell>
          <cell r="Y4">
            <v>1</v>
          </cell>
        </row>
        <row r="5">
          <cell r="M5" t="str">
            <v>Enero61</v>
          </cell>
          <cell r="N5">
            <v>0.4</v>
          </cell>
          <cell r="O5">
            <v>1</v>
          </cell>
          <cell r="P5">
            <v>1</v>
          </cell>
          <cell r="Q5">
            <v>1</v>
          </cell>
          <cell r="R5">
            <v>1</v>
          </cell>
          <cell r="S5">
            <v>1</v>
          </cell>
          <cell r="T5">
            <v>1</v>
          </cell>
          <cell r="U5">
            <v>1</v>
          </cell>
          <cell r="V5">
            <v>1</v>
          </cell>
          <cell r="W5">
            <v>1</v>
          </cell>
          <cell r="X5">
            <v>1</v>
          </cell>
          <cell r="Y5">
            <v>1</v>
          </cell>
        </row>
        <row r="6">
          <cell r="M6" t="str">
            <v>Enero91</v>
          </cell>
          <cell r="N6">
            <v>0.25</v>
          </cell>
          <cell r="O6">
            <v>0.6</v>
          </cell>
          <cell r="P6">
            <v>1</v>
          </cell>
          <cell r="Q6">
            <v>1</v>
          </cell>
          <cell r="R6">
            <v>1</v>
          </cell>
          <cell r="S6">
            <v>1</v>
          </cell>
          <cell r="T6">
            <v>1</v>
          </cell>
          <cell r="U6">
            <v>1</v>
          </cell>
          <cell r="V6">
            <v>1</v>
          </cell>
          <cell r="W6">
            <v>1</v>
          </cell>
          <cell r="X6">
            <v>1</v>
          </cell>
          <cell r="Y6">
            <v>1</v>
          </cell>
        </row>
        <row r="7">
          <cell r="M7" t="str">
            <v>Enero122</v>
          </cell>
          <cell r="N7">
            <v>0.2</v>
          </cell>
          <cell r="O7">
            <v>0.4</v>
          </cell>
          <cell r="P7">
            <v>0.65</v>
          </cell>
          <cell r="Q7">
            <v>1</v>
          </cell>
          <cell r="R7">
            <v>1</v>
          </cell>
          <cell r="S7">
            <v>1</v>
          </cell>
          <cell r="T7">
            <v>1</v>
          </cell>
          <cell r="U7">
            <v>1</v>
          </cell>
          <cell r="V7">
            <v>1</v>
          </cell>
          <cell r="W7">
            <v>1</v>
          </cell>
          <cell r="X7">
            <v>1</v>
          </cell>
          <cell r="Y7">
            <v>1</v>
          </cell>
        </row>
        <row r="8">
          <cell r="M8" t="str">
            <v>Enero152</v>
          </cell>
          <cell r="N8">
            <v>0.18000000000000002</v>
          </cell>
          <cell r="O8">
            <v>0.36000000000000004</v>
          </cell>
          <cell r="P8">
            <v>0.56000000000000005</v>
          </cell>
          <cell r="Q8">
            <v>0.76</v>
          </cell>
          <cell r="R8">
            <v>1</v>
          </cell>
          <cell r="S8">
            <v>1</v>
          </cell>
          <cell r="T8">
            <v>1</v>
          </cell>
          <cell r="U8">
            <v>1</v>
          </cell>
          <cell r="V8">
            <v>1</v>
          </cell>
          <cell r="W8">
            <v>1</v>
          </cell>
          <cell r="X8">
            <v>1</v>
          </cell>
          <cell r="Y8">
            <v>1</v>
          </cell>
        </row>
        <row r="9">
          <cell r="M9" t="str">
            <v>Enero183</v>
          </cell>
          <cell r="N9">
            <v>0.11666666666666665</v>
          </cell>
          <cell r="O9">
            <v>0.23333333333333331</v>
          </cell>
          <cell r="P9">
            <v>0.35</v>
          </cell>
          <cell r="Q9">
            <v>0.51666666666666661</v>
          </cell>
          <cell r="R9">
            <v>0.68333333333333324</v>
          </cell>
          <cell r="S9">
            <v>1</v>
          </cell>
          <cell r="T9">
            <v>1</v>
          </cell>
          <cell r="U9">
            <v>1</v>
          </cell>
          <cell r="V9">
            <v>1</v>
          </cell>
          <cell r="W9">
            <v>1</v>
          </cell>
          <cell r="X9">
            <v>1</v>
          </cell>
          <cell r="Y9">
            <v>1</v>
          </cell>
        </row>
        <row r="10">
          <cell r="M10" t="str">
            <v>Enero213</v>
          </cell>
          <cell r="N10">
            <v>0.10285714285714284</v>
          </cell>
          <cell r="O10">
            <v>0.20571428571428568</v>
          </cell>
          <cell r="P10">
            <v>0.34857142857142853</v>
          </cell>
          <cell r="Q10">
            <v>0.49142857142857138</v>
          </cell>
          <cell r="R10">
            <v>0.63428571428571423</v>
          </cell>
          <cell r="S10">
            <v>0.77714285714285714</v>
          </cell>
          <cell r="T10">
            <v>1</v>
          </cell>
          <cell r="U10">
            <v>1</v>
          </cell>
          <cell r="V10">
            <v>1</v>
          </cell>
          <cell r="W10">
            <v>1</v>
          </cell>
          <cell r="X10">
            <v>1</v>
          </cell>
          <cell r="Y10">
            <v>1</v>
          </cell>
        </row>
        <row r="11">
          <cell r="M11" t="str">
            <v>Enero244</v>
          </cell>
          <cell r="N11">
            <v>8.4999999999999992E-2</v>
          </cell>
          <cell r="O11">
            <v>0.16999999999999998</v>
          </cell>
          <cell r="P11">
            <v>0.255</v>
          </cell>
          <cell r="Q11">
            <v>0.33999999999999997</v>
          </cell>
          <cell r="R11">
            <v>0.46499999999999997</v>
          </cell>
          <cell r="S11">
            <v>0.59</v>
          </cell>
          <cell r="T11">
            <v>0.71499999999999997</v>
          </cell>
          <cell r="U11">
            <v>1</v>
          </cell>
          <cell r="V11">
            <v>1</v>
          </cell>
          <cell r="W11">
            <v>1</v>
          </cell>
          <cell r="X11">
            <v>1</v>
          </cell>
          <cell r="Y11">
            <v>1</v>
          </cell>
        </row>
        <row r="12">
          <cell r="M12" t="str">
            <v>Enero274</v>
          </cell>
          <cell r="N12">
            <v>8.1111111111111106E-2</v>
          </cell>
          <cell r="O12">
            <v>0.16222222222222221</v>
          </cell>
          <cell r="P12">
            <v>0.24333333333333332</v>
          </cell>
          <cell r="Q12">
            <v>0.32444444444444442</v>
          </cell>
          <cell r="R12">
            <v>0.40555555555555556</v>
          </cell>
          <cell r="S12">
            <v>0.51666666666666661</v>
          </cell>
          <cell r="T12">
            <v>0.62777777777777777</v>
          </cell>
          <cell r="U12">
            <v>0.73888888888888893</v>
          </cell>
          <cell r="V12">
            <v>1</v>
          </cell>
          <cell r="W12">
            <v>1</v>
          </cell>
          <cell r="X12">
            <v>1</v>
          </cell>
          <cell r="Y12">
            <v>1</v>
          </cell>
        </row>
        <row r="13">
          <cell r="M13" t="str">
            <v>Enero305</v>
          </cell>
          <cell r="N13">
            <v>7.0000000000000007E-2</v>
          </cell>
          <cell r="O13">
            <v>0.14000000000000001</v>
          </cell>
          <cell r="P13">
            <v>0.21000000000000002</v>
          </cell>
          <cell r="Q13">
            <v>0.28000000000000003</v>
          </cell>
          <cell r="R13">
            <v>0.35000000000000003</v>
          </cell>
          <cell r="S13">
            <v>0.45000000000000007</v>
          </cell>
          <cell r="T13">
            <v>0.55000000000000004</v>
          </cell>
          <cell r="U13">
            <v>0.65</v>
          </cell>
          <cell r="V13">
            <v>0.75</v>
          </cell>
          <cell r="W13">
            <v>1</v>
          </cell>
          <cell r="X13">
            <v>1</v>
          </cell>
          <cell r="Y13">
            <v>1</v>
          </cell>
        </row>
        <row r="14">
          <cell r="M14" t="str">
            <v>Enero333</v>
          </cell>
          <cell r="N14">
            <v>6.0909090909090913E-2</v>
          </cell>
          <cell r="O14">
            <v>0.12181818181818183</v>
          </cell>
          <cell r="P14">
            <v>0.18272727272727274</v>
          </cell>
          <cell r="Q14">
            <v>0.24363636363636365</v>
          </cell>
          <cell r="R14">
            <v>0.30454545454545456</v>
          </cell>
          <cell r="S14">
            <v>0.3954545454545455</v>
          </cell>
          <cell r="T14">
            <v>0.48636363636363644</v>
          </cell>
          <cell r="U14">
            <v>0.57727272727272738</v>
          </cell>
          <cell r="V14">
            <v>0.66818181818181832</v>
          </cell>
          <cell r="W14">
            <v>0.75909090909090926</v>
          </cell>
          <cell r="X14">
            <v>1</v>
          </cell>
          <cell r="Y14">
            <v>1</v>
          </cell>
        </row>
        <row r="15">
          <cell r="M15" t="str">
            <v>Enero365</v>
          </cell>
          <cell r="N15">
            <v>5.333333333333333E-2</v>
          </cell>
          <cell r="O15">
            <v>0.10666666666666666</v>
          </cell>
          <cell r="P15">
            <v>0.15999999999999998</v>
          </cell>
          <cell r="Q15">
            <v>0.21333333333333332</v>
          </cell>
          <cell r="R15">
            <v>0.26666666666666666</v>
          </cell>
          <cell r="S15">
            <v>0.32</v>
          </cell>
          <cell r="T15">
            <v>0.40333333333333332</v>
          </cell>
          <cell r="U15">
            <v>0.48666666666666664</v>
          </cell>
          <cell r="V15">
            <v>0.56999999999999995</v>
          </cell>
          <cell r="W15">
            <v>0.65333333333333332</v>
          </cell>
          <cell r="X15">
            <v>0.73666666666666669</v>
          </cell>
          <cell r="Y15">
            <v>0.99999999999999989</v>
          </cell>
        </row>
        <row r="16">
          <cell r="M16" t="str">
            <v>Febrero30</v>
          </cell>
          <cell r="N16">
            <v>0</v>
          </cell>
          <cell r="O16">
            <v>1</v>
          </cell>
          <cell r="P16">
            <v>1</v>
          </cell>
          <cell r="Q16">
            <v>1</v>
          </cell>
          <cell r="R16">
            <v>1</v>
          </cell>
          <cell r="S16">
            <v>1</v>
          </cell>
          <cell r="T16">
            <v>1</v>
          </cell>
          <cell r="U16">
            <v>1</v>
          </cell>
          <cell r="V16">
            <v>1</v>
          </cell>
          <cell r="W16">
            <v>1</v>
          </cell>
          <cell r="X16">
            <v>1</v>
          </cell>
          <cell r="Y16">
            <v>1</v>
          </cell>
        </row>
        <row r="17">
          <cell r="M17" t="str">
            <v>Febrero61</v>
          </cell>
          <cell r="N17">
            <v>0</v>
          </cell>
          <cell r="O17">
            <v>0.4</v>
          </cell>
          <cell r="P17">
            <v>1</v>
          </cell>
          <cell r="Q17">
            <v>1</v>
          </cell>
          <cell r="R17">
            <v>1</v>
          </cell>
          <cell r="S17">
            <v>1</v>
          </cell>
          <cell r="T17">
            <v>1</v>
          </cell>
          <cell r="U17">
            <v>1</v>
          </cell>
          <cell r="V17">
            <v>1</v>
          </cell>
          <cell r="W17">
            <v>1</v>
          </cell>
          <cell r="X17">
            <v>1</v>
          </cell>
          <cell r="Y17">
            <v>1</v>
          </cell>
        </row>
        <row r="18">
          <cell r="M18" t="str">
            <v>Febrero91</v>
          </cell>
          <cell r="N18">
            <v>0</v>
          </cell>
          <cell r="O18">
            <v>0.25</v>
          </cell>
          <cell r="P18">
            <v>0.6</v>
          </cell>
          <cell r="Q18">
            <v>1</v>
          </cell>
          <cell r="R18">
            <v>1</v>
          </cell>
          <cell r="S18">
            <v>1</v>
          </cell>
          <cell r="T18">
            <v>1</v>
          </cell>
          <cell r="U18">
            <v>1</v>
          </cell>
          <cell r="V18">
            <v>1</v>
          </cell>
          <cell r="W18">
            <v>1</v>
          </cell>
          <cell r="X18">
            <v>1</v>
          </cell>
          <cell r="Y18">
            <v>1</v>
          </cell>
        </row>
        <row r="19">
          <cell r="M19" t="str">
            <v>Febrero122</v>
          </cell>
          <cell r="N19">
            <v>0</v>
          </cell>
          <cell r="O19">
            <v>0.2</v>
          </cell>
          <cell r="P19">
            <v>0.4</v>
          </cell>
          <cell r="Q19">
            <v>0.65</v>
          </cell>
          <cell r="R19">
            <v>1</v>
          </cell>
          <cell r="S19">
            <v>1</v>
          </cell>
          <cell r="T19">
            <v>1</v>
          </cell>
          <cell r="U19">
            <v>1</v>
          </cell>
          <cell r="V19">
            <v>1</v>
          </cell>
          <cell r="W19">
            <v>1</v>
          </cell>
          <cell r="X19">
            <v>1</v>
          </cell>
          <cell r="Y19">
            <v>1</v>
          </cell>
        </row>
        <row r="20">
          <cell r="M20" t="str">
            <v>Febrero152</v>
          </cell>
          <cell r="N20">
            <v>0</v>
          </cell>
          <cell r="O20">
            <v>0.18000000000000002</v>
          </cell>
          <cell r="P20">
            <v>0.36000000000000004</v>
          </cell>
          <cell r="Q20">
            <v>0.56000000000000005</v>
          </cell>
          <cell r="R20">
            <v>0.76</v>
          </cell>
          <cell r="S20">
            <v>1</v>
          </cell>
          <cell r="T20">
            <v>1</v>
          </cell>
          <cell r="U20">
            <v>1</v>
          </cell>
          <cell r="V20">
            <v>1</v>
          </cell>
          <cell r="W20">
            <v>1</v>
          </cell>
          <cell r="X20">
            <v>1</v>
          </cell>
          <cell r="Y20">
            <v>1</v>
          </cell>
        </row>
        <row r="21">
          <cell r="M21" t="str">
            <v>Febrero183</v>
          </cell>
          <cell r="N21">
            <v>0</v>
          </cell>
          <cell r="O21">
            <v>0.11666666666666665</v>
          </cell>
          <cell r="P21">
            <v>0.23333333333333331</v>
          </cell>
          <cell r="Q21">
            <v>0.35</v>
          </cell>
          <cell r="R21">
            <v>0.51666666666666661</v>
          </cell>
          <cell r="S21">
            <v>0.68333333333333324</v>
          </cell>
          <cell r="T21">
            <v>1</v>
          </cell>
          <cell r="U21">
            <v>1</v>
          </cell>
          <cell r="V21">
            <v>1</v>
          </cell>
          <cell r="W21">
            <v>1</v>
          </cell>
          <cell r="X21">
            <v>1</v>
          </cell>
          <cell r="Y21">
            <v>1</v>
          </cell>
        </row>
        <row r="22">
          <cell r="M22" t="str">
            <v>Febrero213</v>
          </cell>
          <cell r="N22">
            <v>0</v>
          </cell>
          <cell r="O22">
            <v>0.10285714285714284</v>
          </cell>
          <cell r="P22">
            <v>0.20571428571428568</v>
          </cell>
          <cell r="Q22">
            <v>0.34857142857142853</v>
          </cell>
          <cell r="R22">
            <v>0.49142857142857138</v>
          </cell>
          <cell r="S22">
            <v>0.63428571428571423</v>
          </cell>
          <cell r="T22">
            <v>0.77714285714285714</v>
          </cell>
          <cell r="U22">
            <v>1</v>
          </cell>
          <cell r="V22">
            <v>1</v>
          </cell>
          <cell r="W22">
            <v>1</v>
          </cell>
          <cell r="X22">
            <v>1</v>
          </cell>
          <cell r="Y22">
            <v>1</v>
          </cell>
        </row>
        <row r="23">
          <cell r="M23" t="str">
            <v>Febrero244</v>
          </cell>
          <cell r="N23">
            <v>0</v>
          </cell>
          <cell r="O23">
            <v>8.4999999999999992E-2</v>
          </cell>
          <cell r="P23">
            <v>0.16999999999999998</v>
          </cell>
          <cell r="Q23">
            <v>0.255</v>
          </cell>
          <cell r="R23">
            <v>0.33999999999999997</v>
          </cell>
          <cell r="S23">
            <v>0.46499999999999997</v>
          </cell>
          <cell r="T23">
            <v>0.59</v>
          </cell>
          <cell r="U23">
            <v>0.71499999999999997</v>
          </cell>
          <cell r="V23">
            <v>1</v>
          </cell>
          <cell r="W23">
            <v>1</v>
          </cell>
          <cell r="X23">
            <v>1</v>
          </cell>
          <cell r="Y23">
            <v>1</v>
          </cell>
        </row>
        <row r="24">
          <cell r="M24" t="str">
            <v>Febrero274</v>
          </cell>
          <cell r="N24">
            <v>0</v>
          </cell>
          <cell r="O24">
            <v>8.1111111111111106E-2</v>
          </cell>
          <cell r="P24">
            <v>0.16222222222222221</v>
          </cell>
          <cell r="Q24">
            <v>0.24333333333333332</v>
          </cell>
          <cell r="R24">
            <v>0.32444444444444442</v>
          </cell>
          <cell r="S24">
            <v>0.40555555555555556</v>
          </cell>
          <cell r="T24">
            <v>0.51666666666666661</v>
          </cell>
          <cell r="U24">
            <v>0.62777777777777777</v>
          </cell>
          <cell r="V24">
            <v>0.73888888888888893</v>
          </cell>
          <cell r="W24">
            <v>1</v>
          </cell>
          <cell r="X24">
            <v>1</v>
          </cell>
          <cell r="Y24">
            <v>1</v>
          </cell>
        </row>
        <row r="25">
          <cell r="M25" t="str">
            <v>Febrero305</v>
          </cell>
          <cell r="N25">
            <v>0</v>
          </cell>
          <cell r="O25">
            <v>7.0000000000000007E-2</v>
          </cell>
          <cell r="P25">
            <v>0.14000000000000001</v>
          </cell>
          <cell r="Q25">
            <v>0.21000000000000002</v>
          </cell>
          <cell r="R25">
            <v>0.28000000000000003</v>
          </cell>
          <cell r="S25">
            <v>0.35000000000000003</v>
          </cell>
          <cell r="T25">
            <v>0.45000000000000007</v>
          </cell>
          <cell r="U25">
            <v>0.55000000000000004</v>
          </cell>
          <cell r="V25">
            <v>0.65</v>
          </cell>
          <cell r="W25">
            <v>0.75</v>
          </cell>
          <cell r="X25">
            <v>1</v>
          </cell>
          <cell r="Y25">
            <v>1</v>
          </cell>
        </row>
        <row r="26">
          <cell r="M26" t="str">
            <v>Febrero333</v>
          </cell>
          <cell r="N26">
            <v>0</v>
          </cell>
          <cell r="O26">
            <v>6.0909090909090913E-2</v>
          </cell>
          <cell r="P26">
            <v>0.12181818181818183</v>
          </cell>
          <cell r="Q26">
            <v>0.18272727272727274</v>
          </cell>
          <cell r="R26">
            <v>0.24363636363636365</v>
          </cell>
          <cell r="S26">
            <v>0.30454545454545456</v>
          </cell>
          <cell r="T26">
            <v>0.3954545454545455</v>
          </cell>
          <cell r="U26">
            <v>0.48636363636363644</v>
          </cell>
          <cell r="V26">
            <v>0.57727272727272738</v>
          </cell>
          <cell r="W26">
            <v>0.66818181818181832</v>
          </cell>
          <cell r="X26">
            <v>0.75909090909090926</v>
          </cell>
          <cell r="Y26">
            <v>1</v>
          </cell>
        </row>
        <row r="27">
          <cell r="M27" t="str">
            <v>Marzo30</v>
          </cell>
          <cell r="N27">
            <v>0</v>
          </cell>
          <cell r="O27">
            <v>0</v>
          </cell>
          <cell r="P27">
            <v>1</v>
          </cell>
          <cell r="Q27">
            <v>1</v>
          </cell>
          <cell r="R27">
            <v>1</v>
          </cell>
          <cell r="S27">
            <v>1</v>
          </cell>
          <cell r="T27">
            <v>1</v>
          </cell>
          <cell r="U27">
            <v>1</v>
          </cell>
          <cell r="V27">
            <v>1</v>
          </cell>
          <cell r="W27">
            <v>1</v>
          </cell>
          <cell r="X27">
            <v>1</v>
          </cell>
          <cell r="Y27">
            <v>1</v>
          </cell>
        </row>
        <row r="28">
          <cell r="M28" t="str">
            <v>Marzo61</v>
          </cell>
          <cell r="N28">
            <v>0</v>
          </cell>
          <cell r="O28">
            <v>0</v>
          </cell>
          <cell r="P28">
            <v>0.4</v>
          </cell>
          <cell r="Q28">
            <v>1</v>
          </cell>
          <cell r="R28">
            <v>1</v>
          </cell>
          <cell r="S28">
            <v>1</v>
          </cell>
          <cell r="T28">
            <v>1</v>
          </cell>
          <cell r="U28">
            <v>1</v>
          </cell>
          <cell r="V28">
            <v>1</v>
          </cell>
          <cell r="W28">
            <v>1</v>
          </cell>
          <cell r="X28">
            <v>1</v>
          </cell>
          <cell r="Y28">
            <v>1</v>
          </cell>
        </row>
        <row r="29">
          <cell r="M29" t="str">
            <v>Marzo91</v>
          </cell>
          <cell r="N29">
            <v>0</v>
          </cell>
          <cell r="O29">
            <v>0</v>
          </cell>
          <cell r="P29">
            <v>0.25</v>
          </cell>
          <cell r="Q29">
            <v>0.6</v>
          </cell>
          <cell r="R29">
            <v>1</v>
          </cell>
          <cell r="S29">
            <v>1</v>
          </cell>
          <cell r="T29">
            <v>1</v>
          </cell>
          <cell r="U29">
            <v>1</v>
          </cell>
          <cell r="V29">
            <v>1</v>
          </cell>
          <cell r="W29">
            <v>1</v>
          </cell>
          <cell r="X29">
            <v>1</v>
          </cell>
          <cell r="Y29">
            <v>1</v>
          </cell>
        </row>
        <row r="30">
          <cell r="M30" t="str">
            <v>Marzo122</v>
          </cell>
          <cell r="N30">
            <v>0</v>
          </cell>
          <cell r="O30">
            <v>0</v>
          </cell>
          <cell r="P30">
            <v>0.2</v>
          </cell>
          <cell r="Q30">
            <v>0.4</v>
          </cell>
          <cell r="R30">
            <v>0.65</v>
          </cell>
          <cell r="S30">
            <v>1</v>
          </cell>
          <cell r="T30">
            <v>1</v>
          </cell>
          <cell r="U30">
            <v>1</v>
          </cell>
          <cell r="V30">
            <v>1</v>
          </cell>
          <cell r="W30">
            <v>1</v>
          </cell>
          <cell r="X30">
            <v>1</v>
          </cell>
          <cell r="Y30">
            <v>1</v>
          </cell>
        </row>
        <row r="31">
          <cell r="M31" t="str">
            <v>Marzo152</v>
          </cell>
          <cell r="N31">
            <v>0</v>
          </cell>
          <cell r="O31">
            <v>0</v>
          </cell>
          <cell r="P31">
            <v>0.18000000000000002</v>
          </cell>
          <cell r="Q31">
            <v>0.36000000000000004</v>
          </cell>
          <cell r="R31">
            <v>0.56000000000000005</v>
          </cell>
          <cell r="S31">
            <v>0.76</v>
          </cell>
          <cell r="T31">
            <v>1</v>
          </cell>
          <cell r="U31">
            <v>1</v>
          </cell>
          <cell r="V31">
            <v>1</v>
          </cell>
          <cell r="W31">
            <v>1</v>
          </cell>
          <cell r="X31">
            <v>1</v>
          </cell>
          <cell r="Y31">
            <v>1</v>
          </cell>
        </row>
        <row r="32">
          <cell r="M32" t="str">
            <v>Marzo183</v>
          </cell>
          <cell r="N32">
            <v>0</v>
          </cell>
          <cell r="O32">
            <v>0</v>
          </cell>
          <cell r="P32">
            <v>0.11666666666666665</v>
          </cell>
          <cell r="Q32">
            <v>0.23333333333333331</v>
          </cell>
          <cell r="R32">
            <v>0.35</v>
          </cell>
          <cell r="S32">
            <v>0.51666666666666661</v>
          </cell>
          <cell r="T32">
            <v>0.68333333333333324</v>
          </cell>
          <cell r="U32">
            <v>1</v>
          </cell>
          <cell r="V32">
            <v>1</v>
          </cell>
          <cell r="W32">
            <v>1</v>
          </cell>
          <cell r="X32">
            <v>1</v>
          </cell>
          <cell r="Y32">
            <v>1</v>
          </cell>
        </row>
        <row r="33">
          <cell r="M33" t="str">
            <v>Marzo213</v>
          </cell>
          <cell r="N33">
            <v>0</v>
          </cell>
          <cell r="O33">
            <v>0</v>
          </cell>
          <cell r="P33">
            <v>0.10285714285714284</v>
          </cell>
          <cell r="Q33">
            <v>0.20571428571428568</v>
          </cell>
          <cell r="R33">
            <v>0.34857142857142853</v>
          </cell>
          <cell r="S33">
            <v>0.49142857142857138</v>
          </cell>
          <cell r="T33">
            <v>0.63428571428571423</v>
          </cell>
          <cell r="U33">
            <v>0.77714285714285714</v>
          </cell>
          <cell r="V33">
            <v>1</v>
          </cell>
          <cell r="W33">
            <v>1</v>
          </cell>
          <cell r="X33">
            <v>1</v>
          </cell>
          <cell r="Y33">
            <v>1</v>
          </cell>
        </row>
        <row r="34">
          <cell r="M34" t="str">
            <v>Marzo244</v>
          </cell>
          <cell r="N34">
            <v>0</v>
          </cell>
          <cell r="O34">
            <v>0</v>
          </cell>
          <cell r="P34">
            <v>8.4999999999999992E-2</v>
          </cell>
          <cell r="Q34">
            <v>0.16999999999999998</v>
          </cell>
          <cell r="R34">
            <v>0.255</v>
          </cell>
          <cell r="S34">
            <v>0.33999999999999997</v>
          </cell>
          <cell r="T34">
            <v>0.46499999999999997</v>
          </cell>
          <cell r="U34">
            <v>0.59</v>
          </cell>
          <cell r="V34">
            <v>0.71499999999999997</v>
          </cell>
          <cell r="W34">
            <v>1</v>
          </cell>
          <cell r="X34">
            <v>1</v>
          </cell>
          <cell r="Y34">
            <v>1</v>
          </cell>
        </row>
        <row r="35">
          <cell r="M35" t="str">
            <v>Marzo274</v>
          </cell>
          <cell r="N35">
            <v>0</v>
          </cell>
          <cell r="O35">
            <v>0</v>
          </cell>
          <cell r="P35">
            <v>8.1111111111111106E-2</v>
          </cell>
          <cell r="Q35">
            <v>0.16222222222222221</v>
          </cell>
          <cell r="R35">
            <v>0.24333333333333332</v>
          </cell>
          <cell r="S35">
            <v>0.32444444444444442</v>
          </cell>
          <cell r="T35">
            <v>0.40555555555555556</v>
          </cell>
          <cell r="U35">
            <v>0.51666666666666661</v>
          </cell>
          <cell r="V35">
            <v>0.62777777777777777</v>
          </cell>
          <cell r="W35">
            <v>0.73888888888888893</v>
          </cell>
          <cell r="X35">
            <v>1</v>
          </cell>
          <cell r="Y35">
            <v>1</v>
          </cell>
        </row>
        <row r="36">
          <cell r="M36" t="str">
            <v>Marzo305</v>
          </cell>
          <cell r="N36">
            <v>0</v>
          </cell>
          <cell r="O36">
            <v>0</v>
          </cell>
          <cell r="P36">
            <v>7.0000000000000007E-2</v>
          </cell>
          <cell r="Q36">
            <v>0.14000000000000001</v>
          </cell>
          <cell r="R36">
            <v>0.21000000000000002</v>
          </cell>
          <cell r="S36">
            <v>0.28000000000000003</v>
          </cell>
          <cell r="T36">
            <v>0.35000000000000003</v>
          </cell>
          <cell r="U36">
            <v>0.45000000000000007</v>
          </cell>
          <cell r="V36">
            <v>0.55000000000000004</v>
          </cell>
          <cell r="W36">
            <v>0.65</v>
          </cell>
          <cell r="X36">
            <v>0.75</v>
          </cell>
          <cell r="Y36">
            <v>1</v>
          </cell>
        </row>
        <row r="37">
          <cell r="M37" t="str">
            <v>Abril30</v>
          </cell>
          <cell r="N37">
            <v>0</v>
          </cell>
          <cell r="O37">
            <v>0</v>
          </cell>
          <cell r="P37">
            <v>0</v>
          </cell>
          <cell r="Q37">
            <v>1</v>
          </cell>
          <cell r="R37">
            <v>1</v>
          </cell>
          <cell r="S37">
            <v>1</v>
          </cell>
          <cell r="T37">
            <v>1</v>
          </cell>
          <cell r="U37">
            <v>1</v>
          </cell>
          <cell r="V37">
            <v>1</v>
          </cell>
          <cell r="W37">
            <v>1</v>
          </cell>
          <cell r="X37">
            <v>1</v>
          </cell>
          <cell r="Y37">
            <v>1</v>
          </cell>
        </row>
        <row r="38">
          <cell r="M38" t="str">
            <v>Abril61</v>
          </cell>
          <cell r="N38">
            <v>0</v>
          </cell>
          <cell r="O38">
            <v>0</v>
          </cell>
          <cell r="P38">
            <v>0</v>
          </cell>
          <cell r="Q38">
            <v>0.4</v>
          </cell>
          <cell r="R38">
            <v>1</v>
          </cell>
          <cell r="S38">
            <v>1</v>
          </cell>
          <cell r="T38">
            <v>1</v>
          </cell>
          <cell r="U38">
            <v>1</v>
          </cell>
          <cell r="V38">
            <v>1</v>
          </cell>
          <cell r="W38">
            <v>1</v>
          </cell>
          <cell r="X38">
            <v>1</v>
          </cell>
          <cell r="Y38">
            <v>1</v>
          </cell>
        </row>
        <row r="39">
          <cell r="M39" t="str">
            <v>Abril91</v>
          </cell>
          <cell r="N39">
            <v>0</v>
          </cell>
          <cell r="O39">
            <v>0</v>
          </cell>
          <cell r="P39">
            <v>0</v>
          </cell>
          <cell r="Q39">
            <v>0.25</v>
          </cell>
          <cell r="R39">
            <v>0.6</v>
          </cell>
          <cell r="S39">
            <v>1</v>
          </cell>
          <cell r="T39">
            <v>1</v>
          </cell>
          <cell r="U39">
            <v>1</v>
          </cell>
          <cell r="V39">
            <v>1</v>
          </cell>
          <cell r="W39">
            <v>1</v>
          </cell>
          <cell r="X39">
            <v>1</v>
          </cell>
          <cell r="Y39">
            <v>1</v>
          </cell>
        </row>
        <row r="40">
          <cell r="M40" t="str">
            <v>Abril122</v>
          </cell>
          <cell r="N40">
            <v>0</v>
          </cell>
          <cell r="O40">
            <v>0</v>
          </cell>
          <cell r="P40">
            <v>0</v>
          </cell>
          <cell r="Q40">
            <v>0.2</v>
          </cell>
          <cell r="R40">
            <v>0.4</v>
          </cell>
          <cell r="S40">
            <v>0.65</v>
          </cell>
          <cell r="T40">
            <v>1</v>
          </cell>
          <cell r="U40">
            <v>1</v>
          </cell>
          <cell r="V40">
            <v>1</v>
          </cell>
          <cell r="W40">
            <v>1</v>
          </cell>
          <cell r="X40">
            <v>1</v>
          </cell>
          <cell r="Y40">
            <v>1</v>
          </cell>
        </row>
        <row r="41">
          <cell r="M41" t="str">
            <v>Abril152</v>
          </cell>
          <cell r="N41">
            <v>0</v>
          </cell>
          <cell r="O41">
            <v>0</v>
          </cell>
          <cell r="P41">
            <v>0</v>
          </cell>
          <cell r="Q41">
            <v>0.18000000000000002</v>
          </cell>
          <cell r="R41">
            <v>0.36000000000000004</v>
          </cell>
          <cell r="S41">
            <v>0.56000000000000005</v>
          </cell>
          <cell r="T41">
            <v>0.76</v>
          </cell>
          <cell r="U41">
            <v>1</v>
          </cell>
          <cell r="V41">
            <v>1</v>
          </cell>
          <cell r="W41">
            <v>1</v>
          </cell>
          <cell r="X41">
            <v>1</v>
          </cell>
          <cell r="Y41">
            <v>1</v>
          </cell>
        </row>
        <row r="42">
          <cell r="M42" t="str">
            <v>Abril183</v>
          </cell>
          <cell r="N42">
            <v>0</v>
          </cell>
          <cell r="O42">
            <v>0</v>
          </cell>
          <cell r="P42">
            <v>0</v>
          </cell>
          <cell r="Q42">
            <v>0.11666666666666665</v>
          </cell>
          <cell r="R42">
            <v>0.23333333333333331</v>
          </cell>
          <cell r="S42">
            <v>0.35</v>
          </cell>
          <cell r="T42">
            <v>0.51666666666666661</v>
          </cell>
          <cell r="U42">
            <v>0.68333333333333324</v>
          </cell>
          <cell r="V42">
            <v>1</v>
          </cell>
          <cell r="W42">
            <v>1</v>
          </cell>
          <cell r="X42">
            <v>1</v>
          </cell>
          <cell r="Y42">
            <v>1</v>
          </cell>
        </row>
        <row r="43">
          <cell r="M43" t="str">
            <v>Abril213</v>
          </cell>
          <cell r="N43">
            <v>0</v>
          </cell>
          <cell r="O43">
            <v>0</v>
          </cell>
          <cell r="P43">
            <v>0</v>
          </cell>
          <cell r="Q43">
            <v>0.10285714285714284</v>
          </cell>
          <cell r="R43">
            <v>0.20571428571428568</v>
          </cell>
          <cell r="S43">
            <v>0.34857142857142853</v>
          </cell>
          <cell r="T43">
            <v>0.49142857142857138</v>
          </cell>
          <cell r="U43">
            <v>0.63428571428571423</v>
          </cell>
          <cell r="V43">
            <v>0.77714285714285714</v>
          </cell>
          <cell r="W43">
            <v>1</v>
          </cell>
          <cell r="X43">
            <v>1</v>
          </cell>
          <cell r="Y43">
            <v>1</v>
          </cell>
        </row>
        <row r="44">
          <cell r="M44" t="str">
            <v>Abril244</v>
          </cell>
          <cell r="N44">
            <v>0</v>
          </cell>
          <cell r="O44">
            <v>0</v>
          </cell>
          <cell r="P44">
            <v>0</v>
          </cell>
          <cell r="Q44">
            <v>8.4999999999999992E-2</v>
          </cell>
          <cell r="R44">
            <v>0.16999999999999998</v>
          </cell>
          <cell r="S44">
            <v>0.255</v>
          </cell>
          <cell r="T44">
            <v>0.33999999999999997</v>
          </cell>
          <cell r="U44">
            <v>0.46499999999999997</v>
          </cell>
          <cell r="V44">
            <v>0.59</v>
          </cell>
          <cell r="W44">
            <v>0.71499999999999997</v>
          </cell>
          <cell r="X44">
            <v>1</v>
          </cell>
          <cell r="Y44">
            <v>1</v>
          </cell>
        </row>
        <row r="45">
          <cell r="M45" t="str">
            <v>Abril274</v>
          </cell>
          <cell r="N45">
            <v>0</v>
          </cell>
          <cell r="O45">
            <v>0</v>
          </cell>
          <cell r="P45">
            <v>0</v>
          </cell>
          <cell r="Q45">
            <v>8.1111111111111106E-2</v>
          </cell>
          <cell r="R45">
            <v>0.16222222222222221</v>
          </cell>
          <cell r="S45">
            <v>0.24333333333333332</v>
          </cell>
          <cell r="T45">
            <v>0.32444444444444442</v>
          </cell>
          <cell r="U45">
            <v>0.40555555555555556</v>
          </cell>
          <cell r="V45">
            <v>0.51666666666666661</v>
          </cell>
          <cell r="W45">
            <v>0.62777777777777777</v>
          </cell>
          <cell r="X45">
            <v>0.73888888888888893</v>
          </cell>
          <cell r="Y45">
            <v>1</v>
          </cell>
        </row>
        <row r="46">
          <cell r="M46" t="str">
            <v>Mayo30</v>
          </cell>
          <cell r="N46">
            <v>0</v>
          </cell>
          <cell r="O46">
            <v>0</v>
          </cell>
          <cell r="P46">
            <v>0</v>
          </cell>
          <cell r="Q46">
            <v>0</v>
          </cell>
          <cell r="R46">
            <v>1</v>
          </cell>
          <cell r="S46">
            <v>1</v>
          </cell>
          <cell r="T46">
            <v>1</v>
          </cell>
          <cell r="U46">
            <v>1</v>
          </cell>
          <cell r="V46">
            <v>1</v>
          </cell>
          <cell r="W46">
            <v>1</v>
          </cell>
          <cell r="X46">
            <v>1</v>
          </cell>
          <cell r="Y46">
            <v>1</v>
          </cell>
        </row>
        <row r="47">
          <cell r="M47" t="str">
            <v>Mayo61</v>
          </cell>
          <cell r="N47">
            <v>0</v>
          </cell>
          <cell r="O47">
            <v>0</v>
          </cell>
          <cell r="P47">
            <v>0</v>
          </cell>
          <cell r="Q47">
            <v>0</v>
          </cell>
          <cell r="R47">
            <v>0.4</v>
          </cell>
          <cell r="S47">
            <v>1</v>
          </cell>
          <cell r="T47">
            <v>1</v>
          </cell>
          <cell r="U47">
            <v>1</v>
          </cell>
          <cell r="V47">
            <v>1</v>
          </cell>
          <cell r="W47">
            <v>1</v>
          </cell>
          <cell r="X47">
            <v>1</v>
          </cell>
          <cell r="Y47">
            <v>1</v>
          </cell>
        </row>
        <row r="48">
          <cell r="M48" t="str">
            <v>Mayo91</v>
          </cell>
          <cell r="N48">
            <v>0</v>
          </cell>
          <cell r="O48">
            <v>0</v>
          </cell>
          <cell r="P48">
            <v>0</v>
          </cell>
          <cell r="Q48">
            <v>0</v>
          </cell>
          <cell r="R48">
            <v>0.25</v>
          </cell>
          <cell r="S48">
            <v>0.6</v>
          </cell>
          <cell r="T48">
            <v>1</v>
          </cell>
          <cell r="U48">
            <v>1</v>
          </cell>
          <cell r="V48">
            <v>1</v>
          </cell>
          <cell r="W48">
            <v>1</v>
          </cell>
          <cell r="X48">
            <v>1</v>
          </cell>
          <cell r="Y48">
            <v>1</v>
          </cell>
        </row>
        <row r="49">
          <cell r="M49" t="str">
            <v>Mayo122</v>
          </cell>
          <cell r="N49">
            <v>0</v>
          </cell>
          <cell r="O49">
            <v>0</v>
          </cell>
          <cell r="P49">
            <v>0</v>
          </cell>
          <cell r="Q49">
            <v>0</v>
          </cell>
          <cell r="R49">
            <v>0.2</v>
          </cell>
          <cell r="S49">
            <v>0.4</v>
          </cell>
          <cell r="T49">
            <v>0.65</v>
          </cell>
          <cell r="U49">
            <v>1</v>
          </cell>
          <cell r="V49">
            <v>1</v>
          </cell>
          <cell r="W49">
            <v>1</v>
          </cell>
          <cell r="X49">
            <v>1</v>
          </cell>
          <cell r="Y49">
            <v>1</v>
          </cell>
        </row>
        <row r="50">
          <cell r="M50" t="str">
            <v>Mayo152</v>
          </cell>
          <cell r="N50">
            <v>0</v>
          </cell>
          <cell r="O50">
            <v>0</v>
          </cell>
          <cell r="P50">
            <v>0</v>
          </cell>
          <cell r="Q50">
            <v>0</v>
          </cell>
          <cell r="R50">
            <v>0.18000000000000002</v>
          </cell>
          <cell r="S50">
            <v>0.36000000000000004</v>
          </cell>
          <cell r="T50">
            <v>0.56000000000000005</v>
          </cell>
          <cell r="U50">
            <v>0.76</v>
          </cell>
          <cell r="V50">
            <v>1</v>
          </cell>
          <cell r="W50">
            <v>1</v>
          </cell>
          <cell r="X50">
            <v>1</v>
          </cell>
          <cell r="Y50">
            <v>1</v>
          </cell>
        </row>
        <row r="51">
          <cell r="M51" t="str">
            <v>Mayo183</v>
          </cell>
          <cell r="N51">
            <v>0</v>
          </cell>
          <cell r="O51">
            <v>0</v>
          </cell>
          <cell r="P51">
            <v>0</v>
          </cell>
          <cell r="Q51">
            <v>0</v>
          </cell>
          <cell r="R51">
            <v>0.11666666666666665</v>
          </cell>
          <cell r="S51">
            <v>0.23333333333333331</v>
          </cell>
          <cell r="T51">
            <v>0.35</v>
          </cell>
          <cell r="U51">
            <v>0.51666666666666661</v>
          </cell>
          <cell r="V51">
            <v>0.68333333333333324</v>
          </cell>
          <cell r="W51">
            <v>1</v>
          </cell>
          <cell r="X51">
            <v>1</v>
          </cell>
          <cell r="Y51">
            <v>1</v>
          </cell>
        </row>
        <row r="52">
          <cell r="M52" t="str">
            <v>Mayo244</v>
          </cell>
          <cell r="N52">
            <v>0</v>
          </cell>
          <cell r="O52">
            <v>0</v>
          </cell>
          <cell r="P52">
            <v>0</v>
          </cell>
          <cell r="Q52">
            <v>0</v>
          </cell>
          <cell r="R52">
            <v>0.10285714285714284</v>
          </cell>
          <cell r="S52">
            <v>0.20571428571428568</v>
          </cell>
          <cell r="T52">
            <v>0.34857142857142853</v>
          </cell>
          <cell r="U52">
            <v>0.49142857142857138</v>
          </cell>
          <cell r="V52">
            <v>0.63428571428571423</v>
          </cell>
          <cell r="W52">
            <v>0.77714285714285714</v>
          </cell>
          <cell r="X52">
            <v>1</v>
          </cell>
          <cell r="Y52">
            <v>1</v>
          </cell>
        </row>
        <row r="53">
          <cell r="M53" t="str">
            <v>Mayo274</v>
          </cell>
          <cell r="N53">
            <v>0</v>
          </cell>
          <cell r="O53">
            <v>0</v>
          </cell>
          <cell r="P53">
            <v>0</v>
          </cell>
          <cell r="Q53">
            <v>0</v>
          </cell>
          <cell r="R53">
            <v>8.4999999999999992E-2</v>
          </cell>
          <cell r="S53">
            <v>0.16999999999999998</v>
          </cell>
          <cell r="T53">
            <v>0.255</v>
          </cell>
          <cell r="U53">
            <v>0.33999999999999997</v>
          </cell>
          <cell r="V53">
            <v>0.46499999999999997</v>
          </cell>
          <cell r="W53">
            <v>0.59</v>
          </cell>
          <cell r="X53">
            <v>0.71499999999999997</v>
          </cell>
          <cell r="Y53">
            <v>1</v>
          </cell>
        </row>
        <row r="54">
          <cell r="M54" t="str">
            <v>Junio30</v>
          </cell>
          <cell r="N54">
            <v>0</v>
          </cell>
          <cell r="O54">
            <v>0</v>
          </cell>
          <cell r="P54">
            <v>0</v>
          </cell>
          <cell r="Q54">
            <v>0</v>
          </cell>
          <cell r="R54">
            <v>0</v>
          </cell>
          <cell r="S54">
            <v>1</v>
          </cell>
          <cell r="T54">
            <v>1</v>
          </cell>
          <cell r="U54">
            <v>1</v>
          </cell>
          <cell r="V54">
            <v>1</v>
          </cell>
          <cell r="W54">
            <v>1</v>
          </cell>
          <cell r="X54">
            <v>1</v>
          </cell>
          <cell r="Y54">
            <v>1</v>
          </cell>
        </row>
        <row r="55">
          <cell r="M55" t="str">
            <v>Junio61</v>
          </cell>
          <cell r="N55">
            <v>0</v>
          </cell>
          <cell r="O55">
            <v>0</v>
          </cell>
          <cell r="P55">
            <v>0</v>
          </cell>
          <cell r="Q55">
            <v>0</v>
          </cell>
          <cell r="R55">
            <v>0</v>
          </cell>
          <cell r="S55">
            <v>0.4</v>
          </cell>
          <cell r="T55">
            <v>1</v>
          </cell>
          <cell r="U55">
            <v>1</v>
          </cell>
          <cell r="V55">
            <v>1</v>
          </cell>
          <cell r="W55">
            <v>1</v>
          </cell>
          <cell r="X55">
            <v>1</v>
          </cell>
          <cell r="Y55">
            <v>1</v>
          </cell>
        </row>
        <row r="56">
          <cell r="M56" t="str">
            <v>Junio91</v>
          </cell>
          <cell r="N56">
            <v>0</v>
          </cell>
          <cell r="O56">
            <v>0</v>
          </cell>
          <cell r="P56">
            <v>0</v>
          </cell>
          <cell r="Q56">
            <v>0</v>
          </cell>
          <cell r="R56">
            <v>0</v>
          </cell>
          <cell r="S56">
            <v>0.25</v>
          </cell>
          <cell r="T56">
            <v>0.6</v>
          </cell>
          <cell r="U56">
            <v>1</v>
          </cell>
          <cell r="V56">
            <v>1</v>
          </cell>
          <cell r="W56">
            <v>1</v>
          </cell>
          <cell r="X56">
            <v>1</v>
          </cell>
          <cell r="Y56">
            <v>1</v>
          </cell>
        </row>
        <row r="57">
          <cell r="M57" t="str">
            <v>Junio122</v>
          </cell>
          <cell r="N57">
            <v>0</v>
          </cell>
          <cell r="O57">
            <v>0</v>
          </cell>
          <cell r="P57">
            <v>0</v>
          </cell>
          <cell r="Q57">
            <v>0</v>
          </cell>
          <cell r="R57">
            <v>0</v>
          </cell>
          <cell r="S57">
            <v>0.2</v>
          </cell>
          <cell r="T57">
            <v>0.4</v>
          </cell>
          <cell r="U57">
            <v>0.65</v>
          </cell>
          <cell r="V57">
            <v>1</v>
          </cell>
          <cell r="W57">
            <v>1</v>
          </cell>
          <cell r="X57">
            <v>1</v>
          </cell>
          <cell r="Y57">
            <v>1</v>
          </cell>
        </row>
        <row r="58">
          <cell r="M58" t="str">
            <v>Junio152</v>
          </cell>
          <cell r="N58">
            <v>0</v>
          </cell>
          <cell r="O58">
            <v>0</v>
          </cell>
          <cell r="P58">
            <v>0</v>
          </cell>
          <cell r="Q58">
            <v>0</v>
          </cell>
          <cell r="R58">
            <v>0</v>
          </cell>
          <cell r="S58">
            <v>0.18000000000000002</v>
          </cell>
          <cell r="T58">
            <v>0.36000000000000004</v>
          </cell>
          <cell r="U58">
            <v>0.56000000000000005</v>
          </cell>
          <cell r="V58">
            <v>0.76</v>
          </cell>
          <cell r="W58">
            <v>1</v>
          </cell>
          <cell r="X58">
            <v>1</v>
          </cell>
          <cell r="Y58">
            <v>1</v>
          </cell>
        </row>
        <row r="59">
          <cell r="M59" t="str">
            <v>Junio183</v>
          </cell>
          <cell r="N59">
            <v>0</v>
          </cell>
          <cell r="O59">
            <v>0</v>
          </cell>
          <cell r="P59">
            <v>0</v>
          </cell>
          <cell r="Q59">
            <v>0</v>
          </cell>
          <cell r="R59">
            <v>0</v>
          </cell>
          <cell r="S59">
            <v>0.11666666666666665</v>
          </cell>
          <cell r="T59">
            <v>0.23333333333333331</v>
          </cell>
          <cell r="U59">
            <v>0.35</v>
          </cell>
          <cell r="V59">
            <v>0.51666666666666661</v>
          </cell>
          <cell r="W59">
            <v>0.68333333333333324</v>
          </cell>
          <cell r="X59">
            <v>1</v>
          </cell>
          <cell r="Y59">
            <v>1</v>
          </cell>
        </row>
        <row r="60">
          <cell r="M60" t="str">
            <v>Junio213</v>
          </cell>
          <cell r="N60">
            <v>0</v>
          </cell>
          <cell r="O60">
            <v>0</v>
          </cell>
          <cell r="P60">
            <v>0</v>
          </cell>
          <cell r="Q60">
            <v>0</v>
          </cell>
          <cell r="R60">
            <v>0</v>
          </cell>
          <cell r="S60">
            <v>0.10285714285714284</v>
          </cell>
          <cell r="T60">
            <v>0.20571428571428568</v>
          </cell>
          <cell r="U60">
            <v>0.34857142857142853</v>
          </cell>
          <cell r="V60">
            <v>0.49142857142857138</v>
          </cell>
          <cell r="W60">
            <v>0.63428571428571423</v>
          </cell>
          <cell r="X60">
            <v>0.77714285714285714</v>
          </cell>
          <cell r="Y60">
            <v>1</v>
          </cell>
        </row>
        <row r="61">
          <cell r="M61" t="str">
            <v>Julio30</v>
          </cell>
          <cell r="N61">
            <v>0</v>
          </cell>
          <cell r="O61">
            <v>0</v>
          </cell>
          <cell r="P61">
            <v>0</v>
          </cell>
          <cell r="Q61">
            <v>0</v>
          </cell>
          <cell r="R61">
            <v>0</v>
          </cell>
          <cell r="S61">
            <v>0</v>
          </cell>
          <cell r="T61">
            <v>1</v>
          </cell>
          <cell r="U61">
            <v>1</v>
          </cell>
          <cell r="V61">
            <v>1</v>
          </cell>
          <cell r="W61">
            <v>1</v>
          </cell>
          <cell r="X61">
            <v>1</v>
          </cell>
          <cell r="Y61">
            <v>1</v>
          </cell>
        </row>
        <row r="62">
          <cell r="M62" t="str">
            <v>Julio61</v>
          </cell>
          <cell r="N62">
            <v>0</v>
          </cell>
          <cell r="O62">
            <v>0</v>
          </cell>
          <cell r="P62">
            <v>0</v>
          </cell>
          <cell r="Q62">
            <v>0</v>
          </cell>
          <cell r="R62">
            <v>0</v>
          </cell>
          <cell r="S62">
            <v>0</v>
          </cell>
          <cell r="T62">
            <v>0.4</v>
          </cell>
          <cell r="U62">
            <v>1</v>
          </cell>
          <cell r="V62">
            <v>1</v>
          </cell>
          <cell r="W62">
            <v>1</v>
          </cell>
          <cell r="X62">
            <v>1</v>
          </cell>
          <cell r="Y62">
            <v>1</v>
          </cell>
        </row>
        <row r="63">
          <cell r="M63" t="str">
            <v>Julio91</v>
          </cell>
          <cell r="N63">
            <v>0</v>
          </cell>
          <cell r="O63">
            <v>0</v>
          </cell>
          <cell r="P63">
            <v>0</v>
          </cell>
          <cell r="Q63">
            <v>0</v>
          </cell>
          <cell r="R63">
            <v>0</v>
          </cell>
          <cell r="S63">
            <v>0</v>
          </cell>
          <cell r="T63">
            <v>0.25</v>
          </cell>
          <cell r="U63">
            <v>0.6</v>
          </cell>
          <cell r="V63">
            <v>1</v>
          </cell>
          <cell r="W63">
            <v>1</v>
          </cell>
          <cell r="X63">
            <v>1</v>
          </cell>
          <cell r="Y63">
            <v>1</v>
          </cell>
        </row>
        <row r="64">
          <cell r="M64" t="str">
            <v>Julio122</v>
          </cell>
          <cell r="N64">
            <v>0</v>
          </cell>
          <cell r="O64">
            <v>0</v>
          </cell>
          <cell r="P64">
            <v>0</v>
          </cell>
          <cell r="Q64">
            <v>0</v>
          </cell>
          <cell r="R64">
            <v>0</v>
          </cell>
          <cell r="S64">
            <v>0</v>
          </cell>
          <cell r="T64">
            <v>0.2</v>
          </cell>
          <cell r="U64">
            <v>0.4</v>
          </cell>
          <cell r="V64">
            <v>0.65</v>
          </cell>
          <cell r="W64">
            <v>1</v>
          </cell>
          <cell r="X64">
            <v>1</v>
          </cell>
          <cell r="Y64">
            <v>1</v>
          </cell>
        </row>
        <row r="65">
          <cell r="M65" t="str">
            <v>Julio152</v>
          </cell>
          <cell r="N65">
            <v>0</v>
          </cell>
          <cell r="O65">
            <v>0</v>
          </cell>
          <cell r="P65">
            <v>0</v>
          </cell>
          <cell r="Q65">
            <v>0</v>
          </cell>
          <cell r="R65">
            <v>0</v>
          </cell>
          <cell r="S65">
            <v>0</v>
          </cell>
          <cell r="T65">
            <v>0.18000000000000002</v>
          </cell>
          <cell r="U65">
            <v>0.36000000000000004</v>
          </cell>
          <cell r="V65">
            <v>0.56000000000000005</v>
          </cell>
          <cell r="W65">
            <v>0.76</v>
          </cell>
          <cell r="X65">
            <v>1</v>
          </cell>
          <cell r="Y65">
            <v>1</v>
          </cell>
        </row>
        <row r="66">
          <cell r="M66" t="str">
            <v>Julio183</v>
          </cell>
          <cell r="N66">
            <v>0</v>
          </cell>
          <cell r="O66">
            <v>0</v>
          </cell>
          <cell r="P66">
            <v>0</v>
          </cell>
          <cell r="Q66">
            <v>0</v>
          </cell>
          <cell r="R66">
            <v>0</v>
          </cell>
          <cell r="S66">
            <v>0</v>
          </cell>
          <cell r="T66">
            <v>0.11666666666666665</v>
          </cell>
          <cell r="U66">
            <v>0.23333333333333331</v>
          </cell>
          <cell r="V66">
            <v>0.35</v>
          </cell>
          <cell r="W66">
            <v>0.51666666666666661</v>
          </cell>
          <cell r="X66">
            <v>0.68333333333333324</v>
          </cell>
          <cell r="Y66">
            <v>1</v>
          </cell>
        </row>
        <row r="67">
          <cell r="M67" t="str">
            <v>Agosto30</v>
          </cell>
          <cell r="N67">
            <v>0</v>
          </cell>
          <cell r="O67">
            <v>0</v>
          </cell>
          <cell r="P67">
            <v>0</v>
          </cell>
          <cell r="Q67">
            <v>0</v>
          </cell>
          <cell r="R67">
            <v>0</v>
          </cell>
          <cell r="S67">
            <v>0</v>
          </cell>
          <cell r="T67">
            <v>0</v>
          </cell>
          <cell r="U67">
            <v>1</v>
          </cell>
          <cell r="V67">
            <v>1</v>
          </cell>
          <cell r="W67">
            <v>1</v>
          </cell>
          <cell r="X67">
            <v>1</v>
          </cell>
          <cell r="Y67">
            <v>1</v>
          </cell>
        </row>
        <row r="68">
          <cell r="M68" t="str">
            <v>Agosto61</v>
          </cell>
          <cell r="N68">
            <v>0</v>
          </cell>
          <cell r="O68">
            <v>0</v>
          </cell>
          <cell r="P68">
            <v>0</v>
          </cell>
          <cell r="Q68">
            <v>0</v>
          </cell>
          <cell r="R68">
            <v>0</v>
          </cell>
          <cell r="S68">
            <v>0</v>
          </cell>
          <cell r="T68">
            <v>0</v>
          </cell>
          <cell r="U68">
            <v>0.4</v>
          </cell>
          <cell r="V68">
            <v>1</v>
          </cell>
          <cell r="W68">
            <v>1</v>
          </cell>
          <cell r="X68">
            <v>1</v>
          </cell>
          <cell r="Y68">
            <v>1</v>
          </cell>
        </row>
        <row r="69">
          <cell r="M69" t="str">
            <v>Agosto91</v>
          </cell>
          <cell r="N69">
            <v>0</v>
          </cell>
          <cell r="O69">
            <v>0</v>
          </cell>
          <cell r="P69">
            <v>0</v>
          </cell>
          <cell r="Q69">
            <v>0</v>
          </cell>
          <cell r="R69">
            <v>0</v>
          </cell>
          <cell r="S69">
            <v>0</v>
          </cell>
          <cell r="T69">
            <v>0</v>
          </cell>
          <cell r="U69">
            <v>0.25</v>
          </cell>
          <cell r="V69">
            <v>0.6</v>
          </cell>
          <cell r="W69">
            <v>1</v>
          </cell>
          <cell r="X69">
            <v>1</v>
          </cell>
          <cell r="Y69">
            <v>1</v>
          </cell>
        </row>
        <row r="70">
          <cell r="M70" t="str">
            <v>Agosto122</v>
          </cell>
          <cell r="N70">
            <v>0</v>
          </cell>
          <cell r="O70">
            <v>0</v>
          </cell>
          <cell r="P70">
            <v>0</v>
          </cell>
          <cell r="Q70">
            <v>0</v>
          </cell>
          <cell r="R70">
            <v>0</v>
          </cell>
          <cell r="S70">
            <v>0</v>
          </cell>
          <cell r="T70">
            <v>0</v>
          </cell>
          <cell r="U70">
            <v>0.2</v>
          </cell>
          <cell r="V70">
            <v>0.4</v>
          </cell>
          <cell r="W70">
            <v>0.65</v>
          </cell>
          <cell r="X70">
            <v>1</v>
          </cell>
          <cell r="Y70">
            <v>1</v>
          </cell>
        </row>
        <row r="71">
          <cell r="M71" t="str">
            <v>Agosto152</v>
          </cell>
          <cell r="N71">
            <v>0</v>
          </cell>
          <cell r="O71">
            <v>0</v>
          </cell>
          <cell r="P71">
            <v>0</v>
          </cell>
          <cell r="Q71">
            <v>0</v>
          </cell>
          <cell r="R71">
            <v>0</v>
          </cell>
          <cell r="S71">
            <v>0</v>
          </cell>
          <cell r="T71">
            <v>0</v>
          </cell>
          <cell r="U71">
            <v>0.18000000000000002</v>
          </cell>
          <cell r="V71">
            <v>0.36000000000000004</v>
          </cell>
          <cell r="W71">
            <v>0.56000000000000005</v>
          </cell>
          <cell r="X71">
            <v>0.76</v>
          </cell>
          <cell r="Y71">
            <v>1</v>
          </cell>
        </row>
        <row r="72">
          <cell r="M72" t="str">
            <v>Septiembre30</v>
          </cell>
          <cell r="N72">
            <v>0</v>
          </cell>
          <cell r="O72">
            <v>0</v>
          </cell>
          <cell r="P72">
            <v>0</v>
          </cell>
          <cell r="Q72">
            <v>0</v>
          </cell>
          <cell r="R72">
            <v>0</v>
          </cell>
          <cell r="S72">
            <v>0</v>
          </cell>
          <cell r="T72">
            <v>0</v>
          </cell>
          <cell r="U72">
            <v>0</v>
          </cell>
          <cell r="V72">
            <v>1</v>
          </cell>
          <cell r="W72">
            <v>1</v>
          </cell>
          <cell r="X72">
            <v>1</v>
          </cell>
          <cell r="Y72">
            <v>1</v>
          </cell>
        </row>
        <row r="73">
          <cell r="M73" t="str">
            <v>Septiembre61</v>
          </cell>
          <cell r="N73">
            <v>0</v>
          </cell>
          <cell r="O73">
            <v>0</v>
          </cell>
          <cell r="P73">
            <v>0</v>
          </cell>
          <cell r="Q73">
            <v>0</v>
          </cell>
          <cell r="R73">
            <v>0</v>
          </cell>
          <cell r="S73">
            <v>0</v>
          </cell>
          <cell r="T73">
            <v>0</v>
          </cell>
          <cell r="U73">
            <v>0</v>
          </cell>
          <cell r="V73">
            <v>0.4</v>
          </cell>
          <cell r="W73">
            <v>1</v>
          </cell>
          <cell r="X73">
            <v>1</v>
          </cell>
          <cell r="Y73">
            <v>1</v>
          </cell>
        </row>
        <row r="74">
          <cell r="M74" t="str">
            <v>Septiembre91</v>
          </cell>
          <cell r="N74">
            <v>0</v>
          </cell>
          <cell r="O74">
            <v>0</v>
          </cell>
          <cell r="P74">
            <v>0</v>
          </cell>
          <cell r="Q74">
            <v>0</v>
          </cell>
          <cell r="R74">
            <v>0</v>
          </cell>
          <cell r="S74">
            <v>0</v>
          </cell>
          <cell r="T74">
            <v>0</v>
          </cell>
          <cell r="U74">
            <v>0</v>
          </cell>
          <cell r="V74">
            <v>0.25</v>
          </cell>
          <cell r="W74">
            <v>0.6</v>
          </cell>
          <cell r="X74">
            <v>1</v>
          </cell>
          <cell r="Y74">
            <v>1</v>
          </cell>
        </row>
        <row r="75">
          <cell r="M75" t="str">
            <v>Septiembre122</v>
          </cell>
          <cell r="N75">
            <v>0</v>
          </cell>
          <cell r="O75">
            <v>0</v>
          </cell>
          <cell r="P75">
            <v>0</v>
          </cell>
          <cell r="Q75">
            <v>0</v>
          </cell>
          <cell r="R75">
            <v>0</v>
          </cell>
          <cell r="S75">
            <v>0</v>
          </cell>
          <cell r="T75">
            <v>0</v>
          </cell>
          <cell r="U75">
            <v>0</v>
          </cell>
          <cell r="V75">
            <v>0.2</v>
          </cell>
          <cell r="W75">
            <v>0.4</v>
          </cell>
          <cell r="X75">
            <v>0.65</v>
          </cell>
          <cell r="Y75">
            <v>1</v>
          </cell>
        </row>
        <row r="76">
          <cell r="M76" t="str">
            <v>Octubre30</v>
          </cell>
          <cell r="N76">
            <v>0</v>
          </cell>
          <cell r="O76">
            <v>0</v>
          </cell>
          <cell r="P76">
            <v>0</v>
          </cell>
          <cell r="Q76">
            <v>0</v>
          </cell>
          <cell r="R76">
            <v>0</v>
          </cell>
          <cell r="S76">
            <v>0</v>
          </cell>
          <cell r="T76">
            <v>0</v>
          </cell>
          <cell r="U76">
            <v>0</v>
          </cell>
          <cell r="V76">
            <v>0</v>
          </cell>
          <cell r="W76">
            <v>1</v>
          </cell>
          <cell r="X76">
            <v>1</v>
          </cell>
          <cell r="Y76">
            <v>1</v>
          </cell>
        </row>
        <row r="77">
          <cell r="M77" t="str">
            <v>Octubre61</v>
          </cell>
          <cell r="N77">
            <v>0</v>
          </cell>
          <cell r="O77">
            <v>0</v>
          </cell>
          <cell r="P77">
            <v>0</v>
          </cell>
          <cell r="Q77">
            <v>0</v>
          </cell>
          <cell r="R77">
            <v>0</v>
          </cell>
          <cell r="S77">
            <v>0</v>
          </cell>
          <cell r="T77">
            <v>0</v>
          </cell>
          <cell r="U77">
            <v>0</v>
          </cell>
          <cell r="V77">
            <v>0</v>
          </cell>
          <cell r="W77">
            <v>0.4</v>
          </cell>
          <cell r="X77">
            <v>1</v>
          </cell>
          <cell r="Y77">
            <v>1</v>
          </cell>
        </row>
        <row r="78">
          <cell r="M78" t="str">
            <v>Octubre91</v>
          </cell>
          <cell r="N78">
            <v>0</v>
          </cell>
          <cell r="O78">
            <v>0</v>
          </cell>
          <cell r="P78">
            <v>0</v>
          </cell>
          <cell r="Q78">
            <v>0</v>
          </cell>
          <cell r="R78">
            <v>0</v>
          </cell>
          <cell r="S78">
            <v>0</v>
          </cell>
          <cell r="T78">
            <v>0</v>
          </cell>
          <cell r="U78">
            <v>0</v>
          </cell>
          <cell r="V78">
            <v>0</v>
          </cell>
          <cell r="W78">
            <v>0.25</v>
          </cell>
          <cell r="X78">
            <v>0.6</v>
          </cell>
          <cell r="Y78">
            <v>1</v>
          </cell>
        </row>
        <row r="79">
          <cell r="M79" t="str">
            <v>Noviembre30</v>
          </cell>
          <cell r="N79">
            <v>0</v>
          </cell>
          <cell r="O79">
            <v>0</v>
          </cell>
          <cell r="P79">
            <v>0</v>
          </cell>
          <cell r="Q79">
            <v>0</v>
          </cell>
          <cell r="R79">
            <v>0</v>
          </cell>
          <cell r="S79">
            <v>0</v>
          </cell>
          <cell r="T79">
            <v>0</v>
          </cell>
          <cell r="U79">
            <v>0</v>
          </cell>
          <cell r="V79">
            <v>0</v>
          </cell>
          <cell r="W79">
            <v>0</v>
          </cell>
          <cell r="X79">
            <v>1</v>
          </cell>
          <cell r="Y79">
            <v>1</v>
          </cell>
        </row>
        <row r="80">
          <cell r="M80" t="str">
            <v>Noviembre61</v>
          </cell>
          <cell r="N80">
            <v>0</v>
          </cell>
          <cell r="O80">
            <v>0</v>
          </cell>
          <cell r="P80">
            <v>0</v>
          </cell>
          <cell r="Q80">
            <v>0</v>
          </cell>
          <cell r="R80">
            <v>0</v>
          </cell>
          <cell r="S80">
            <v>0</v>
          </cell>
          <cell r="T80">
            <v>0</v>
          </cell>
          <cell r="U80">
            <v>0</v>
          </cell>
          <cell r="V80">
            <v>0</v>
          </cell>
          <cell r="W80">
            <v>0</v>
          </cell>
          <cell r="X80">
            <v>0.4</v>
          </cell>
          <cell r="Y80">
            <v>1</v>
          </cell>
        </row>
        <row r="81">
          <cell r="M81" t="str">
            <v>Diciembre30</v>
          </cell>
          <cell r="N81">
            <v>0</v>
          </cell>
          <cell r="O81">
            <v>0</v>
          </cell>
          <cell r="P81">
            <v>0</v>
          </cell>
          <cell r="Q81">
            <v>0</v>
          </cell>
          <cell r="R81">
            <v>0</v>
          </cell>
          <cell r="S81">
            <v>0</v>
          </cell>
          <cell r="T81">
            <v>0</v>
          </cell>
          <cell r="U81">
            <v>0</v>
          </cell>
          <cell r="V81">
            <v>0</v>
          </cell>
          <cell r="W81">
            <v>0</v>
          </cell>
          <cell r="X81">
            <v>0</v>
          </cell>
          <cell r="Y81">
            <v>1</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EEAA-4C2D-40E9-B2F5-EE77ABCE10CF}">
  <sheetPr>
    <tabColor rgb="FF92D050"/>
  </sheetPr>
  <dimension ref="A1:BB18"/>
  <sheetViews>
    <sheetView tabSelected="1" zoomScale="70" zoomScaleNormal="70" workbookViewId="0">
      <selection activeCell="AC5" sqref="AC5"/>
    </sheetView>
  </sheetViews>
  <sheetFormatPr baseColWidth="10" defaultRowHeight="12.75" x14ac:dyDescent="0.25"/>
  <cols>
    <col min="1" max="1" width="13" style="149" customWidth="1"/>
    <col min="2" max="2" width="14.28515625" style="149" customWidth="1"/>
    <col min="3" max="3" width="15" style="149" customWidth="1"/>
    <col min="4" max="4" width="20.85546875" style="149" customWidth="1"/>
    <col min="5" max="5" width="23.7109375" style="149" customWidth="1"/>
    <col min="6" max="6" width="24" style="149" customWidth="1"/>
    <col min="7" max="7" width="13" style="149" customWidth="1"/>
    <col min="8" max="8" width="16.7109375" style="149" customWidth="1"/>
    <col min="9" max="9" width="16.5703125" style="149" customWidth="1"/>
    <col min="10" max="10" width="24" style="149" customWidth="1"/>
    <col min="11" max="11" width="10.85546875" style="149" customWidth="1"/>
    <col min="12" max="12" width="13.85546875" style="149" customWidth="1"/>
    <col min="13" max="13" width="9.140625" style="149" customWidth="1"/>
    <col min="14" max="14" width="12.42578125" style="149" customWidth="1"/>
    <col min="15" max="15" width="12.28515625" style="149" customWidth="1"/>
    <col min="16" max="16" width="31.42578125" style="149" customWidth="1"/>
    <col min="17" max="23" width="24" style="149" hidden="1" customWidth="1"/>
    <col min="24" max="24" width="12.140625" style="149" customWidth="1"/>
    <col min="25" max="25" width="11" style="149" customWidth="1"/>
    <col min="26" max="26" width="70.7109375" style="167" customWidth="1"/>
    <col min="27" max="27" width="14.5703125" style="149" customWidth="1"/>
    <col min="28" max="28" width="15.140625" style="149" customWidth="1"/>
    <col min="29" max="29" width="67.5703125" style="149" customWidth="1"/>
    <col min="30" max="16384" width="11.42578125" style="149"/>
  </cols>
  <sheetData>
    <row r="1" spans="1:54" ht="39" customHeight="1" x14ac:dyDescent="0.25">
      <c r="A1" s="303" t="s">
        <v>525</v>
      </c>
      <c r="B1" s="303"/>
      <c r="C1" s="303"/>
      <c r="D1" s="303"/>
      <c r="E1" s="303"/>
      <c r="F1" s="303"/>
      <c r="G1" s="303"/>
      <c r="H1" s="303"/>
      <c r="I1" s="303"/>
      <c r="J1" s="303"/>
      <c r="K1" s="303"/>
      <c r="L1" s="303"/>
      <c r="M1" s="303"/>
      <c r="N1" s="303"/>
      <c r="O1" s="303"/>
      <c r="P1" s="303"/>
      <c r="Q1" s="303"/>
      <c r="R1" s="303"/>
      <c r="S1" s="303"/>
      <c r="T1" s="303"/>
      <c r="U1" s="303"/>
      <c r="V1" s="303"/>
      <c r="W1" s="303"/>
      <c r="X1" s="162"/>
      <c r="Y1" s="162"/>
      <c r="Z1" s="166"/>
      <c r="AA1" s="150"/>
      <c r="AB1" s="150"/>
      <c r="AC1" s="150"/>
      <c r="AD1" s="150"/>
      <c r="AE1" s="150"/>
      <c r="AF1" s="150"/>
      <c r="AG1" s="150"/>
      <c r="AH1" s="150"/>
      <c r="AI1" s="150"/>
      <c r="AJ1" s="150"/>
      <c r="AK1" s="150"/>
      <c r="AL1" s="150"/>
      <c r="AM1" s="150"/>
      <c r="AN1" s="150"/>
      <c r="AO1" s="150"/>
      <c r="AP1" s="150"/>
      <c r="AQ1" s="150"/>
      <c r="AR1" s="150"/>
      <c r="AS1" s="150"/>
      <c r="AT1" s="150"/>
    </row>
    <row r="2" spans="1:54" ht="52.5" customHeight="1" thickBot="1" x14ac:dyDescent="0.3">
      <c r="A2" s="303"/>
      <c r="B2" s="303"/>
      <c r="C2" s="303"/>
      <c r="D2" s="303"/>
      <c r="E2" s="303"/>
      <c r="F2" s="303"/>
      <c r="G2" s="303"/>
      <c r="H2" s="303"/>
      <c r="I2" s="303"/>
      <c r="J2" s="303"/>
      <c r="K2" s="303"/>
      <c r="L2" s="303"/>
      <c r="M2" s="303"/>
      <c r="N2" s="303"/>
      <c r="O2" s="303"/>
      <c r="P2" s="303"/>
      <c r="Q2" s="303"/>
      <c r="R2" s="303"/>
      <c r="S2" s="303"/>
      <c r="T2" s="303"/>
      <c r="U2" s="303"/>
      <c r="V2" s="303"/>
      <c r="W2" s="303"/>
      <c r="X2" s="300" t="s">
        <v>538</v>
      </c>
      <c r="Y2" s="301"/>
      <c r="Z2" s="302"/>
      <c r="AA2" s="300" t="s">
        <v>538</v>
      </c>
      <c r="AB2" s="301"/>
      <c r="AC2" s="302"/>
      <c r="AD2" s="150"/>
      <c r="AE2" s="150"/>
      <c r="AF2" s="150"/>
      <c r="AG2" s="150"/>
      <c r="AH2" s="150"/>
      <c r="AI2" s="150"/>
      <c r="AJ2" s="150"/>
      <c r="AK2" s="150"/>
      <c r="AL2" s="150"/>
      <c r="AM2" s="150"/>
      <c r="AN2" s="150"/>
      <c r="AO2" s="150"/>
      <c r="AP2" s="150"/>
      <c r="AQ2" s="150"/>
      <c r="AR2" s="150"/>
      <c r="AS2" s="150"/>
      <c r="AT2" s="150"/>
    </row>
    <row r="3" spans="1:54" s="152" customFormat="1" ht="42" customHeight="1" x14ac:dyDescent="0.25">
      <c r="A3" s="307" t="s">
        <v>0</v>
      </c>
      <c r="B3" s="294" t="s">
        <v>1</v>
      </c>
      <c r="C3" s="296" t="s">
        <v>2</v>
      </c>
      <c r="D3" s="298" t="s">
        <v>3</v>
      </c>
      <c r="E3" s="299" t="s">
        <v>4</v>
      </c>
      <c r="F3" s="296" t="s">
        <v>5</v>
      </c>
      <c r="G3" s="299" t="s">
        <v>6</v>
      </c>
      <c r="H3" s="299" t="s">
        <v>7</v>
      </c>
      <c r="I3" s="296" t="s">
        <v>8</v>
      </c>
      <c r="J3" s="298" t="s">
        <v>9</v>
      </c>
      <c r="K3" s="296" t="s">
        <v>10</v>
      </c>
      <c r="L3" s="298" t="s">
        <v>11</v>
      </c>
      <c r="M3" s="298" t="s">
        <v>12</v>
      </c>
      <c r="N3" s="298" t="s">
        <v>13</v>
      </c>
      <c r="O3" s="298"/>
      <c r="P3" s="296" t="s">
        <v>14</v>
      </c>
      <c r="Q3" s="304" t="s">
        <v>15</v>
      </c>
      <c r="R3" s="305"/>
      <c r="S3" s="304" t="s">
        <v>16</v>
      </c>
      <c r="T3" s="306"/>
      <c r="U3" s="306"/>
      <c r="V3" s="306"/>
      <c r="W3" s="305"/>
      <c r="X3" s="255" t="s">
        <v>543</v>
      </c>
      <c r="Y3" s="255" t="s">
        <v>539</v>
      </c>
      <c r="Z3" s="255" t="s">
        <v>540</v>
      </c>
      <c r="AA3" s="255" t="s">
        <v>543</v>
      </c>
      <c r="AB3" s="255" t="s">
        <v>539</v>
      </c>
      <c r="AC3" s="255" t="s">
        <v>540</v>
      </c>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row>
    <row r="4" spans="1:54" s="152" customFormat="1" ht="36" x14ac:dyDescent="0.25">
      <c r="A4" s="307"/>
      <c r="B4" s="295"/>
      <c r="C4" s="297"/>
      <c r="D4" s="298"/>
      <c r="E4" s="297"/>
      <c r="F4" s="297"/>
      <c r="G4" s="297"/>
      <c r="H4" s="297"/>
      <c r="I4" s="297"/>
      <c r="J4" s="298"/>
      <c r="K4" s="297"/>
      <c r="L4" s="298"/>
      <c r="M4" s="298"/>
      <c r="N4" s="1" t="s">
        <v>17</v>
      </c>
      <c r="O4" s="1" t="s">
        <v>18</v>
      </c>
      <c r="P4" s="297"/>
      <c r="Q4" s="2" t="s">
        <v>19</v>
      </c>
      <c r="R4" s="2" t="s">
        <v>20</v>
      </c>
      <c r="S4" s="3" t="s">
        <v>21</v>
      </c>
      <c r="T4" s="3" t="s">
        <v>22</v>
      </c>
      <c r="U4" s="4" t="s">
        <v>23</v>
      </c>
      <c r="V4" s="3" t="s">
        <v>24</v>
      </c>
      <c r="W4" s="2" t="s">
        <v>25</v>
      </c>
      <c r="X4" s="165" t="s">
        <v>543</v>
      </c>
      <c r="Y4" s="165" t="s">
        <v>539</v>
      </c>
      <c r="Z4" s="165" t="s">
        <v>540</v>
      </c>
      <c r="AA4" s="169" t="s">
        <v>543</v>
      </c>
      <c r="AB4" s="169" t="s">
        <v>539</v>
      </c>
      <c r="AC4" s="169" t="s">
        <v>540</v>
      </c>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row>
    <row r="5" spans="1:54" s="153" customFormat="1" ht="168" customHeight="1" x14ac:dyDescent="0.25">
      <c r="A5" s="111"/>
      <c r="B5" s="5" t="s">
        <v>26</v>
      </c>
      <c r="C5" s="6" t="s">
        <v>27</v>
      </c>
      <c r="D5" s="6" t="s">
        <v>28</v>
      </c>
      <c r="E5" s="6" t="s">
        <v>29</v>
      </c>
      <c r="F5" s="6" t="s">
        <v>30</v>
      </c>
      <c r="G5" s="6" t="s">
        <v>31</v>
      </c>
      <c r="H5" s="6" t="s">
        <v>32</v>
      </c>
      <c r="I5" s="6" t="s">
        <v>33</v>
      </c>
      <c r="J5" s="6" t="s">
        <v>34</v>
      </c>
      <c r="K5" s="7">
        <v>0.04</v>
      </c>
      <c r="L5" s="6" t="s">
        <v>35</v>
      </c>
      <c r="M5" s="8">
        <v>90</v>
      </c>
      <c r="N5" s="9" t="s">
        <v>48</v>
      </c>
      <c r="O5" s="9"/>
      <c r="P5" s="171" t="s">
        <v>36</v>
      </c>
      <c r="Q5" s="10">
        <v>43101</v>
      </c>
      <c r="R5" s="11">
        <v>43465</v>
      </c>
      <c r="S5" s="12"/>
      <c r="T5" s="13"/>
      <c r="U5" s="12"/>
      <c r="V5" s="12"/>
      <c r="W5" s="12" t="s">
        <v>37</v>
      </c>
      <c r="X5" s="170">
        <v>0.16</v>
      </c>
      <c r="Y5" s="170">
        <v>0.16</v>
      </c>
      <c r="Z5" s="281" t="s">
        <v>526</v>
      </c>
      <c r="AA5" s="119">
        <v>0.32</v>
      </c>
      <c r="AB5" s="119">
        <v>0.32</v>
      </c>
      <c r="AC5" s="282" t="s">
        <v>790</v>
      </c>
    </row>
    <row r="6" spans="1:54" s="153" customFormat="1" ht="48" x14ac:dyDescent="0.25">
      <c r="A6" s="111"/>
      <c r="B6" s="5" t="s">
        <v>26</v>
      </c>
      <c r="C6" s="6" t="s">
        <v>27</v>
      </c>
      <c r="D6" s="6" t="s">
        <v>28</v>
      </c>
      <c r="E6" s="6" t="s">
        <v>29</v>
      </c>
      <c r="F6" s="6" t="s">
        <v>30</v>
      </c>
      <c r="G6" s="6" t="s">
        <v>31</v>
      </c>
      <c r="H6" s="6" t="s">
        <v>32</v>
      </c>
      <c r="I6" s="6" t="s">
        <v>38</v>
      </c>
      <c r="J6" s="6" t="s">
        <v>39</v>
      </c>
      <c r="K6" s="7">
        <v>0.01</v>
      </c>
      <c r="L6" s="6" t="s">
        <v>40</v>
      </c>
      <c r="M6" s="8">
        <v>3</v>
      </c>
      <c r="N6" s="9" t="s">
        <v>48</v>
      </c>
      <c r="O6" s="9"/>
      <c r="P6" s="6" t="s">
        <v>41</v>
      </c>
      <c r="Q6" s="10">
        <v>43101</v>
      </c>
      <c r="R6" s="11">
        <v>43465</v>
      </c>
      <c r="S6" s="12"/>
      <c r="T6" s="13"/>
      <c r="U6" s="12"/>
      <c r="V6" s="12"/>
      <c r="W6" s="12" t="s">
        <v>37</v>
      </c>
      <c r="X6" s="170">
        <v>0.16</v>
      </c>
      <c r="Y6" s="170">
        <v>0.16</v>
      </c>
      <c r="Z6" s="281" t="s">
        <v>527</v>
      </c>
      <c r="AA6" s="119">
        <v>0.32</v>
      </c>
      <c r="AB6" s="119">
        <v>0.32</v>
      </c>
      <c r="AC6" s="282" t="s">
        <v>791</v>
      </c>
    </row>
    <row r="7" spans="1:54" s="153" customFormat="1" ht="135.75" customHeight="1" x14ac:dyDescent="0.25">
      <c r="A7" s="111"/>
      <c r="B7" s="5" t="s">
        <v>26</v>
      </c>
      <c r="C7" s="6" t="s">
        <v>27</v>
      </c>
      <c r="D7" s="6" t="s">
        <v>28</v>
      </c>
      <c r="E7" s="6" t="s">
        <v>29</v>
      </c>
      <c r="F7" s="6" t="s">
        <v>30</v>
      </c>
      <c r="G7" s="6" t="s">
        <v>31</v>
      </c>
      <c r="H7" s="6" t="s">
        <v>32</v>
      </c>
      <c r="I7" s="6" t="s">
        <v>38</v>
      </c>
      <c r="J7" s="6" t="s">
        <v>42</v>
      </c>
      <c r="K7" s="7">
        <v>0.01</v>
      </c>
      <c r="L7" s="6" t="s">
        <v>35</v>
      </c>
      <c r="M7" s="8">
        <v>100</v>
      </c>
      <c r="N7" s="9" t="s">
        <v>48</v>
      </c>
      <c r="O7" s="9"/>
      <c r="P7" s="6" t="s">
        <v>43</v>
      </c>
      <c r="Q7" s="10">
        <v>43101</v>
      </c>
      <c r="R7" s="11">
        <v>43465</v>
      </c>
      <c r="S7" s="12"/>
      <c r="T7" s="13"/>
      <c r="U7" s="12"/>
      <c r="V7" s="12"/>
      <c r="W7" s="12" t="s">
        <v>37</v>
      </c>
      <c r="X7" s="170">
        <v>0.16</v>
      </c>
      <c r="Y7" s="170">
        <v>0.16</v>
      </c>
      <c r="Z7" s="281" t="s">
        <v>528</v>
      </c>
      <c r="AA7" s="119">
        <v>0.32</v>
      </c>
      <c r="AB7" s="119">
        <v>0.32</v>
      </c>
      <c r="AC7" s="282" t="s">
        <v>792</v>
      </c>
    </row>
    <row r="8" spans="1:54" s="153" customFormat="1" ht="48" x14ac:dyDescent="0.25">
      <c r="A8" s="111"/>
      <c r="B8" s="5" t="s">
        <v>26</v>
      </c>
      <c r="C8" s="6" t="s">
        <v>27</v>
      </c>
      <c r="D8" s="6" t="s">
        <v>28</v>
      </c>
      <c r="E8" s="6" t="s">
        <v>29</v>
      </c>
      <c r="F8" s="6" t="s">
        <v>30</v>
      </c>
      <c r="G8" s="6" t="s">
        <v>31</v>
      </c>
      <c r="H8" s="6" t="s">
        <v>32</v>
      </c>
      <c r="I8" s="6" t="s">
        <v>38</v>
      </c>
      <c r="J8" s="7" t="s">
        <v>44</v>
      </c>
      <c r="K8" s="7">
        <v>0.08</v>
      </c>
      <c r="L8" s="6" t="s">
        <v>35</v>
      </c>
      <c r="M8" s="8">
        <v>100</v>
      </c>
      <c r="N8" s="9" t="s">
        <v>48</v>
      </c>
      <c r="O8" s="9"/>
      <c r="P8" s="6" t="s">
        <v>45</v>
      </c>
      <c r="Q8" s="10">
        <v>43101</v>
      </c>
      <c r="R8" s="11">
        <v>43465</v>
      </c>
      <c r="S8" s="12">
        <v>411578805</v>
      </c>
      <c r="T8" s="13"/>
      <c r="U8" s="12"/>
      <c r="V8" s="12"/>
      <c r="W8" s="12" t="s">
        <v>37</v>
      </c>
      <c r="X8" s="170">
        <v>0.16</v>
      </c>
      <c r="Y8" s="170">
        <v>0.16</v>
      </c>
      <c r="Z8" s="281" t="s">
        <v>529</v>
      </c>
      <c r="AA8" s="119">
        <v>0.32</v>
      </c>
      <c r="AB8" s="119">
        <v>0.32</v>
      </c>
      <c r="AC8" s="282" t="s">
        <v>793</v>
      </c>
    </row>
    <row r="9" spans="1:54" s="153" customFormat="1" ht="48" x14ac:dyDescent="0.25">
      <c r="A9" s="111"/>
      <c r="B9" s="5" t="s">
        <v>26</v>
      </c>
      <c r="C9" s="6" t="s">
        <v>27</v>
      </c>
      <c r="D9" s="6" t="s">
        <v>28</v>
      </c>
      <c r="E9" s="6" t="s">
        <v>29</v>
      </c>
      <c r="F9" s="6" t="s">
        <v>30</v>
      </c>
      <c r="G9" s="6" t="s">
        <v>31</v>
      </c>
      <c r="H9" s="6" t="s">
        <v>32</v>
      </c>
      <c r="I9" s="6" t="s">
        <v>38</v>
      </c>
      <c r="J9" s="6" t="s">
        <v>46</v>
      </c>
      <c r="K9" s="7">
        <v>0.08</v>
      </c>
      <c r="L9" s="6" t="s">
        <v>35</v>
      </c>
      <c r="M9" s="8">
        <v>100</v>
      </c>
      <c r="N9" s="9" t="s">
        <v>48</v>
      </c>
      <c r="O9" s="9"/>
      <c r="P9" s="6" t="s">
        <v>47</v>
      </c>
      <c r="Q9" s="10">
        <v>43101</v>
      </c>
      <c r="R9" s="11">
        <v>43465</v>
      </c>
      <c r="S9" s="12"/>
      <c r="T9" s="12">
        <v>420084020</v>
      </c>
      <c r="U9" s="12"/>
      <c r="V9" s="12"/>
      <c r="W9" s="12" t="s">
        <v>37</v>
      </c>
      <c r="X9" s="170">
        <v>0.16</v>
      </c>
      <c r="Y9" s="170">
        <v>0.16</v>
      </c>
      <c r="Z9" s="281" t="s">
        <v>530</v>
      </c>
      <c r="AA9" s="119">
        <v>0.32</v>
      </c>
      <c r="AB9" s="119">
        <v>0.32</v>
      </c>
      <c r="AC9" s="282" t="s">
        <v>794</v>
      </c>
    </row>
    <row r="10" spans="1:54" s="153" customFormat="1" ht="108" x14ac:dyDescent="0.25">
      <c r="A10" s="111"/>
      <c r="B10" s="5" t="s">
        <v>26</v>
      </c>
      <c r="C10" s="6" t="s">
        <v>27</v>
      </c>
      <c r="D10" s="6" t="s">
        <v>28</v>
      </c>
      <c r="E10" s="6" t="s">
        <v>29</v>
      </c>
      <c r="F10" s="6" t="s">
        <v>30</v>
      </c>
      <c r="G10" s="6" t="s">
        <v>31</v>
      </c>
      <c r="H10" s="6" t="s">
        <v>32</v>
      </c>
      <c r="I10" s="6" t="s">
        <v>48</v>
      </c>
      <c r="J10" s="6" t="s">
        <v>49</v>
      </c>
      <c r="K10" s="7">
        <v>0.08</v>
      </c>
      <c r="L10" s="6" t="s">
        <v>35</v>
      </c>
      <c r="M10" s="8">
        <v>100</v>
      </c>
      <c r="N10" s="9" t="s">
        <v>48</v>
      </c>
      <c r="O10" s="9"/>
      <c r="P10" s="6" t="s">
        <v>50</v>
      </c>
      <c r="Q10" s="10">
        <v>43101</v>
      </c>
      <c r="R10" s="11">
        <v>43465</v>
      </c>
      <c r="S10" s="12">
        <v>90000000</v>
      </c>
      <c r="T10" s="13"/>
      <c r="V10" s="12"/>
      <c r="W10" s="12" t="s">
        <v>37</v>
      </c>
      <c r="X10" s="170">
        <v>0.16</v>
      </c>
      <c r="Y10" s="170">
        <v>0.16</v>
      </c>
      <c r="Z10" s="281" t="s">
        <v>531</v>
      </c>
      <c r="AA10" s="119">
        <v>0.32</v>
      </c>
      <c r="AB10" s="119">
        <v>0.32</v>
      </c>
      <c r="AC10" s="282" t="s">
        <v>795</v>
      </c>
    </row>
    <row r="11" spans="1:54" s="153" customFormat="1" ht="60" x14ac:dyDescent="0.25">
      <c r="A11" s="111"/>
      <c r="B11" s="5" t="s">
        <v>26</v>
      </c>
      <c r="C11" s="6" t="s">
        <v>27</v>
      </c>
      <c r="D11" s="6" t="s">
        <v>28</v>
      </c>
      <c r="E11" s="6" t="s">
        <v>29</v>
      </c>
      <c r="F11" s="6" t="s">
        <v>30</v>
      </c>
      <c r="G11" s="6" t="s">
        <v>31</v>
      </c>
      <c r="H11" s="6" t="s">
        <v>32</v>
      </c>
      <c r="I11" s="6" t="s">
        <v>38</v>
      </c>
      <c r="J11" s="6" t="s">
        <v>51</v>
      </c>
      <c r="K11" s="7">
        <v>0.05</v>
      </c>
      <c r="L11" s="14" t="s">
        <v>35</v>
      </c>
      <c r="M11" s="8">
        <v>100</v>
      </c>
      <c r="N11" s="9" t="s">
        <v>48</v>
      </c>
      <c r="O11" s="9"/>
      <c r="P11" s="6" t="s">
        <v>52</v>
      </c>
      <c r="Q11" s="10">
        <v>43101</v>
      </c>
      <c r="R11" s="11">
        <v>43465</v>
      </c>
      <c r="S11" s="12"/>
      <c r="T11" s="13"/>
      <c r="U11" s="12"/>
      <c r="V11" s="12"/>
      <c r="W11" s="12" t="s">
        <v>37</v>
      </c>
      <c r="X11" s="170">
        <v>0.16</v>
      </c>
      <c r="Y11" s="170">
        <v>0.16</v>
      </c>
      <c r="Z11" s="281" t="s">
        <v>532</v>
      </c>
      <c r="AA11" s="119">
        <v>0.32</v>
      </c>
      <c r="AB11" s="119">
        <v>0.32</v>
      </c>
      <c r="AC11" s="282" t="s">
        <v>796</v>
      </c>
    </row>
    <row r="12" spans="1:54" s="153" customFormat="1" ht="36" x14ac:dyDescent="0.25">
      <c r="A12" s="111"/>
      <c r="B12" s="5" t="s">
        <v>26</v>
      </c>
      <c r="C12" s="6" t="s">
        <v>27</v>
      </c>
      <c r="D12" s="6" t="s">
        <v>28</v>
      </c>
      <c r="E12" s="6" t="s">
        <v>29</v>
      </c>
      <c r="F12" s="6" t="s">
        <v>30</v>
      </c>
      <c r="G12" s="6" t="s">
        <v>31</v>
      </c>
      <c r="H12" s="6" t="s">
        <v>32</v>
      </c>
      <c r="I12" s="6" t="s">
        <v>38</v>
      </c>
      <c r="J12" s="6" t="s">
        <v>53</v>
      </c>
      <c r="K12" s="7">
        <v>0.04</v>
      </c>
      <c r="L12" s="6" t="s">
        <v>35</v>
      </c>
      <c r="M12" s="8">
        <v>80</v>
      </c>
      <c r="N12" s="9" t="s">
        <v>48</v>
      </c>
      <c r="O12" s="9"/>
      <c r="P12" s="6" t="s">
        <v>54</v>
      </c>
      <c r="Q12" s="10">
        <v>43101</v>
      </c>
      <c r="R12" s="11">
        <v>43465</v>
      </c>
      <c r="S12" s="12"/>
      <c r="T12" s="13"/>
      <c r="U12" s="12"/>
      <c r="V12" s="12"/>
      <c r="W12" s="12" t="s">
        <v>37</v>
      </c>
      <c r="X12" s="170">
        <v>0.16</v>
      </c>
      <c r="Y12" s="170">
        <v>0.16</v>
      </c>
      <c r="Z12" s="281" t="s">
        <v>533</v>
      </c>
      <c r="AA12" s="119">
        <v>0.32</v>
      </c>
      <c r="AB12" s="119">
        <v>0.32</v>
      </c>
      <c r="AC12" s="282" t="s">
        <v>797</v>
      </c>
    </row>
    <row r="13" spans="1:54" s="153" customFormat="1" ht="48" x14ac:dyDescent="0.25">
      <c r="A13" s="111"/>
      <c r="B13" s="5" t="s">
        <v>26</v>
      </c>
      <c r="C13" s="6" t="s">
        <v>27</v>
      </c>
      <c r="D13" s="6" t="s">
        <v>28</v>
      </c>
      <c r="E13" s="6" t="s">
        <v>29</v>
      </c>
      <c r="F13" s="6" t="s">
        <v>30</v>
      </c>
      <c r="G13" s="6" t="s">
        <v>31</v>
      </c>
      <c r="H13" s="6" t="s">
        <v>32</v>
      </c>
      <c r="I13" s="6" t="s">
        <v>38</v>
      </c>
      <c r="J13" s="15" t="s">
        <v>55</v>
      </c>
      <c r="K13" s="7">
        <v>0.04</v>
      </c>
      <c r="L13" s="6" t="s">
        <v>56</v>
      </c>
      <c r="M13" s="6">
        <v>24</v>
      </c>
      <c r="N13" s="9" t="s">
        <v>48</v>
      </c>
      <c r="O13" s="6"/>
      <c r="P13" s="6" t="s">
        <v>57</v>
      </c>
      <c r="Q13" s="10">
        <v>43101</v>
      </c>
      <c r="R13" s="11">
        <v>43465</v>
      </c>
      <c r="S13" s="12"/>
      <c r="T13" s="13"/>
      <c r="U13" s="12"/>
      <c r="V13" s="12"/>
      <c r="W13" s="12" t="s">
        <v>58</v>
      </c>
      <c r="X13" s="170">
        <v>0.16</v>
      </c>
      <c r="Y13" s="170">
        <v>0.16</v>
      </c>
      <c r="Z13" s="281" t="s">
        <v>534</v>
      </c>
      <c r="AA13" s="119">
        <v>0.32</v>
      </c>
      <c r="AB13" s="119">
        <v>0.32</v>
      </c>
      <c r="AC13" s="282" t="s">
        <v>798</v>
      </c>
    </row>
    <row r="14" spans="1:54" s="153" customFormat="1" ht="57.75" customHeight="1" x14ac:dyDescent="0.25">
      <c r="A14" s="111"/>
      <c r="B14" s="5" t="s">
        <v>26</v>
      </c>
      <c r="C14" s="6" t="s">
        <v>27</v>
      </c>
      <c r="D14" s="6" t="s">
        <v>28</v>
      </c>
      <c r="E14" s="6" t="s">
        <v>29</v>
      </c>
      <c r="F14" s="6" t="s">
        <v>30</v>
      </c>
      <c r="G14" s="6" t="s">
        <v>31</v>
      </c>
      <c r="H14" s="6" t="s">
        <v>32</v>
      </c>
      <c r="I14" s="6" t="s">
        <v>38</v>
      </c>
      <c r="J14" s="6" t="s">
        <v>59</v>
      </c>
      <c r="K14" s="7">
        <v>0.04</v>
      </c>
      <c r="L14" s="6" t="s">
        <v>35</v>
      </c>
      <c r="M14" s="8">
        <v>100</v>
      </c>
      <c r="N14" s="9" t="s">
        <v>48</v>
      </c>
      <c r="O14" s="9"/>
      <c r="P14" s="6" t="s">
        <v>60</v>
      </c>
      <c r="Q14" s="10">
        <v>43101</v>
      </c>
      <c r="R14" s="11">
        <v>43465</v>
      </c>
      <c r="S14" s="12"/>
      <c r="T14" s="13"/>
      <c r="U14" s="12"/>
      <c r="V14" s="12"/>
      <c r="W14" s="12" t="s">
        <v>58</v>
      </c>
      <c r="X14" s="170">
        <v>0.16</v>
      </c>
      <c r="Y14" s="170">
        <v>0.16</v>
      </c>
      <c r="Z14" s="281" t="s">
        <v>535</v>
      </c>
      <c r="AA14" s="119">
        <v>0.32</v>
      </c>
      <c r="AB14" s="119">
        <v>0.32</v>
      </c>
      <c r="AC14" s="282" t="s">
        <v>799</v>
      </c>
    </row>
    <row r="15" spans="1:54" ht="60" x14ac:dyDescent="0.25">
      <c r="A15" s="110"/>
      <c r="B15" s="57" t="s">
        <v>26</v>
      </c>
      <c r="C15" s="44" t="s">
        <v>27</v>
      </c>
      <c r="D15" s="44" t="s">
        <v>28</v>
      </c>
      <c r="E15" s="44"/>
      <c r="F15" s="45" t="s">
        <v>277</v>
      </c>
      <c r="G15" s="45" t="s">
        <v>283</v>
      </c>
      <c r="H15" s="45" t="s">
        <v>284</v>
      </c>
      <c r="I15" s="45" t="s">
        <v>33</v>
      </c>
      <c r="J15" s="107" t="s">
        <v>317</v>
      </c>
      <c r="K15" s="108">
        <v>0.1</v>
      </c>
      <c r="L15" s="44" t="s">
        <v>318</v>
      </c>
      <c r="M15" s="44">
        <v>65</v>
      </c>
      <c r="N15" s="9" t="s">
        <v>48</v>
      </c>
      <c r="O15" s="44"/>
      <c r="P15" s="44" t="s">
        <v>319</v>
      </c>
      <c r="Q15" s="10">
        <v>43358</v>
      </c>
      <c r="R15" s="48">
        <v>43465</v>
      </c>
      <c r="S15" s="161"/>
      <c r="T15" s="50">
        <v>40000000</v>
      </c>
      <c r="U15" s="50" t="s">
        <v>285</v>
      </c>
      <c r="V15" s="50"/>
      <c r="W15" s="50" t="s">
        <v>320</v>
      </c>
      <c r="X15" s="170">
        <v>0.16</v>
      </c>
      <c r="Y15" s="170">
        <v>0.16</v>
      </c>
      <c r="Z15" s="281" t="s">
        <v>541</v>
      </c>
      <c r="AA15" s="119">
        <v>0.32</v>
      </c>
      <c r="AB15" s="119">
        <v>0.32</v>
      </c>
      <c r="AC15" s="281" t="s">
        <v>800</v>
      </c>
    </row>
    <row r="16" spans="1:54" ht="96" x14ac:dyDescent="0.25">
      <c r="A16" s="110"/>
      <c r="B16" s="57" t="s">
        <v>26</v>
      </c>
      <c r="C16" s="44" t="s">
        <v>27</v>
      </c>
      <c r="D16" s="44" t="s">
        <v>28</v>
      </c>
      <c r="E16" s="44"/>
      <c r="F16" s="45" t="s">
        <v>277</v>
      </c>
      <c r="G16" s="45" t="s">
        <v>283</v>
      </c>
      <c r="H16" s="45" t="s">
        <v>284</v>
      </c>
      <c r="I16" s="45" t="s">
        <v>38</v>
      </c>
      <c r="J16" s="107" t="s">
        <v>321</v>
      </c>
      <c r="K16" s="108">
        <v>0.05</v>
      </c>
      <c r="L16" s="44" t="s">
        <v>35</v>
      </c>
      <c r="M16" s="44">
        <v>100</v>
      </c>
      <c r="N16" s="9" t="s">
        <v>48</v>
      </c>
      <c r="O16" s="44"/>
      <c r="P16" s="44" t="s">
        <v>322</v>
      </c>
      <c r="Q16" s="48">
        <v>43101</v>
      </c>
      <c r="R16" s="48">
        <v>43465</v>
      </c>
      <c r="S16" s="161"/>
      <c r="T16" s="50">
        <v>901355000</v>
      </c>
      <c r="U16" s="50" t="s">
        <v>285</v>
      </c>
      <c r="V16" s="50"/>
      <c r="W16" s="50" t="s">
        <v>323</v>
      </c>
      <c r="X16" s="170">
        <v>0.16</v>
      </c>
      <c r="Y16" s="170">
        <v>0.16</v>
      </c>
      <c r="Z16" s="281" t="s">
        <v>542</v>
      </c>
      <c r="AA16" s="119">
        <v>0.32</v>
      </c>
      <c r="AB16" s="119">
        <v>0.32</v>
      </c>
      <c r="AC16" s="281" t="s">
        <v>801</v>
      </c>
    </row>
    <row r="17" spans="1:29" ht="72" x14ac:dyDescent="0.25">
      <c r="A17" s="110"/>
      <c r="B17" s="64" t="s">
        <v>153</v>
      </c>
      <c r="C17" s="44" t="s">
        <v>27</v>
      </c>
      <c r="D17" s="44" t="s">
        <v>28</v>
      </c>
      <c r="E17" s="82" t="s">
        <v>75</v>
      </c>
      <c r="F17" s="82" t="s">
        <v>75</v>
      </c>
      <c r="G17" s="82" t="s">
        <v>397</v>
      </c>
      <c r="H17" s="82" t="s">
        <v>398</v>
      </c>
      <c r="I17" s="44" t="s">
        <v>38</v>
      </c>
      <c r="J17" s="107" t="s">
        <v>410</v>
      </c>
      <c r="K17" s="7">
        <v>0.125</v>
      </c>
      <c r="L17" s="44" t="s">
        <v>81</v>
      </c>
      <c r="M17" s="44">
        <v>6</v>
      </c>
      <c r="N17" s="44" t="s">
        <v>145</v>
      </c>
      <c r="O17" s="48">
        <v>43166</v>
      </c>
      <c r="P17" s="44" t="s">
        <v>411</v>
      </c>
      <c r="Q17" s="48">
        <v>43101</v>
      </c>
      <c r="R17" s="48">
        <v>43465</v>
      </c>
      <c r="S17" s="12"/>
      <c r="T17" s="53" t="s">
        <v>29</v>
      </c>
      <c r="U17" s="53" t="s">
        <v>29</v>
      </c>
      <c r="V17" s="53" t="s">
        <v>29</v>
      </c>
      <c r="W17" s="124" t="s">
        <v>399</v>
      </c>
      <c r="X17" s="170">
        <v>0.16</v>
      </c>
      <c r="Y17" s="170">
        <v>0.16</v>
      </c>
      <c r="Z17" s="281" t="s">
        <v>537</v>
      </c>
      <c r="AA17" s="119">
        <v>1</v>
      </c>
      <c r="AB17" s="119">
        <v>1</v>
      </c>
      <c r="AC17" s="283" t="s">
        <v>849</v>
      </c>
    </row>
    <row r="18" spans="1:29" ht="48" x14ac:dyDescent="0.25">
      <c r="A18" s="110"/>
      <c r="B18" s="64" t="s">
        <v>153</v>
      </c>
      <c r="C18" s="44" t="s">
        <v>27</v>
      </c>
      <c r="D18" s="44" t="s">
        <v>28</v>
      </c>
      <c r="E18" s="82" t="s">
        <v>75</v>
      </c>
      <c r="F18" s="82" t="s">
        <v>75</v>
      </c>
      <c r="G18" s="82" t="s">
        <v>397</v>
      </c>
      <c r="H18" s="82" t="s">
        <v>398</v>
      </c>
      <c r="I18" s="44" t="s">
        <v>38</v>
      </c>
      <c r="J18" s="107" t="s">
        <v>412</v>
      </c>
      <c r="K18" s="7">
        <v>0.125</v>
      </c>
      <c r="L18" s="44" t="s">
        <v>81</v>
      </c>
      <c r="M18" s="44">
        <v>6</v>
      </c>
      <c r="N18" s="44" t="s">
        <v>145</v>
      </c>
      <c r="O18" s="48">
        <v>43166</v>
      </c>
      <c r="P18" s="44" t="s">
        <v>413</v>
      </c>
      <c r="Q18" s="48">
        <v>43101</v>
      </c>
      <c r="R18" s="48">
        <v>43465</v>
      </c>
      <c r="S18" s="12"/>
      <c r="T18" s="53" t="s">
        <v>29</v>
      </c>
      <c r="U18" s="53" t="s">
        <v>29</v>
      </c>
      <c r="V18" s="53" t="s">
        <v>29</v>
      </c>
      <c r="W18" s="12" t="s">
        <v>399</v>
      </c>
      <c r="X18" s="170">
        <v>0.16</v>
      </c>
      <c r="Y18" s="170">
        <v>0.16</v>
      </c>
      <c r="Z18" s="281" t="s">
        <v>536</v>
      </c>
      <c r="AA18" s="119">
        <v>1</v>
      </c>
      <c r="AB18" s="119">
        <v>1</v>
      </c>
      <c r="AC18" s="283" t="s">
        <v>850</v>
      </c>
    </row>
  </sheetData>
  <autoFilter ref="A3:AC18" xr:uid="{1494D90F-30C4-4ADF-937F-C869952B2AB6}">
    <filterColumn colId="13" showButton="0"/>
    <filterColumn colId="16" showButton="0"/>
    <filterColumn colId="18" showButton="0"/>
    <filterColumn colId="19" showButton="0"/>
    <filterColumn colId="20" showButton="0"/>
    <filterColumn colId="21" showButton="0"/>
    <filterColumn colId="23" showButton="0"/>
    <filterColumn colId="24" showButton="0"/>
    <filterColumn colId="26" showButton="0"/>
    <filterColumn colId="27" showButton="0"/>
  </autoFilter>
  <mergeCells count="20">
    <mergeCell ref="G3:G4"/>
    <mergeCell ref="X2:Z2"/>
    <mergeCell ref="AA2:AC2"/>
    <mergeCell ref="A1:W2"/>
    <mergeCell ref="N3:O3"/>
    <mergeCell ref="P3:P4"/>
    <mergeCell ref="Q3:R3"/>
    <mergeCell ref="S3:W3"/>
    <mergeCell ref="H3:H4"/>
    <mergeCell ref="I3:I4"/>
    <mergeCell ref="J3:J4"/>
    <mergeCell ref="K3:K4"/>
    <mergeCell ref="L3:L4"/>
    <mergeCell ref="M3:M4"/>
    <mergeCell ref="A3:A4"/>
    <mergeCell ref="B3:B4"/>
    <mergeCell ref="C3:C4"/>
    <mergeCell ref="D3:D4"/>
    <mergeCell ref="E3:E4"/>
    <mergeCell ref="F3:F4"/>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6916-315D-4487-8005-3C23593E4DF8}">
  <sheetPr>
    <tabColor rgb="FF92D050"/>
  </sheetPr>
  <dimension ref="A1:ES1264"/>
  <sheetViews>
    <sheetView topLeftCell="M1" zoomScale="70" zoomScaleNormal="70" workbookViewId="0">
      <selection activeCell="AA9" sqref="AA9"/>
    </sheetView>
  </sheetViews>
  <sheetFormatPr baseColWidth="10" defaultRowHeight="12" x14ac:dyDescent="0.25"/>
  <cols>
    <col min="1" max="1" width="15" style="154" customWidth="1"/>
    <col min="2" max="2" width="21.85546875" style="154" customWidth="1"/>
    <col min="3" max="3" width="24" style="154" customWidth="1"/>
    <col min="4" max="4" width="16.28515625" style="154" customWidth="1"/>
    <col min="5" max="5" width="13.85546875" style="154" customWidth="1"/>
    <col min="6" max="6" width="12.140625" style="154" customWidth="1"/>
    <col min="7" max="7" width="14.140625" style="154" customWidth="1"/>
    <col min="8" max="8" width="17" style="154" customWidth="1"/>
    <col min="9" max="9" width="14" style="154" customWidth="1"/>
    <col min="10" max="10" width="17.42578125" style="154" customWidth="1"/>
    <col min="11" max="11" width="11.7109375" style="154" bestFit="1" customWidth="1"/>
    <col min="12" max="12" width="11.42578125" style="154"/>
    <col min="13" max="13" width="14.85546875" style="154" customWidth="1"/>
    <col min="14" max="14" width="11.42578125" style="154" customWidth="1"/>
    <col min="15" max="15" width="26.85546875" style="154" customWidth="1"/>
    <col min="16" max="16" width="32.85546875" style="154" customWidth="1"/>
    <col min="17" max="17" width="38" style="154" customWidth="1"/>
    <col min="18" max="18" width="11.7109375" style="154" bestFit="1" customWidth="1"/>
    <col min="19" max="19" width="18.85546875" style="154" hidden="1" customWidth="1"/>
    <col min="20" max="20" width="17.28515625" style="154" hidden="1" customWidth="1"/>
    <col min="21" max="21" width="22.28515625" style="154" hidden="1" customWidth="1"/>
    <col min="22" max="22" width="17.28515625" style="154" hidden="1" customWidth="1"/>
    <col min="23" max="23" width="21.5703125" style="158" hidden="1" customWidth="1"/>
    <col min="24" max="24" width="11.42578125" style="157"/>
    <col min="25" max="25" width="13.42578125" style="157" customWidth="1"/>
    <col min="26" max="26" width="58.85546875" style="157" customWidth="1"/>
    <col min="27" max="27" width="17.7109375" style="157" customWidth="1"/>
    <col min="28" max="28" width="30.85546875" style="157" customWidth="1"/>
    <col min="29" max="29" width="67.5703125" style="157" customWidth="1"/>
    <col min="30" max="149" width="11.42578125" style="157"/>
    <col min="150" max="16384" width="11.42578125" style="154"/>
  </cols>
  <sheetData>
    <row r="1" spans="1:149" s="157" customFormat="1" ht="33.75" x14ac:dyDescent="0.25">
      <c r="N1" s="160"/>
      <c r="O1" s="160"/>
      <c r="P1" s="160"/>
      <c r="Q1" s="160"/>
      <c r="R1" s="160"/>
      <c r="S1" s="160"/>
      <c r="T1" s="160"/>
      <c r="U1" s="160"/>
      <c r="V1" s="160"/>
      <c r="W1" s="160"/>
    </row>
    <row r="2" spans="1:149" s="253" customFormat="1" ht="33.75" x14ac:dyDescent="0.25">
      <c r="A2" s="159"/>
      <c r="B2" s="160"/>
      <c r="C2" s="160"/>
      <c r="D2" s="160"/>
      <c r="E2" s="160"/>
      <c r="F2" s="160"/>
      <c r="G2" s="160"/>
      <c r="H2" s="160"/>
      <c r="I2" s="160"/>
      <c r="J2" s="160"/>
      <c r="K2" s="160"/>
      <c r="L2" s="160"/>
      <c r="M2" s="160"/>
      <c r="N2" s="160"/>
      <c r="O2" s="160"/>
      <c r="P2" s="160"/>
      <c r="Q2" s="160"/>
      <c r="R2" s="160"/>
      <c r="S2" s="160"/>
      <c r="T2" s="160"/>
      <c r="U2" s="160"/>
      <c r="V2" s="160"/>
      <c r="W2" s="160"/>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row>
    <row r="3" spans="1:149" s="157" customFormat="1" ht="33.75" x14ac:dyDescent="0.25">
      <c r="D3" s="303" t="s">
        <v>525</v>
      </c>
      <c r="E3" s="303"/>
      <c r="F3" s="303"/>
      <c r="G3" s="303"/>
      <c r="H3" s="303"/>
      <c r="I3" s="303"/>
      <c r="J3" s="303"/>
      <c r="K3" s="303"/>
      <c r="L3" s="303"/>
      <c r="M3" s="303"/>
      <c r="N3" s="303"/>
      <c r="O3" s="303"/>
      <c r="P3" s="303"/>
    </row>
    <row r="4" spans="1:149" s="157" customFormat="1" x14ac:dyDescent="0.25"/>
    <row r="5" spans="1:149" s="157" customFormat="1" x14ac:dyDescent="0.25"/>
    <row r="6" spans="1:149" s="36" customFormat="1" ht="15" x14ac:dyDescent="0.25">
      <c r="A6" s="157"/>
      <c r="B6" s="157"/>
      <c r="C6" s="157"/>
      <c r="D6" s="157"/>
      <c r="E6" s="157"/>
      <c r="F6" s="157"/>
      <c r="G6" s="157"/>
      <c r="H6" s="157"/>
      <c r="I6" s="157"/>
      <c r="J6" s="157"/>
      <c r="K6" s="157"/>
      <c r="L6" s="157"/>
      <c r="M6" s="157"/>
      <c r="N6" s="157"/>
      <c r="O6" s="157"/>
      <c r="P6" s="157"/>
      <c r="Q6" s="157"/>
      <c r="R6" s="157"/>
      <c r="S6" s="157"/>
      <c r="T6" s="157"/>
      <c r="U6" s="157"/>
      <c r="V6" s="157"/>
      <c r="W6" s="157"/>
      <c r="X6" s="300" t="s">
        <v>538</v>
      </c>
      <c r="Y6" s="301"/>
      <c r="Z6" s="302"/>
      <c r="AA6" s="300" t="s">
        <v>789</v>
      </c>
      <c r="AB6" s="301"/>
      <c r="AC6" s="302"/>
    </row>
    <row r="7" spans="1:149" s="36" customFormat="1" ht="48" x14ac:dyDescent="0.25">
      <c r="A7" s="163" t="s">
        <v>0</v>
      </c>
      <c r="B7" s="163" t="s">
        <v>61</v>
      </c>
      <c r="C7" s="163" t="s">
        <v>126</v>
      </c>
      <c r="D7" s="163" t="s">
        <v>62</v>
      </c>
      <c r="E7" s="163" t="s">
        <v>63</v>
      </c>
      <c r="F7" s="163" t="s">
        <v>64</v>
      </c>
      <c r="G7" s="163" t="s">
        <v>65</v>
      </c>
      <c r="H7" s="163" t="s">
        <v>66</v>
      </c>
      <c r="I7" s="163" t="s">
        <v>67</v>
      </c>
      <c r="J7" s="163" t="s">
        <v>68</v>
      </c>
      <c r="K7" s="163" t="s">
        <v>69</v>
      </c>
      <c r="L7" s="163" t="s">
        <v>70</v>
      </c>
      <c r="M7" s="163" t="s">
        <v>71</v>
      </c>
      <c r="N7" s="311" t="s">
        <v>72</v>
      </c>
      <c r="O7" s="311"/>
      <c r="P7" s="163" t="s">
        <v>73</v>
      </c>
      <c r="Q7" s="312" t="s">
        <v>74</v>
      </c>
      <c r="R7" s="312"/>
      <c r="S7" s="312" t="s">
        <v>16</v>
      </c>
      <c r="T7" s="312"/>
      <c r="U7" s="312"/>
      <c r="V7" s="312"/>
      <c r="W7" s="312"/>
      <c r="X7" s="165" t="s">
        <v>543</v>
      </c>
      <c r="Y7" s="165" t="s">
        <v>539</v>
      </c>
      <c r="Z7" s="165" t="s">
        <v>540</v>
      </c>
      <c r="AA7" s="254" t="s">
        <v>543</v>
      </c>
      <c r="AB7" s="254" t="s">
        <v>539</v>
      </c>
      <c r="AC7" s="254" t="s">
        <v>540</v>
      </c>
    </row>
    <row r="8" spans="1:149" s="157" customFormat="1" ht="96" x14ac:dyDescent="0.25">
      <c r="A8" s="154"/>
      <c r="B8" s="154" t="s">
        <v>26</v>
      </c>
      <c r="C8" s="313" t="s">
        <v>544</v>
      </c>
      <c r="D8" s="154"/>
      <c r="E8" s="154"/>
      <c r="F8" s="154"/>
      <c r="G8" s="154"/>
      <c r="H8" s="154"/>
      <c r="I8" s="154"/>
      <c r="J8" s="172" t="s">
        <v>545</v>
      </c>
      <c r="K8" s="173">
        <v>0.25</v>
      </c>
      <c r="L8" s="174" t="s">
        <v>35</v>
      </c>
      <c r="M8" s="174">
        <v>1</v>
      </c>
      <c r="N8" s="154" t="s">
        <v>48</v>
      </c>
      <c r="O8" s="154"/>
      <c r="P8" s="175" t="s">
        <v>552</v>
      </c>
      <c r="Q8" s="176">
        <v>43101</v>
      </c>
      <c r="R8" s="177" t="s">
        <v>448</v>
      </c>
      <c r="S8" s="154"/>
      <c r="T8" s="154"/>
      <c r="U8" s="154"/>
      <c r="V8" s="154"/>
      <c r="W8" s="154"/>
      <c r="X8" s="179">
        <v>0.15</v>
      </c>
      <c r="Y8" s="179">
        <v>0.15</v>
      </c>
      <c r="Z8" s="197" t="s">
        <v>622</v>
      </c>
      <c r="AA8" s="170">
        <v>0.3</v>
      </c>
      <c r="AB8" s="284">
        <v>0.56079999999999997</v>
      </c>
      <c r="AC8" s="285" t="s">
        <v>851</v>
      </c>
    </row>
    <row r="9" spans="1:149" s="157" customFormat="1" ht="288" x14ac:dyDescent="0.25">
      <c r="A9" s="154"/>
      <c r="B9" s="154" t="s">
        <v>26</v>
      </c>
      <c r="C9" s="314"/>
      <c r="D9" s="154"/>
      <c r="E9" s="154"/>
      <c r="F9" s="154"/>
      <c r="G9" s="154"/>
      <c r="H9" s="154"/>
      <c r="I9" s="154"/>
      <c r="J9" s="172" t="s">
        <v>546</v>
      </c>
      <c r="K9" s="178">
        <v>3</v>
      </c>
      <c r="L9" s="179" t="s">
        <v>446</v>
      </c>
      <c r="M9" s="179">
        <v>1</v>
      </c>
      <c r="N9" s="154" t="s">
        <v>48</v>
      </c>
      <c r="O9" s="154"/>
      <c r="P9" s="180" t="s">
        <v>553</v>
      </c>
      <c r="Q9" s="176">
        <v>43191</v>
      </c>
      <c r="R9" s="177" t="s">
        <v>448</v>
      </c>
      <c r="S9" s="154"/>
      <c r="T9" s="154"/>
      <c r="U9" s="154"/>
      <c r="V9" s="154"/>
      <c r="W9" s="154"/>
      <c r="X9" s="154"/>
      <c r="Y9" s="154"/>
      <c r="Z9" s="154" t="s">
        <v>620</v>
      </c>
      <c r="AA9" s="119">
        <v>0.3</v>
      </c>
      <c r="AB9" s="119">
        <v>0.3</v>
      </c>
      <c r="AC9" s="281" t="s">
        <v>1007</v>
      </c>
    </row>
    <row r="10" spans="1:149" s="157" customFormat="1" ht="72" x14ac:dyDescent="0.25">
      <c r="A10" s="154"/>
      <c r="B10" s="154" t="s">
        <v>26</v>
      </c>
      <c r="C10" s="314"/>
      <c r="D10" s="154"/>
      <c r="E10" s="154"/>
      <c r="F10" s="154"/>
      <c r="G10" s="154"/>
      <c r="H10" s="154"/>
      <c r="I10" s="154"/>
      <c r="J10" s="172" t="s">
        <v>547</v>
      </c>
      <c r="K10" s="178">
        <v>5</v>
      </c>
      <c r="L10" s="179" t="s">
        <v>446</v>
      </c>
      <c r="M10" s="179">
        <v>1</v>
      </c>
      <c r="N10" s="154" t="s">
        <v>48</v>
      </c>
      <c r="O10" s="154"/>
      <c r="P10" s="180" t="s">
        <v>554</v>
      </c>
      <c r="Q10" s="176">
        <v>43191</v>
      </c>
      <c r="R10" s="177" t="s">
        <v>559</v>
      </c>
      <c r="S10" s="154"/>
      <c r="T10" s="154"/>
      <c r="U10" s="154"/>
      <c r="V10" s="154"/>
      <c r="W10" s="154"/>
      <c r="X10" s="154"/>
      <c r="Y10" s="154"/>
      <c r="Z10" s="154" t="s">
        <v>620</v>
      </c>
      <c r="AA10" s="263">
        <v>0.5</v>
      </c>
      <c r="AB10" s="263">
        <v>0.7</v>
      </c>
      <c r="AC10" s="285" t="s">
        <v>852</v>
      </c>
    </row>
    <row r="11" spans="1:149" s="157" customFormat="1" ht="293.25" x14ac:dyDescent="0.25">
      <c r="A11" s="154"/>
      <c r="B11" s="154" t="s">
        <v>26</v>
      </c>
      <c r="C11" s="315"/>
      <c r="D11" s="154"/>
      <c r="E11" s="154"/>
      <c r="F11" s="154"/>
      <c r="G11" s="154"/>
      <c r="H11" s="154"/>
      <c r="I11" s="154"/>
      <c r="J11" s="172" t="s">
        <v>548</v>
      </c>
      <c r="K11" s="178">
        <v>5</v>
      </c>
      <c r="L11" s="179" t="s">
        <v>446</v>
      </c>
      <c r="M11" s="179">
        <v>1</v>
      </c>
      <c r="N11" s="154" t="s">
        <v>48</v>
      </c>
      <c r="O11" s="154"/>
      <c r="P11" s="180" t="s">
        <v>555</v>
      </c>
      <c r="Q11" s="176">
        <v>43101</v>
      </c>
      <c r="R11" s="177" t="s">
        <v>448</v>
      </c>
      <c r="S11" s="154"/>
      <c r="T11" s="154"/>
      <c r="U11" s="154"/>
      <c r="V11" s="154"/>
      <c r="W11" s="154"/>
      <c r="X11" s="179">
        <v>0.25</v>
      </c>
      <c r="Y11" s="179">
        <v>0.25</v>
      </c>
      <c r="Z11" s="196" t="s">
        <v>621</v>
      </c>
      <c r="AA11" s="263">
        <v>0.5</v>
      </c>
      <c r="AB11" s="263">
        <v>0.75</v>
      </c>
      <c r="AC11" s="285" t="s">
        <v>853</v>
      </c>
    </row>
    <row r="12" spans="1:149" s="157" customFormat="1" ht="192" x14ac:dyDescent="0.25">
      <c r="A12" s="154"/>
      <c r="B12" s="154" t="s">
        <v>26</v>
      </c>
      <c r="C12" s="313" t="s">
        <v>564</v>
      </c>
      <c r="D12" s="154"/>
      <c r="E12" s="154"/>
      <c r="F12" s="154"/>
      <c r="G12" s="172" t="s">
        <v>562</v>
      </c>
      <c r="H12" s="154" t="s">
        <v>563</v>
      </c>
      <c r="I12" s="154" t="s">
        <v>48</v>
      </c>
      <c r="J12" s="172" t="s">
        <v>549</v>
      </c>
      <c r="K12" s="173">
        <v>7.4999999999999997E-2</v>
      </c>
      <c r="L12" s="174" t="s">
        <v>35</v>
      </c>
      <c r="M12" s="174">
        <v>1</v>
      </c>
      <c r="N12" s="154" t="s">
        <v>48</v>
      </c>
      <c r="O12" s="154"/>
      <c r="P12" s="180" t="s">
        <v>556</v>
      </c>
      <c r="Q12" s="176">
        <v>43101</v>
      </c>
      <c r="R12" s="177" t="s">
        <v>448</v>
      </c>
      <c r="S12" s="154"/>
      <c r="T12" s="154"/>
      <c r="U12" s="154"/>
      <c r="V12" s="154"/>
      <c r="W12" s="154"/>
      <c r="X12" s="181">
        <v>0.15</v>
      </c>
      <c r="Y12" s="181">
        <v>0.15</v>
      </c>
      <c r="Z12" s="182" t="s">
        <v>561</v>
      </c>
      <c r="AA12" s="170">
        <v>0.3</v>
      </c>
      <c r="AB12" s="263">
        <v>1</v>
      </c>
      <c r="AC12" s="285" t="s">
        <v>854</v>
      </c>
    </row>
    <row r="13" spans="1:149" s="157" customFormat="1" ht="96" x14ac:dyDescent="0.2">
      <c r="A13" s="154"/>
      <c r="B13" s="154" t="s">
        <v>26</v>
      </c>
      <c r="C13" s="314"/>
      <c r="D13" s="154"/>
      <c r="E13" s="154"/>
      <c r="F13" s="154"/>
      <c r="G13" s="154"/>
      <c r="H13" s="154"/>
      <c r="I13" s="154"/>
      <c r="J13" s="172" t="s">
        <v>550</v>
      </c>
      <c r="K13" s="183">
        <v>2.5000000000000001E-2</v>
      </c>
      <c r="L13" s="179" t="s">
        <v>35</v>
      </c>
      <c r="M13" s="179">
        <v>1</v>
      </c>
      <c r="N13" s="154" t="s">
        <v>48</v>
      </c>
      <c r="O13" s="154"/>
      <c r="P13" s="180" t="s">
        <v>557</v>
      </c>
      <c r="Q13" s="176">
        <v>43101</v>
      </c>
      <c r="R13" s="177" t="s">
        <v>448</v>
      </c>
      <c r="S13" s="154"/>
      <c r="T13" s="154"/>
      <c r="U13" s="154"/>
      <c r="V13" s="154"/>
      <c r="W13" s="154"/>
      <c r="X13" s="179">
        <v>1</v>
      </c>
      <c r="Y13" s="179">
        <v>1</v>
      </c>
      <c r="Z13" s="198" t="s">
        <v>623</v>
      </c>
      <c r="AA13" s="170">
        <v>1</v>
      </c>
      <c r="AB13" s="263">
        <v>0.99990000000000001</v>
      </c>
      <c r="AC13" s="285" t="s">
        <v>855</v>
      </c>
    </row>
    <row r="14" spans="1:149" s="157" customFormat="1" ht="191.25" x14ac:dyDescent="0.25">
      <c r="A14" s="154"/>
      <c r="B14" s="154" t="s">
        <v>26</v>
      </c>
      <c r="C14" s="315"/>
      <c r="D14" s="154"/>
      <c r="E14" s="154"/>
      <c r="F14" s="154"/>
      <c r="G14" s="172" t="s">
        <v>562</v>
      </c>
      <c r="H14" s="154" t="s">
        <v>563</v>
      </c>
      <c r="I14" s="154" t="s">
        <v>48</v>
      </c>
      <c r="J14" s="172" t="s">
        <v>551</v>
      </c>
      <c r="K14" s="183">
        <v>2.5000000000000001E-2</v>
      </c>
      <c r="L14" s="179" t="s">
        <v>35</v>
      </c>
      <c r="M14" s="179">
        <v>1</v>
      </c>
      <c r="N14" s="154" t="s">
        <v>48</v>
      </c>
      <c r="O14" s="154"/>
      <c r="P14" s="180" t="s">
        <v>558</v>
      </c>
      <c r="Q14" s="176">
        <v>43101</v>
      </c>
      <c r="R14" s="177" t="s">
        <v>560</v>
      </c>
      <c r="S14" s="154"/>
      <c r="T14" s="154"/>
      <c r="U14" s="154"/>
      <c r="V14" s="154"/>
      <c r="W14" s="154"/>
      <c r="X14" s="181">
        <v>0.6</v>
      </c>
      <c r="Y14" s="181">
        <v>0.6</v>
      </c>
      <c r="Z14" s="182" t="s">
        <v>565</v>
      </c>
      <c r="AA14" s="170">
        <v>1</v>
      </c>
      <c r="AB14" s="286">
        <v>1</v>
      </c>
      <c r="AC14" s="285" t="s">
        <v>856</v>
      </c>
    </row>
    <row r="15" spans="1:149" s="157" customFormat="1" x14ac:dyDescent="0.25">
      <c r="AA15" s="256"/>
      <c r="AB15" s="256"/>
      <c r="AC15" s="257"/>
    </row>
    <row r="16" spans="1:149" s="184" customFormat="1" x14ac:dyDescent="0.25">
      <c r="A16" s="308" t="s">
        <v>566</v>
      </c>
      <c r="B16" s="308"/>
      <c r="C16" s="308"/>
      <c r="D16" s="308"/>
      <c r="E16" s="308"/>
      <c r="F16" s="308"/>
      <c r="G16" s="308"/>
      <c r="H16" s="308"/>
      <c r="I16" s="308"/>
      <c r="J16" s="308"/>
      <c r="K16" s="308"/>
      <c r="L16" s="308"/>
      <c r="M16" s="308"/>
      <c r="N16" s="308"/>
      <c r="O16" s="308"/>
      <c r="P16" s="308"/>
      <c r="Q16" s="308"/>
      <c r="R16" s="308"/>
      <c r="S16" s="308"/>
      <c r="T16" s="308"/>
      <c r="U16" s="308"/>
      <c r="AA16" s="256"/>
      <c r="AB16" s="256"/>
      <c r="AC16" s="257"/>
    </row>
    <row r="17" spans="1:29" s="184" customFormat="1" x14ac:dyDescent="0.25">
      <c r="A17" s="309" t="s">
        <v>431</v>
      </c>
      <c r="B17" s="309" t="s">
        <v>432</v>
      </c>
      <c r="C17" s="309" t="s">
        <v>433</v>
      </c>
      <c r="D17" s="309" t="s">
        <v>434</v>
      </c>
      <c r="E17" s="309" t="s">
        <v>11</v>
      </c>
      <c r="F17" s="310" t="s">
        <v>12</v>
      </c>
      <c r="G17" s="309" t="s">
        <v>14</v>
      </c>
      <c r="H17" s="319" t="s">
        <v>435</v>
      </c>
      <c r="I17" s="319"/>
      <c r="J17" s="319" t="s">
        <v>436</v>
      </c>
      <c r="K17" s="319"/>
      <c r="L17" s="319"/>
      <c r="M17" s="319"/>
      <c r="N17" s="316" t="s">
        <v>567</v>
      </c>
      <c r="O17" s="316"/>
      <c r="P17" s="316"/>
      <c r="Q17" s="316"/>
      <c r="R17" s="316"/>
      <c r="S17" s="316"/>
      <c r="T17" s="316"/>
      <c r="U17" s="316"/>
      <c r="AA17" s="256"/>
      <c r="AB17" s="256"/>
      <c r="AC17" s="257"/>
    </row>
    <row r="18" spans="1:29" s="184" customFormat="1" x14ac:dyDescent="0.25">
      <c r="A18" s="309"/>
      <c r="B18" s="309"/>
      <c r="C18" s="309"/>
      <c r="D18" s="309"/>
      <c r="E18" s="309"/>
      <c r="F18" s="310"/>
      <c r="G18" s="309"/>
      <c r="H18" s="309" t="s">
        <v>437</v>
      </c>
      <c r="I18" s="309" t="s">
        <v>438</v>
      </c>
      <c r="J18" s="185" t="s">
        <v>439</v>
      </c>
      <c r="K18" s="185" t="s">
        <v>440</v>
      </c>
      <c r="L18" s="185" t="s">
        <v>441</v>
      </c>
      <c r="M18" s="185" t="s">
        <v>442</v>
      </c>
      <c r="N18" s="316" t="s">
        <v>439</v>
      </c>
      <c r="O18" s="316"/>
      <c r="P18" s="316" t="s">
        <v>440</v>
      </c>
      <c r="Q18" s="316"/>
      <c r="R18" s="316" t="s">
        <v>441</v>
      </c>
      <c r="S18" s="316"/>
      <c r="T18" s="316" t="s">
        <v>442</v>
      </c>
      <c r="U18" s="316"/>
      <c r="AA18" s="256"/>
      <c r="AB18" s="256"/>
      <c r="AC18" s="257"/>
    </row>
    <row r="19" spans="1:29" s="184" customFormat="1" ht="24" x14ac:dyDescent="0.25">
      <c r="A19" s="309"/>
      <c r="B19" s="309"/>
      <c r="C19" s="309"/>
      <c r="D19" s="309"/>
      <c r="E19" s="309"/>
      <c r="F19" s="310"/>
      <c r="G19" s="309"/>
      <c r="H19" s="309"/>
      <c r="I19" s="309"/>
      <c r="J19" s="186" t="s">
        <v>443</v>
      </c>
      <c r="K19" s="186" t="s">
        <v>443</v>
      </c>
      <c r="L19" s="186" t="s">
        <v>443</v>
      </c>
      <c r="M19" s="186" t="s">
        <v>443</v>
      </c>
      <c r="N19" s="187" t="s">
        <v>568</v>
      </c>
      <c r="O19" s="188" t="s">
        <v>540</v>
      </c>
      <c r="P19" s="188" t="s">
        <v>568</v>
      </c>
      <c r="Q19" s="188" t="s">
        <v>540</v>
      </c>
      <c r="R19" s="188" t="s">
        <v>568</v>
      </c>
      <c r="S19" s="188" t="s">
        <v>540</v>
      </c>
      <c r="T19" s="188" t="s">
        <v>568</v>
      </c>
      <c r="U19" s="188" t="s">
        <v>540</v>
      </c>
      <c r="AA19" s="256"/>
      <c r="AB19" s="256"/>
      <c r="AC19" s="257"/>
    </row>
    <row r="20" spans="1:29" s="184" customFormat="1" x14ac:dyDescent="0.25">
      <c r="A20" s="308" t="s">
        <v>569</v>
      </c>
      <c r="B20" s="308"/>
      <c r="C20" s="308"/>
      <c r="D20" s="308"/>
      <c r="E20" s="308"/>
      <c r="F20" s="308"/>
      <c r="G20" s="308"/>
      <c r="H20" s="308"/>
      <c r="I20" s="308"/>
      <c r="J20" s="308"/>
      <c r="K20" s="308"/>
      <c r="L20" s="308"/>
      <c r="M20" s="308"/>
      <c r="N20" s="308"/>
      <c r="O20" s="308"/>
      <c r="P20" s="308"/>
      <c r="Q20" s="308"/>
      <c r="R20" s="308"/>
      <c r="S20" s="308"/>
      <c r="T20" s="308"/>
      <c r="U20" s="308"/>
      <c r="AA20" s="256"/>
      <c r="AB20" s="256"/>
      <c r="AC20" s="257"/>
    </row>
    <row r="21" spans="1:29" s="157" customFormat="1" ht="120" x14ac:dyDescent="0.2">
      <c r="A21" s="317" t="s">
        <v>444</v>
      </c>
      <c r="B21" s="318" t="s">
        <v>570</v>
      </c>
      <c r="C21" s="180" t="s">
        <v>445</v>
      </c>
      <c r="D21" s="181">
        <v>9.2499999999999995E-3</v>
      </c>
      <c r="E21" s="172" t="s">
        <v>446</v>
      </c>
      <c r="F21" s="189">
        <v>50</v>
      </c>
      <c r="G21" s="180" t="s">
        <v>447</v>
      </c>
      <c r="H21" s="176">
        <v>43101</v>
      </c>
      <c r="I21" s="172" t="s">
        <v>448</v>
      </c>
      <c r="J21" s="190">
        <v>0</v>
      </c>
      <c r="K21" s="190">
        <v>0</v>
      </c>
      <c r="L21" s="190">
        <v>0</v>
      </c>
      <c r="M21" s="189">
        <v>50</v>
      </c>
      <c r="N21" s="191">
        <v>0</v>
      </c>
      <c r="O21" s="192" t="s">
        <v>571</v>
      </c>
      <c r="P21" s="223">
        <v>1.22</v>
      </c>
      <c r="Q21" s="259" t="s">
        <v>802</v>
      </c>
      <c r="R21" s="193"/>
      <c r="S21" s="193"/>
      <c r="T21" s="193"/>
      <c r="U21" s="193"/>
      <c r="AA21" s="256"/>
      <c r="AB21" s="256"/>
      <c r="AC21" s="257"/>
    </row>
    <row r="22" spans="1:29" s="157" customFormat="1" ht="120" x14ac:dyDescent="0.2">
      <c r="A22" s="317"/>
      <c r="B22" s="318"/>
      <c r="C22" s="180" t="s">
        <v>449</v>
      </c>
      <c r="D22" s="181">
        <v>9.2499999999999995E-3</v>
      </c>
      <c r="E22" s="172" t="s">
        <v>446</v>
      </c>
      <c r="F22" s="189">
        <v>520</v>
      </c>
      <c r="G22" s="180" t="s">
        <v>447</v>
      </c>
      <c r="H22" s="176">
        <v>43101</v>
      </c>
      <c r="I22" s="172" t="s">
        <v>448</v>
      </c>
      <c r="J22" s="190">
        <v>0</v>
      </c>
      <c r="K22" s="190">
        <v>0</v>
      </c>
      <c r="L22" s="190">
        <v>0</v>
      </c>
      <c r="M22" s="189">
        <v>520</v>
      </c>
      <c r="N22" s="191">
        <v>0.46730769230769231</v>
      </c>
      <c r="O22" s="192" t="s">
        <v>572</v>
      </c>
      <c r="P22" s="223">
        <v>1.0033333333333334</v>
      </c>
      <c r="Q22" s="259" t="s">
        <v>803</v>
      </c>
      <c r="R22" s="193"/>
      <c r="S22" s="193"/>
      <c r="T22" s="193"/>
      <c r="U22" s="193"/>
    </row>
    <row r="23" spans="1:29" s="157" customFormat="1" ht="144" x14ac:dyDescent="0.2">
      <c r="A23" s="317"/>
      <c r="B23" s="318"/>
      <c r="C23" s="180" t="s">
        <v>450</v>
      </c>
      <c r="D23" s="181">
        <v>9.2499999999999995E-3</v>
      </c>
      <c r="E23" s="172" t="s">
        <v>446</v>
      </c>
      <c r="F23" s="189">
        <v>1931</v>
      </c>
      <c r="G23" s="180" t="s">
        <v>451</v>
      </c>
      <c r="H23" s="176">
        <v>43101</v>
      </c>
      <c r="I23" s="172" t="s">
        <v>448</v>
      </c>
      <c r="J23" s="190">
        <v>0</v>
      </c>
      <c r="K23" s="190">
        <v>0</v>
      </c>
      <c r="L23" s="190">
        <v>0</v>
      </c>
      <c r="M23" s="189">
        <v>1931</v>
      </c>
      <c r="N23" s="191">
        <v>0.10305541170378042</v>
      </c>
      <c r="O23" s="192" t="s">
        <v>573</v>
      </c>
      <c r="P23" s="223">
        <v>0.19264629725530813</v>
      </c>
      <c r="Q23" s="260" t="s">
        <v>804</v>
      </c>
      <c r="R23" s="193"/>
      <c r="S23" s="193"/>
      <c r="T23" s="193"/>
      <c r="U23" s="193"/>
    </row>
    <row r="24" spans="1:29" s="157" customFormat="1" ht="144" x14ac:dyDescent="0.2">
      <c r="A24" s="317"/>
      <c r="B24" s="318"/>
      <c r="C24" s="180" t="s">
        <v>452</v>
      </c>
      <c r="D24" s="181">
        <v>9.2499999999999995E-3</v>
      </c>
      <c r="E24" s="172" t="s">
        <v>446</v>
      </c>
      <c r="F24" s="189">
        <v>3039</v>
      </c>
      <c r="G24" s="180" t="s">
        <v>451</v>
      </c>
      <c r="H24" s="176">
        <v>43101</v>
      </c>
      <c r="I24" s="172" t="s">
        <v>448</v>
      </c>
      <c r="J24" s="190">
        <v>0</v>
      </c>
      <c r="K24" s="190">
        <v>0</v>
      </c>
      <c r="L24" s="190">
        <v>0</v>
      </c>
      <c r="M24" s="189">
        <v>3039</v>
      </c>
      <c r="N24" s="191">
        <v>8.5225403093122737E-2</v>
      </c>
      <c r="O24" s="192" t="s">
        <v>574</v>
      </c>
      <c r="P24" s="223">
        <v>0.11780190852254031</v>
      </c>
      <c r="Q24" s="260" t="s">
        <v>805</v>
      </c>
      <c r="R24" s="193"/>
      <c r="S24" s="193"/>
      <c r="T24" s="193"/>
      <c r="U24" s="193"/>
    </row>
    <row r="25" spans="1:29" s="157" customFormat="1" ht="120" x14ac:dyDescent="0.2">
      <c r="A25" s="317"/>
      <c r="B25" s="318"/>
      <c r="C25" s="180" t="s">
        <v>453</v>
      </c>
      <c r="D25" s="181">
        <v>9.2499999999999995E-3</v>
      </c>
      <c r="E25" s="172" t="s">
        <v>446</v>
      </c>
      <c r="F25" s="189">
        <v>4100</v>
      </c>
      <c r="G25" s="180" t="s">
        <v>447</v>
      </c>
      <c r="H25" s="176">
        <v>43101</v>
      </c>
      <c r="I25" s="172" t="s">
        <v>448</v>
      </c>
      <c r="J25" s="190">
        <v>0</v>
      </c>
      <c r="K25" s="190">
        <v>0</v>
      </c>
      <c r="L25" s="190">
        <v>0</v>
      </c>
      <c r="M25" s="189">
        <v>4100</v>
      </c>
      <c r="N25" s="191">
        <v>5.5853658536585367E-2</v>
      </c>
      <c r="O25" s="192" t="s">
        <v>575</v>
      </c>
      <c r="P25" s="223">
        <v>0.98609756097560974</v>
      </c>
      <c r="Q25" s="259" t="s">
        <v>806</v>
      </c>
      <c r="R25" s="193"/>
      <c r="S25" s="193"/>
      <c r="T25" s="193"/>
      <c r="U25" s="193"/>
    </row>
    <row r="26" spans="1:29" s="157" customFormat="1" ht="120" x14ac:dyDescent="0.2">
      <c r="A26" s="317"/>
      <c r="B26" s="318"/>
      <c r="C26" s="180" t="s">
        <v>454</v>
      </c>
      <c r="D26" s="181">
        <v>9.2499999999999995E-3</v>
      </c>
      <c r="E26" s="172" t="s">
        <v>446</v>
      </c>
      <c r="F26" s="189">
        <v>639766300</v>
      </c>
      <c r="G26" s="180" t="s">
        <v>455</v>
      </c>
      <c r="H26" s="176">
        <v>43101</v>
      </c>
      <c r="I26" s="172" t="s">
        <v>448</v>
      </c>
      <c r="J26" s="190">
        <v>0</v>
      </c>
      <c r="K26" s="190">
        <v>0</v>
      </c>
      <c r="L26" s="190">
        <v>0</v>
      </c>
      <c r="M26" s="189">
        <v>639766300</v>
      </c>
      <c r="N26" s="191">
        <v>0</v>
      </c>
      <c r="O26" s="192" t="s">
        <v>576</v>
      </c>
      <c r="P26" s="223">
        <v>1.0014287779772082</v>
      </c>
      <c r="Q26" s="259" t="s">
        <v>807</v>
      </c>
      <c r="R26" s="193"/>
      <c r="S26" s="193"/>
      <c r="T26" s="193"/>
      <c r="U26" s="193"/>
    </row>
    <row r="27" spans="1:29" s="157" customFormat="1" ht="409.5" x14ac:dyDescent="0.2">
      <c r="A27" s="317"/>
      <c r="B27" s="318"/>
      <c r="C27" s="180" t="s">
        <v>456</v>
      </c>
      <c r="D27" s="181">
        <v>9.2499999999999995E-3</v>
      </c>
      <c r="E27" s="172" t="s">
        <v>35</v>
      </c>
      <c r="F27" s="189">
        <v>45</v>
      </c>
      <c r="G27" s="180" t="s">
        <v>457</v>
      </c>
      <c r="H27" s="176">
        <v>43101</v>
      </c>
      <c r="I27" s="172" t="s">
        <v>448</v>
      </c>
      <c r="J27" s="190">
        <v>0</v>
      </c>
      <c r="K27" s="190">
        <v>0</v>
      </c>
      <c r="L27" s="190">
        <v>0</v>
      </c>
      <c r="M27" s="194">
        <v>45</v>
      </c>
      <c r="N27" s="191">
        <v>0.4</v>
      </c>
      <c r="O27" s="192" t="s">
        <v>577</v>
      </c>
      <c r="P27" s="223">
        <v>0.95555555555555549</v>
      </c>
      <c r="Q27" s="260" t="s">
        <v>808</v>
      </c>
      <c r="R27" s="193"/>
      <c r="S27" s="193"/>
      <c r="T27" s="193"/>
      <c r="U27" s="193"/>
    </row>
    <row r="28" spans="1:29" s="157" customFormat="1" ht="114.75" x14ac:dyDescent="0.2">
      <c r="A28" s="317"/>
      <c r="B28" s="318"/>
      <c r="C28" s="180" t="s">
        <v>458</v>
      </c>
      <c r="D28" s="181">
        <v>9.2499999999999995E-3</v>
      </c>
      <c r="E28" s="172" t="s">
        <v>446</v>
      </c>
      <c r="F28" s="189">
        <v>1000</v>
      </c>
      <c r="G28" s="180" t="s">
        <v>447</v>
      </c>
      <c r="H28" s="176">
        <v>43101</v>
      </c>
      <c r="I28" s="172" t="s">
        <v>448</v>
      </c>
      <c r="J28" s="190">
        <v>0</v>
      </c>
      <c r="K28" s="190">
        <v>0</v>
      </c>
      <c r="L28" s="190">
        <v>0</v>
      </c>
      <c r="M28" s="189">
        <v>1000</v>
      </c>
      <c r="N28" s="191">
        <v>7.4999999999999997E-2</v>
      </c>
      <c r="O28" s="192" t="s">
        <v>578</v>
      </c>
      <c r="P28" s="223">
        <v>0</v>
      </c>
      <c r="Q28" s="260" t="s">
        <v>809</v>
      </c>
      <c r="R28" s="193"/>
      <c r="S28" s="193"/>
      <c r="T28" s="193"/>
      <c r="U28" s="193"/>
    </row>
    <row r="29" spans="1:29" s="157" customFormat="1" ht="396" x14ac:dyDescent="0.2">
      <c r="A29" s="317"/>
      <c r="B29" s="318"/>
      <c r="C29" s="180" t="s">
        <v>459</v>
      </c>
      <c r="D29" s="181">
        <v>9.2499999999999995E-3</v>
      </c>
      <c r="E29" s="172" t="s">
        <v>35</v>
      </c>
      <c r="F29" s="181">
        <v>0.7</v>
      </c>
      <c r="G29" s="180" t="s">
        <v>457</v>
      </c>
      <c r="H29" s="176">
        <v>43101</v>
      </c>
      <c r="I29" s="172" t="s">
        <v>448</v>
      </c>
      <c r="J29" s="190">
        <v>0</v>
      </c>
      <c r="K29" s="190">
        <v>0</v>
      </c>
      <c r="L29" s="190">
        <v>0</v>
      </c>
      <c r="M29" s="195">
        <v>0.7</v>
      </c>
      <c r="N29" s="191">
        <v>0</v>
      </c>
      <c r="O29" s="192" t="s">
        <v>579</v>
      </c>
      <c r="P29" s="223">
        <v>0.7142857142857143</v>
      </c>
      <c r="Q29" s="260" t="s">
        <v>810</v>
      </c>
      <c r="R29" s="193"/>
      <c r="S29" s="193"/>
      <c r="T29" s="193"/>
      <c r="U29" s="193"/>
    </row>
    <row r="30" spans="1:29" s="157" customFormat="1" ht="120" x14ac:dyDescent="0.2">
      <c r="A30" s="317"/>
      <c r="B30" s="318"/>
      <c r="C30" s="180" t="s">
        <v>415</v>
      </c>
      <c r="D30" s="181">
        <v>9.2499999999999995E-3</v>
      </c>
      <c r="E30" s="172" t="s">
        <v>446</v>
      </c>
      <c r="F30" s="189">
        <v>370</v>
      </c>
      <c r="G30" s="180" t="s">
        <v>111</v>
      </c>
      <c r="H30" s="176">
        <v>43101</v>
      </c>
      <c r="I30" s="172" t="s">
        <v>448</v>
      </c>
      <c r="J30" s="190">
        <v>0</v>
      </c>
      <c r="K30" s="190">
        <v>0</v>
      </c>
      <c r="L30" s="190">
        <v>0</v>
      </c>
      <c r="M30" s="189">
        <v>370</v>
      </c>
      <c r="N30" s="191">
        <v>1</v>
      </c>
      <c r="O30" s="192" t="s">
        <v>580</v>
      </c>
      <c r="P30" s="223">
        <v>1</v>
      </c>
      <c r="Q30" s="259" t="s">
        <v>811</v>
      </c>
      <c r="R30" s="193"/>
      <c r="S30" s="193"/>
      <c r="T30" s="193"/>
      <c r="U30" s="193"/>
    </row>
    <row r="31" spans="1:29" s="157" customFormat="1" ht="96" x14ac:dyDescent="0.2">
      <c r="A31" s="317"/>
      <c r="B31" s="318"/>
      <c r="C31" s="180" t="s">
        <v>460</v>
      </c>
      <c r="D31" s="181">
        <v>9.2499999999999995E-3</v>
      </c>
      <c r="E31" s="172" t="s">
        <v>446</v>
      </c>
      <c r="F31" s="189">
        <v>1700000</v>
      </c>
      <c r="G31" s="180" t="s">
        <v>447</v>
      </c>
      <c r="H31" s="176">
        <v>43101</v>
      </c>
      <c r="I31" s="172" t="s">
        <v>448</v>
      </c>
      <c r="J31" s="190">
        <v>0</v>
      </c>
      <c r="K31" s="190">
        <v>0</v>
      </c>
      <c r="L31" s="190">
        <v>0</v>
      </c>
      <c r="M31" s="189">
        <v>1700000</v>
      </c>
      <c r="N31" s="191">
        <v>0</v>
      </c>
      <c r="O31" s="192" t="s">
        <v>581</v>
      </c>
      <c r="P31" s="223">
        <v>1.2481517647058824</v>
      </c>
      <c r="Q31" s="260" t="s">
        <v>812</v>
      </c>
      <c r="R31" s="193"/>
      <c r="S31" s="193"/>
      <c r="T31" s="193"/>
      <c r="U31" s="193"/>
    </row>
    <row r="32" spans="1:29" s="157" customFormat="1" ht="76.5" x14ac:dyDescent="0.2">
      <c r="A32" s="317"/>
      <c r="B32" s="318"/>
      <c r="C32" s="180" t="s">
        <v>461</v>
      </c>
      <c r="D32" s="181">
        <v>9.2499999999999995E-3</v>
      </c>
      <c r="E32" s="172" t="s">
        <v>446</v>
      </c>
      <c r="F32" s="189">
        <v>450000</v>
      </c>
      <c r="G32" s="180" t="s">
        <v>447</v>
      </c>
      <c r="H32" s="176">
        <v>43101</v>
      </c>
      <c r="I32" s="172" t="s">
        <v>448</v>
      </c>
      <c r="J32" s="190">
        <v>0</v>
      </c>
      <c r="K32" s="190">
        <v>0</v>
      </c>
      <c r="L32" s="190">
        <v>0</v>
      </c>
      <c r="M32" s="189">
        <v>450000</v>
      </c>
      <c r="N32" s="191">
        <v>5.944444444444444E-3</v>
      </c>
      <c r="O32" s="192" t="s">
        <v>582</v>
      </c>
      <c r="P32" s="223">
        <v>0.1807</v>
      </c>
      <c r="Q32" s="260" t="s">
        <v>813</v>
      </c>
      <c r="R32" s="193"/>
      <c r="S32" s="193"/>
      <c r="T32" s="193"/>
      <c r="U32" s="193"/>
    </row>
    <row r="33" spans="1:21" s="157" customFormat="1" ht="96" x14ac:dyDescent="0.2">
      <c r="A33" s="317"/>
      <c r="B33" s="318"/>
      <c r="C33" s="180" t="s">
        <v>416</v>
      </c>
      <c r="D33" s="181">
        <v>9.2499999999999995E-3</v>
      </c>
      <c r="E33" s="172" t="s">
        <v>446</v>
      </c>
      <c r="F33" s="189">
        <v>1200000</v>
      </c>
      <c r="G33" s="180" t="s">
        <v>111</v>
      </c>
      <c r="H33" s="176">
        <v>43101</v>
      </c>
      <c r="I33" s="172" t="s">
        <v>448</v>
      </c>
      <c r="J33" s="190">
        <v>0</v>
      </c>
      <c r="K33" s="190">
        <v>0</v>
      </c>
      <c r="L33" s="190">
        <v>0</v>
      </c>
      <c r="M33" s="189">
        <v>1200000</v>
      </c>
      <c r="N33" s="191">
        <v>0</v>
      </c>
      <c r="O33" s="192"/>
      <c r="P33" s="223">
        <v>0</v>
      </c>
      <c r="Q33" s="260" t="s">
        <v>814</v>
      </c>
      <c r="R33" s="193"/>
      <c r="S33" s="193"/>
      <c r="T33" s="193"/>
      <c r="U33" s="193"/>
    </row>
    <row r="34" spans="1:21" s="157" customFormat="1" ht="96" x14ac:dyDescent="0.2">
      <c r="A34" s="317"/>
      <c r="B34" s="318"/>
      <c r="C34" s="180" t="s">
        <v>414</v>
      </c>
      <c r="D34" s="181">
        <v>9.2499999999999995E-3</v>
      </c>
      <c r="E34" s="172" t="s">
        <v>446</v>
      </c>
      <c r="F34" s="189">
        <v>1</v>
      </c>
      <c r="G34" s="180" t="s">
        <v>111</v>
      </c>
      <c r="H34" s="176">
        <v>43101</v>
      </c>
      <c r="I34" s="172" t="s">
        <v>448</v>
      </c>
      <c r="J34" s="190">
        <v>0</v>
      </c>
      <c r="K34" s="190">
        <v>0</v>
      </c>
      <c r="L34" s="190">
        <v>0</v>
      </c>
      <c r="M34" s="189">
        <v>1</v>
      </c>
      <c r="N34" s="191">
        <v>0</v>
      </c>
      <c r="O34" s="192" t="s">
        <v>583</v>
      </c>
      <c r="P34" s="223">
        <v>0</v>
      </c>
      <c r="Q34" s="261" t="s">
        <v>815</v>
      </c>
      <c r="R34" s="193"/>
      <c r="S34" s="193"/>
      <c r="T34" s="193"/>
      <c r="U34" s="193"/>
    </row>
    <row r="35" spans="1:21" s="157" customFormat="1" ht="114.75" x14ac:dyDescent="0.2">
      <c r="A35" s="317"/>
      <c r="B35" s="318"/>
      <c r="C35" s="180" t="s">
        <v>462</v>
      </c>
      <c r="D35" s="181">
        <v>9.2499999999999995E-3</v>
      </c>
      <c r="E35" s="172" t="s">
        <v>446</v>
      </c>
      <c r="F35" s="189">
        <v>85000</v>
      </c>
      <c r="G35" s="180" t="s">
        <v>447</v>
      </c>
      <c r="H35" s="176">
        <v>43101</v>
      </c>
      <c r="I35" s="172" t="s">
        <v>448</v>
      </c>
      <c r="J35" s="190">
        <v>0</v>
      </c>
      <c r="K35" s="190">
        <v>0</v>
      </c>
      <c r="L35" s="190">
        <v>0</v>
      </c>
      <c r="M35" s="189">
        <v>85000</v>
      </c>
      <c r="N35" s="191">
        <v>0.63027058823529414</v>
      </c>
      <c r="O35" s="192" t="s">
        <v>584</v>
      </c>
      <c r="P35" s="223">
        <v>0.9798</v>
      </c>
      <c r="Q35" s="260" t="s">
        <v>816</v>
      </c>
      <c r="R35" s="193"/>
      <c r="S35" s="193"/>
      <c r="T35" s="193"/>
      <c r="U35" s="193"/>
    </row>
    <row r="36" spans="1:21" s="157" customFormat="1" ht="72" x14ac:dyDescent="0.2">
      <c r="A36" s="317"/>
      <c r="B36" s="318"/>
      <c r="C36" s="180" t="s">
        <v>463</v>
      </c>
      <c r="D36" s="181">
        <v>9.2499999999999995E-3</v>
      </c>
      <c r="E36" s="172" t="s">
        <v>446</v>
      </c>
      <c r="F36" s="189">
        <v>6580</v>
      </c>
      <c r="G36" s="180" t="s">
        <v>447</v>
      </c>
      <c r="H36" s="176">
        <v>43101</v>
      </c>
      <c r="I36" s="172" t="s">
        <v>448</v>
      </c>
      <c r="J36" s="190">
        <v>0</v>
      </c>
      <c r="K36" s="190">
        <v>0</v>
      </c>
      <c r="L36" s="190">
        <v>0</v>
      </c>
      <c r="M36" s="189">
        <v>6580</v>
      </c>
      <c r="N36" s="191">
        <v>0</v>
      </c>
      <c r="O36" s="192" t="s">
        <v>585</v>
      </c>
      <c r="P36" s="223">
        <v>0.60933333333333328</v>
      </c>
      <c r="Q36" s="259" t="s">
        <v>817</v>
      </c>
      <c r="R36" s="193"/>
      <c r="S36" s="193"/>
      <c r="T36" s="193"/>
      <c r="U36" s="193"/>
    </row>
    <row r="37" spans="1:21" s="157" customFormat="1" ht="312" x14ac:dyDescent="0.2">
      <c r="A37" s="317"/>
      <c r="B37" s="318"/>
      <c r="C37" s="180" t="s">
        <v>464</v>
      </c>
      <c r="D37" s="181">
        <v>9.2499999999999995E-3</v>
      </c>
      <c r="E37" s="172" t="s">
        <v>446</v>
      </c>
      <c r="F37" s="189">
        <v>16000</v>
      </c>
      <c r="G37" s="180" t="s">
        <v>465</v>
      </c>
      <c r="H37" s="176">
        <v>43101</v>
      </c>
      <c r="I37" s="172" t="s">
        <v>448</v>
      </c>
      <c r="J37" s="190">
        <v>0</v>
      </c>
      <c r="K37" s="190">
        <v>0</v>
      </c>
      <c r="L37" s="190">
        <v>0</v>
      </c>
      <c r="M37" s="189">
        <v>16000</v>
      </c>
      <c r="N37" s="191">
        <v>0</v>
      </c>
      <c r="O37" s="192" t="s">
        <v>586</v>
      </c>
      <c r="P37" s="223">
        <v>1.0180624999999999</v>
      </c>
      <c r="Q37" s="260" t="s">
        <v>818</v>
      </c>
      <c r="R37" s="193"/>
      <c r="S37" s="193"/>
      <c r="T37" s="193"/>
      <c r="U37" s="193"/>
    </row>
    <row r="38" spans="1:21" s="157" customFormat="1" ht="132" x14ac:dyDescent="0.2">
      <c r="A38" s="317"/>
      <c r="B38" s="318"/>
      <c r="C38" s="180" t="s">
        <v>466</v>
      </c>
      <c r="D38" s="181">
        <v>9.2499999999999995E-3</v>
      </c>
      <c r="E38" s="172" t="s">
        <v>446</v>
      </c>
      <c r="F38" s="189">
        <v>95</v>
      </c>
      <c r="G38" s="180" t="s">
        <v>455</v>
      </c>
      <c r="H38" s="176">
        <v>43101</v>
      </c>
      <c r="I38" s="172" t="s">
        <v>448</v>
      </c>
      <c r="J38" s="190">
        <v>0</v>
      </c>
      <c r="K38" s="190">
        <v>0</v>
      </c>
      <c r="L38" s="190">
        <v>0</v>
      </c>
      <c r="M38" s="189">
        <v>95</v>
      </c>
      <c r="N38" s="191">
        <v>0.5428421052631579</v>
      </c>
      <c r="O38" s="192" t="s">
        <v>587</v>
      </c>
      <c r="P38" s="223">
        <v>1</v>
      </c>
      <c r="Q38" s="260" t="s">
        <v>819</v>
      </c>
      <c r="R38" s="193"/>
      <c r="S38" s="193"/>
      <c r="T38" s="193"/>
      <c r="U38" s="193"/>
    </row>
    <row r="39" spans="1:21" s="157" customFormat="1" ht="312" x14ac:dyDescent="0.2">
      <c r="A39" s="317"/>
      <c r="B39" s="318"/>
      <c r="C39" s="180" t="s">
        <v>467</v>
      </c>
      <c r="D39" s="181">
        <v>9.2499999999999995E-3</v>
      </c>
      <c r="E39" s="172" t="s">
        <v>446</v>
      </c>
      <c r="F39" s="189">
        <v>1300</v>
      </c>
      <c r="G39" s="180" t="s">
        <v>465</v>
      </c>
      <c r="H39" s="176">
        <v>43101</v>
      </c>
      <c r="I39" s="172" t="s">
        <v>448</v>
      </c>
      <c r="J39" s="190">
        <v>0</v>
      </c>
      <c r="K39" s="190">
        <v>0</v>
      </c>
      <c r="L39" s="190">
        <v>0</v>
      </c>
      <c r="M39" s="189">
        <v>1300</v>
      </c>
      <c r="N39" s="191">
        <v>0</v>
      </c>
      <c r="O39" s="192"/>
      <c r="P39" s="223">
        <v>1</v>
      </c>
      <c r="Q39" s="259" t="s">
        <v>820</v>
      </c>
      <c r="R39" s="193"/>
      <c r="S39" s="193"/>
      <c r="T39" s="193"/>
      <c r="U39" s="193"/>
    </row>
    <row r="40" spans="1:21" s="157" customFormat="1" ht="132" x14ac:dyDescent="0.2">
      <c r="A40" s="317"/>
      <c r="B40" s="318"/>
      <c r="C40" s="180" t="s">
        <v>468</v>
      </c>
      <c r="D40" s="181">
        <v>9.2499999999999995E-3</v>
      </c>
      <c r="E40" s="172" t="s">
        <v>446</v>
      </c>
      <c r="F40" s="189">
        <v>12</v>
      </c>
      <c r="G40" s="180" t="s">
        <v>469</v>
      </c>
      <c r="H40" s="176">
        <v>43101</v>
      </c>
      <c r="I40" s="172" t="s">
        <v>448</v>
      </c>
      <c r="J40" s="190">
        <v>0</v>
      </c>
      <c r="K40" s="190">
        <v>0</v>
      </c>
      <c r="L40" s="190">
        <v>0</v>
      </c>
      <c r="M40" s="189">
        <v>12</v>
      </c>
      <c r="N40" s="191">
        <v>0</v>
      </c>
      <c r="O40" s="192" t="s">
        <v>588</v>
      </c>
      <c r="P40" s="223">
        <v>0</v>
      </c>
      <c r="Q40" s="259" t="s">
        <v>821</v>
      </c>
      <c r="R40" s="193"/>
      <c r="S40" s="193"/>
      <c r="T40" s="193"/>
      <c r="U40" s="193"/>
    </row>
    <row r="41" spans="1:21" s="157" customFormat="1" ht="192" x14ac:dyDescent="0.2">
      <c r="A41" s="317"/>
      <c r="B41" s="318"/>
      <c r="C41" s="180" t="s">
        <v>470</v>
      </c>
      <c r="D41" s="181">
        <v>9.2499999999999995E-3</v>
      </c>
      <c r="E41" s="172" t="s">
        <v>446</v>
      </c>
      <c r="F41" s="189">
        <v>20000</v>
      </c>
      <c r="G41" s="180" t="s">
        <v>471</v>
      </c>
      <c r="H41" s="176">
        <v>43101</v>
      </c>
      <c r="I41" s="172" t="s">
        <v>448</v>
      </c>
      <c r="J41" s="190">
        <v>0</v>
      </c>
      <c r="K41" s="190">
        <v>0</v>
      </c>
      <c r="L41" s="190">
        <v>0</v>
      </c>
      <c r="M41" s="189">
        <v>20000</v>
      </c>
      <c r="N41" s="191">
        <v>0</v>
      </c>
      <c r="O41" s="192" t="s">
        <v>589</v>
      </c>
      <c r="P41" s="223">
        <v>0</v>
      </c>
      <c r="Q41" s="259" t="s">
        <v>822</v>
      </c>
      <c r="R41" s="193"/>
      <c r="S41" s="193"/>
      <c r="T41" s="193"/>
      <c r="U41" s="193"/>
    </row>
    <row r="42" spans="1:21" s="157" customFormat="1" ht="192" x14ac:dyDescent="0.2">
      <c r="A42" s="317"/>
      <c r="B42" s="318"/>
      <c r="C42" s="180" t="s">
        <v>472</v>
      </c>
      <c r="D42" s="181">
        <v>9.2499999999999995E-3</v>
      </c>
      <c r="E42" s="172" t="s">
        <v>446</v>
      </c>
      <c r="F42" s="189">
        <v>20000</v>
      </c>
      <c r="G42" s="180" t="s">
        <v>471</v>
      </c>
      <c r="H42" s="176">
        <v>43101</v>
      </c>
      <c r="I42" s="172" t="s">
        <v>448</v>
      </c>
      <c r="J42" s="190">
        <v>0</v>
      </c>
      <c r="K42" s="190">
        <v>0</v>
      </c>
      <c r="L42" s="190">
        <v>0</v>
      </c>
      <c r="M42" s="189">
        <v>20000</v>
      </c>
      <c r="N42" s="191">
        <v>0</v>
      </c>
      <c r="O42" s="192" t="s">
        <v>590</v>
      </c>
      <c r="P42" s="223">
        <v>0.16789999999999999</v>
      </c>
      <c r="Q42" s="259" t="s">
        <v>823</v>
      </c>
      <c r="R42" s="193"/>
      <c r="S42" s="193"/>
      <c r="T42" s="193"/>
      <c r="U42" s="193"/>
    </row>
    <row r="43" spans="1:21" s="157" customFormat="1" ht="409.5" x14ac:dyDescent="0.2">
      <c r="A43" s="317"/>
      <c r="B43" s="318"/>
      <c r="C43" s="180" t="s">
        <v>473</v>
      </c>
      <c r="D43" s="181">
        <v>9.2499999999999995E-3</v>
      </c>
      <c r="E43" s="172" t="s">
        <v>446</v>
      </c>
      <c r="F43" s="189">
        <v>100</v>
      </c>
      <c r="G43" s="180" t="s">
        <v>455</v>
      </c>
      <c r="H43" s="176">
        <v>43101</v>
      </c>
      <c r="I43" s="172" t="s">
        <v>448</v>
      </c>
      <c r="J43" s="190">
        <v>0</v>
      </c>
      <c r="K43" s="190">
        <v>0</v>
      </c>
      <c r="L43" s="190">
        <v>0</v>
      </c>
      <c r="M43" s="189">
        <v>100</v>
      </c>
      <c r="N43" s="191">
        <v>5.7000000000000002E-2</v>
      </c>
      <c r="O43" s="192" t="s">
        <v>591</v>
      </c>
      <c r="P43" s="223">
        <v>0.114</v>
      </c>
      <c r="Q43" s="260" t="s">
        <v>824</v>
      </c>
      <c r="R43" s="193"/>
      <c r="S43" s="193"/>
      <c r="T43" s="193"/>
      <c r="U43" s="193"/>
    </row>
    <row r="44" spans="1:21" s="157" customFormat="1" ht="144" x14ac:dyDescent="0.2">
      <c r="A44" s="317"/>
      <c r="B44" s="318"/>
      <c r="C44" s="180" t="s">
        <v>474</v>
      </c>
      <c r="D44" s="181">
        <v>9.2499999999999995E-3</v>
      </c>
      <c r="E44" s="172" t="s">
        <v>446</v>
      </c>
      <c r="F44" s="189">
        <v>590</v>
      </c>
      <c r="G44" s="180" t="s">
        <v>451</v>
      </c>
      <c r="H44" s="176">
        <v>43101</v>
      </c>
      <c r="I44" s="172" t="s">
        <v>448</v>
      </c>
      <c r="J44" s="190">
        <v>0</v>
      </c>
      <c r="K44" s="190">
        <v>0</v>
      </c>
      <c r="L44" s="190">
        <v>0</v>
      </c>
      <c r="M44" s="189">
        <v>590</v>
      </c>
      <c r="N44" s="191">
        <v>0.13220338983050847</v>
      </c>
      <c r="O44" s="192" t="s">
        <v>592</v>
      </c>
      <c r="P44" s="223">
        <v>0.2288135593220339</v>
      </c>
      <c r="Q44" s="260" t="s">
        <v>825</v>
      </c>
      <c r="R44" s="193"/>
      <c r="S44" s="193"/>
      <c r="T44" s="193"/>
      <c r="U44" s="193"/>
    </row>
    <row r="45" spans="1:21" s="157" customFormat="1" ht="372" x14ac:dyDescent="0.2">
      <c r="A45" s="317"/>
      <c r="B45" s="318"/>
      <c r="C45" s="180" t="s">
        <v>475</v>
      </c>
      <c r="D45" s="181">
        <v>9.2499999999999995E-3</v>
      </c>
      <c r="E45" s="172" t="s">
        <v>446</v>
      </c>
      <c r="F45" s="189">
        <v>12</v>
      </c>
      <c r="G45" s="180" t="s">
        <v>469</v>
      </c>
      <c r="H45" s="176">
        <v>43101</v>
      </c>
      <c r="I45" s="172" t="s">
        <v>448</v>
      </c>
      <c r="J45" s="190">
        <v>0</v>
      </c>
      <c r="K45" s="190">
        <v>0</v>
      </c>
      <c r="L45" s="190">
        <v>0</v>
      </c>
      <c r="M45" s="189">
        <v>12</v>
      </c>
      <c r="N45" s="191">
        <v>0</v>
      </c>
      <c r="O45" s="192" t="s">
        <v>593</v>
      </c>
      <c r="P45" s="223">
        <v>0</v>
      </c>
      <c r="Q45" s="259" t="s">
        <v>826</v>
      </c>
      <c r="R45" s="193"/>
      <c r="S45" s="193"/>
      <c r="T45" s="193"/>
      <c r="U45" s="193"/>
    </row>
    <row r="46" spans="1:21" s="157" customFormat="1" ht="96" x14ac:dyDescent="0.2">
      <c r="A46" s="317"/>
      <c r="B46" s="318"/>
      <c r="C46" s="180" t="s">
        <v>417</v>
      </c>
      <c r="D46" s="181">
        <v>9.2499999999999995E-3</v>
      </c>
      <c r="E46" s="172" t="s">
        <v>446</v>
      </c>
      <c r="F46" s="189">
        <v>22824</v>
      </c>
      <c r="G46" s="180" t="s">
        <v>111</v>
      </c>
      <c r="H46" s="176">
        <v>43101</v>
      </c>
      <c r="I46" s="172" t="s">
        <v>448</v>
      </c>
      <c r="J46" s="190">
        <v>0</v>
      </c>
      <c r="K46" s="190">
        <v>0</v>
      </c>
      <c r="L46" s="190">
        <v>0</v>
      </c>
      <c r="M46" s="189">
        <v>22824</v>
      </c>
      <c r="N46" s="191">
        <v>0</v>
      </c>
      <c r="O46" s="192"/>
      <c r="P46" s="223">
        <v>0.74660000000000004</v>
      </c>
      <c r="Q46" s="260" t="s">
        <v>827</v>
      </c>
      <c r="R46" s="193"/>
      <c r="S46" s="193"/>
      <c r="T46" s="193"/>
      <c r="U46" s="193"/>
    </row>
    <row r="47" spans="1:21" s="157" customFormat="1" ht="192" x14ac:dyDescent="0.2">
      <c r="A47" s="317"/>
      <c r="B47" s="318"/>
      <c r="C47" s="180" t="s">
        <v>476</v>
      </c>
      <c r="D47" s="181">
        <v>9.2499999999999995E-3</v>
      </c>
      <c r="E47" s="172" t="s">
        <v>446</v>
      </c>
      <c r="F47" s="189">
        <v>20</v>
      </c>
      <c r="G47" s="180" t="s">
        <v>471</v>
      </c>
      <c r="H47" s="176">
        <v>43101</v>
      </c>
      <c r="I47" s="172" t="s">
        <v>448</v>
      </c>
      <c r="J47" s="190">
        <v>0</v>
      </c>
      <c r="K47" s="190">
        <v>0</v>
      </c>
      <c r="L47" s="190">
        <v>0</v>
      </c>
      <c r="M47" s="189">
        <v>20</v>
      </c>
      <c r="N47" s="191">
        <v>0.2</v>
      </c>
      <c r="O47" s="192" t="s">
        <v>594</v>
      </c>
      <c r="P47" s="223">
        <v>0.1</v>
      </c>
      <c r="Q47" s="259" t="s">
        <v>828</v>
      </c>
      <c r="R47" s="193"/>
      <c r="S47" s="193"/>
      <c r="T47" s="193"/>
      <c r="U47" s="193"/>
    </row>
    <row r="48" spans="1:21" s="157" customFormat="1" ht="192" x14ac:dyDescent="0.2">
      <c r="A48" s="317"/>
      <c r="B48" s="318"/>
      <c r="C48" s="180" t="s">
        <v>477</v>
      </c>
      <c r="D48" s="181">
        <v>9.2499999999999995E-3</v>
      </c>
      <c r="E48" s="172" t="s">
        <v>446</v>
      </c>
      <c r="F48" s="189">
        <v>20</v>
      </c>
      <c r="G48" s="180" t="s">
        <v>471</v>
      </c>
      <c r="H48" s="176">
        <v>43101</v>
      </c>
      <c r="I48" s="172" t="s">
        <v>448</v>
      </c>
      <c r="J48" s="190">
        <v>0</v>
      </c>
      <c r="K48" s="190">
        <v>0</v>
      </c>
      <c r="L48" s="190">
        <v>0</v>
      </c>
      <c r="M48" s="189">
        <v>20</v>
      </c>
      <c r="N48" s="191">
        <v>0</v>
      </c>
      <c r="O48" s="192" t="s">
        <v>595</v>
      </c>
      <c r="P48" s="223">
        <v>0</v>
      </c>
      <c r="Q48" s="259" t="s">
        <v>829</v>
      </c>
      <c r="R48" s="193"/>
      <c r="S48" s="193"/>
      <c r="T48" s="193"/>
      <c r="U48" s="193"/>
    </row>
    <row r="49" spans="1:21" s="157" customFormat="1" ht="192" x14ac:dyDescent="0.2">
      <c r="A49" s="317"/>
      <c r="B49" s="318"/>
      <c r="C49" s="180" t="s">
        <v>478</v>
      </c>
      <c r="D49" s="181">
        <v>9.2499999999999995E-3</v>
      </c>
      <c r="E49" s="172" t="s">
        <v>446</v>
      </c>
      <c r="F49" s="189">
        <v>95</v>
      </c>
      <c r="G49" s="180" t="s">
        <v>471</v>
      </c>
      <c r="H49" s="176">
        <v>43101</v>
      </c>
      <c r="I49" s="172" t="s">
        <v>448</v>
      </c>
      <c r="J49" s="190">
        <v>0</v>
      </c>
      <c r="K49" s="190">
        <v>0</v>
      </c>
      <c r="L49" s="190">
        <v>0</v>
      </c>
      <c r="M49" s="189">
        <v>95</v>
      </c>
      <c r="N49" s="191">
        <v>0.38947368421052631</v>
      </c>
      <c r="O49" s="192" t="s">
        <v>596</v>
      </c>
      <c r="P49" s="223">
        <v>0.91578947368421049</v>
      </c>
      <c r="Q49" s="259" t="s">
        <v>830</v>
      </c>
      <c r="R49" s="193"/>
      <c r="S49" s="193"/>
      <c r="T49" s="193"/>
      <c r="U49" s="193"/>
    </row>
    <row r="50" spans="1:21" s="157" customFormat="1" ht="264" x14ac:dyDescent="0.2">
      <c r="A50" s="317"/>
      <c r="B50" s="318"/>
      <c r="C50" s="180" t="s">
        <v>479</v>
      </c>
      <c r="D50" s="181">
        <v>9.2499999999999995E-3</v>
      </c>
      <c r="E50" s="172" t="s">
        <v>446</v>
      </c>
      <c r="F50" s="189">
        <v>60</v>
      </c>
      <c r="G50" s="180" t="s">
        <v>469</v>
      </c>
      <c r="H50" s="176">
        <v>43101</v>
      </c>
      <c r="I50" s="172" t="s">
        <v>448</v>
      </c>
      <c r="J50" s="190">
        <v>0</v>
      </c>
      <c r="K50" s="190">
        <v>0</v>
      </c>
      <c r="L50" s="190">
        <v>0</v>
      </c>
      <c r="M50" s="189">
        <v>60</v>
      </c>
      <c r="N50" s="191">
        <v>0.25</v>
      </c>
      <c r="O50" s="192" t="s">
        <v>597</v>
      </c>
      <c r="P50" s="223">
        <v>0.25</v>
      </c>
      <c r="Q50" s="259" t="s">
        <v>831</v>
      </c>
      <c r="R50" s="193"/>
      <c r="S50" s="193"/>
      <c r="T50" s="193"/>
      <c r="U50" s="193"/>
    </row>
    <row r="51" spans="1:21" s="157" customFormat="1" ht="120" x14ac:dyDescent="0.2">
      <c r="A51" s="317"/>
      <c r="B51" s="318"/>
      <c r="C51" s="180" t="s">
        <v>480</v>
      </c>
      <c r="D51" s="181">
        <v>9.2499999999999995E-3</v>
      </c>
      <c r="E51" s="172" t="s">
        <v>446</v>
      </c>
      <c r="F51" s="189">
        <v>1</v>
      </c>
      <c r="G51" s="180" t="s">
        <v>481</v>
      </c>
      <c r="H51" s="176">
        <v>43101</v>
      </c>
      <c r="I51" s="172" t="s">
        <v>448</v>
      </c>
      <c r="J51" s="190">
        <v>0</v>
      </c>
      <c r="K51" s="190">
        <v>0</v>
      </c>
      <c r="L51" s="190">
        <v>0</v>
      </c>
      <c r="M51" s="189">
        <v>1</v>
      </c>
      <c r="N51" s="191">
        <v>0</v>
      </c>
      <c r="O51" s="192" t="s">
        <v>598</v>
      </c>
      <c r="P51" s="223">
        <v>0</v>
      </c>
      <c r="Q51" s="260" t="s">
        <v>832</v>
      </c>
      <c r="R51" s="193"/>
      <c r="S51" s="193"/>
      <c r="T51" s="193"/>
      <c r="U51" s="193"/>
    </row>
    <row r="52" spans="1:21" s="157" customFormat="1" ht="84" x14ac:dyDescent="0.2">
      <c r="A52" s="317"/>
      <c r="B52" s="318"/>
      <c r="C52" s="180" t="s">
        <v>482</v>
      </c>
      <c r="D52" s="181">
        <v>9.2499999999999995E-3</v>
      </c>
      <c r="E52" s="172" t="s">
        <v>446</v>
      </c>
      <c r="F52" s="189">
        <v>3948</v>
      </c>
      <c r="G52" s="180" t="s">
        <v>483</v>
      </c>
      <c r="H52" s="176">
        <v>43101</v>
      </c>
      <c r="I52" s="172" t="s">
        <v>448</v>
      </c>
      <c r="J52" s="190">
        <v>0</v>
      </c>
      <c r="K52" s="190">
        <v>0</v>
      </c>
      <c r="L52" s="190">
        <v>0</v>
      </c>
      <c r="M52" s="189">
        <v>3948</v>
      </c>
      <c r="N52" s="191">
        <v>6.5856129685916923E-3</v>
      </c>
      <c r="O52" s="192" t="s">
        <v>599</v>
      </c>
      <c r="P52" s="223">
        <v>6.6362715298885516E-2</v>
      </c>
      <c r="Q52" s="259" t="s">
        <v>833</v>
      </c>
      <c r="R52" s="193"/>
      <c r="S52" s="193"/>
      <c r="T52" s="193"/>
      <c r="U52" s="193"/>
    </row>
    <row r="53" spans="1:21" s="157" customFormat="1" ht="96" x14ac:dyDescent="0.2">
      <c r="A53" s="317"/>
      <c r="B53" s="318"/>
      <c r="C53" s="180" t="s">
        <v>484</v>
      </c>
      <c r="D53" s="181">
        <v>9.2499999999999995E-3</v>
      </c>
      <c r="E53" s="172" t="s">
        <v>446</v>
      </c>
      <c r="F53" s="189">
        <v>590</v>
      </c>
      <c r="G53" s="180" t="s">
        <v>485</v>
      </c>
      <c r="H53" s="176">
        <v>43101</v>
      </c>
      <c r="I53" s="172" t="s">
        <v>448</v>
      </c>
      <c r="J53" s="190">
        <v>0</v>
      </c>
      <c r="K53" s="190">
        <v>0</v>
      </c>
      <c r="L53" s="190">
        <v>0</v>
      </c>
      <c r="M53" s="189">
        <v>590</v>
      </c>
      <c r="N53" s="191">
        <v>0.67796610169491522</v>
      </c>
      <c r="O53" s="192" t="s">
        <v>600</v>
      </c>
      <c r="P53" s="223">
        <v>0.77457627118644068</v>
      </c>
      <c r="Q53" s="259" t="s">
        <v>834</v>
      </c>
      <c r="R53" s="193"/>
      <c r="S53" s="193"/>
      <c r="T53" s="193"/>
      <c r="U53" s="193"/>
    </row>
    <row r="54" spans="1:21" s="157" customFormat="1" ht="48" x14ac:dyDescent="0.2">
      <c r="A54" s="317"/>
      <c r="B54" s="318"/>
      <c r="C54" s="180" t="s">
        <v>486</v>
      </c>
      <c r="D54" s="181">
        <v>9.2499999999999995E-3</v>
      </c>
      <c r="E54" s="172" t="s">
        <v>446</v>
      </c>
      <c r="F54" s="189">
        <v>20000</v>
      </c>
      <c r="G54" s="180" t="s">
        <v>487</v>
      </c>
      <c r="H54" s="176">
        <v>43101</v>
      </c>
      <c r="I54" s="172" t="s">
        <v>448</v>
      </c>
      <c r="J54" s="190">
        <v>0</v>
      </c>
      <c r="K54" s="190">
        <v>0</v>
      </c>
      <c r="L54" s="190">
        <v>0</v>
      </c>
      <c r="M54" s="189">
        <v>20000</v>
      </c>
      <c r="N54" s="191">
        <v>0.11685</v>
      </c>
      <c r="O54" s="192" t="s">
        <v>601</v>
      </c>
      <c r="P54" s="223">
        <v>0.11685</v>
      </c>
      <c r="Q54" s="259" t="s">
        <v>601</v>
      </c>
      <c r="R54" s="193"/>
      <c r="S54" s="193"/>
      <c r="T54" s="193"/>
      <c r="U54" s="193"/>
    </row>
    <row r="55" spans="1:21" s="157" customFormat="1" ht="96" x14ac:dyDescent="0.2">
      <c r="A55" s="317"/>
      <c r="B55" s="318"/>
      <c r="C55" s="180" t="s">
        <v>488</v>
      </c>
      <c r="D55" s="181">
        <v>9.2499999999999995E-3</v>
      </c>
      <c r="E55" s="172" t="s">
        <v>446</v>
      </c>
      <c r="F55" s="189">
        <v>10</v>
      </c>
      <c r="G55" s="180" t="s">
        <v>489</v>
      </c>
      <c r="H55" s="176">
        <v>43101</v>
      </c>
      <c r="I55" s="172" t="s">
        <v>448</v>
      </c>
      <c r="J55" s="190">
        <v>0</v>
      </c>
      <c r="K55" s="190">
        <v>0</v>
      </c>
      <c r="L55" s="190">
        <v>0</v>
      </c>
      <c r="M55" s="189">
        <v>10</v>
      </c>
      <c r="N55" s="191">
        <v>0</v>
      </c>
      <c r="O55" s="192" t="s">
        <v>602</v>
      </c>
      <c r="P55" s="223">
        <v>0</v>
      </c>
      <c r="Q55" s="260" t="s">
        <v>835</v>
      </c>
      <c r="R55" s="193"/>
      <c r="S55" s="193"/>
      <c r="T55" s="193"/>
      <c r="U55" s="193"/>
    </row>
    <row r="56" spans="1:21" s="157" customFormat="1" ht="108" x14ac:dyDescent="0.2">
      <c r="A56" s="317"/>
      <c r="B56" s="318"/>
      <c r="C56" s="180" t="s">
        <v>490</v>
      </c>
      <c r="D56" s="181">
        <v>9.2499999999999995E-3</v>
      </c>
      <c r="E56" s="172" t="s">
        <v>446</v>
      </c>
      <c r="F56" s="189">
        <v>3944</v>
      </c>
      <c r="G56" s="180" t="s">
        <v>491</v>
      </c>
      <c r="H56" s="176">
        <v>43101</v>
      </c>
      <c r="I56" s="172" t="s">
        <v>448</v>
      </c>
      <c r="J56" s="190">
        <v>0</v>
      </c>
      <c r="K56" s="190">
        <v>0</v>
      </c>
      <c r="L56" s="190">
        <v>0</v>
      </c>
      <c r="M56" s="189">
        <v>3944</v>
      </c>
      <c r="N56" s="191">
        <v>0</v>
      </c>
      <c r="O56" s="192" t="s">
        <v>603</v>
      </c>
      <c r="P56" s="223">
        <v>0</v>
      </c>
      <c r="Q56" s="259" t="s">
        <v>836</v>
      </c>
      <c r="R56" s="193"/>
      <c r="S56" s="193"/>
      <c r="T56" s="193"/>
      <c r="U56" s="193"/>
    </row>
    <row r="57" spans="1:21" s="157" customFormat="1" ht="120" x14ac:dyDescent="0.2">
      <c r="A57" s="317"/>
      <c r="B57" s="318"/>
      <c r="C57" s="180" t="s">
        <v>492</v>
      </c>
      <c r="D57" s="181">
        <v>9.2499999999999995E-3</v>
      </c>
      <c r="E57" s="172" t="s">
        <v>446</v>
      </c>
      <c r="F57" s="189">
        <v>5</v>
      </c>
      <c r="G57" s="180" t="s">
        <v>493</v>
      </c>
      <c r="H57" s="176">
        <v>43101</v>
      </c>
      <c r="I57" s="172" t="s">
        <v>448</v>
      </c>
      <c r="J57" s="190">
        <v>0</v>
      </c>
      <c r="K57" s="190">
        <v>0</v>
      </c>
      <c r="L57" s="190">
        <v>0</v>
      </c>
      <c r="M57" s="189">
        <v>5</v>
      </c>
      <c r="N57" s="191">
        <v>0</v>
      </c>
      <c r="O57" s="192" t="s">
        <v>604</v>
      </c>
      <c r="P57" s="223">
        <v>0.8</v>
      </c>
      <c r="Q57" s="259" t="s">
        <v>837</v>
      </c>
      <c r="R57" s="193"/>
      <c r="S57" s="193"/>
      <c r="T57" s="193"/>
      <c r="U57" s="193"/>
    </row>
    <row r="58" spans="1:21" s="157" customFormat="1" ht="60" x14ac:dyDescent="0.2">
      <c r="A58" s="317"/>
      <c r="B58" s="318"/>
      <c r="C58" s="180" t="s">
        <v>494</v>
      </c>
      <c r="D58" s="181">
        <v>9.2499999999999995E-3</v>
      </c>
      <c r="E58" s="172" t="s">
        <v>446</v>
      </c>
      <c r="F58" s="189">
        <v>16574</v>
      </c>
      <c r="G58" s="180" t="s">
        <v>495</v>
      </c>
      <c r="H58" s="176">
        <v>43101</v>
      </c>
      <c r="I58" s="172" t="s">
        <v>448</v>
      </c>
      <c r="J58" s="190">
        <v>0</v>
      </c>
      <c r="K58" s="190">
        <v>0</v>
      </c>
      <c r="L58" s="190">
        <v>0</v>
      </c>
      <c r="M58" s="189">
        <v>16574</v>
      </c>
      <c r="N58" s="191">
        <v>0.33335344515506216</v>
      </c>
      <c r="O58" s="192" t="s">
        <v>605</v>
      </c>
      <c r="P58" s="223">
        <v>0.35465186436587426</v>
      </c>
      <c r="Q58" s="259" t="s">
        <v>838</v>
      </c>
      <c r="R58" s="193"/>
      <c r="S58" s="193"/>
      <c r="T58" s="193"/>
      <c r="U58" s="193"/>
    </row>
    <row r="59" spans="1:21" s="157" customFormat="1" ht="84" x14ac:dyDescent="0.2">
      <c r="A59" s="317"/>
      <c r="B59" s="318"/>
      <c r="C59" s="180" t="s">
        <v>496</v>
      </c>
      <c r="D59" s="181">
        <v>9.2499999999999995E-3</v>
      </c>
      <c r="E59" s="172" t="s">
        <v>446</v>
      </c>
      <c r="F59" s="189">
        <v>500</v>
      </c>
      <c r="G59" s="180" t="s">
        <v>497</v>
      </c>
      <c r="H59" s="176">
        <v>43101</v>
      </c>
      <c r="I59" s="172" t="s">
        <v>448</v>
      </c>
      <c r="J59" s="190">
        <v>0</v>
      </c>
      <c r="K59" s="190">
        <v>0</v>
      </c>
      <c r="L59" s="190">
        <v>0</v>
      </c>
      <c r="M59" s="189">
        <v>500</v>
      </c>
      <c r="N59" s="191">
        <v>0</v>
      </c>
      <c r="O59" s="192" t="s">
        <v>606</v>
      </c>
      <c r="P59" s="223">
        <v>0</v>
      </c>
      <c r="Q59" s="260" t="s">
        <v>835</v>
      </c>
      <c r="R59" s="193"/>
      <c r="S59" s="193"/>
      <c r="T59" s="193"/>
      <c r="U59" s="193"/>
    </row>
    <row r="60" spans="1:21" s="157" customFormat="1" ht="84" x14ac:dyDescent="0.2">
      <c r="A60" s="317"/>
      <c r="B60" s="318"/>
      <c r="C60" s="180" t="s">
        <v>498</v>
      </c>
      <c r="D60" s="181">
        <v>9.2499999999999995E-3</v>
      </c>
      <c r="E60" s="172" t="s">
        <v>446</v>
      </c>
      <c r="F60" s="189">
        <v>350</v>
      </c>
      <c r="G60" s="180" t="s">
        <v>499</v>
      </c>
      <c r="H60" s="176">
        <v>43101</v>
      </c>
      <c r="I60" s="172" t="s">
        <v>448</v>
      </c>
      <c r="J60" s="190">
        <v>0</v>
      </c>
      <c r="K60" s="190">
        <v>0</v>
      </c>
      <c r="L60" s="190">
        <v>0</v>
      </c>
      <c r="M60" s="189">
        <v>350</v>
      </c>
      <c r="N60" s="191">
        <v>0</v>
      </c>
      <c r="O60" s="192" t="s">
        <v>607</v>
      </c>
      <c r="P60" s="223">
        <v>0</v>
      </c>
      <c r="Q60" s="260" t="s">
        <v>835</v>
      </c>
      <c r="R60" s="193"/>
      <c r="S60" s="193"/>
      <c r="T60" s="193"/>
      <c r="U60" s="193"/>
    </row>
    <row r="61" spans="1:21" s="157" customFormat="1" ht="96" x14ac:dyDescent="0.2">
      <c r="A61" s="317"/>
      <c r="B61" s="318"/>
      <c r="C61" s="180" t="s">
        <v>500</v>
      </c>
      <c r="D61" s="181">
        <v>9.2499999999999995E-3</v>
      </c>
      <c r="E61" s="172" t="s">
        <v>446</v>
      </c>
      <c r="F61" s="189">
        <v>2805</v>
      </c>
      <c r="G61" s="180" t="s">
        <v>500</v>
      </c>
      <c r="H61" s="176">
        <v>43101</v>
      </c>
      <c r="I61" s="172" t="s">
        <v>448</v>
      </c>
      <c r="J61" s="190">
        <v>0</v>
      </c>
      <c r="K61" s="190">
        <v>0</v>
      </c>
      <c r="L61" s="190">
        <v>0</v>
      </c>
      <c r="M61" s="189">
        <v>2805</v>
      </c>
      <c r="N61" s="191">
        <v>1.1023172905525846</v>
      </c>
      <c r="O61" s="192" t="s">
        <v>608</v>
      </c>
      <c r="P61" s="223">
        <v>1.4829736211031175</v>
      </c>
      <c r="Q61" s="259" t="s">
        <v>608</v>
      </c>
      <c r="R61" s="193"/>
      <c r="S61" s="193"/>
      <c r="T61" s="193"/>
      <c r="U61" s="193"/>
    </row>
    <row r="62" spans="1:21" s="157" customFormat="1" ht="60" x14ac:dyDescent="0.2">
      <c r="A62" s="317"/>
      <c r="B62" s="318"/>
      <c r="C62" s="180" t="s">
        <v>501</v>
      </c>
      <c r="D62" s="181">
        <v>9.2499999999999995E-3</v>
      </c>
      <c r="E62" s="172" t="s">
        <v>446</v>
      </c>
      <c r="F62" s="189">
        <v>78417</v>
      </c>
      <c r="G62" s="180" t="s">
        <v>502</v>
      </c>
      <c r="H62" s="176">
        <v>43101</v>
      </c>
      <c r="I62" s="172" t="s">
        <v>448</v>
      </c>
      <c r="J62" s="190">
        <v>0</v>
      </c>
      <c r="K62" s="190">
        <v>0</v>
      </c>
      <c r="L62" s="190">
        <v>0</v>
      </c>
      <c r="M62" s="189">
        <v>78417</v>
      </c>
      <c r="N62" s="191">
        <v>0.8399454199982147</v>
      </c>
      <c r="O62" s="192" t="s">
        <v>609</v>
      </c>
      <c r="P62" s="223">
        <v>0.8399454199982147</v>
      </c>
      <c r="Q62" s="259" t="s">
        <v>609</v>
      </c>
      <c r="R62" s="193"/>
      <c r="S62" s="193"/>
      <c r="T62" s="193"/>
      <c r="U62" s="193"/>
    </row>
    <row r="63" spans="1:21" s="157" customFormat="1" ht="60" x14ac:dyDescent="0.2">
      <c r="A63" s="317"/>
      <c r="B63" s="318"/>
      <c r="C63" s="180" t="s">
        <v>503</v>
      </c>
      <c r="D63" s="181">
        <v>9.2499999999999995E-3</v>
      </c>
      <c r="E63" s="172" t="s">
        <v>446</v>
      </c>
      <c r="F63" s="189">
        <v>6422</v>
      </c>
      <c r="G63" s="180" t="s">
        <v>504</v>
      </c>
      <c r="H63" s="176">
        <v>43101</v>
      </c>
      <c r="I63" s="172" t="s">
        <v>448</v>
      </c>
      <c r="J63" s="190">
        <v>0</v>
      </c>
      <c r="K63" s="190">
        <v>0</v>
      </c>
      <c r="L63" s="190">
        <v>0</v>
      </c>
      <c r="M63" s="189">
        <v>6422</v>
      </c>
      <c r="N63" s="191">
        <v>0.10541887262535035</v>
      </c>
      <c r="O63" s="192" t="s">
        <v>610</v>
      </c>
      <c r="P63" s="223">
        <v>0.10541887262535035</v>
      </c>
      <c r="Q63" s="259" t="s">
        <v>610</v>
      </c>
      <c r="R63" s="193"/>
      <c r="S63" s="193"/>
      <c r="T63" s="193"/>
      <c r="U63" s="193"/>
    </row>
    <row r="64" spans="1:21" s="157" customFormat="1" ht="108" x14ac:dyDescent="0.2">
      <c r="A64" s="317"/>
      <c r="B64" s="318"/>
      <c r="C64" s="180" t="s">
        <v>505</v>
      </c>
      <c r="D64" s="181">
        <v>9.2499999999999995E-3</v>
      </c>
      <c r="E64" s="172" t="s">
        <v>446</v>
      </c>
      <c r="F64" s="189">
        <v>1</v>
      </c>
      <c r="G64" s="180" t="s">
        <v>506</v>
      </c>
      <c r="H64" s="176">
        <v>43101</v>
      </c>
      <c r="I64" s="172" t="s">
        <v>448</v>
      </c>
      <c r="J64" s="190">
        <v>0</v>
      </c>
      <c r="K64" s="190">
        <v>0</v>
      </c>
      <c r="L64" s="190">
        <v>0</v>
      </c>
      <c r="M64" s="189">
        <v>1</v>
      </c>
      <c r="N64" s="191">
        <v>0</v>
      </c>
      <c r="O64" s="192" t="s">
        <v>611</v>
      </c>
      <c r="P64" s="223">
        <v>0</v>
      </c>
      <c r="Q64" s="260" t="s">
        <v>835</v>
      </c>
      <c r="R64" s="193"/>
      <c r="S64" s="193"/>
      <c r="T64" s="193"/>
      <c r="U64" s="193"/>
    </row>
    <row r="65" spans="1:21" s="157" customFormat="1" ht="132" x14ac:dyDescent="0.2">
      <c r="A65" s="317"/>
      <c r="B65" s="318"/>
      <c r="C65" s="180" t="s">
        <v>507</v>
      </c>
      <c r="D65" s="181">
        <v>9.2499999999999995E-3</v>
      </c>
      <c r="E65" s="172" t="s">
        <v>446</v>
      </c>
      <c r="F65" s="189">
        <v>2</v>
      </c>
      <c r="G65" s="180" t="s">
        <v>508</v>
      </c>
      <c r="H65" s="176">
        <v>43101</v>
      </c>
      <c r="I65" s="172" t="s">
        <v>448</v>
      </c>
      <c r="J65" s="190">
        <v>0</v>
      </c>
      <c r="K65" s="190">
        <v>0</v>
      </c>
      <c r="L65" s="190">
        <v>0</v>
      </c>
      <c r="M65" s="189">
        <v>2</v>
      </c>
      <c r="N65" s="191">
        <v>0</v>
      </c>
      <c r="O65" s="192"/>
      <c r="P65" s="223">
        <v>0.5</v>
      </c>
      <c r="Q65" s="259" t="s">
        <v>839</v>
      </c>
      <c r="R65" s="193"/>
      <c r="S65" s="193"/>
      <c r="T65" s="193"/>
      <c r="U65" s="193"/>
    </row>
    <row r="66" spans="1:21" s="157" customFormat="1" ht="60" x14ac:dyDescent="0.2">
      <c r="A66" s="317"/>
      <c r="B66" s="318"/>
      <c r="C66" s="180" t="s">
        <v>509</v>
      </c>
      <c r="D66" s="181">
        <v>9.2499999999999995E-3</v>
      </c>
      <c r="E66" s="172" t="s">
        <v>446</v>
      </c>
      <c r="F66" s="189">
        <v>20</v>
      </c>
      <c r="G66" s="180" t="s">
        <v>509</v>
      </c>
      <c r="H66" s="176">
        <v>43101</v>
      </c>
      <c r="I66" s="172" t="s">
        <v>448</v>
      </c>
      <c r="J66" s="190">
        <v>0</v>
      </c>
      <c r="K66" s="190">
        <v>0</v>
      </c>
      <c r="L66" s="190">
        <v>0</v>
      </c>
      <c r="M66" s="189">
        <v>20</v>
      </c>
      <c r="N66" s="191">
        <v>0</v>
      </c>
      <c r="O66" s="192" t="s">
        <v>612</v>
      </c>
      <c r="P66" s="223">
        <v>1.4000000000000001</v>
      </c>
      <c r="Q66" s="259" t="s">
        <v>840</v>
      </c>
      <c r="R66" s="193"/>
      <c r="S66" s="193"/>
      <c r="T66" s="193"/>
      <c r="U66" s="193"/>
    </row>
    <row r="67" spans="1:21" s="157" customFormat="1" ht="216" x14ac:dyDescent="0.2">
      <c r="A67" s="317"/>
      <c r="B67" s="318"/>
      <c r="C67" s="180" t="s">
        <v>510</v>
      </c>
      <c r="D67" s="181">
        <v>9.2499999999999995E-3</v>
      </c>
      <c r="E67" s="172" t="s">
        <v>35</v>
      </c>
      <c r="F67" s="181">
        <v>1</v>
      </c>
      <c r="G67" s="180" t="s">
        <v>510</v>
      </c>
      <c r="H67" s="176">
        <v>43101</v>
      </c>
      <c r="I67" s="172" t="s">
        <v>448</v>
      </c>
      <c r="J67" s="190">
        <v>0</v>
      </c>
      <c r="K67" s="190">
        <v>0</v>
      </c>
      <c r="L67" s="190">
        <v>0</v>
      </c>
      <c r="M67" s="195">
        <v>1</v>
      </c>
      <c r="N67" s="191">
        <v>0.9365</v>
      </c>
      <c r="O67" s="192" t="s">
        <v>613</v>
      </c>
      <c r="P67" s="223">
        <v>0.93650000000000011</v>
      </c>
      <c r="Q67" s="259" t="s">
        <v>841</v>
      </c>
      <c r="R67" s="193"/>
      <c r="S67" s="193"/>
      <c r="T67" s="193"/>
      <c r="U67" s="193"/>
    </row>
    <row r="68" spans="1:21" s="157" customFormat="1" ht="48" x14ac:dyDescent="0.2">
      <c r="A68" s="317"/>
      <c r="B68" s="318"/>
      <c r="C68" s="180" t="s">
        <v>511</v>
      </c>
      <c r="D68" s="181">
        <v>9.2499999999999995E-3</v>
      </c>
      <c r="E68" s="172" t="s">
        <v>446</v>
      </c>
      <c r="F68" s="189">
        <v>12855</v>
      </c>
      <c r="G68" s="180" t="s">
        <v>512</v>
      </c>
      <c r="H68" s="176">
        <v>43101</v>
      </c>
      <c r="I68" s="172" t="s">
        <v>448</v>
      </c>
      <c r="J68" s="190">
        <v>0</v>
      </c>
      <c r="K68" s="190">
        <v>0</v>
      </c>
      <c r="L68" s="190">
        <v>0</v>
      </c>
      <c r="M68" s="189">
        <v>12855</v>
      </c>
      <c r="N68" s="191">
        <v>0.24644107351225203</v>
      </c>
      <c r="O68" s="192" t="s">
        <v>614</v>
      </c>
      <c r="P68" s="223">
        <v>0.28556981719175412</v>
      </c>
      <c r="Q68" s="259" t="s">
        <v>842</v>
      </c>
      <c r="R68" s="193"/>
      <c r="S68" s="193"/>
      <c r="T68" s="193"/>
      <c r="U68" s="193"/>
    </row>
    <row r="69" spans="1:21" s="157" customFormat="1" ht="216" x14ac:dyDescent="0.2">
      <c r="A69" s="317"/>
      <c r="B69" s="318"/>
      <c r="C69" s="180" t="s">
        <v>513</v>
      </c>
      <c r="D69" s="181">
        <v>9.2499999999999995E-3</v>
      </c>
      <c r="E69" s="172" t="s">
        <v>446</v>
      </c>
      <c r="F69" s="189">
        <v>95</v>
      </c>
      <c r="G69" s="180" t="s">
        <v>514</v>
      </c>
      <c r="H69" s="176">
        <v>43101</v>
      </c>
      <c r="I69" s="172" t="s">
        <v>448</v>
      </c>
      <c r="J69" s="190">
        <v>0</v>
      </c>
      <c r="K69" s="190">
        <v>0</v>
      </c>
      <c r="L69" s="190">
        <v>0</v>
      </c>
      <c r="M69" s="189">
        <v>95</v>
      </c>
      <c r="N69" s="191">
        <v>0.2</v>
      </c>
      <c r="O69" s="192" t="s">
        <v>615</v>
      </c>
      <c r="P69" s="223">
        <v>0.89473684210526316</v>
      </c>
      <c r="Q69" s="259" t="s">
        <v>843</v>
      </c>
      <c r="R69" s="193"/>
      <c r="S69" s="193"/>
      <c r="T69" s="193"/>
      <c r="U69" s="193"/>
    </row>
    <row r="70" spans="1:21" s="157" customFormat="1" ht="192" x14ac:dyDescent="0.2">
      <c r="A70" s="317"/>
      <c r="B70" s="318"/>
      <c r="C70" s="180" t="s">
        <v>515</v>
      </c>
      <c r="D70" s="181">
        <v>9.2499999999999995E-3</v>
      </c>
      <c r="E70" s="172" t="s">
        <v>446</v>
      </c>
      <c r="F70" s="189">
        <v>100</v>
      </c>
      <c r="G70" s="180" t="s">
        <v>516</v>
      </c>
      <c r="H70" s="176">
        <v>43101</v>
      </c>
      <c r="I70" s="172" t="s">
        <v>448</v>
      </c>
      <c r="J70" s="190">
        <v>0</v>
      </c>
      <c r="K70" s="190">
        <v>0</v>
      </c>
      <c r="L70" s="190">
        <v>0</v>
      </c>
      <c r="M70" s="189">
        <v>100</v>
      </c>
      <c r="N70" s="191">
        <v>0.25</v>
      </c>
      <c r="O70" s="192" t="s">
        <v>616</v>
      </c>
      <c r="P70" s="223">
        <v>0.5</v>
      </c>
      <c r="Q70" s="259" t="s">
        <v>844</v>
      </c>
      <c r="R70" s="193"/>
      <c r="S70" s="193"/>
      <c r="T70" s="193"/>
      <c r="U70" s="193"/>
    </row>
    <row r="71" spans="1:21" s="157" customFormat="1" ht="144" x14ac:dyDescent="0.2">
      <c r="A71" s="317"/>
      <c r="B71" s="318"/>
      <c r="C71" s="180" t="s">
        <v>517</v>
      </c>
      <c r="D71" s="181">
        <v>9.2499999999999995E-3</v>
      </c>
      <c r="E71" s="172" t="s">
        <v>446</v>
      </c>
      <c r="F71" s="189">
        <v>132384</v>
      </c>
      <c r="G71" s="180" t="s">
        <v>518</v>
      </c>
      <c r="H71" s="176">
        <v>43101</v>
      </c>
      <c r="I71" s="172" t="s">
        <v>448</v>
      </c>
      <c r="J71" s="190">
        <v>0</v>
      </c>
      <c r="K71" s="190">
        <v>0</v>
      </c>
      <c r="L71" s="190">
        <v>0</v>
      </c>
      <c r="M71" s="189">
        <v>132384</v>
      </c>
      <c r="N71" s="191">
        <v>0.33930837563451777</v>
      </c>
      <c r="O71" s="192" t="s">
        <v>617</v>
      </c>
      <c r="P71" s="223">
        <v>0.34869017403915881</v>
      </c>
      <c r="Q71" s="259" t="s">
        <v>845</v>
      </c>
      <c r="R71" s="193"/>
      <c r="S71" s="193"/>
      <c r="T71" s="193"/>
      <c r="U71" s="193"/>
    </row>
    <row r="72" spans="1:21" s="157" customFormat="1" ht="72" x14ac:dyDescent="0.2">
      <c r="A72" s="317"/>
      <c r="B72" s="318"/>
      <c r="C72" s="180" t="s">
        <v>519</v>
      </c>
      <c r="D72" s="181">
        <v>9.2499999999999995E-3</v>
      </c>
      <c r="E72" s="172" t="s">
        <v>446</v>
      </c>
      <c r="F72" s="189">
        <v>20000</v>
      </c>
      <c r="G72" s="180" t="s">
        <v>520</v>
      </c>
      <c r="H72" s="176">
        <v>43101</v>
      </c>
      <c r="I72" s="172" t="s">
        <v>448</v>
      </c>
      <c r="J72" s="190">
        <v>0</v>
      </c>
      <c r="K72" s="190">
        <v>0</v>
      </c>
      <c r="L72" s="190">
        <v>0</v>
      </c>
      <c r="M72" s="189">
        <v>20000</v>
      </c>
      <c r="N72" s="191">
        <v>7.9000000000000008E-3</v>
      </c>
      <c r="O72" s="192" t="s">
        <v>618</v>
      </c>
      <c r="P72" s="223">
        <v>4.9450000000000001E-2</v>
      </c>
      <c r="Q72" s="259" t="s">
        <v>846</v>
      </c>
      <c r="R72" s="193"/>
      <c r="S72" s="193"/>
      <c r="T72" s="193"/>
      <c r="U72" s="193"/>
    </row>
    <row r="73" spans="1:21" s="157" customFormat="1" ht="96" x14ac:dyDescent="0.2">
      <c r="A73" s="317"/>
      <c r="B73" s="318"/>
      <c r="C73" s="180" t="s">
        <v>521</v>
      </c>
      <c r="D73" s="181">
        <v>9.2499999999999995E-3</v>
      </c>
      <c r="E73" s="172" t="s">
        <v>446</v>
      </c>
      <c r="F73" s="189">
        <v>50</v>
      </c>
      <c r="G73" s="180" t="s">
        <v>522</v>
      </c>
      <c r="H73" s="176">
        <v>43101</v>
      </c>
      <c r="I73" s="172" t="s">
        <v>448</v>
      </c>
      <c r="J73" s="190">
        <v>0</v>
      </c>
      <c r="K73" s="190">
        <v>0</v>
      </c>
      <c r="L73" s="190">
        <v>0</v>
      </c>
      <c r="M73" s="189">
        <v>50</v>
      </c>
      <c r="N73" s="191">
        <v>0</v>
      </c>
      <c r="O73" s="192" t="s">
        <v>611</v>
      </c>
      <c r="P73" s="223">
        <v>0</v>
      </c>
      <c r="Q73" s="260" t="s">
        <v>847</v>
      </c>
      <c r="R73" s="193"/>
      <c r="S73" s="193"/>
      <c r="T73" s="193"/>
      <c r="U73" s="193"/>
    </row>
    <row r="74" spans="1:21" s="157" customFormat="1" ht="168" x14ac:dyDescent="0.2">
      <c r="A74" s="317"/>
      <c r="B74" s="318"/>
      <c r="C74" s="180" t="s">
        <v>523</v>
      </c>
      <c r="D74" s="181">
        <v>9.2499999999999995E-3</v>
      </c>
      <c r="E74" s="172" t="s">
        <v>446</v>
      </c>
      <c r="F74" s="189">
        <v>8100</v>
      </c>
      <c r="G74" s="180" t="s">
        <v>524</v>
      </c>
      <c r="H74" s="176">
        <v>43101</v>
      </c>
      <c r="I74" s="172" t="s">
        <v>448</v>
      </c>
      <c r="J74" s="190">
        <v>0</v>
      </c>
      <c r="K74" s="190">
        <v>0</v>
      </c>
      <c r="L74" s="190">
        <v>0</v>
      </c>
      <c r="M74" s="189">
        <v>8100</v>
      </c>
      <c r="N74" s="191">
        <v>0.71234567901234569</v>
      </c>
      <c r="O74" s="192" t="s">
        <v>619</v>
      </c>
      <c r="P74" s="223">
        <v>0.71234567901234569</v>
      </c>
      <c r="Q74" s="259" t="s">
        <v>848</v>
      </c>
      <c r="R74" s="193"/>
      <c r="S74" s="193"/>
      <c r="T74" s="193"/>
      <c r="U74" s="193"/>
    </row>
    <row r="75" spans="1:21" s="157" customFormat="1" x14ac:dyDescent="0.25"/>
    <row r="76" spans="1:21" s="157" customFormat="1" x14ac:dyDescent="0.25"/>
    <row r="77" spans="1:21" s="157" customFormat="1" x14ac:dyDescent="0.25"/>
    <row r="78" spans="1:21" s="157" customFormat="1" x14ac:dyDescent="0.25"/>
    <row r="79" spans="1:21" s="157" customFormat="1" x14ac:dyDescent="0.25"/>
    <row r="80" spans="1:21" s="157" customFormat="1" x14ac:dyDescent="0.25"/>
    <row r="81" s="157" customFormat="1" x14ac:dyDescent="0.25"/>
    <row r="82" s="157" customFormat="1" x14ac:dyDescent="0.25"/>
    <row r="83" s="157" customFormat="1" x14ac:dyDescent="0.25"/>
    <row r="84" s="157" customFormat="1" x14ac:dyDescent="0.25"/>
    <row r="85" s="157" customFormat="1" x14ac:dyDescent="0.25"/>
    <row r="86" s="157" customFormat="1" x14ac:dyDescent="0.25"/>
    <row r="87" s="157" customFormat="1" x14ac:dyDescent="0.25"/>
    <row r="88" s="157" customFormat="1" x14ac:dyDescent="0.25"/>
    <row r="89" s="157" customFormat="1" x14ac:dyDescent="0.25"/>
    <row r="90" s="157" customFormat="1" x14ac:dyDescent="0.25"/>
    <row r="91" s="157" customFormat="1" x14ac:dyDescent="0.25"/>
    <row r="92" s="157" customFormat="1" x14ac:dyDescent="0.25"/>
    <row r="93" s="157" customFormat="1" x14ac:dyDescent="0.25"/>
    <row r="94" s="157" customFormat="1" x14ac:dyDescent="0.25"/>
    <row r="95" s="157" customFormat="1" x14ac:dyDescent="0.25"/>
    <row r="96" s="157" customFormat="1" x14ac:dyDescent="0.25"/>
    <row r="97" s="157" customFormat="1" x14ac:dyDescent="0.25"/>
    <row r="98" s="157" customFormat="1" x14ac:dyDescent="0.25"/>
    <row r="99" s="157" customFormat="1" x14ac:dyDescent="0.25"/>
    <row r="100" s="157" customFormat="1" x14ac:dyDescent="0.25"/>
    <row r="101" s="157" customFormat="1" x14ac:dyDescent="0.25"/>
    <row r="102" s="157" customFormat="1" x14ac:dyDescent="0.25"/>
    <row r="103" s="157" customFormat="1" x14ac:dyDescent="0.25"/>
    <row r="104" s="157" customFormat="1" x14ac:dyDescent="0.25"/>
    <row r="105" s="157" customFormat="1" x14ac:dyDescent="0.25"/>
    <row r="106" s="157" customFormat="1" x14ac:dyDescent="0.25"/>
    <row r="107" s="157" customFormat="1" x14ac:dyDescent="0.25"/>
    <row r="108" s="157" customFormat="1" x14ac:dyDescent="0.25"/>
    <row r="109" s="157" customFormat="1" x14ac:dyDescent="0.25"/>
    <row r="110" s="157" customFormat="1" x14ac:dyDescent="0.25"/>
    <row r="111" s="157" customFormat="1" x14ac:dyDescent="0.25"/>
    <row r="112" s="157" customFormat="1" x14ac:dyDescent="0.25"/>
    <row r="113" s="157" customFormat="1" x14ac:dyDescent="0.25"/>
    <row r="114" s="157" customFormat="1" x14ac:dyDescent="0.25"/>
    <row r="115" s="157" customFormat="1" x14ac:dyDescent="0.25"/>
    <row r="116" s="157" customFormat="1" x14ac:dyDescent="0.25"/>
    <row r="117" s="157" customFormat="1" x14ac:dyDescent="0.25"/>
    <row r="118" s="157" customFormat="1" x14ac:dyDescent="0.25"/>
    <row r="119" s="157" customFormat="1" x14ac:dyDescent="0.25"/>
    <row r="120" s="157" customFormat="1" x14ac:dyDescent="0.25"/>
    <row r="121" s="157" customFormat="1" x14ac:dyDescent="0.25"/>
    <row r="122" s="157" customFormat="1" x14ac:dyDescent="0.25"/>
    <row r="123" s="157" customFormat="1" x14ac:dyDescent="0.25"/>
    <row r="124" s="157" customFormat="1" x14ac:dyDescent="0.25"/>
    <row r="125" s="157" customFormat="1" x14ac:dyDescent="0.25"/>
    <row r="126" s="157" customFormat="1" x14ac:dyDescent="0.25"/>
    <row r="127" s="157" customFormat="1" x14ac:dyDescent="0.25"/>
    <row r="128" s="157" customFormat="1" x14ac:dyDescent="0.25"/>
    <row r="129" s="157" customFormat="1" x14ac:dyDescent="0.25"/>
    <row r="130" s="157" customFormat="1" x14ac:dyDescent="0.25"/>
    <row r="131" s="157" customFormat="1" x14ac:dyDescent="0.25"/>
    <row r="132" s="157" customFormat="1" x14ac:dyDescent="0.25"/>
    <row r="133" s="157" customFormat="1" x14ac:dyDescent="0.25"/>
    <row r="134" s="157" customFormat="1" x14ac:dyDescent="0.25"/>
    <row r="135" s="157" customFormat="1" x14ac:dyDescent="0.25"/>
    <row r="136" s="157" customFormat="1" x14ac:dyDescent="0.25"/>
    <row r="137" s="157" customFormat="1" x14ac:dyDescent="0.25"/>
    <row r="138" s="157" customFormat="1" x14ac:dyDescent="0.25"/>
    <row r="139" s="157" customFormat="1" x14ac:dyDescent="0.25"/>
    <row r="140" s="157" customFormat="1" x14ac:dyDescent="0.25"/>
    <row r="141" s="157" customFormat="1" x14ac:dyDescent="0.25"/>
    <row r="142" s="157" customFormat="1" x14ac:dyDescent="0.25"/>
    <row r="143" s="157" customFormat="1" x14ac:dyDescent="0.25"/>
    <row r="144" s="157" customFormat="1" x14ac:dyDescent="0.25"/>
    <row r="145" s="157" customFormat="1" x14ac:dyDescent="0.25"/>
    <row r="146" s="157" customFormat="1" x14ac:dyDescent="0.25"/>
    <row r="147" s="157" customFormat="1" x14ac:dyDescent="0.25"/>
    <row r="148" s="157" customFormat="1" x14ac:dyDescent="0.25"/>
    <row r="149" s="157" customFormat="1" x14ac:dyDescent="0.25"/>
    <row r="150" s="157" customFormat="1" x14ac:dyDescent="0.25"/>
    <row r="151" s="157" customFormat="1" x14ac:dyDescent="0.25"/>
    <row r="152" s="157" customFormat="1" x14ac:dyDescent="0.25"/>
    <row r="153" s="157" customFormat="1" x14ac:dyDescent="0.25"/>
    <row r="154" s="157" customFormat="1" x14ac:dyDescent="0.25"/>
    <row r="155" s="157" customFormat="1" x14ac:dyDescent="0.25"/>
    <row r="156" s="157" customFormat="1" x14ac:dyDescent="0.25"/>
    <row r="157" s="157" customFormat="1" x14ac:dyDescent="0.25"/>
    <row r="158" s="157" customFormat="1" x14ac:dyDescent="0.25"/>
    <row r="159" s="157" customFormat="1" x14ac:dyDescent="0.25"/>
    <row r="160" s="157" customFormat="1" x14ac:dyDescent="0.25"/>
    <row r="161" s="157" customFormat="1" x14ac:dyDescent="0.25"/>
    <row r="162" s="157" customFormat="1" x14ac:dyDescent="0.25"/>
    <row r="163" s="157" customFormat="1" x14ac:dyDescent="0.25"/>
    <row r="164" s="157" customFormat="1" x14ac:dyDescent="0.25"/>
    <row r="165" s="157" customFormat="1" x14ac:dyDescent="0.25"/>
    <row r="166" s="157" customFormat="1" x14ac:dyDescent="0.25"/>
    <row r="167" s="157" customFormat="1" x14ac:dyDescent="0.25"/>
    <row r="168" s="157" customFormat="1" x14ac:dyDescent="0.25"/>
    <row r="169" s="157" customFormat="1" x14ac:dyDescent="0.25"/>
    <row r="170" s="157" customFormat="1" x14ac:dyDescent="0.25"/>
    <row r="171" s="157" customFormat="1" x14ac:dyDescent="0.25"/>
    <row r="172" s="157" customFormat="1" x14ac:dyDescent="0.25"/>
    <row r="173" s="157" customFormat="1" x14ac:dyDescent="0.25"/>
    <row r="174" s="157" customFormat="1" x14ac:dyDescent="0.25"/>
    <row r="175" s="157" customFormat="1" x14ac:dyDescent="0.25"/>
    <row r="176" s="157" customFormat="1" x14ac:dyDescent="0.25"/>
    <row r="177" s="157" customFormat="1" x14ac:dyDescent="0.25"/>
    <row r="178" s="157" customFormat="1" x14ac:dyDescent="0.25"/>
    <row r="179" s="157" customFormat="1" x14ac:dyDescent="0.25"/>
    <row r="180" s="157" customFormat="1" x14ac:dyDescent="0.25"/>
    <row r="181" s="157" customFormat="1" x14ac:dyDescent="0.25"/>
    <row r="182" s="157" customFormat="1" x14ac:dyDescent="0.25"/>
    <row r="183" s="157" customFormat="1" x14ac:dyDescent="0.25"/>
    <row r="184" s="157" customFormat="1" x14ac:dyDescent="0.25"/>
    <row r="185" s="157" customFormat="1" x14ac:dyDescent="0.25"/>
    <row r="186" s="157" customFormat="1" x14ac:dyDescent="0.25"/>
    <row r="187" s="157" customFormat="1" x14ac:dyDescent="0.25"/>
    <row r="188" s="157" customFormat="1" x14ac:dyDescent="0.25"/>
    <row r="189" s="157" customFormat="1" x14ac:dyDescent="0.25"/>
    <row r="190" s="157" customFormat="1" x14ac:dyDescent="0.25"/>
    <row r="191" s="157" customFormat="1" x14ac:dyDescent="0.25"/>
    <row r="192" s="157" customFormat="1" x14ac:dyDescent="0.25"/>
    <row r="193" s="157" customFormat="1" x14ac:dyDescent="0.25"/>
    <row r="194" s="157" customFormat="1" x14ac:dyDescent="0.25"/>
    <row r="195" s="157" customFormat="1" x14ac:dyDescent="0.25"/>
    <row r="196" s="157" customFormat="1" x14ac:dyDescent="0.25"/>
    <row r="197" s="157" customFormat="1" x14ac:dyDescent="0.25"/>
    <row r="198" s="157" customFormat="1" x14ac:dyDescent="0.25"/>
    <row r="199" s="157" customFormat="1" x14ac:dyDescent="0.25"/>
    <row r="200" s="157" customFormat="1" x14ac:dyDescent="0.25"/>
    <row r="201" s="157" customFormat="1" x14ac:dyDescent="0.25"/>
    <row r="202" s="157" customFormat="1" x14ac:dyDescent="0.25"/>
    <row r="203" s="157" customFormat="1" x14ac:dyDescent="0.25"/>
    <row r="204" s="157" customFormat="1" x14ac:dyDescent="0.25"/>
    <row r="205" s="157" customFormat="1" x14ac:dyDescent="0.25"/>
    <row r="206" s="157" customFormat="1" x14ac:dyDescent="0.25"/>
    <row r="207" s="157" customFormat="1" x14ac:dyDescent="0.25"/>
    <row r="208" s="157" customFormat="1" x14ac:dyDescent="0.25"/>
    <row r="209" s="157" customFormat="1" x14ac:dyDescent="0.25"/>
    <row r="210" s="157" customFormat="1" x14ac:dyDescent="0.25"/>
    <row r="211" s="157" customFormat="1" x14ac:dyDescent="0.25"/>
    <row r="212" s="157" customFormat="1" x14ac:dyDescent="0.25"/>
    <row r="213" s="157" customFormat="1" x14ac:dyDescent="0.25"/>
    <row r="214" s="157" customFormat="1" x14ac:dyDescent="0.25"/>
    <row r="215" s="157" customFormat="1" x14ac:dyDescent="0.25"/>
    <row r="216" s="157" customFormat="1" x14ac:dyDescent="0.25"/>
    <row r="217" s="157" customFormat="1" x14ac:dyDescent="0.25"/>
    <row r="218" s="157" customFormat="1" x14ac:dyDescent="0.25"/>
    <row r="219" s="157" customFormat="1" x14ac:dyDescent="0.25"/>
    <row r="220" s="157" customFormat="1" x14ac:dyDescent="0.25"/>
    <row r="221" s="157" customFormat="1" x14ac:dyDescent="0.25"/>
    <row r="222" s="157" customFormat="1" x14ac:dyDescent="0.25"/>
    <row r="223" s="157" customFormat="1" x14ac:dyDescent="0.25"/>
    <row r="224" s="157" customFormat="1" x14ac:dyDescent="0.25"/>
    <row r="225" s="157" customFormat="1" x14ac:dyDescent="0.25"/>
    <row r="226" s="157" customFormat="1" x14ac:dyDescent="0.25"/>
    <row r="227" s="157" customFormat="1" x14ac:dyDescent="0.25"/>
    <row r="228" s="157" customFormat="1" x14ac:dyDescent="0.25"/>
    <row r="229" s="157" customFormat="1" x14ac:dyDescent="0.25"/>
    <row r="230" s="157" customFormat="1" x14ac:dyDescent="0.25"/>
    <row r="231" s="157" customFormat="1" x14ac:dyDescent="0.25"/>
    <row r="232" s="157" customFormat="1" x14ac:dyDescent="0.25"/>
    <row r="233" s="157" customFormat="1" x14ac:dyDescent="0.25"/>
    <row r="234" s="157" customFormat="1" x14ac:dyDescent="0.25"/>
    <row r="235" s="157" customFormat="1" x14ac:dyDescent="0.25"/>
    <row r="236" s="157" customFormat="1" x14ac:dyDescent="0.25"/>
    <row r="237" s="157" customFormat="1" x14ac:dyDescent="0.25"/>
    <row r="238" s="157" customFormat="1" x14ac:dyDescent="0.25"/>
    <row r="239" s="157" customFormat="1" x14ac:dyDescent="0.25"/>
    <row r="240" s="157" customFormat="1" x14ac:dyDescent="0.25"/>
    <row r="241" s="157" customFormat="1" x14ac:dyDescent="0.25"/>
    <row r="242" s="157" customFormat="1" x14ac:dyDescent="0.25"/>
    <row r="243" s="157" customFormat="1" x14ac:dyDescent="0.25"/>
    <row r="244" s="157" customFormat="1" x14ac:dyDescent="0.25"/>
    <row r="245" s="157" customFormat="1" x14ac:dyDescent="0.25"/>
    <row r="246" s="157" customFormat="1" x14ac:dyDescent="0.25"/>
    <row r="247" s="157" customFormat="1" x14ac:dyDescent="0.25"/>
    <row r="248" s="157" customFormat="1" x14ac:dyDescent="0.25"/>
    <row r="249" s="157" customFormat="1" x14ac:dyDescent="0.25"/>
    <row r="250" s="157" customFormat="1" x14ac:dyDescent="0.25"/>
    <row r="251" s="157" customFormat="1" x14ac:dyDescent="0.25"/>
    <row r="252" s="157" customFormat="1" x14ac:dyDescent="0.25"/>
    <row r="253" s="157" customFormat="1" x14ac:dyDescent="0.25"/>
    <row r="254" s="157" customFormat="1" x14ac:dyDescent="0.25"/>
    <row r="255" s="157" customFormat="1" x14ac:dyDescent="0.25"/>
    <row r="256" s="157" customFormat="1" x14ac:dyDescent="0.25"/>
    <row r="257" s="157" customFormat="1" x14ac:dyDescent="0.25"/>
    <row r="258" s="157" customFormat="1" x14ac:dyDescent="0.25"/>
    <row r="259" s="157" customFormat="1" x14ac:dyDescent="0.25"/>
    <row r="260" s="157" customFormat="1" x14ac:dyDescent="0.25"/>
    <row r="261" s="157" customFormat="1" x14ac:dyDescent="0.25"/>
    <row r="262" s="157" customFormat="1" x14ac:dyDescent="0.25"/>
    <row r="263" s="157" customFormat="1" x14ac:dyDescent="0.25"/>
    <row r="264" s="157" customFormat="1" x14ac:dyDescent="0.25"/>
    <row r="265" s="157" customFormat="1" x14ac:dyDescent="0.25"/>
    <row r="266" s="157" customFormat="1" x14ac:dyDescent="0.25"/>
    <row r="267" s="157" customFormat="1" x14ac:dyDescent="0.25"/>
    <row r="268" s="157" customFormat="1" x14ac:dyDescent="0.25"/>
    <row r="269" s="157" customFormat="1" x14ac:dyDescent="0.25"/>
    <row r="270" s="157" customFormat="1" x14ac:dyDescent="0.25"/>
    <row r="271" s="157" customFormat="1" x14ac:dyDescent="0.25"/>
    <row r="272" s="157" customFormat="1" x14ac:dyDescent="0.25"/>
    <row r="273" s="157" customFormat="1" x14ac:dyDescent="0.25"/>
    <row r="274" s="157" customFormat="1" x14ac:dyDescent="0.25"/>
    <row r="275" s="157" customFormat="1" x14ac:dyDescent="0.25"/>
    <row r="276" s="157" customFormat="1" x14ac:dyDescent="0.25"/>
    <row r="277" s="157" customFormat="1" x14ac:dyDescent="0.25"/>
    <row r="278" s="157" customFormat="1" x14ac:dyDescent="0.25"/>
    <row r="279" s="157" customFormat="1" x14ac:dyDescent="0.25"/>
    <row r="280" s="157" customFormat="1" x14ac:dyDescent="0.25"/>
    <row r="281" s="157" customFormat="1" x14ac:dyDescent="0.25"/>
    <row r="282" s="157" customFormat="1" x14ac:dyDescent="0.25"/>
    <row r="283" s="157" customFormat="1" x14ac:dyDescent="0.25"/>
    <row r="284" s="157" customFormat="1" x14ac:dyDescent="0.25"/>
    <row r="285" s="157" customFormat="1" x14ac:dyDescent="0.25"/>
    <row r="286" s="157" customFormat="1" x14ac:dyDescent="0.25"/>
    <row r="287" s="157" customFormat="1" x14ac:dyDescent="0.25"/>
    <row r="288" s="157" customFormat="1" x14ac:dyDescent="0.25"/>
    <row r="289" s="157" customFormat="1" x14ac:dyDescent="0.25"/>
    <row r="290" s="157" customFormat="1" x14ac:dyDescent="0.25"/>
    <row r="291" s="157" customFormat="1" x14ac:dyDescent="0.25"/>
    <row r="292" s="157" customFormat="1" x14ac:dyDescent="0.25"/>
    <row r="293" s="157" customFormat="1" x14ac:dyDescent="0.25"/>
    <row r="294" s="157" customFormat="1" x14ac:dyDescent="0.25"/>
    <row r="295" s="157" customFormat="1" x14ac:dyDescent="0.25"/>
    <row r="296" s="157" customFormat="1" x14ac:dyDescent="0.25"/>
    <row r="297" s="157" customFormat="1" x14ac:dyDescent="0.25"/>
    <row r="298" s="157" customFormat="1" x14ac:dyDescent="0.25"/>
    <row r="299" s="157" customFormat="1" x14ac:dyDescent="0.25"/>
    <row r="300" s="157" customFormat="1" x14ac:dyDescent="0.25"/>
    <row r="301" s="157" customFormat="1" x14ac:dyDescent="0.25"/>
    <row r="302" s="157" customFormat="1" x14ac:dyDescent="0.25"/>
    <row r="303" s="157" customFormat="1" x14ac:dyDescent="0.25"/>
    <row r="304" s="157" customFormat="1" x14ac:dyDescent="0.25"/>
    <row r="305" s="157" customFormat="1" x14ac:dyDescent="0.25"/>
    <row r="306" s="157" customFormat="1" x14ac:dyDescent="0.25"/>
    <row r="307" s="157" customFormat="1" x14ac:dyDescent="0.25"/>
    <row r="308" s="157" customFormat="1" x14ac:dyDescent="0.25"/>
    <row r="309" s="157" customFormat="1" x14ac:dyDescent="0.25"/>
    <row r="310" s="157" customFormat="1" x14ac:dyDescent="0.25"/>
    <row r="311" s="157" customFormat="1" x14ac:dyDescent="0.25"/>
    <row r="312" s="157" customFormat="1" x14ac:dyDescent="0.25"/>
    <row r="313" s="157" customFormat="1" x14ac:dyDescent="0.25"/>
    <row r="314" s="157" customFormat="1" x14ac:dyDescent="0.25"/>
    <row r="315" s="157" customFormat="1" x14ac:dyDescent="0.25"/>
    <row r="316" s="157" customFormat="1" x14ac:dyDescent="0.25"/>
    <row r="317" s="157" customFormat="1" x14ac:dyDescent="0.25"/>
    <row r="318" s="157" customFormat="1" x14ac:dyDescent="0.25"/>
    <row r="319" s="157" customFormat="1" x14ac:dyDescent="0.25"/>
    <row r="320" s="157" customFormat="1" x14ac:dyDescent="0.25"/>
    <row r="321" s="157" customFormat="1" x14ac:dyDescent="0.25"/>
    <row r="322" s="157" customFormat="1" x14ac:dyDescent="0.25"/>
    <row r="323" s="157" customFormat="1" x14ac:dyDescent="0.25"/>
    <row r="324" s="157" customFormat="1" x14ac:dyDescent="0.25"/>
    <row r="325" s="157" customFormat="1" x14ac:dyDescent="0.25"/>
    <row r="326" s="157" customFormat="1" x14ac:dyDescent="0.25"/>
    <row r="327" s="157" customFormat="1" x14ac:dyDescent="0.25"/>
    <row r="328" s="157" customFormat="1" x14ac:dyDescent="0.25"/>
    <row r="329" s="157" customFormat="1" x14ac:dyDescent="0.25"/>
    <row r="330" s="157" customFormat="1" x14ac:dyDescent="0.25"/>
    <row r="331" s="157" customFormat="1" x14ac:dyDescent="0.25"/>
    <row r="332" s="157" customFormat="1" x14ac:dyDescent="0.25"/>
    <row r="333" s="157" customFormat="1" x14ac:dyDescent="0.25"/>
    <row r="334" s="157" customFormat="1" x14ac:dyDescent="0.25"/>
    <row r="335" s="157" customFormat="1" x14ac:dyDescent="0.25"/>
    <row r="336" s="157" customFormat="1" x14ac:dyDescent="0.25"/>
    <row r="337" s="157" customFormat="1" x14ac:dyDescent="0.25"/>
    <row r="338" s="157" customFormat="1" x14ac:dyDescent="0.25"/>
    <row r="339" s="157" customFormat="1" x14ac:dyDescent="0.25"/>
    <row r="340" s="157" customFormat="1" x14ac:dyDescent="0.25"/>
    <row r="341" s="157" customFormat="1" x14ac:dyDescent="0.25"/>
    <row r="342" s="157" customFormat="1" x14ac:dyDescent="0.25"/>
    <row r="343" s="157" customFormat="1" x14ac:dyDescent="0.25"/>
    <row r="344" s="157" customFormat="1" x14ac:dyDescent="0.25"/>
    <row r="345" s="157" customFormat="1" x14ac:dyDescent="0.25"/>
    <row r="346" s="157" customFormat="1" x14ac:dyDescent="0.25"/>
    <row r="347" s="157" customFormat="1" x14ac:dyDescent="0.25"/>
    <row r="348" s="157" customFormat="1" x14ac:dyDescent="0.25"/>
    <row r="349" s="157" customFormat="1" x14ac:dyDescent="0.25"/>
    <row r="350" s="157" customFormat="1" x14ac:dyDescent="0.25"/>
    <row r="351" s="157" customFormat="1" x14ac:dyDescent="0.25"/>
    <row r="352" s="157" customFormat="1" x14ac:dyDescent="0.25"/>
    <row r="353" s="157" customFormat="1" x14ac:dyDescent="0.25"/>
    <row r="354" s="157" customFormat="1" x14ac:dyDescent="0.25"/>
    <row r="355" s="157" customFormat="1" x14ac:dyDescent="0.25"/>
    <row r="356" s="157" customFormat="1" x14ac:dyDescent="0.25"/>
    <row r="357" s="157" customFormat="1" x14ac:dyDescent="0.25"/>
    <row r="358" s="157" customFormat="1" x14ac:dyDescent="0.25"/>
    <row r="359" s="157" customFormat="1" x14ac:dyDescent="0.25"/>
    <row r="360" s="157" customFormat="1" x14ac:dyDescent="0.25"/>
    <row r="361" s="157" customFormat="1" x14ac:dyDescent="0.25"/>
    <row r="362" s="157" customFormat="1" x14ac:dyDescent="0.25"/>
    <row r="363" s="157" customFormat="1" x14ac:dyDescent="0.25"/>
    <row r="364" s="157" customFormat="1" x14ac:dyDescent="0.25"/>
    <row r="365" s="157" customFormat="1" x14ac:dyDescent="0.25"/>
    <row r="366" s="157" customFormat="1" x14ac:dyDescent="0.25"/>
    <row r="367" s="157" customFormat="1" x14ac:dyDescent="0.25"/>
    <row r="368" s="157" customFormat="1" x14ac:dyDescent="0.25"/>
    <row r="369" s="157" customFormat="1" x14ac:dyDescent="0.25"/>
    <row r="370" s="157" customFormat="1" x14ac:dyDescent="0.25"/>
    <row r="371" s="157" customFormat="1" x14ac:dyDescent="0.25"/>
    <row r="372" s="157" customFormat="1" x14ac:dyDescent="0.25"/>
    <row r="373" s="157" customFormat="1" x14ac:dyDescent="0.25"/>
    <row r="374" s="157" customFormat="1" x14ac:dyDescent="0.25"/>
    <row r="375" s="157" customFormat="1" x14ac:dyDescent="0.25"/>
    <row r="376" s="157" customFormat="1" x14ac:dyDescent="0.25"/>
    <row r="377" s="157" customFormat="1" x14ac:dyDescent="0.25"/>
    <row r="378" s="157" customFormat="1" x14ac:dyDescent="0.25"/>
    <row r="379" s="157" customFormat="1" x14ac:dyDescent="0.25"/>
    <row r="380" s="157" customFormat="1" x14ac:dyDescent="0.25"/>
    <row r="381" s="157" customFormat="1" x14ac:dyDescent="0.25"/>
    <row r="382" s="157" customFormat="1" x14ac:dyDescent="0.25"/>
    <row r="383" s="157" customFormat="1" x14ac:dyDescent="0.25"/>
    <row r="384" s="157" customFormat="1" x14ac:dyDescent="0.25"/>
    <row r="385" s="157" customFormat="1" x14ac:dyDescent="0.25"/>
    <row r="386" s="157" customFormat="1" x14ac:dyDescent="0.25"/>
    <row r="387" s="157" customFormat="1" x14ac:dyDescent="0.25"/>
    <row r="388" s="157" customFormat="1" x14ac:dyDescent="0.25"/>
    <row r="389" s="157" customFormat="1" x14ac:dyDescent="0.25"/>
    <row r="390" s="157" customFormat="1" x14ac:dyDescent="0.25"/>
    <row r="391" s="157" customFormat="1" x14ac:dyDescent="0.25"/>
    <row r="392" s="157" customFormat="1" x14ac:dyDescent="0.25"/>
    <row r="393" s="157" customFormat="1" x14ac:dyDescent="0.25"/>
    <row r="394" s="157" customFormat="1" x14ac:dyDescent="0.25"/>
    <row r="395" s="157" customFormat="1" x14ac:dyDescent="0.25"/>
    <row r="396" s="157" customFormat="1" x14ac:dyDescent="0.25"/>
    <row r="397" s="157" customFormat="1" x14ac:dyDescent="0.25"/>
    <row r="398" s="157" customFormat="1" x14ac:dyDescent="0.25"/>
    <row r="399" s="157" customFormat="1" x14ac:dyDescent="0.25"/>
    <row r="400" s="157" customFormat="1" x14ac:dyDescent="0.25"/>
    <row r="401" s="157" customFormat="1" x14ac:dyDescent="0.25"/>
    <row r="402" s="157" customFormat="1" x14ac:dyDescent="0.25"/>
    <row r="403" s="157" customFormat="1" x14ac:dyDescent="0.25"/>
    <row r="404" s="157" customFormat="1" x14ac:dyDescent="0.25"/>
    <row r="405" s="157" customFormat="1" x14ac:dyDescent="0.25"/>
    <row r="406" s="157" customFormat="1" x14ac:dyDescent="0.25"/>
    <row r="407" s="157" customFormat="1" x14ac:dyDescent="0.25"/>
    <row r="408" s="157" customFormat="1" x14ac:dyDescent="0.25"/>
    <row r="409" s="157" customFormat="1" x14ac:dyDescent="0.25"/>
    <row r="410" s="157" customFormat="1" x14ac:dyDescent="0.25"/>
    <row r="411" s="157" customFormat="1" x14ac:dyDescent="0.25"/>
    <row r="412" s="157" customFormat="1" x14ac:dyDescent="0.25"/>
    <row r="413" s="157" customFormat="1" x14ac:dyDescent="0.25"/>
    <row r="414" s="157" customFormat="1" x14ac:dyDescent="0.25"/>
    <row r="415" s="157" customFormat="1" x14ac:dyDescent="0.25"/>
    <row r="416" s="157" customFormat="1" x14ac:dyDescent="0.25"/>
    <row r="417" s="157" customFormat="1" x14ac:dyDescent="0.25"/>
    <row r="418" s="157" customFormat="1" x14ac:dyDescent="0.25"/>
    <row r="419" s="157" customFormat="1" x14ac:dyDescent="0.25"/>
    <row r="420" s="157" customFormat="1" x14ac:dyDescent="0.25"/>
    <row r="421" s="157" customFormat="1" x14ac:dyDescent="0.25"/>
    <row r="422" s="157" customFormat="1" x14ac:dyDescent="0.25"/>
    <row r="423" s="157" customFormat="1" x14ac:dyDescent="0.25"/>
    <row r="424" s="157" customFormat="1" x14ac:dyDescent="0.25"/>
    <row r="425" s="157" customFormat="1" x14ac:dyDescent="0.25"/>
    <row r="426" s="157" customFormat="1" x14ac:dyDescent="0.25"/>
    <row r="427" s="157" customFormat="1" x14ac:dyDescent="0.25"/>
    <row r="428" s="157" customFormat="1" x14ac:dyDescent="0.25"/>
    <row r="429" s="157" customFormat="1" x14ac:dyDescent="0.25"/>
    <row r="430" s="157" customFormat="1" x14ac:dyDescent="0.25"/>
    <row r="431" s="157" customFormat="1" x14ac:dyDescent="0.25"/>
    <row r="432" s="157" customFormat="1" x14ac:dyDescent="0.25"/>
    <row r="433" s="157" customFormat="1" x14ac:dyDescent="0.25"/>
    <row r="434" s="157" customFormat="1" x14ac:dyDescent="0.25"/>
    <row r="435" s="157" customFormat="1" x14ac:dyDescent="0.25"/>
    <row r="436" s="157" customFormat="1" x14ac:dyDescent="0.25"/>
    <row r="437" s="157" customFormat="1" x14ac:dyDescent="0.25"/>
    <row r="438" s="157" customFormat="1" x14ac:dyDescent="0.25"/>
    <row r="439" s="157" customFormat="1" x14ac:dyDescent="0.25"/>
    <row r="440" s="157" customFormat="1" x14ac:dyDescent="0.25"/>
    <row r="441" s="157" customFormat="1" x14ac:dyDescent="0.25"/>
    <row r="442" s="157" customFormat="1" x14ac:dyDescent="0.25"/>
    <row r="443" s="157" customFormat="1" x14ac:dyDescent="0.25"/>
    <row r="444" s="157" customFormat="1" x14ac:dyDescent="0.25"/>
    <row r="445" s="157" customFormat="1" x14ac:dyDescent="0.25"/>
    <row r="446" s="157" customFormat="1" x14ac:dyDescent="0.25"/>
    <row r="447" s="157" customFormat="1" x14ac:dyDescent="0.25"/>
    <row r="448" s="157" customFormat="1" x14ac:dyDescent="0.25"/>
    <row r="449" s="157" customFormat="1" x14ac:dyDescent="0.25"/>
    <row r="450" s="157" customFormat="1" x14ac:dyDescent="0.25"/>
    <row r="451" s="157" customFormat="1" x14ac:dyDescent="0.25"/>
    <row r="452" s="157" customFormat="1" x14ac:dyDescent="0.25"/>
    <row r="453" s="157" customFormat="1" x14ac:dyDescent="0.25"/>
    <row r="454" s="157" customFormat="1" x14ac:dyDescent="0.25"/>
    <row r="455" s="157" customFormat="1" x14ac:dyDescent="0.25"/>
    <row r="456" s="157" customFormat="1" x14ac:dyDescent="0.25"/>
    <row r="457" s="157" customFormat="1" x14ac:dyDescent="0.25"/>
    <row r="458" s="157" customFormat="1" x14ac:dyDescent="0.25"/>
    <row r="459" s="157" customFormat="1" x14ac:dyDescent="0.25"/>
    <row r="460" s="157" customFormat="1" x14ac:dyDescent="0.25"/>
    <row r="461" s="157" customFormat="1" x14ac:dyDescent="0.25"/>
    <row r="462" s="157" customFormat="1" x14ac:dyDescent="0.25"/>
    <row r="463" s="157" customFormat="1" x14ac:dyDescent="0.25"/>
    <row r="464" s="157" customFormat="1" x14ac:dyDescent="0.25"/>
    <row r="465" s="157" customFormat="1" x14ac:dyDescent="0.25"/>
    <row r="466" s="157" customFormat="1" x14ac:dyDescent="0.25"/>
    <row r="467" s="157" customFormat="1" x14ac:dyDescent="0.25"/>
    <row r="468" s="157" customFormat="1" x14ac:dyDescent="0.25"/>
    <row r="469" s="157" customFormat="1" x14ac:dyDescent="0.25"/>
    <row r="470" s="157" customFormat="1" x14ac:dyDescent="0.25"/>
    <row r="471" s="157" customFormat="1" x14ac:dyDescent="0.25"/>
    <row r="472" s="157" customFormat="1" x14ac:dyDescent="0.25"/>
    <row r="473" s="157" customFormat="1" x14ac:dyDescent="0.25"/>
    <row r="474" s="157" customFormat="1" x14ac:dyDescent="0.25"/>
    <row r="475" s="157" customFormat="1" x14ac:dyDescent="0.25"/>
    <row r="476" s="157" customFormat="1" x14ac:dyDescent="0.25"/>
    <row r="477" s="157" customFormat="1" x14ac:dyDescent="0.25"/>
    <row r="478" s="157" customFormat="1" x14ac:dyDescent="0.25"/>
    <row r="479" s="157" customFormat="1" x14ac:dyDescent="0.25"/>
    <row r="480" s="157" customFormat="1" x14ac:dyDescent="0.25"/>
    <row r="481" s="157" customFormat="1" x14ac:dyDescent="0.25"/>
    <row r="482" s="157" customFormat="1" x14ac:dyDescent="0.25"/>
    <row r="483" s="157" customFormat="1" x14ac:dyDescent="0.25"/>
    <row r="484" s="157" customFormat="1" x14ac:dyDescent="0.25"/>
    <row r="485" s="157" customFormat="1" x14ac:dyDescent="0.25"/>
    <row r="486" s="157" customFormat="1" x14ac:dyDescent="0.25"/>
    <row r="487" s="157" customFormat="1" x14ac:dyDescent="0.25"/>
    <row r="488" s="157" customFormat="1" x14ac:dyDescent="0.25"/>
    <row r="489" s="157" customFormat="1" x14ac:dyDescent="0.25"/>
    <row r="490" s="157" customFormat="1" x14ac:dyDescent="0.25"/>
    <row r="491" s="157" customFormat="1" x14ac:dyDescent="0.25"/>
    <row r="492" s="157" customFormat="1" x14ac:dyDescent="0.25"/>
    <row r="493" s="157" customFormat="1" x14ac:dyDescent="0.25"/>
    <row r="494" s="157" customFormat="1" x14ac:dyDescent="0.25"/>
    <row r="495" s="157" customFormat="1" x14ac:dyDescent="0.25"/>
    <row r="496" s="157" customFormat="1" x14ac:dyDescent="0.25"/>
    <row r="497" s="157" customFormat="1" x14ac:dyDescent="0.25"/>
    <row r="498" s="157" customFormat="1" x14ac:dyDescent="0.25"/>
    <row r="499" s="157" customFormat="1" x14ac:dyDescent="0.25"/>
    <row r="500" s="157" customFormat="1" x14ac:dyDescent="0.25"/>
    <row r="501" s="157" customFormat="1" x14ac:dyDescent="0.25"/>
    <row r="502" s="157" customFormat="1" x14ac:dyDescent="0.25"/>
    <row r="503" s="157" customFormat="1" x14ac:dyDescent="0.25"/>
    <row r="504" s="157" customFormat="1" x14ac:dyDescent="0.25"/>
    <row r="505" s="157" customFormat="1" x14ac:dyDescent="0.25"/>
    <row r="506" s="157" customFormat="1" x14ac:dyDescent="0.25"/>
    <row r="507" s="157" customFormat="1" x14ac:dyDescent="0.25"/>
    <row r="508" s="157" customFormat="1" x14ac:dyDescent="0.25"/>
    <row r="509" s="157" customFormat="1" x14ac:dyDescent="0.25"/>
    <row r="510" s="157" customFormat="1" x14ac:dyDescent="0.25"/>
    <row r="511" s="157" customFormat="1" x14ac:dyDescent="0.25"/>
    <row r="512" s="157" customFormat="1" x14ac:dyDescent="0.25"/>
    <row r="513" s="157" customFormat="1" x14ac:dyDescent="0.25"/>
    <row r="514" s="157" customFormat="1" x14ac:dyDescent="0.25"/>
    <row r="515" s="157" customFormat="1" x14ac:dyDescent="0.25"/>
    <row r="516" s="157" customFormat="1" x14ac:dyDescent="0.25"/>
    <row r="517" s="157" customFormat="1" x14ac:dyDescent="0.25"/>
    <row r="518" s="157" customFormat="1" x14ac:dyDescent="0.25"/>
    <row r="519" s="157" customFormat="1" x14ac:dyDescent="0.25"/>
    <row r="520" s="157" customFormat="1" x14ac:dyDescent="0.25"/>
    <row r="521" s="157" customFormat="1" x14ac:dyDescent="0.25"/>
    <row r="522" s="157" customFormat="1" x14ac:dyDescent="0.25"/>
    <row r="523" s="157" customFormat="1" x14ac:dyDescent="0.25"/>
    <row r="524" s="157" customFormat="1" x14ac:dyDescent="0.25"/>
    <row r="525" s="157" customFormat="1" x14ac:dyDescent="0.25"/>
    <row r="526" s="157" customFormat="1" x14ac:dyDescent="0.25"/>
    <row r="527" s="157" customFormat="1" x14ac:dyDescent="0.25"/>
    <row r="528" s="157" customFormat="1" x14ac:dyDescent="0.25"/>
    <row r="529" s="157" customFormat="1" x14ac:dyDescent="0.25"/>
    <row r="530" s="157" customFormat="1" x14ac:dyDescent="0.25"/>
    <row r="531" s="157" customFormat="1" x14ac:dyDescent="0.25"/>
    <row r="532" s="157" customFormat="1" x14ac:dyDescent="0.25"/>
    <row r="533" s="157" customFormat="1" x14ac:dyDescent="0.25"/>
    <row r="534" s="157" customFormat="1" x14ac:dyDescent="0.25"/>
    <row r="535" s="157" customFormat="1" x14ac:dyDescent="0.25"/>
    <row r="536" s="157" customFormat="1" x14ac:dyDescent="0.25"/>
    <row r="537" s="157" customFormat="1" x14ac:dyDescent="0.25"/>
    <row r="538" s="157" customFormat="1" x14ac:dyDescent="0.25"/>
    <row r="539" s="157" customFormat="1" x14ac:dyDescent="0.25"/>
    <row r="540" s="157" customFormat="1" x14ac:dyDescent="0.25"/>
    <row r="541" s="157" customFormat="1" x14ac:dyDescent="0.25"/>
    <row r="542" s="157" customFormat="1" x14ac:dyDescent="0.25"/>
    <row r="543" s="157" customFormat="1" x14ac:dyDescent="0.25"/>
    <row r="544" s="157" customFormat="1" x14ac:dyDescent="0.25"/>
    <row r="545" s="157" customFormat="1" x14ac:dyDescent="0.25"/>
    <row r="546" s="157" customFormat="1" x14ac:dyDescent="0.25"/>
    <row r="547" s="157" customFormat="1" x14ac:dyDescent="0.25"/>
    <row r="548" s="157" customFormat="1" x14ac:dyDescent="0.25"/>
    <row r="549" s="157" customFormat="1" x14ac:dyDescent="0.25"/>
    <row r="550" s="157" customFormat="1" x14ac:dyDescent="0.25"/>
    <row r="551" s="157" customFormat="1" x14ac:dyDescent="0.25"/>
    <row r="552" s="157" customFormat="1" x14ac:dyDescent="0.25"/>
    <row r="553" s="157" customFormat="1" x14ac:dyDescent="0.25"/>
    <row r="554" s="157" customFormat="1" x14ac:dyDescent="0.25"/>
    <row r="555" s="157" customFormat="1" x14ac:dyDescent="0.25"/>
    <row r="556" s="157" customFormat="1" x14ac:dyDescent="0.25"/>
    <row r="557" s="157" customFormat="1" x14ac:dyDescent="0.25"/>
    <row r="558" s="157" customFormat="1" x14ac:dyDescent="0.25"/>
    <row r="559" s="157" customFormat="1" x14ac:dyDescent="0.25"/>
    <row r="560" s="157" customFormat="1" x14ac:dyDescent="0.25"/>
    <row r="561" s="157" customFormat="1" x14ac:dyDescent="0.25"/>
    <row r="562" s="157" customFormat="1" x14ac:dyDescent="0.25"/>
    <row r="563" s="157" customFormat="1" x14ac:dyDescent="0.25"/>
    <row r="564" s="157" customFormat="1" x14ac:dyDescent="0.25"/>
    <row r="565" s="157" customFormat="1" x14ac:dyDescent="0.25"/>
    <row r="566" s="157" customFormat="1" x14ac:dyDescent="0.25"/>
    <row r="567" s="157" customFormat="1" x14ac:dyDescent="0.25"/>
    <row r="568" s="157" customFormat="1" x14ac:dyDescent="0.25"/>
    <row r="569" s="157" customFormat="1" x14ac:dyDescent="0.25"/>
    <row r="570" s="157" customFormat="1" x14ac:dyDescent="0.25"/>
    <row r="571" s="157" customFormat="1" x14ac:dyDescent="0.25"/>
    <row r="572" s="157" customFormat="1" x14ac:dyDescent="0.25"/>
    <row r="573" s="157" customFormat="1" x14ac:dyDescent="0.25"/>
    <row r="574" s="157" customFormat="1" x14ac:dyDescent="0.25"/>
    <row r="575" s="157" customFormat="1" x14ac:dyDescent="0.25"/>
    <row r="576" s="157" customFormat="1" x14ac:dyDescent="0.25"/>
    <row r="577" s="157" customFormat="1" x14ac:dyDescent="0.25"/>
    <row r="578" s="157" customFormat="1" x14ac:dyDescent="0.25"/>
    <row r="579" s="157" customFormat="1" x14ac:dyDescent="0.25"/>
    <row r="580" s="157" customFormat="1" x14ac:dyDescent="0.25"/>
    <row r="581" s="157" customFormat="1" x14ac:dyDescent="0.25"/>
    <row r="582" s="157" customFormat="1" x14ac:dyDescent="0.25"/>
    <row r="583" s="157" customFormat="1" x14ac:dyDescent="0.25"/>
    <row r="584" s="157" customFormat="1" x14ac:dyDescent="0.25"/>
    <row r="585" s="157" customFormat="1" x14ac:dyDescent="0.25"/>
    <row r="586" s="157" customFormat="1" x14ac:dyDescent="0.25"/>
    <row r="587" s="157" customFormat="1" x14ac:dyDescent="0.25"/>
    <row r="588" s="157" customFormat="1" x14ac:dyDescent="0.25"/>
    <row r="589" s="157" customFormat="1" x14ac:dyDescent="0.25"/>
    <row r="590" s="157" customFormat="1" x14ac:dyDescent="0.25"/>
    <row r="591" s="157" customFormat="1" x14ac:dyDescent="0.25"/>
    <row r="592" s="157" customFormat="1" x14ac:dyDescent="0.25"/>
    <row r="593" s="157" customFormat="1" x14ac:dyDescent="0.25"/>
    <row r="594" s="157" customFormat="1" x14ac:dyDescent="0.25"/>
    <row r="595" s="157" customFormat="1" x14ac:dyDescent="0.25"/>
    <row r="596" s="157" customFormat="1" x14ac:dyDescent="0.25"/>
    <row r="597" s="157" customFormat="1" x14ac:dyDescent="0.25"/>
    <row r="598" s="157" customFormat="1" x14ac:dyDescent="0.25"/>
    <row r="599" s="157" customFormat="1" x14ac:dyDescent="0.25"/>
    <row r="600" s="157" customFormat="1" x14ac:dyDescent="0.25"/>
    <row r="601" s="157" customFormat="1" x14ac:dyDescent="0.25"/>
    <row r="602" s="157" customFormat="1" x14ac:dyDescent="0.25"/>
    <row r="603" s="157" customFormat="1" x14ac:dyDescent="0.25"/>
    <row r="604" s="157" customFormat="1" x14ac:dyDescent="0.25"/>
    <row r="605" s="157" customFormat="1" x14ac:dyDescent="0.25"/>
    <row r="606" s="157" customFormat="1" x14ac:dyDescent="0.25"/>
    <row r="607" s="157" customFormat="1" x14ac:dyDescent="0.25"/>
    <row r="608" s="157" customFormat="1" x14ac:dyDescent="0.25"/>
    <row r="609" s="157" customFormat="1" x14ac:dyDescent="0.25"/>
    <row r="610" s="157" customFormat="1" x14ac:dyDescent="0.25"/>
    <row r="611" s="157" customFormat="1" x14ac:dyDescent="0.25"/>
    <row r="612" s="157" customFormat="1" x14ac:dyDescent="0.25"/>
    <row r="613" s="157" customFormat="1" x14ac:dyDescent="0.25"/>
    <row r="614" s="157" customFormat="1" x14ac:dyDescent="0.25"/>
    <row r="615" s="157" customFormat="1" x14ac:dyDescent="0.25"/>
    <row r="616" s="157" customFormat="1" x14ac:dyDescent="0.25"/>
    <row r="617" s="157" customFormat="1" x14ac:dyDescent="0.25"/>
    <row r="618" s="157" customFormat="1" x14ac:dyDescent="0.25"/>
    <row r="619" s="157" customFormat="1" x14ac:dyDescent="0.25"/>
    <row r="620" s="157" customFormat="1" x14ac:dyDescent="0.25"/>
    <row r="621" s="157" customFormat="1" x14ac:dyDescent="0.25"/>
    <row r="622" s="157" customFormat="1" x14ac:dyDescent="0.25"/>
    <row r="623" s="157" customFormat="1" x14ac:dyDescent="0.25"/>
    <row r="624" s="157" customFormat="1" x14ac:dyDescent="0.25"/>
    <row r="625" s="157" customFormat="1" x14ac:dyDescent="0.25"/>
    <row r="626" s="157" customFormat="1" x14ac:dyDescent="0.25"/>
    <row r="627" s="157" customFormat="1" x14ac:dyDescent="0.25"/>
    <row r="628" s="157" customFormat="1" x14ac:dyDescent="0.25"/>
    <row r="629" s="157" customFormat="1" x14ac:dyDescent="0.25"/>
    <row r="630" s="157" customFormat="1" x14ac:dyDescent="0.25"/>
    <row r="631" s="157" customFormat="1" x14ac:dyDescent="0.25"/>
    <row r="632" s="157" customFormat="1" x14ac:dyDescent="0.25"/>
    <row r="633" s="157" customFormat="1" x14ac:dyDescent="0.25"/>
    <row r="634" s="157" customFormat="1" x14ac:dyDescent="0.25"/>
    <row r="635" s="157" customFormat="1" x14ac:dyDescent="0.25"/>
    <row r="636" s="157" customFormat="1" x14ac:dyDescent="0.25"/>
    <row r="637" s="157" customFormat="1" x14ac:dyDescent="0.25"/>
    <row r="638" s="157" customFormat="1" x14ac:dyDescent="0.25"/>
    <row r="639" s="157" customFormat="1" x14ac:dyDescent="0.25"/>
    <row r="640" s="157" customFormat="1" x14ac:dyDescent="0.25"/>
    <row r="641" s="157" customFormat="1" x14ac:dyDescent="0.25"/>
    <row r="642" s="157" customFormat="1" x14ac:dyDescent="0.25"/>
    <row r="643" s="157" customFormat="1" x14ac:dyDescent="0.25"/>
    <row r="644" s="157" customFormat="1" x14ac:dyDescent="0.25"/>
    <row r="645" s="157" customFormat="1" x14ac:dyDescent="0.25"/>
    <row r="646" s="157" customFormat="1" x14ac:dyDescent="0.25"/>
    <row r="647" s="157" customFormat="1" x14ac:dyDescent="0.25"/>
    <row r="648" s="157" customFormat="1" x14ac:dyDescent="0.25"/>
    <row r="649" s="157" customFormat="1" x14ac:dyDescent="0.25"/>
    <row r="650" s="157" customFormat="1" x14ac:dyDescent="0.25"/>
    <row r="651" s="157" customFormat="1" x14ac:dyDescent="0.25"/>
    <row r="652" s="157" customFormat="1" x14ac:dyDescent="0.25"/>
    <row r="653" s="157" customFormat="1" x14ac:dyDescent="0.25"/>
    <row r="654" s="157" customFormat="1" x14ac:dyDescent="0.25"/>
    <row r="655" s="157" customFormat="1" x14ac:dyDescent="0.25"/>
    <row r="656" s="157" customFormat="1" x14ac:dyDescent="0.25"/>
    <row r="657" s="157" customFormat="1" x14ac:dyDescent="0.25"/>
    <row r="658" s="157" customFormat="1" x14ac:dyDescent="0.25"/>
    <row r="659" s="157" customFormat="1" x14ac:dyDescent="0.25"/>
    <row r="660" s="157" customFormat="1" x14ac:dyDescent="0.25"/>
    <row r="661" s="157" customFormat="1" x14ac:dyDescent="0.25"/>
    <row r="662" s="157" customFormat="1" x14ac:dyDescent="0.25"/>
    <row r="663" s="157" customFormat="1" x14ac:dyDescent="0.25"/>
    <row r="664" s="157" customFormat="1" x14ac:dyDescent="0.25"/>
    <row r="665" s="157" customFormat="1" x14ac:dyDescent="0.25"/>
    <row r="666" s="157" customFormat="1" x14ac:dyDescent="0.25"/>
    <row r="667" s="157" customFormat="1" x14ac:dyDescent="0.25"/>
    <row r="668" s="157" customFormat="1" x14ac:dyDescent="0.25"/>
    <row r="669" s="157" customFormat="1" x14ac:dyDescent="0.25"/>
    <row r="670" s="157" customFormat="1" x14ac:dyDescent="0.25"/>
    <row r="671" s="157" customFormat="1" x14ac:dyDescent="0.25"/>
    <row r="672" s="157" customFormat="1" x14ac:dyDescent="0.25"/>
    <row r="673" s="157" customFormat="1" x14ac:dyDescent="0.25"/>
    <row r="674" s="157" customFormat="1" x14ac:dyDescent="0.25"/>
    <row r="675" s="157" customFormat="1" x14ac:dyDescent="0.25"/>
    <row r="676" s="157" customFormat="1" x14ac:dyDescent="0.25"/>
    <row r="677" s="157" customFormat="1" x14ac:dyDescent="0.25"/>
    <row r="678" s="157" customFormat="1" x14ac:dyDescent="0.25"/>
    <row r="679" s="157" customFormat="1" x14ac:dyDescent="0.25"/>
    <row r="680" s="157" customFormat="1" x14ac:dyDescent="0.25"/>
    <row r="681" s="157" customFormat="1" x14ac:dyDescent="0.25"/>
    <row r="682" s="157" customFormat="1" x14ac:dyDescent="0.25"/>
    <row r="683" s="157" customFormat="1" x14ac:dyDescent="0.25"/>
    <row r="684" s="157" customFormat="1" x14ac:dyDescent="0.25"/>
    <row r="685" s="157" customFormat="1" x14ac:dyDescent="0.25"/>
    <row r="686" s="157" customFormat="1" x14ac:dyDescent="0.25"/>
    <row r="687" s="157" customFormat="1" x14ac:dyDescent="0.25"/>
    <row r="688" s="157" customFormat="1" x14ac:dyDescent="0.25"/>
    <row r="689" s="157" customFormat="1" x14ac:dyDescent="0.25"/>
    <row r="690" s="157" customFormat="1" x14ac:dyDescent="0.25"/>
    <row r="691" s="157" customFormat="1" x14ac:dyDescent="0.25"/>
    <row r="692" s="157" customFormat="1" x14ac:dyDescent="0.25"/>
    <row r="693" s="157" customFormat="1" x14ac:dyDescent="0.25"/>
    <row r="694" s="157" customFormat="1" x14ac:dyDescent="0.25"/>
    <row r="695" s="157" customFormat="1" x14ac:dyDescent="0.25"/>
    <row r="696" s="157" customFormat="1" x14ac:dyDescent="0.25"/>
    <row r="697" s="157" customFormat="1" x14ac:dyDescent="0.25"/>
    <row r="698" s="157" customFormat="1" x14ac:dyDescent="0.25"/>
    <row r="699" s="157" customFormat="1" x14ac:dyDescent="0.25"/>
    <row r="700" s="157" customFormat="1" x14ac:dyDescent="0.25"/>
    <row r="701" s="157" customFormat="1" x14ac:dyDescent="0.25"/>
    <row r="702" s="157" customFormat="1" x14ac:dyDescent="0.25"/>
    <row r="703" s="157" customFormat="1" x14ac:dyDescent="0.25"/>
    <row r="704" s="157" customFormat="1" x14ac:dyDescent="0.25"/>
    <row r="705" s="157" customFormat="1" x14ac:dyDescent="0.25"/>
    <row r="706" s="157" customFormat="1" x14ac:dyDescent="0.25"/>
    <row r="707" s="157" customFormat="1" x14ac:dyDescent="0.25"/>
    <row r="708" s="157" customFormat="1" x14ac:dyDescent="0.25"/>
    <row r="709" s="157" customFormat="1" x14ac:dyDescent="0.25"/>
    <row r="710" s="157" customFormat="1" x14ac:dyDescent="0.25"/>
    <row r="711" s="157" customFormat="1" x14ac:dyDescent="0.25"/>
    <row r="712" s="157" customFormat="1" x14ac:dyDescent="0.25"/>
    <row r="713" s="157" customFormat="1" x14ac:dyDescent="0.25"/>
    <row r="714" s="157" customFormat="1" x14ac:dyDescent="0.25"/>
    <row r="715" s="157" customFormat="1" x14ac:dyDescent="0.25"/>
    <row r="716" s="157" customFormat="1" x14ac:dyDescent="0.25"/>
    <row r="717" s="157" customFormat="1" x14ac:dyDescent="0.25"/>
    <row r="718" s="157" customFormat="1" x14ac:dyDescent="0.25"/>
    <row r="719" s="157" customFormat="1" x14ac:dyDescent="0.25"/>
    <row r="720" s="157" customFormat="1" x14ac:dyDescent="0.25"/>
    <row r="721" s="157" customFormat="1" x14ac:dyDescent="0.25"/>
    <row r="722" s="157" customFormat="1" x14ac:dyDescent="0.25"/>
    <row r="723" s="157" customFormat="1" x14ac:dyDescent="0.25"/>
    <row r="724" s="157" customFormat="1" x14ac:dyDescent="0.25"/>
    <row r="725" s="157" customFormat="1" x14ac:dyDescent="0.25"/>
    <row r="726" s="157" customFormat="1" x14ac:dyDescent="0.25"/>
    <row r="727" s="157" customFormat="1" x14ac:dyDescent="0.25"/>
    <row r="728" s="157" customFormat="1" x14ac:dyDescent="0.25"/>
    <row r="729" s="157" customFormat="1" x14ac:dyDescent="0.25"/>
    <row r="730" s="157" customFormat="1" x14ac:dyDescent="0.25"/>
    <row r="731" s="157" customFormat="1" x14ac:dyDescent="0.25"/>
    <row r="732" s="157" customFormat="1" x14ac:dyDescent="0.25"/>
    <row r="733" s="157" customFormat="1" x14ac:dyDescent="0.25"/>
    <row r="734" s="157" customFormat="1" x14ac:dyDescent="0.25"/>
    <row r="735" s="157" customFormat="1" x14ac:dyDescent="0.25"/>
    <row r="736" s="157" customFormat="1" x14ac:dyDescent="0.25"/>
    <row r="737" s="157" customFormat="1" x14ac:dyDescent="0.25"/>
    <row r="738" s="157" customFormat="1" x14ac:dyDescent="0.25"/>
    <row r="739" s="157" customFormat="1" x14ac:dyDescent="0.25"/>
    <row r="740" s="157" customFormat="1" x14ac:dyDescent="0.25"/>
    <row r="741" s="157" customFormat="1" x14ac:dyDescent="0.25"/>
    <row r="742" s="157" customFormat="1" x14ac:dyDescent="0.25"/>
    <row r="743" s="157" customFormat="1" x14ac:dyDescent="0.25"/>
    <row r="744" s="157" customFormat="1" x14ac:dyDescent="0.25"/>
    <row r="745" s="157" customFormat="1" x14ac:dyDescent="0.25"/>
    <row r="746" s="157" customFormat="1" x14ac:dyDescent="0.25"/>
    <row r="747" s="157" customFormat="1" x14ac:dyDescent="0.25"/>
    <row r="748" s="157" customFormat="1" x14ac:dyDescent="0.25"/>
    <row r="749" s="157" customFormat="1" x14ac:dyDescent="0.25"/>
    <row r="750" s="157" customFormat="1" x14ac:dyDescent="0.25"/>
    <row r="751" s="157" customFormat="1" x14ac:dyDescent="0.25"/>
    <row r="752" s="157" customFormat="1" x14ac:dyDescent="0.25"/>
    <row r="753" s="157" customFormat="1" x14ac:dyDescent="0.25"/>
    <row r="754" s="157" customFormat="1" x14ac:dyDescent="0.25"/>
    <row r="755" s="157" customFormat="1" x14ac:dyDescent="0.25"/>
    <row r="756" s="157" customFormat="1" x14ac:dyDescent="0.25"/>
    <row r="757" s="157" customFormat="1" x14ac:dyDescent="0.25"/>
    <row r="758" s="157" customFormat="1" x14ac:dyDescent="0.25"/>
    <row r="759" s="157" customFormat="1" x14ac:dyDescent="0.25"/>
    <row r="760" s="157" customFormat="1" x14ac:dyDescent="0.25"/>
    <row r="761" s="157" customFormat="1" x14ac:dyDescent="0.25"/>
    <row r="762" s="157" customFormat="1" x14ac:dyDescent="0.25"/>
    <row r="763" s="157" customFormat="1" x14ac:dyDescent="0.25"/>
    <row r="764" s="157" customFormat="1" x14ac:dyDescent="0.25"/>
    <row r="765" s="157" customFormat="1" x14ac:dyDescent="0.25"/>
    <row r="766" s="157" customFormat="1" x14ac:dyDescent="0.25"/>
    <row r="767" s="157" customFormat="1" x14ac:dyDescent="0.25"/>
    <row r="768" s="157" customFormat="1" x14ac:dyDescent="0.25"/>
    <row r="769" s="157" customFormat="1" x14ac:dyDescent="0.25"/>
    <row r="770" s="157" customFormat="1" x14ac:dyDescent="0.25"/>
    <row r="771" s="157" customFormat="1" x14ac:dyDescent="0.25"/>
    <row r="772" s="157" customFormat="1" x14ac:dyDescent="0.25"/>
    <row r="773" s="157" customFormat="1" x14ac:dyDescent="0.25"/>
    <row r="774" s="157" customFormat="1" x14ac:dyDescent="0.25"/>
    <row r="775" s="157" customFormat="1" x14ac:dyDescent="0.25"/>
    <row r="776" s="157" customFormat="1" x14ac:dyDescent="0.25"/>
    <row r="777" s="157" customFormat="1" x14ac:dyDescent="0.25"/>
    <row r="778" s="157" customFormat="1" x14ac:dyDescent="0.25"/>
    <row r="779" s="157" customFormat="1" x14ac:dyDescent="0.25"/>
    <row r="780" s="157" customFormat="1" x14ac:dyDescent="0.25"/>
    <row r="781" s="157" customFormat="1" x14ac:dyDescent="0.25"/>
    <row r="782" s="157" customFormat="1" x14ac:dyDescent="0.25"/>
    <row r="783" s="157" customFormat="1" x14ac:dyDescent="0.25"/>
    <row r="784" s="157" customFormat="1" x14ac:dyDescent="0.25"/>
    <row r="785" s="157" customFormat="1" x14ac:dyDescent="0.25"/>
    <row r="786" s="157" customFormat="1" x14ac:dyDescent="0.25"/>
    <row r="787" s="157" customFormat="1" x14ac:dyDescent="0.25"/>
    <row r="788" s="157" customFormat="1" x14ac:dyDescent="0.25"/>
    <row r="789" s="157" customFormat="1" x14ac:dyDescent="0.25"/>
    <row r="790" s="157" customFormat="1" x14ac:dyDescent="0.25"/>
    <row r="791" s="157" customFormat="1" x14ac:dyDescent="0.25"/>
    <row r="792" s="157" customFormat="1" x14ac:dyDescent="0.25"/>
    <row r="793" s="157" customFormat="1" x14ac:dyDescent="0.25"/>
    <row r="794" s="157" customFormat="1" x14ac:dyDescent="0.25"/>
    <row r="795" s="157" customFormat="1" x14ac:dyDescent="0.25"/>
    <row r="796" s="157" customFormat="1" x14ac:dyDescent="0.25"/>
    <row r="797" s="157" customFormat="1" x14ac:dyDescent="0.25"/>
    <row r="798" s="157" customFormat="1" x14ac:dyDescent="0.25"/>
    <row r="799" s="157" customFormat="1" x14ac:dyDescent="0.25"/>
    <row r="800" s="157" customFormat="1" x14ac:dyDescent="0.25"/>
    <row r="801" s="157" customFormat="1" x14ac:dyDescent="0.25"/>
    <row r="802" s="157" customFormat="1" x14ac:dyDescent="0.25"/>
    <row r="803" s="157" customFormat="1" x14ac:dyDescent="0.25"/>
    <row r="804" s="157" customFormat="1" x14ac:dyDescent="0.25"/>
    <row r="805" s="157" customFormat="1" x14ac:dyDescent="0.25"/>
    <row r="806" s="157" customFormat="1" x14ac:dyDescent="0.25"/>
    <row r="807" s="157" customFormat="1" x14ac:dyDescent="0.25"/>
    <row r="808" s="157" customFormat="1" x14ac:dyDescent="0.25"/>
    <row r="809" s="157" customFormat="1" x14ac:dyDescent="0.25"/>
    <row r="810" s="157" customFormat="1" x14ac:dyDescent="0.25"/>
    <row r="811" s="157" customFormat="1" x14ac:dyDescent="0.25"/>
    <row r="812" s="157" customFormat="1" x14ac:dyDescent="0.25"/>
    <row r="813" s="157" customFormat="1" x14ac:dyDescent="0.25"/>
    <row r="814" s="157" customFormat="1" x14ac:dyDescent="0.25"/>
    <row r="815" s="157" customFormat="1" x14ac:dyDescent="0.25"/>
    <row r="816" s="157" customFormat="1" x14ac:dyDescent="0.25"/>
    <row r="817" s="157" customFormat="1" x14ac:dyDescent="0.25"/>
    <row r="818" s="157" customFormat="1" x14ac:dyDescent="0.25"/>
    <row r="819" s="157" customFormat="1" x14ac:dyDescent="0.25"/>
    <row r="820" s="157" customFormat="1" x14ac:dyDescent="0.25"/>
    <row r="821" s="157" customFormat="1" x14ac:dyDescent="0.25"/>
    <row r="822" s="157" customFormat="1" x14ac:dyDescent="0.25"/>
    <row r="823" s="157" customFormat="1" x14ac:dyDescent="0.25"/>
    <row r="824" s="157" customFormat="1" x14ac:dyDescent="0.25"/>
    <row r="825" s="157" customFormat="1" x14ac:dyDescent="0.25"/>
    <row r="826" s="157" customFormat="1" x14ac:dyDescent="0.25"/>
    <row r="827" s="157" customFormat="1" x14ac:dyDescent="0.25"/>
    <row r="828" s="157" customFormat="1" x14ac:dyDescent="0.25"/>
    <row r="829" s="157" customFormat="1" x14ac:dyDescent="0.25"/>
    <row r="830" s="157" customFormat="1" x14ac:dyDescent="0.25"/>
    <row r="831" s="157" customFormat="1" x14ac:dyDescent="0.25"/>
    <row r="832" s="157" customFormat="1" x14ac:dyDescent="0.25"/>
    <row r="833" s="157" customFormat="1" x14ac:dyDescent="0.25"/>
    <row r="834" s="157" customFormat="1" x14ac:dyDescent="0.25"/>
    <row r="835" s="157" customFormat="1" x14ac:dyDescent="0.25"/>
    <row r="836" s="157" customFormat="1" x14ac:dyDescent="0.25"/>
    <row r="837" s="157" customFormat="1" x14ac:dyDescent="0.25"/>
    <row r="838" s="157" customFormat="1" x14ac:dyDescent="0.25"/>
    <row r="839" s="157" customFormat="1" x14ac:dyDescent="0.25"/>
    <row r="840" s="157" customFormat="1" x14ac:dyDescent="0.25"/>
    <row r="841" s="157" customFormat="1" x14ac:dyDescent="0.25"/>
    <row r="842" s="157" customFormat="1" x14ac:dyDescent="0.25"/>
    <row r="843" s="157" customFormat="1" x14ac:dyDescent="0.25"/>
    <row r="844" s="157" customFormat="1" x14ac:dyDescent="0.25"/>
    <row r="845" s="157" customFormat="1" x14ac:dyDescent="0.25"/>
    <row r="846" s="157" customFormat="1" x14ac:dyDescent="0.25"/>
    <row r="847" s="157" customFormat="1" x14ac:dyDescent="0.25"/>
    <row r="848" s="157" customFormat="1" x14ac:dyDescent="0.25"/>
    <row r="849" s="157" customFormat="1" x14ac:dyDescent="0.25"/>
    <row r="850" s="157" customFormat="1" x14ac:dyDescent="0.25"/>
    <row r="851" s="157" customFormat="1" x14ac:dyDescent="0.25"/>
    <row r="852" s="157" customFormat="1" x14ac:dyDescent="0.25"/>
    <row r="853" s="157" customFormat="1" x14ac:dyDescent="0.25"/>
    <row r="854" s="157" customFormat="1" x14ac:dyDescent="0.25"/>
    <row r="855" s="157" customFormat="1" x14ac:dyDescent="0.25"/>
    <row r="856" s="157" customFormat="1" x14ac:dyDescent="0.25"/>
    <row r="857" s="157" customFormat="1" x14ac:dyDescent="0.25"/>
    <row r="858" s="157" customFormat="1" x14ac:dyDescent="0.25"/>
    <row r="859" s="157" customFormat="1" x14ac:dyDescent="0.25"/>
    <row r="860" s="157" customFormat="1" x14ac:dyDescent="0.25"/>
    <row r="861" s="157" customFormat="1" x14ac:dyDescent="0.25"/>
    <row r="862" s="157" customFormat="1" x14ac:dyDescent="0.25"/>
    <row r="863" s="157" customFormat="1" x14ac:dyDescent="0.25"/>
    <row r="864" s="157" customFormat="1" x14ac:dyDescent="0.25"/>
    <row r="865" s="157" customFormat="1" x14ac:dyDescent="0.25"/>
    <row r="866" s="157" customFormat="1" x14ac:dyDescent="0.25"/>
    <row r="867" s="157" customFormat="1" x14ac:dyDescent="0.25"/>
    <row r="868" s="157" customFormat="1" x14ac:dyDescent="0.25"/>
    <row r="869" s="157" customFormat="1" x14ac:dyDescent="0.25"/>
    <row r="870" s="157" customFormat="1" x14ac:dyDescent="0.25"/>
    <row r="871" s="157" customFormat="1" x14ac:dyDescent="0.25"/>
    <row r="872" s="157" customFormat="1" x14ac:dyDescent="0.25"/>
    <row r="873" s="157" customFormat="1" x14ac:dyDescent="0.25"/>
    <row r="874" s="157" customFormat="1" x14ac:dyDescent="0.25"/>
    <row r="875" s="157" customFormat="1" x14ac:dyDescent="0.25"/>
    <row r="876" s="157" customFormat="1" x14ac:dyDescent="0.25"/>
    <row r="877" s="157" customFormat="1" x14ac:dyDescent="0.25"/>
    <row r="878" s="157" customFormat="1" x14ac:dyDescent="0.25"/>
    <row r="879" s="157" customFormat="1" x14ac:dyDescent="0.25"/>
    <row r="880" s="157" customFormat="1" x14ac:dyDescent="0.25"/>
    <row r="881" s="157" customFormat="1" x14ac:dyDescent="0.25"/>
    <row r="882" s="157" customFormat="1" x14ac:dyDescent="0.25"/>
    <row r="883" s="157" customFormat="1" x14ac:dyDescent="0.25"/>
    <row r="884" s="157" customFormat="1" x14ac:dyDescent="0.25"/>
    <row r="885" s="157" customFormat="1" x14ac:dyDescent="0.25"/>
    <row r="886" s="157" customFormat="1" x14ac:dyDescent="0.25"/>
    <row r="887" s="157" customFormat="1" x14ac:dyDescent="0.25"/>
    <row r="888" s="157" customFormat="1" x14ac:dyDescent="0.25"/>
    <row r="889" s="157" customFormat="1" x14ac:dyDescent="0.25"/>
    <row r="890" s="157" customFormat="1" x14ac:dyDescent="0.25"/>
    <row r="891" s="157" customFormat="1" x14ac:dyDescent="0.25"/>
    <row r="892" s="157" customFormat="1" x14ac:dyDescent="0.25"/>
    <row r="893" s="157" customFormat="1" x14ac:dyDescent="0.25"/>
    <row r="894" s="157" customFormat="1" x14ac:dyDescent="0.25"/>
    <row r="895" s="157" customFormat="1" x14ac:dyDescent="0.25"/>
    <row r="896" s="157" customFormat="1" x14ac:dyDescent="0.25"/>
    <row r="897" s="157" customFormat="1" x14ac:dyDescent="0.25"/>
    <row r="898" s="157" customFormat="1" x14ac:dyDescent="0.25"/>
    <row r="899" s="157" customFormat="1" x14ac:dyDescent="0.25"/>
    <row r="900" s="157" customFormat="1" x14ac:dyDescent="0.25"/>
    <row r="901" s="157" customFormat="1" x14ac:dyDescent="0.25"/>
    <row r="902" s="157" customFormat="1" x14ac:dyDescent="0.25"/>
    <row r="903" s="157" customFormat="1" x14ac:dyDescent="0.25"/>
    <row r="904" s="157" customFormat="1" x14ac:dyDescent="0.25"/>
    <row r="905" s="157" customFormat="1" x14ac:dyDescent="0.25"/>
    <row r="906" s="157" customFormat="1" x14ac:dyDescent="0.25"/>
    <row r="907" s="157" customFormat="1" x14ac:dyDescent="0.25"/>
    <row r="908" s="157" customFormat="1" x14ac:dyDescent="0.25"/>
    <row r="909" s="157" customFormat="1" x14ac:dyDescent="0.25"/>
    <row r="910" s="157" customFormat="1" x14ac:dyDescent="0.25"/>
    <row r="911" s="157" customFormat="1" x14ac:dyDescent="0.25"/>
    <row r="912" s="157" customFormat="1" x14ac:dyDescent="0.25"/>
    <row r="913" s="157" customFormat="1" x14ac:dyDescent="0.25"/>
    <row r="914" s="157" customFormat="1" x14ac:dyDescent="0.25"/>
    <row r="915" s="157" customFormat="1" x14ac:dyDescent="0.25"/>
    <row r="916" s="157" customFormat="1" x14ac:dyDescent="0.25"/>
    <row r="917" s="157" customFormat="1" x14ac:dyDescent="0.25"/>
    <row r="918" s="157" customFormat="1" x14ac:dyDescent="0.25"/>
    <row r="919" s="157" customFormat="1" x14ac:dyDescent="0.25"/>
    <row r="920" s="157" customFormat="1" x14ac:dyDescent="0.25"/>
    <row r="921" s="157" customFormat="1" x14ac:dyDescent="0.25"/>
    <row r="922" s="157" customFormat="1" x14ac:dyDescent="0.25"/>
    <row r="923" s="157" customFormat="1" x14ac:dyDescent="0.25"/>
    <row r="924" s="157" customFormat="1" x14ac:dyDescent="0.25"/>
    <row r="925" s="157" customFormat="1" x14ac:dyDescent="0.25"/>
    <row r="926" s="157" customFormat="1" x14ac:dyDescent="0.25"/>
    <row r="927" s="157" customFormat="1" x14ac:dyDescent="0.25"/>
    <row r="928" s="157" customFormat="1" x14ac:dyDescent="0.25"/>
    <row r="929" s="157" customFormat="1" x14ac:dyDescent="0.25"/>
    <row r="930" s="157" customFormat="1" x14ac:dyDescent="0.25"/>
    <row r="931" s="157" customFormat="1" x14ac:dyDescent="0.25"/>
    <row r="932" s="157" customFormat="1" x14ac:dyDescent="0.25"/>
    <row r="933" s="157" customFormat="1" x14ac:dyDescent="0.25"/>
    <row r="934" s="157" customFormat="1" x14ac:dyDescent="0.25"/>
    <row r="935" s="157" customFormat="1" x14ac:dyDescent="0.25"/>
    <row r="936" s="157" customFormat="1" x14ac:dyDescent="0.25"/>
    <row r="937" s="157" customFormat="1" x14ac:dyDescent="0.25"/>
    <row r="938" s="157" customFormat="1" x14ac:dyDescent="0.25"/>
    <row r="939" s="157" customFormat="1" x14ac:dyDescent="0.25"/>
    <row r="940" s="157" customFormat="1" x14ac:dyDescent="0.25"/>
    <row r="941" s="157" customFormat="1" x14ac:dyDescent="0.25"/>
    <row r="942" s="157" customFormat="1" x14ac:dyDescent="0.25"/>
    <row r="943" s="157" customFormat="1" x14ac:dyDescent="0.25"/>
    <row r="944" s="157" customFormat="1" x14ac:dyDescent="0.25"/>
    <row r="945" s="157" customFormat="1" x14ac:dyDescent="0.25"/>
    <row r="946" s="157" customFormat="1" x14ac:dyDescent="0.25"/>
    <row r="947" s="157" customFormat="1" x14ac:dyDescent="0.25"/>
    <row r="948" s="157" customFormat="1" x14ac:dyDescent="0.25"/>
    <row r="949" s="157" customFormat="1" x14ac:dyDescent="0.25"/>
    <row r="950" s="157" customFormat="1" x14ac:dyDescent="0.25"/>
    <row r="951" s="157" customFormat="1" x14ac:dyDescent="0.25"/>
    <row r="952" s="157" customFormat="1" x14ac:dyDescent="0.25"/>
    <row r="953" s="157" customFormat="1" x14ac:dyDescent="0.25"/>
    <row r="954" s="157" customFormat="1" x14ac:dyDescent="0.25"/>
    <row r="955" s="157" customFormat="1" x14ac:dyDescent="0.25"/>
    <row r="956" s="157" customFormat="1" x14ac:dyDescent="0.25"/>
    <row r="957" s="157" customFormat="1" x14ac:dyDescent="0.25"/>
    <row r="958" s="157" customFormat="1" x14ac:dyDescent="0.25"/>
    <row r="959" s="157" customFormat="1" x14ac:dyDescent="0.25"/>
    <row r="960" s="157" customFormat="1" x14ac:dyDescent="0.25"/>
    <row r="961" s="157" customFormat="1" x14ac:dyDescent="0.25"/>
    <row r="962" s="157" customFormat="1" x14ac:dyDescent="0.25"/>
    <row r="963" s="157" customFormat="1" x14ac:dyDescent="0.25"/>
    <row r="964" s="157" customFormat="1" x14ac:dyDescent="0.25"/>
    <row r="965" s="157" customFormat="1" x14ac:dyDescent="0.25"/>
    <row r="966" s="157" customFormat="1" x14ac:dyDescent="0.25"/>
    <row r="967" s="157" customFormat="1" x14ac:dyDescent="0.25"/>
    <row r="968" s="157" customFormat="1" x14ac:dyDescent="0.25"/>
    <row r="969" s="157" customFormat="1" x14ac:dyDescent="0.25"/>
    <row r="970" s="157" customFormat="1" x14ac:dyDescent="0.25"/>
    <row r="971" s="157" customFormat="1" x14ac:dyDescent="0.25"/>
    <row r="972" s="157" customFormat="1" x14ac:dyDescent="0.25"/>
    <row r="973" s="157" customFormat="1" x14ac:dyDescent="0.25"/>
    <row r="974" s="157" customFormat="1" x14ac:dyDescent="0.25"/>
    <row r="975" s="157" customFormat="1" x14ac:dyDescent="0.25"/>
    <row r="976" s="157" customFormat="1" x14ac:dyDescent="0.25"/>
    <row r="977" s="157" customFormat="1" x14ac:dyDescent="0.25"/>
    <row r="978" s="157" customFormat="1" x14ac:dyDescent="0.25"/>
    <row r="979" s="157" customFormat="1" x14ac:dyDescent="0.25"/>
    <row r="980" s="157" customFormat="1" x14ac:dyDescent="0.25"/>
    <row r="981" s="157" customFormat="1" x14ac:dyDescent="0.25"/>
    <row r="982" s="157" customFormat="1" x14ac:dyDescent="0.25"/>
    <row r="983" s="157" customFormat="1" x14ac:dyDescent="0.25"/>
    <row r="984" s="157" customFormat="1" x14ac:dyDescent="0.25"/>
    <row r="985" s="157" customFormat="1" x14ac:dyDescent="0.25"/>
    <row r="986" s="157" customFormat="1" x14ac:dyDescent="0.25"/>
    <row r="987" s="157" customFormat="1" x14ac:dyDescent="0.25"/>
    <row r="988" s="157" customFormat="1" x14ac:dyDescent="0.25"/>
    <row r="989" s="157" customFormat="1" x14ac:dyDescent="0.25"/>
    <row r="990" s="157" customFormat="1" x14ac:dyDescent="0.25"/>
    <row r="991" s="157" customFormat="1" x14ac:dyDescent="0.25"/>
    <row r="992" s="157" customFormat="1" x14ac:dyDescent="0.25"/>
    <row r="993" s="157" customFormat="1" x14ac:dyDescent="0.25"/>
    <row r="994" s="157" customFormat="1" x14ac:dyDescent="0.25"/>
    <row r="995" s="157" customFormat="1" x14ac:dyDescent="0.25"/>
    <row r="996" s="157" customFormat="1" x14ac:dyDescent="0.25"/>
    <row r="997" s="157" customFormat="1" x14ac:dyDescent="0.25"/>
    <row r="998" s="157" customFormat="1" x14ac:dyDescent="0.25"/>
    <row r="999" s="157" customFormat="1" x14ac:dyDescent="0.25"/>
    <row r="1000" s="157" customFormat="1" x14ac:dyDescent="0.25"/>
    <row r="1001" s="157" customFormat="1" x14ac:dyDescent="0.25"/>
    <row r="1002" s="157" customFormat="1" x14ac:dyDescent="0.25"/>
    <row r="1003" s="157" customFormat="1" x14ac:dyDescent="0.25"/>
    <row r="1004" s="157" customFormat="1" x14ac:dyDescent="0.25"/>
    <row r="1005" s="157" customFormat="1" x14ac:dyDescent="0.25"/>
    <row r="1006" s="157" customFormat="1" x14ac:dyDescent="0.25"/>
    <row r="1007" s="157" customFormat="1" x14ac:dyDescent="0.25"/>
    <row r="1008" s="157" customFormat="1" x14ac:dyDescent="0.25"/>
    <row r="1009" s="157" customFormat="1" x14ac:dyDescent="0.25"/>
    <row r="1010" s="157" customFormat="1" x14ac:dyDescent="0.25"/>
    <row r="1011" s="157" customFormat="1" x14ac:dyDescent="0.25"/>
    <row r="1012" s="157" customFormat="1" x14ac:dyDescent="0.25"/>
    <row r="1013" s="157" customFormat="1" x14ac:dyDescent="0.25"/>
    <row r="1014" s="157" customFormat="1" x14ac:dyDescent="0.25"/>
    <row r="1015" s="157" customFormat="1" x14ac:dyDescent="0.25"/>
    <row r="1016" s="157" customFormat="1" x14ac:dyDescent="0.25"/>
    <row r="1017" s="157" customFormat="1" x14ac:dyDescent="0.25"/>
    <row r="1018" s="157" customFormat="1" x14ac:dyDescent="0.25"/>
    <row r="1019" s="157" customFormat="1" x14ac:dyDescent="0.25"/>
    <row r="1020" s="157" customFormat="1" x14ac:dyDescent="0.25"/>
    <row r="1021" s="157" customFormat="1" x14ac:dyDescent="0.25"/>
    <row r="1022" s="157" customFormat="1" x14ac:dyDescent="0.25"/>
    <row r="1023" s="157" customFormat="1" x14ac:dyDescent="0.25"/>
    <row r="1024" s="157" customFormat="1" x14ac:dyDescent="0.25"/>
    <row r="1025" s="157" customFormat="1" x14ac:dyDescent="0.25"/>
    <row r="1026" s="157" customFormat="1" x14ac:dyDescent="0.25"/>
    <row r="1027" s="157" customFormat="1" x14ac:dyDescent="0.25"/>
    <row r="1028" s="157" customFormat="1" x14ac:dyDescent="0.25"/>
    <row r="1029" s="157" customFormat="1" x14ac:dyDescent="0.25"/>
    <row r="1030" s="157" customFormat="1" x14ac:dyDescent="0.25"/>
    <row r="1031" s="157" customFormat="1" x14ac:dyDescent="0.25"/>
    <row r="1032" s="157" customFormat="1" x14ac:dyDescent="0.25"/>
    <row r="1033" s="157" customFormat="1" x14ac:dyDescent="0.25"/>
    <row r="1034" s="157" customFormat="1" x14ac:dyDescent="0.25"/>
    <row r="1035" s="157" customFormat="1" x14ac:dyDescent="0.25"/>
    <row r="1036" s="157" customFormat="1" x14ac:dyDescent="0.25"/>
    <row r="1037" s="157" customFormat="1" x14ac:dyDescent="0.25"/>
    <row r="1038" s="157" customFormat="1" x14ac:dyDescent="0.25"/>
    <row r="1039" s="157" customFormat="1" x14ac:dyDescent="0.25"/>
    <row r="1040" s="157" customFormat="1" x14ac:dyDescent="0.25"/>
    <row r="1041" s="157" customFormat="1" x14ac:dyDescent="0.25"/>
    <row r="1042" s="157" customFormat="1" x14ac:dyDescent="0.25"/>
    <row r="1043" s="157" customFormat="1" x14ac:dyDescent="0.25"/>
    <row r="1044" s="157" customFormat="1" x14ac:dyDescent="0.25"/>
    <row r="1045" s="157" customFormat="1" x14ac:dyDescent="0.25"/>
    <row r="1046" s="157" customFormat="1" x14ac:dyDescent="0.25"/>
    <row r="1047" s="157" customFormat="1" x14ac:dyDescent="0.25"/>
    <row r="1048" s="157" customFormat="1" x14ac:dyDescent="0.25"/>
    <row r="1049" s="157" customFormat="1" x14ac:dyDescent="0.25"/>
    <row r="1050" s="157" customFormat="1" x14ac:dyDescent="0.25"/>
    <row r="1051" s="157" customFormat="1" x14ac:dyDescent="0.25"/>
    <row r="1052" s="157" customFormat="1" x14ac:dyDescent="0.25"/>
    <row r="1053" s="157" customFormat="1" x14ac:dyDescent="0.25"/>
    <row r="1054" s="157" customFormat="1" x14ac:dyDescent="0.25"/>
    <row r="1055" s="157" customFormat="1" x14ac:dyDescent="0.25"/>
    <row r="1056" s="157" customFormat="1" x14ac:dyDescent="0.25"/>
    <row r="1057" s="157" customFormat="1" x14ac:dyDescent="0.25"/>
    <row r="1058" s="157" customFormat="1" x14ac:dyDescent="0.25"/>
    <row r="1059" s="157" customFormat="1" x14ac:dyDescent="0.25"/>
    <row r="1060" s="157" customFormat="1" x14ac:dyDescent="0.25"/>
    <row r="1061" s="157" customFormat="1" x14ac:dyDescent="0.25"/>
    <row r="1062" s="157" customFormat="1" x14ac:dyDescent="0.25"/>
    <row r="1063" s="157" customFormat="1" x14ac:dyDescent="0.25"/>
    <row r="1064" s="157" customFormat="1" x14ac:dyDescent="0.25"/>
    <row r="1065" s="157" customFormat="1" x14ac:dyDescent="0.25"/>
    <row r="1066" s="157" customFormat="1" x14ac:dyDescent="0.25"/>
    <row r="1067" s="157" customFormat="1" x14ac:dyDescent="0.25"/>
    <row r="1068" s="157" customFormat="1" x14ac:dyDescent="0.25"/>
    <row r="1069" s="157" customFormat="1" x14ac:dyDescent="0.25"/>
    <row r="1070" s="157" customFormat="1" x14ac:dyDescent="0.25"/>
    <row r="1071" s="157" customFormat="1" x14ac:dyDescent="0.25"/>
    <row r="1072" s="157" customFormat="1" x14ac:dyDescent="0.25"/>
    <row r="1073" s="157" customFormat="1" x14ac:dyDescent="0.25"/>
    <row r="1074" s="157" customFormat="1" x14ac:dyDescent="0.25"/>
    <row r="1075" s="157" customFormat="1" x14ac:dyDescent="0.25"/>
    <row r="1076" s="157" customFormat="1" x14ac:dyDescent="0.25"/>
    <row r="1077" s="157" customFormat="1" x14ac:dyDescent="0.25"/>
    <row r="1078" s="157" customFormat="1" x14ac:dyDescent="0.25"/>
    <row r="1079" s="157" customFormat="1" x14ac:dyDescent="0.25"/>
    <row r="1080" s="157" customFormat="1" x14ac:dyDescent="0.25"/>
    <row r="1081" s="157" customFormat="1" x14ac:dyDescent="0.25"/>
    <row r="1082" s="157" customFormat="1" x14ac:dyDescent="0.25"/>
    <row r="1083" s="157" customFormat="1" x14ac:dyDescent="0.25"/>
    <row r="1084" s="157" customFormat="1" x14ac:dyDescent="0.25"/>
    <row r="1085" s="157" customFormat="1" x14ac:dyDescent="0.25"/>
    <row r="1086" s="157" customFormat="1" x14ac:dyDescent="0.25"/>
    <row r="1087" s="157" customFormat="1" x14ac:dyDescent="0.25"/>
    <row r="1088" s="157" customFormat="1" x14ac:dyDescent="0.25"/>
    <row r="1089" s="157" customFormat="1" x14ac:dyDescent="0.25"/>
    <row r="1090" s="157" customFormat="1" x14ac:dyDescent="0.25"/>
    <row r="1091" s="157" customFormat="1" x14ac:dyDescent="0.25"/>
    <row r="1092" s="157" customFormat="1" x14ac:dyDescent="0.25"/>
    <row r="1093" s="157" customFormat="1" x14ac:dyDescent="0.25"/>
    <row r="1094" s="157" customFormat="1" x14ac:dyDescent="0.25"/>
    <row r="1095" s="157" customFormat="1" x14ac:dyDescent="0.25"/>
    <row r="1096" s="157" customFormat="1" x14ac:dyDescent="0.25"/>
    <row r="1097" s="157" customFormat="1" x14ac:dyDescent="0.25"/>
    <row r="1098" s="157" customFormat="1" x14ac:dyDescent="0.25"/>
    <row r="1099" s="157" customFormat="1" x14ac:dyDescent="0.25"/>
    <row r="1100" s="157" customFormat="1" x14ac:dyDescent="0.25"/>
    <row r="1101" s="157" customFormat="1" x14ac:dyDescent="0.25"/>
    <row r="1102" s="157" customFormat="1" x14ac:dyDescent="0.25"/>
    <row r="1103" s="157" customFormat="1" x14ac:dyDescent="0.25"/>
    <row r="1104" s="157" customFormat="1" x14ac:dyDescent="0.25"/>
    <row r="1105" s="157" customFormat="1" x14ac:dyDescent="0.25"/>
    <row r="1106" s="157" customFormat="1" x14ac:dyDescent="0.25"/>
    <row r="1107" s="157" customFormat="1" x14ac:dyDescent="0.25"/>
    <row r="1108" s="157" customFormat="1" x14ac:dyDescent="0.25"/>
    <row r="1109" s="157" customFormat="1" x14ac:dyDescent="0.25"/>
    <row r="1110" s="157" customFormat="1" x14ac:dyDescent="0.25"/>
    <row r="1111" s="157" customFormat="1" x14ac:dyDescent="0.25"/>
    <row r="1112" s="157" customFormat="1" x14ac:dyDescent="0.25"/>
    <row r="1113" s="157" customFormat="1" x14ac:dyDescent="0.25"/>
    <row r="1114" s="157" customFormat="1" x14ac:dyDescent="0.25"/>
    <row r="1115" s="157" customFormat="1" x14ac:dyDescent="0.25"/>
    <row r="1116" s="157" customFormat="1" x14ac:dyDescent="0.25"/>
    <row r="1117" s="157" customFormat="1" x14ac:dyDescent="0.25"/>
    <row r="1118" s="157" customFormat="1" x14ac:dyDescent="0.25"/>
    <row r="1119" s="157" customFormat="1" x14ac:dyDescent="0.25"/>
    <row r="1120" s="157" customFormat="1" x14ac:dyDescent="0.25"/>
    <row r="1121" s="157" customFormat="1" x14ac:dyDescent="0.25"/>
    <row r="1122" s="157" customFormat="1" x14ac:dyDescent="0.25"/>
    <row r="1123" s="157" customFormat="1" x14ac:dyDescent="0.25"/>
    <row r="1124" s="157" customFormat="1" x14ac:dyDescent="0.25"/>
    <row r="1125" s="157" customFormat="1" x14ac:dyDescent="0.25"/>
    <row r="1126" s="157" customFormat="1" x14ac:dyDescent="0.25"/>
    <row r="1127" s="157" customFormat="1" x14ac:dyDescent="0.25"/>
    <row r="1128" s="157" customFormat="1" x14ac:dyDescent="0.25"/>
    <row r="1129" s="157" customFormat="1" x14ac:dyDescent="0.25"/>
    <row r="1130" s="157" customFormat="1" x14ac:dyDescent="0.25"/>
    <row r="1131" s="157" customFormat="1" x14ac:dyDescent="0.25"/>
    <row r="1132" s="157" customFormat="1" x14ac:dyDescent="0.25"/>
    <row r="1133" s="157" customFormat="1" x14ac:dyDescent="0.25"/>
    <row r="1134" s="157" customFormat="1" x14ac:dyDescent="0.25"/>
    <row r="1135" s="157" customFormat="1" x14ac:dyDescent="0.25"/>
    <row r="1136" s="157" customFormat="1" x14ac:dyDescent="0.25"/>
    <row r="1137" s="157" customFormat="1" x14ac:dyDescent="0.25"/>
    <row r="1138" s="157" customFormat="1" x14ac:dyDescent="0.25"/>
    <row r="1139" s="157" customFormat="1" x14ac:dyDescent="0.25"/>
    <row r="1140" s="157" customFormat="1" x14ac:dyDescent="0.25"/>
    <row r="1141" s="157" customFormat="1" x14ac:dyDescent="0.25"/>
    <row r="1142" s="157" customFormat="1" x14ac:dyDescent="0.25"/>
    <row r="1143" s="157" customFormat="1" x14ac:dyDescent="0.25"/>
    <row r="1144" s="157" customFormat="1" x14ac:dyDescent="0.25"/>
    <row r="1145" s="157" customFormat="1" x14ac:dyDescent="0.25"/>
    <row r="1146" s="157" customFormat="1" x14ac:dyDescent="0.25"/>
    <row r="1147" s="157" customFormat="1" x14ac:dyDescent="0.25"/>
    <row r="1148" s="157" customFormat="1" x14ac:dyDescent="0.25"/>
    <row r="1149" s="157" customFormat="1" x14ac:dyDescent="0.25"/>
    <row r="1150" s="157" customFormat="1" x14ac:dyDescent="0.25"/>
    <row r="1151" s="157" customFormat="1" x14ac:dyDescent="0.25"/>
    <row r="1152" s="157" customFormat="1" x14ac:dyDescent="0.25"/>
    <row r="1153" s="157" customFormat="1" x14ac:dyDescent="0.25"/>
    <row r="1154" s="157" customFormat="1" x14ac:dyDescent="0.25"/>
    <row r="1155" s="157" customFormat="1" x14ac:dyDescent="0.25"/>
    <row r="1156" s="157" customFormat="1" x14ac:dyDescent="0.25"/>
    <row r="1157" s="157" customFormat="1" x14ac:dyDescent="0.25"/>
    <row r="1158" s="157" customFormat="1" x14ac:dyDescent="0.25"/>
    <row r="1159" s="157" customFormat="1" x14ac:dyDescent="0.25"/>
    <row r="1160" s="157" customFormat="1" x14ac:dyDescent="0.25"/>
    <row r="1161" s="157" customFormat="1" x14ac:dyDescent="0.25"/>
    <row r="1162" s="157" customFormat="1" x14ac:dyDescent="0.25"/>
    <row r="1163" s="157" customFormat="1" x14ac:dyDescent="0.25"/>
    <row r="1164" s="157" customFormat="1" x14ac:dyDescent="0.25"/>
    <row r="1165" s="157" customFormat="1" x14ac:dyDescent="0.25"/>
    <row r="1166" s="157" customFormat="1" x14ac:dyDescent="0.25"/>
    <row r="1167" s="157" customFormat="1" x14ac:dyDescent="0.25"/>
    <row r="1168" s="157" customFormat="1" x14ac:dyDescent="0.25"/>
    <row r="1169" s="157" customFormat="1" x14ac:dyDescent="0.25"/>
    <row r="1170" s="157" customFormat="1" x14ac:dyDescent="0.25"/>
    <row r="1171" s="157" customFormat="1" x14ac:dyDescent="0.25"/>
    <row r="1172" s="157" customFormat="1" x14ac:dyDescent="0.25"/>
    <row r="1173" s="157" customFormat="1" x14ac:dyDescent="0.25"/>
    <row r="1174" s="157" customFormat="1" x14ac:dyDescent="0.25"/>
    <row r="1175" s="157" customFormat="1" x14ac:dyDescent="0.25"/>
    <row r="1176" s="157" customFormat="1" x14ac:dyDescent="0.25"/>
    <row r="1177" s="157" customFormat="1" x14ac:dyDescent="0.25"/>
    <row r="1178" s="157" customFormat="1" x14ac:dyDescent="0.25"/>
    <row r="1179" s="157" customFormat="1" x14ac:dyDescent="0.25"/>
    <row r="1180" s="157" customFormat="1" x14ac:dyDescent="0.25"/>
    <row r="1181" s="157" customFormat="1" x14ac:dyDescent="0.25"/>
    <row r="1182" s="157" customFormat="1" x14ac:dyDescent="0.25"/>
    <row r="1183" s="157" customFormat="1" x14ac:dyDescent="0.25"/>
    <row r="1184" s="157" customFormat="1" x14ac:dyDescent="0.25"/>
    <row r="1185" s="157" customFormat="1" x14ac:dyDescent="0.25"/>
    <row r="1186" s="157" customFormat="1" x14ac:dyDescent="0.25"/>
    <row r="1187" s="157" customFormat="1" x14ac:dyDescent="0.25"/>
    <row r="1188" s="157" customFormat="1" x14ac:dyDescent="0.25"/>
    <row r="1189" s="157" customFormat="1" x14ac:dyDescent="0.25"/>
    <row r="1190" s="157" customFormat="1" x14ac:dyDescent="0.25"/>
    <row r="1191" s="157" customFormat="1" x14ac:dyDescent="0.25"/>
    <row r="1192" s="157" customFormat="1" x14ac:dyDescent="0.25"/>
    <row r="1193" s="157" customFormat="1" x14ac:dyDescent="0.25"/>
    <row r="1194" s="157" customFormat="1" x14ac:dyDescent="0.25"/>
    <row r="1195" s="157" customFormat="1" x14ac:dyDescent="0.25"/>
    <row r="1196" s="157" customFormat="1" x14ac:dyDescent="0.25"/>
    <row r="1197" s="157" customFormat="1" x14ac:dyDescent="0.25"/>
    <row r="1198" s="157" customFormat="1" x14ac:dyDescent="0.25"/>
    <row r="1199" s="157" customFormat="1" x14ac:dyDescent="0.25"/>
    <row r="1200" s="157" customFormat="1" x14ac:dyDescent="0.25"/>
    <row r="1201" s="157" customFormat="1" x14ac:dyDescent="0.25"/>
    <row r="1202" s="157" customFormat="1" x14ac:dyDescent="0.25"/>
    <row r="1203" s="157" customFormat="1" x14ac:dyDescent="0.25"/>
    <row r="1204" s="157" customFormat="1" x14ac:dyDescent="0.25"/>
    <row r="1205" s="157" customFormat="1" x14ac:dyDescent="0.25"/>
    <row r="1206" s="157" customFormat="1" x14ac:dyDescent="0.25"/>
    <row r="1207" s="157" customFormat="1" x14ac:dyDescent="0.25"/>
    <row r="1208" s="157" customFormat="1" x14ac:dyDescent="0.25"/>
    <row r="1209" s="157" customFormat="1" x14ac:dyDescent="0.25"/>
    <row r="1210" s="157" customFormat="1" x14ac:dyDescent="0.25"/>
    <row r="1211" s="157" customFormat="1" x14ac:dyDescent="0.25"/>
    <row r="1212" s="157" customFormat="1" x14ac:dyDescent="0.25"/>
    <row r="1213" s="157" customFormat="1" x14ac:dyDescent="0.25"/>
    <row r="1214" s="157" customFormat="1" x14ac:dyDescent="0.25"/>
    <row r="1215" s="157" customFormat="1" x14ac:dyDescent="0.25"/>
    <row r="1216" s="157" customFormat="1" x14ac:dyDescent="0.25"/>
    <row r="1217" s="157" customFormat="1" x14ac:dyDescent="0.25"/>
    <row r="1218" s="157" customFormat="1" x14ac:dyDescent="0.25"/>
    <row r="1219" s="157" customFormat="1" x14ac:dyDescent="0.25"/>
    <row r="1220" s="157" customFormat="1" x14ac:dyDescent="0.25"/>
    <row r="1221" s="157" customFormat="1" x14ac:dyDescent="0.25"/>
    <row r="1222" s="157" customFormat="1" x14ac:dyDescent="0.25"/>
    <row r="1223" s="157" customFormat="1" x14ac:dyDescent="0.25"/>
    <row r="1224" s="157" customFormat="1" x14ac:dyDescent="0.25"/>
    <row r="1225" s="157" customFormat="1" x14ac:dyDescent="0.25"/>
    <row r="1226" s="157" customFormat="1" x14ac:dyDescent="0.25"/>
    <row r="1227" s="157" customFormat="1" x14ac:dyDescent="0.25"/>
    <row r="1228" s="157" customFormat="1" x14ac:dyDescent="0.25"/>
    <row r="1229" s="157" customFormat="1" x14ac:dyDescent="0.25"/>
    <row r="1230" s="157" customFormat="1" x14ac:dyDescent="0.25"/>
    <row r="1231" s="157" customFormat="1" x14ac:dyDescent="0.25"/>
    <row r="1232" s="157" customFormat="1" x14ac:dyDescent="0.25"/>
    <row r="1233" s="157" customFormat="1" x14ac:dyDescent="0.25"/>
    <row r="1234" s="157" customFormat="1" x14ac:dyDescent="0.25"/>
    <row r="1235" s="157" customFormat="1" x14ac:dyDescent="0.25"/>
    <row r="1236" s="157" customFormat="1" x14ac:dyDescent="0.25"/>
    <row r="1237" s="157" customFormat="1" x14ac:dyDescent="0.25"/>
    <row r="1238" s="157" customFormat="1" x14ac:dyDescent="0.25"/>
    <row r="1239" s="157" customFormat="1" x14ac:dyDescent="0.25"/>
    <row r="1240" s="157" customFormat="1" x14ac:dyDescent="0.25"/>
    <row r="1241" s="157" customFormat="1" x14ac:dyDescent="0.25"/>
    <row r="1242" s="157" customFormat="1" x14ac:dyDescent="0.25"/>
    <row r="1243" s="157" customFormat="1" x14ac:dyDescent="0.25"/>
    <row r="1244" s="157" customFormat="1" x14ac:dyDescent="0.25"/>
    <row r="1245" s="157" customFormat="1" x14ac:dyDescent="0.25"/>
    <row r="1246" s="157" customFormat="1" x14ac:dyDescent="0.25"/>
    <row r="1247" s="157" customFormat="1" x14ac:dyDescent="0.25"/>
    <row r="1248" s="157" customFormat="1" x14ac:dyDescent="0.25"/>
    <row r="1249" s="157" customFormat="1" x14ac:dyDescent="0.25"/>
    <row r="1250" s="157" customFormat="1" x14ac:dyDescent="0.25"/>
    <row r="1251" s="157" customFormat="1" x14ac:dyDescent="0.25"/>
    <row r="1252" s="157" customFormat="1" x14ac:dyDescent="0.25"/>
    <row r="1253" s="157" customFormat="1" x14ac:dyDescent="0.25"/>
    <row r="1254" s="157" customFormat="1" x14ac:dyDescent="0.25"/>
    <row r="1255" s="157" customFormat="1" x14ac:dyDescent="0.25"/>
    <row r="1256" s="157" customFormat="1" x14ac:dyDescent="0.25"/>
    <row r="1257" s="157" customFormat="1" x14ac:dyDescent="0.25"/>
    <row r="1258" s="157" customFormat="1" x14ac:dyDescent="0.25"/>
    <row r="1259" s="157" customFormat="1" x14ac:dyDescent="0.25"/>
    <row r="1260" s="157" customFormat="1" x14ac:dyDescent="0.25"/>
    <row r="1261" s="157" customFormat="1" x14ac:dyDescent="0.25"/>
    <row r="1262" s="157" customFormat="1" x14ac:dyDescent="0.25"/>
    <row r="1263" s="157" customFormat="1" x14ac:dyDescent="0.25"/>
    <row r="1264" s="157" customFormat="1" x14ac:dyDescent="0.25"/>
  </sheetData>
  <mergeCells count="28">
    <mergeCell ref="A21:A74"/>
    <mergeCell ref="B21:B74"/>
    <mergeCell ref="G17:G19"/>
    <mergeCell ref="H17:I17"/>
    <mergeCell ref="J17:M17"/>
    <mergeCell ref="H18:H19"/>
    <mergeCell ref="I18:I19"/>
    <mergeCell ref="B17:B19"/>
    <mergeCell ref="C17:C19"/>
    <mergeCell ref="X6:Z6"/>
    <mergeCell ref="C8:C11"/>
    <mergeCell ref="C12:C14"/>
    <mergeCell ref="AA6:AC6"/>
    <mergeCell ref="A20:U20"/>
    <mergeCell ref="N17:U17"/>
    <mergeCell ref="N18:O18"/>
    <mergeCell ref="P18:Q18"/>
    <mergeCell ref="R18:S18"/>
    <mergeCell ref="T18:U18"/>
    <mergeCell ref="D3:P3"/>
    <mergeCell ref="A16:U16"/>
    <mergeCell ref="E17:E19"/>
    <mergeCell ref="F17:F19"/>
    <mergeCell ref="N7:O7"/>
    <mergeCell ref="Q7:R7"/>
    <mergeCell ref="S7:W7"/>
    <mergeCell ref="D17:D19"/>
    <mergeCell ref="A17:A19"/>
  </mergeCells>
  <pageMargins left="0.7" right="0.7" top="0.75" bottom="0.75" header="0.3" footer="0.3"/>
  <pageSetup scale="24"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FF3AD11-9C9B-4BE9-A1C3-0274A98D9809}">
          <x14:formula1>
            <xm:f>'D:\SDO_2 CICLO_2017\Planes de acción 2018\Sectorial\Seguimiento\I TRIMESTRE\MEN\[9. PES - SEGUIMIENTO 1 TRIMESTRE OAPF.XLSX]Categorías'!#REF!</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2F61-EDDD-4C70-AE94-4A0FAD889969}">
  <sheetPr>
    <tabColor rgb="FF92D050"/>
  </sheetPr>
  <dimension ref="A1:AC83"/>
  <sheetViews>
    <sheetView zoomScale="85" zoomScaleNormal="85" workbookViewId="0">
      <selection activeCell="AC72" sqref="AC72"/>
    </sheetView>
  </sheetViews>
  <sheetFormatPr baseColWidth="10" defaultColWidth="18.7109375" defaultRowHeight="15" x14ac:dyDescent="0.25"/>
  <cols>
    <col min="1" max="1" width="6.85546875" style="36" customWidth="1"/>
    <col min="2" max="6" width="18.7109375" style="36" customWidth="1"/>
    <col min="7" max="8" width="18.7109375" style="36"/>
    <col min="9" max="9" width="18.7109375" style="36" customWidth="1"/>
    <col min="10" max="10" width="24.7109375" style="37" customWidth="1"/>
    <col min="11" max="12" width="18.7109375" style="36" customWidth="1"/>
    <col min="13" max="13" width="18.7109375" style="37" customWidth="1"/>
    <col min="14" max="14" width="11.42578125" style="36" customWidth="1"/>
    <col min="15" max="15" width="12.5703125" style="36" customWidth="1"/>
    <col min="16" max="16" width="32.28515625" style="37" customWidth="1"/>
    <col min="17" max="18" width="18.7109375" style="36"/>
    <col min="19" max="23" width="18.7109375" style="36" customWidth="1"/>
    <col min="24" max="24" width="11.42578125" style="36" customWidth="1"/>
    <col min="25" max="25" width="14.7109375" style="36" customWidth="1"/>
    <col min="26" max="26" width="54.5703125" style="245" customWidth="1"/>
    <col min="27" max="28" width="18.7109375" style="36"/>
    <col min="29" max="29" width="66.5703125" style="36" customWidth="1"/>
    <col min="30" max="16384" width="18.7109375" style="36"/>
  </cols>
  <sheetData>
    <row r="1" spans="1:29" ht="33.75" customHeight="1" x14ac:dyDescent="0.25">
      <c r="A1" s="303" t="s">
        <v>525</v>
      </c>
      <c r="B1" s="303"/>
      <c r="C1" s="303"/>
      <c r="D1" s="303"/>
      <c r="E1" s="303"/>
      <c r="F1" s="303"/>
      <c r="G1" s="303"/>
      <c r="H1" s="303"/>
      <c r="I1" s="303"/>
      <c r="J1" s="303"/>
      <c r="K1" s="303"/>
      <c r="L1" s="303"/>
      <c r="M1" s="303"/>
      <c r="N1" s="303"/>
      <c r="O1" s="303"/>
      <c r="P1" s="303"/>
      <c r="Q1" s="303"/>
      <c r="R1" s="303"/>
      <c r="S1" s="303"/>
      <c r="T1" s="303"/>
      <c r="U1" s="303"/>
      <c r="V1" s="303"/>
      <c r="W1" s="303"/>
    </row>
    <row r="2" spans="1:29" x14ac:dyDescent="0.25">
      <c r="A2" s="303"/>
      <c r="B2" s="303"/>
      <c r="C2" s="303"/>
      <c r="D2" s="303"/>
      <c r="E2" s="303"/>
      <c r="F2" s="303"/>
      <c r="G2" s="303"/>
      <c r="H2" s="303"/>
      <c r="I2" s="303"/>
      <c r="J2" s="303"/>
      <c r="K2" s="303"/>
      <c r="L2" s="303"/>
      <c r="M2" s="303"/>
      <c r="N2" s="303"/>
      <c r="O2" s="303"/>
      <c r="P2" s="303"/>
      <c r="Q2" s="303"/>
      <c r="R2" s="303"/>
      <c r="S2" s="303"/>
      <c r="T2" s="303"/>
      <c r="U2" s="303"/>
      <c r="V2" s="303"/>
      <c r="W2" s="303"/>
    </row>
    <row r="3" spans="1:29" ht="36" customHeight="1" x14ac:dyDescent="0.25">
      <c r="A3" s="320"/>
      <c r="B3" s="320"/>
      <c r="C3" s="320"/>
      <c r="D3" s="320"/>
      <c r="E3" s="320"/>
      <c r="F3" s="320"/>
      <c r="G3" s="320"/>
      <c r="H3" s="320"/>
      <c r="I3" s="320"/>
      <c r="J3" s="320"/>
      <c r="K3" s="320"/>
      <c r="L3" s="320"/>
      <c r="M3" s="320"/>
      <c r="N3" s="320"/>
      <c r="O3" s="320"/>
      <c r="P3" s="320"/>
      <c r="Q3" s="320"/>
      <c r="R3" s="320"/>
      <c r="S3" s="320"/>
      <c r="T3" s="320"/>
      <c r="U3" s="320"/>
      <c r="V3" s="320"/>
      <c r="W3" s="320"/>
      <c r="X3" s="300" t="s">
        <v>538</v>
      </c>
      <c r="Y3" s="301"/>
      <c r="Z3" s="302"/>
      <c r="AA3" s="300" t="s">
        <v>789</v>
      </c>
      <c r="AB3" s="301"/>
      <c r="AC3" s="302"/>
    </row>
    <row r="4" spans="1:29" ht="48" x14ac:dyDescent="0.25">
      <c r="A4" s="35" t="s">
        <v>0</v>
      </c>
      <c r="B4" s="35" t="s">
        <v>61</v>
      </c>
      <c r="C4" s="35" t="s">
        <v>126</v>
      </c>
      <c r="D4" s="35" t="s">
        <v>62</v>
      </c>
      <c r="E4" s="35" t="s">
        <v>63</v>
      </c>
      <c r="F4" s="35" t="s">
        <v>64</v>
      </c>
      <c r="G4" s="35" t="s">
        <v>65</v>
      </c>
      <c r="H4" s="35" t="s">
        <v>66</v>
      </c>
      <c r="I4" s="35" t="s">
        <v>67</v>
      </c>
      <c r="J4" s="266" t="s">
        <v>68</v>
      </c>
      <c r="K4" s="35" t="s">
        <v>69</v>
      </c>
      <c r="L4" s="35" t="s">
        <v>70</v>
      </c>
      <c r="M4" s="266" t="s">
        <v>71</v>
      </c>
      <c r="N4" s="311" t="s">
        <v>72</v>
      </c>
      <c r="O4" s="311"/>
      <c r="P4" s="266" t="s">
        <v>73</v>
      </c>
      <c r="Q4" s="312" t="s">
        <v>74</v>
      </c>
      <c r="R4" s="312"/>
      <c r="S4" s="312" t="s">
        <v>16</v>
      </c>
      <c r="T4" s="312"/>
      <c r="U4" s="312"/>
      <c r="V4" s="312"/>
      <c r="W4" s="312"/>
      <c r="X4" s="165" t="s">
        <v>543</v>
      </c>
      <c r="Y4" s="165" t="s">
        <v>539</v>
      </c>
      <c r="Z4" s="165" t="s">
        <v>540</v>
      </c>
      <c r="AA4" s="254" t="s">
        <v>543</v>
      </c>
      <c r="AB4" s="254" t="s">
        <v>539</v>
      </c>
      <c r="AC4" s="254" t="s">
        <v>540</v>
      </c>
    </row>
    <row r="5" spans="1:29" ht="72" x14ac:dyDescent="0.25">
      <c r="A5" s="38"/>
      <c r="B5" s="38" t="s">
        <v>26</v>
      </c>
      <c r="C5" s="17" t="s">
        <v>79</v>
      </c>
      <c r="D5" s="17" t="s">
        <v>28</v>
      </c>
      <c r="E5" s="18" t="s">
        <v>75</v>
      </c>
      <c r="F5" s="18" t="s">
        <v>75</v>
      </c>
      <c r="G5" s="18" t="s">
        <v>76</v>
      </c>
      <c r="H5" s="18" t="s">
        <v>77</v>
      </c>
      <c r="I5" s="17" t="s">
        <v>38</v>
      </c>
      <c r="J5" s="19" t="s">
        <v>80</v>
      </c>
      <c r="K5" s="22"/>
      <c r="L5" s="17" t="s">
        <v>81</v>
      </c>
      <c r="M5" s="17">
        <v>2</v>
      </c>
      <c r="N5" s="17"/>
      <c r="O5" s="17"/>
      <c r="P5" s="17" t="s">
        <v>82</v>
      </c>
      <c r="Q5" s="20">
        <v>43102</v>
      </c>
      <c r="R5" s="21">
        <v>43130</v>
      </c>
      <c r="S5" s="23"/>
      <c r="T5" s="39"/>
      <c r="U5" s="27"/>
      <c r="V5" s="24"/>
      <c r="W5" s="26" t="s">
        <v>78</v>
      </c>
      <c r="X5" s="200">
        <v>1</v>
      </c>
      <c r="Y5" s="200">
        <v>1</v>
      </c>
      <c r="Z5" s="237" t="s">
        <v>690</v>
      </c>
      <c r="AA5" s="264">
        <v>1</v>
      </c>
      <c r="AB5" s="264">
        <v>1</v>
      </c>
      <c r="AC5" s="289" t="s">
        <v>690</v>
      </c>
    </row>
    <row r="6" spans="1:29" ht="108" x14ac:dyDescent="0.25">
      <c r="A6" s="38"/>
      <c r="B6" s="38" t="s">
        <v>26</v>
      </c>
      <c r="C6" s="17" t="s">
        <v>79</v>
      </c>
      <c r="D6" s="17" t="s">
        <v>28</v>
      </c>
      <c r="E6" s="18" t="s">
        <v>75</v>
      </c>
      <c r="F6" s="18" t="s">
        <v>75</v>
      </c>
      <c r="G6" s="18" t="s">
        <v>76</v>
      </c>
      <c r="H6" s="18" t="s">
        <v>77</v>
      </c>
      <c r="I6" s="17" t="s">
        <v>38</v>
      </c>
      <c r="J6" s="19" t="s">
        <v>80</v>
      </c>
      <c r="K6" s="22"/>
      <c r="L6" s="17" t="s">
        <v>81</v>
      </c>
      <c r="M6" s="17">
        <v>2</v>
      </c>
      <c r="N6" s="17"/>
      <c r="O6" s="17"/>
      <c r="P6" s="17" t="s">
        <v>83</v>
      </c>
      <c r="Q6" s="20">
        <v>43133</v>
      </c>
      <c r="R6" s="21">
        <v>43464</v>
      </c>
      <c r="S6" s="23"/>
      <c r="T6" s="39"/>
      <c r="U6" s="27"/>
      <c r="V6" s="24"/>
      <c r="W6" s="26" t="s">
        <v>78</v>
      </c>
      <c r="X6" s="200">
        <v>0.12</v>
      </c>
      <c r="Y6" s="200">
        <v>0.12</v>
      </c>
      <c r="Z6" s="237" t="s">
        <v>691</v>
      </c>
      <c r="AA6" s="264">
        <v>0.30454545454545456</v>
      </c>
      <c r="AB6" s="264">
        <v>0.30454545454545456</v>
      </c>
      <c r="AC6" s="287" t="s">
        <v>860</v>
      </c>
    </row>
    <row r="7" spans="1:29" ht="84" x14ac:dyDescent="0.25">
      <c r="A7" s="38"/>
      <c r="B7" s="38" t="s">
        <v>26</v>
      </c>
      <c r="C7" s="17" t="s">
        <v>79</v>
      </c>
      <c r="D7" s="17" t="s">
        <v>28</v>
      </c>
      <c r="E7" s="18" t="s">
        <v>75</v>
      </c>
      <c r="F7" s="18" t="s">
        <v>75</v>
      </c>
      <c r="G7" s="18" t="s">
        <v>76</v>
      </c>
      <c r="H7" s="18" t="s">
        <v>77</v>
      </c>
      <c r="I7" s="17" t="s">
        <v>38</v>
      </c>
      <c r="J7" s="19" t="s">
        <v>80</v>
      </c>
      <c r="K7" s="22"/>
      <c r="L7" s="17" t="s">
        <v>81</v>
      </c>
      <c r="M7" s="17">
        <v>2</v>
      </c>
      <c r="N7" s="17"/>
      <c r="O7" s="17"/>
      <c r="P7" s="17" t="s">
        <v>84</v>
      </c>
      <c r="Q7" s="20">
        <v>43102</v>
      </c>
      <c r="R7" s="21">
        <v>43130</v>
      </c>
      <c r="S7" s="23"/>
      <c r="T7" s="39"/>
      <c r="U7" s="27"/>
      <c r="V7" s="24"/>
      <c r="W7" s="26" t="s">
        <v>78</v>
      </c>
      <c r="X7" s="200">
        <v>1</v>
      </c>
      <c r="Y7" s="200">
        <v>1</v>
      </c>
      <c r="Z7" s="237" t="s">
        <v>692</v>
      </c>
      <c r="AA7" s="265">
        <v>1</v>
      </c>
      <c r="AB7" s="265">
        <v>1</v>
      </c>
      <c r="AC7" s="287" t="s">
        <v>692</v>
      </c>
    </row>
    <row r="8" spans="1:29" ht="72" x14ac:dyDescent="0.25">
      <c r="A8" s="38"/>
      <c r="B8" s="38" t="s">
        <v>26</v>
      </c>
      <c r="C8" s="17" t="s">
        <v>79</v>
      </c>
      <c r="D8" s="17" t="s">
        <v>28</v>
      </c>
      <c r="E8" s="18" t="s">
        <v>75</v>
      </c>
      <c r="F8" s="18" t="s">
        <v>75</v>
      </c>
      <c r="G8" s="18" t="s">
        <v>76</v>
      </c>
      <c r="H8" s="18" t="s">
        <v>77</v>
      </c>
      <c r="I8" s="17" t="s">
        <v>38</v>
      </c>
      <c r="J8" s="19" t="s">
        <v>80</v>
      </c>
      <c r="K8" s="22"/>
      <c r="L8" s="17" t="s">
        <v>81</v>
      </c>
      <c r="M8" s="17">
        <v>2</v>
      </c>
      <c r="N8" s="17"/>
      <c r="O8" s="17"/>
      <c r="P8" s="17" t="s">
        <v>85</v>
      </c>
      <c r="Q8" s="20">
        <v>43132</v>
      </c>
      <c r="R8" s="21">
        <v>43250</v>
      </c>
      <c r="S8" s="23"/>
      <c r="T8" s="39"/>
      <c r="U8" s="27"/>
      <c r="V8" s="24"/>
      <c r="W8" s="26" t="s">
        <v>78</v>
      </c>
      <c r="X8" s="200">
        <v>0.4</v>
      </c>
      <c r="Y8" s="200">
        <v>0.4</v>
      </c>
      <c r="Z8" s="237" t="s">
        <v>693</v>
      </c>
      <c r="AA8" s="264">
        <v>1</v>
      </c>
      <c r="AB8" s="264">
        <v>1</v>
      </c>
      <c r="AC8" s="287" t="s">
        <v>861</v>
      </c>
    </row>
    <row r="9" spans="1:29" ht="60" x14ac:dyDescent="0.25">
      <c r="A9" s="110"/>
      <c r="B9" s="57" t="s">
        <v>26</v>
      </c>
      <c r="C9" s="57" t="s">
        <v>79</v>
      </c>
      <c r="D9" s="58" t="s">
        <v>28</v>
      </c>
      <c r="E9" s="58" t="s">
        <v>75</v>
      </c>
      <c r="F9" s="58" t="s">
        <v>142</v>
      </c>
      <c r="G9" s="58" t="s">
        <v>143</v>
      </c>
      <c r="H9" s="58" t="s">
        <v>144</v>
      </c>
      <c r="I9" s="58" t="s">
        <v>33</v>
      </c>
      <c r="J9" s="81" t="s">
        <v>147</v>
      </c>
      <c r="K9" s="59">
        <v>0.3</v>
      </c>
      <c r="L9" s="57" t="s">
        <v>148</v>
      </c>
      <c r="M9" s="128">
        <v>8000000000</v>
      </c>
      <c r="N9" s="143"/>
      <c r="O9" s="143"/>
      <c r="P9" s="5" t="s">
        <v>149</v>
      </c>
      <c r="Q9" s="133">
        <v>43101</v>
      </c>
      <c r="R9" s="133">
        <v>43465</v>
      </c>
      <c r="S9" s="60">
        <v>0</v>
      </c>
      <c r="T9" s="134">
        <v>500000000</v>
      </c>
      <c r="U9" s="60" t="s">
        <v>29</v>
      </c>
      <c r="V9" s="134">
        <v>8000000000</v>
      </c>
      <c r="W9" s="60" t="s">
        <v>150</v>
      </c>
      <c r="X9" s="200">
        <v>0.16</v>
      </c>
      <c r="Y9" s="200">
        <v>0.16</v>
      </c>
      <c r="Z9" s="237" t="s">
        <v>694</v>
      </c>
      <c r="AA9" s="200">
        <v>0.32</v>
      </c>
      <c r="AB9" s="200">
        <v>0.42</v>
      </c>
      <c r="AC9" s="287" t="s">
        <v>857</v>
      </c>
    </row>
    <row r="10" spans="1:29" ht="180" x14ac:dyDescent="0.25">
      <c r="A10" s="110"/>
      <c r="B10" s="57" t="s">
        <v>26</v>
      </c>
      <c r="C10" s="57" t="s">
        <v>79</v>
      </c>
      <c r="D10" s="58" t="s">
        <v>28</v>
      </c>
      <c r="E10" s="58" t="s">
        <v>75</v>
      </c>
      <c r="F10" s="58" t="s">
        <v>142</v>
      </c>
      <c r="G10" s="58" t="s">
        <v>143</v>
      </c>
      <c r="H10" s="58" t="s">
        <v>144</v>
      </c>
      <c r="I10" s="58" t="s">
        <v>33</v>
      </c>
      <c r="J10" s="81" t="s">
        <v>147</v>
      </c>
      <c r="K10" s="59"/>
      <c r="L10" s="57" t="s">
        <v>148</v>
      </c>
      <c r="M10" s="128">
        <v>8000000000</v>
      </c>
      <c r="N10" s="143"/>
      <c r="O10" s="143"/>
      <c r="P10" s="5" t="s">
        <v>151</v>
      </c>
      <c r="Q10" s="133">
        <v>43101</v>
      </c>
      <c r="R10" s="133">
        <v>43465</v>
      </c>
      <c r="S10" s="60">
        <v>0</v>
      </c>
      <c r="T10" s="134"/>
      <c r="U10" s="60" t="s">
        <v>29</v>
      </c>
      <c r="V10" s="134"/>
      <c r="W10" s="60"/>
      <c r="X10" s="200">
        <v>0.16</v>
      </c>
      <c r="Y10" s="200">
        <v>0.35</v>
      </c>
      <c r="Z10" s="237" t="s">
        <v>695</v>
      </c>
      <c r="AA10" s="200">
        <v>0.32</v>
      </c>
      <c r="AB10" s="200">
        <v>0.69</v>
      </c>
      <c r="AC10" s="287" t="s">
        <v>858</v>
      </c>
    </row>
    <row r="11" spans="1:29" ht="132" x14ac:dyDescent="0.25">
      <c r="A11" s="139"/>
      <c r="B11" s="57" t="s">
        <v>26</v>
      </c>
      <c r="C11" s="57" t="s">
        <v>79</v>
      </c>
      <c r="D11" s="58" t="s">
        <v>28</v>
      </c>
      <c r="E11" s="58" t="s">
        <v>75</v>
      </c>
      <c r="F11" s="58" t="s">
        <v>142</v>
      </c>
      <c r="G11" s="58" t="s">
        <v>143</v>
      </c>
      <c r="H11" s="58" t="s">
        <v>144</v>
      </c>
      <c r="I11" s="58" t="s">
        <v>145</v>
      </c>
      <c r="J11" s="81" t="s">
        <v>146</v>
      </c>
      <c r="K11" s="59">
        <v>0.35</v>
      </c>
      <c r="L11" s="57" t="s">
        <v>40</v>
      </c>
      <c r="M11" s="5">
        <v>4</v>
      </c>
      <c r="N11" s="57"/>
      <c r="O11" s="57"/>
      <c r="P11" s="5" t="s">
        <v>152</v>
      </c>
      <c r="Q11" s="133">
        <v>43101</v>
      </c>
      <c r="R11" s="133">
        <v>43465</v>
      </c>
      <c r="S11" s="60">
        <v>0</v>
      </c>
      <c r="T11" s="134"/>
      <c r="U11" s="60" t="s">
        <v>29</v>
      </c>
      <c r="V11" s="60">
        <v>0</v>
      </c>
      <c r="W11" s="60"/>
      <c r="X11" s="200">
        <v>0.16</v>
      </c>
      <c r="Y11" s="200">
        <v>0.16</v>
      </c>
      <c r="Z11" s="237" t="s">
        <v>696</v>
      </c>
      <c r="AA11" s="200">
        <v>0.32</v>
      </c>
      <c r="AB11" s="200">
        <v>0.8</v>
      </c>
      <c r="AC11" s="287" t="s">
        <v>859</v>
      </c>
    </row>
    <row r="12" spans="1:29" ht="84" x14ac:dyDescent="0.25">
      <c r="A12" s="111"/>
      <c r="B12" s="6" t="s">
        <v>26</v>
      </c>
      <c r="C12" s="6" t="s">
        <v>79</v>
      </c>
      <c r="D12" s="6" t="s">
        <v>28</v>
      </c>
      <c r="E12" s="6"/>
      <c r="F12" s="82" t="s">
        <v>229</v>
      </c>
      <c r="G12" s="82" t="s">
        <v>230</v>
      </c>
      <c r="H12" s="82" t="s">
        <v>231</v>
      </c>
      <c r="I12" s="6" t="s">
        <v>33</v>
      </c>
      <c r="J12" s="267" t="s">
        <v>232</v>
      </c>
      <c r="K12" s="83">
        <v>0.1</v>
      </c>
      <c r="L12" s="6" t="s">
        <v>56</v>
      </c>
      <c r="M12" s="6">
        <v>1</v>
      </c>
      <c r="N12" s="238" t="s">
        <v>33</v>
      </c>
      <c r="O12" s="133">
        <v>43143</v>
      </c>
      <c r="P12" s="239" t="s">
        <v>699</v>
      </c>
      <c r="Q12" s="10">
        <v>43101</v>
      </c>
      <c r="R12" s="10">
        <v>43220</v>
      </c>
      <c r="S12" s="13">
        <v>74514000</v>
      </c>
      <c r="T12" s="12"/>
      <c r="U12" s="12"/>
      <c r="V12" s="12"/>
      <c r="W12" s="12" t="s">
        <v>233</v>
      </c>
      <c r="X12" s="214">
        <v>0.75</v>
      </c>
      <c r="Y12" s="214">
        <v>0.75</v>
      </c>
      <c r="Z12" s="237" t="s">
        <v>702</v>
      </c>
      <c r="AA12" s="265">
        <v>1</v>
      </c>
      <c r="AB12" s="265">
        <v>1</v>
      </c>
      <c r="AC12" s="287" t="s">
        <v>862</v>
      </c>
    </row>
    <row r="13" spans="1:29" ht="60" x14ac:dyDescent="0.25">
      <c r="A13" s="111"/>
      <c r="B13" s="6" t="s">
        <v>26</v>
      </c>
      <c r="C13" s="6" t="s">
        <v>79</v>
      </c>
      <c r="D13" s="6" t="s">
        <v>28</v>
      </c>
      <c r="E13" s="6"/>
      <c r="F13" s="82" t="s">
        <v>229</v>
      </c>
      <c r="G13" s="82" t="s">
        <v>230</v>
      </c>
      <c r="H13" s="82" t="s">
        <v>231</v>
      </c>
      <c r="I13" s="6" t="s">
        <v>33</v>
      </c>
      <c r="J13" s="267" t="s">
        <v>697</v>
      </c>
      <c r="K13" s="83">
        <v>0.15</v>
      </c>
      <c r="L13" s="6" t="s">
        <v>35</v>
      </c>
      <c r="M13" s="6">
        <v>100</v>
      </c>
      <c r="N13" s="238" t="s">
        <v>33</v>
      </c>
      <c r="O13" s="133">
        <v>43143</v>
      </c>
      <c r="P13" s="239" t="s">
        <v>700</v>
      </c>
      <c r="Q13" s="10">
        <v>43101</v>
      </c>
      <c r="R13" s="10">
        <v>43465</v>
      </c>
      <c r="S13" s="13">
        <v>678931200</v>
      </c>
      <c r="T13" s="12"/>
      <c r="U13" s="12"/>
      <c r="V13" s="12"/>
      <c r="W13" s="12" t="s">
        <v>234</v>
      </c>
      <c r="X13" s="214">
        <v>0.24</v>
      </c>
      <c r="Y13" s="214">
        <v>0.24</v>
      </c>
      <c r="Z13" s="237" t="s">
        <v>703</v>
      </c>
      <c r="AA13" s="265">
        <v>0.49333333333333329</v>
      </c>
      <c r="AB13" s="265">
        <v>0.49333333333333329</v>
      </c>
      <c r="AC13" s="287" t="s">
        <v>863</v>
      </c>
    </row>
    <row r="14" spans="1:29" ht="108" x14ac:dyDescent="0.25">
      <c r="A14" s="111"/>
      <c r="B14" s="6" t="s">
        <v>26</v>
      </c>
      <c r="C14" s="6" t="s">
        <v>79</v>
      </c>
      <c r="D14" s="6" t="s">
        <v>28</v>
      </c>
      <c r="E14" s="6"/>
      <c r="F14" s="82" t="s">
        <v>75</v>
      </c>
      <c r="G14" s="82" t="s">
        <v>230</v>
      </c>
      <c r="H14" s="82" t="s">
        <v>231</v>
      </c>
      <c r="I14" s="82" t="s">
        <v>38</v>
      </c>
      <c r="J14" s="267" t="s">
        <v>698</v>
      </c>
      <c r="K14" s="83">
        <v>0.1</v>
      </c>
      <c r="L14" s="6" t="s">
        <v>35</v>
      </c>
      <c r="M14" s="6">
        <v>100</v>
      </c>
      <c r="N14" s="238" t="s">
        <v>33</v>
      </c>
      <c r="O14" s="133">
        <v>43143</v>
      </c>
      <c r="P14" s="239" t="s">
        <v>701</v>
      </c>
      <c r="Q14" s="10">
        <v>43101</v>
      </c>
      <c r="R14" s="10">
        <v>43465</v>
      </c>
      <c r="S14" s="84">
        <v>332814000</v>
      </c>
      <c r="T14" s="12"/>
      <c r="U14" s="12"/>
      <c r="V14" s="12"/>
      <c r="W14" s="12" t="s">
        <v>235</v>
      </c>
      <c r="X14" s="214">
        <v>0.24</v>
      </c>
      <c r="Y14" s="214">
        <v>0.24</v>
      </c>
      <c r="Z14" s="237" t="s">
        <v>704</v>
      </c>
      <c r="AA14" s="265">
        <v>0.49333333333333329</v>
      </c>
      <c r="AB14" s="265">
        <v>0.49333333333333329</v>
      </c>
      <c r="AC14" s="287" t="s">
        <v>864</v>
      </c>
    </row>
    <row r="15" spans="1:29" ht="72" x14ac:dyDescent="0.25">
      <c r="A15" s="111"/>
      <c r="B15" s="6" t="s">
        <v>26</v>
      </c>
      <c r="C15" s="6" t="s">
        <v>79</v>
      </c>
      <c r="D15" s="6" t="s">
        <v>28</v>
      </c>
      <c r="E15" s="6"/>
      <c r="F15" s="82" t="s">
        <v>75</v>
      </c>
      <c r="G15" s="82" t="s">
        <v>230</v>
      </c>
      <c r="H15" s="82" t="s">
        <v>231</v>
      </c>
      <c r="I15" s="82" t="s">
        <v>38</v>
      </c>
      <c r="J15" s="267" t="s">
        <v>705</v>
      </c>
      <c r="K15" s="83">
        <v>0.1</v>
      </c>
      <c r="L15" s="6" t="s">
        <v>35</v>
      </c>
      <c r="M15" s="6">
        <v>100</v>
      </c>
      <c r="N15" s="238" t="s">
        <v>33</v>
      </c>
      <c r="O15" s="133">
        <v>43143</v>
      </c>
      <c r="P15" s="240" t="s">
        <v>706</v>
      </c>
      <c r="Q15" s="123">
        <v>43101</v>
      </c>
      <c r="R15" s="123">
        <v>43465</v>
      </c>
      <c r="S15" s="85">
        <v>3708400000</v>
      </c>
      <c r="T15" s="124" t="s">
        <v>236</v>
      </c>
      <c r="U15" s="124"/>
      <c r="V15" s="124"/>
      <c r="W15" s="124" t="s">
        <v>237</v>
      </c>
      <c r="X15" s="241">
        <v>0.21</v>
      </c>
      <c r="Y15" s="241">
        <v>0.21</v>
      </c>
      <c r="Z15" s="237" t="s">
        <v>707</v>
      </c>
      <c r="AA15" s="265">
        <v>0.47333333333333338</v>
      </c>
      <c r="AB15" s="265">
        <v>0.47333333333333338</v>
      </c>
      <c r="AC15" s="287" t="s">
        <v>865</v>
      </c>
    </row>
    <row r="16" spans="1:29" ht="84" x14ac:dyDescent="0.25">
      <c r="A16" s="111"/>
      <c r="B16" s="6" t="s">
        <v>26</v>
      </c>
      <c r="C16" s="6" t="s">
        <v>79</v>
      </c>
      <c r="D16" s="6" t="s">
        <v>28</v>
      </c>
      <c r="E16" s="6"/>
      <c r="F16" s="82" t="s">
        <v>75</v>
      </c>
      <c r="G16" s="82" t="s">
        <v>230</v>
      </c>
      <c r="H16" s="82" t="s">
        <v>231</v>
      </c>
      <c r="I16" s="6" t="s">
        <v>38</v>
      </c>
      <c r="J16" s="267" t="s">
        <v>708</v>
      </c>
      <c r="K16" s="83">
        <v>0.1</v>
      </c>
      <c r="L16" s="6" t="s">
        <v>35</v>
      </c>
      <c r="M16" s="6">
        <v>100</v>
      </c>
      <c r="N16" s="238" t="s">
        <v>33</v>
      </c>
      <c r="O16" s="133">
        <v>43143</v>
      </c>
      <c r="P16" s="239" t="s">
        <v>709</v>
      </c>
      <c r="Q16" s="10">
        <v>43101</v>
      </c>
      <c r="R16" s="10">
        <v>43465</v>
      </c>
      <c r="S16" s="13">
        <v>452620800</v>
      </c>
      <c r="T16" s="12"/>
      <c r="U16" s="12"/>
      <c r="V16" s="12"/>
      <c r="W16" s="12" t="s">
        <v>238</v>
      </c>
      <c r="X16" s="214">
        <v>0.21</v>
      </c>
      <c r="Y16" s="214">
        <v>0.21</v>
      </c>
      <c r="Z16" s="237" t="s">
        <v>710</v>
      </c>
      <c r="AA16" s="265">
        <v>0.47333333333333338</v>
      </c>
      <c r="AB16" s="265">
        <v>0.47333333333333338</v>
      </c>
      <c r="AC16" s="290" t="s">
        <v>866</v>
      </c>
    </row>
    <row r="17" spans="1:29" ht="156" x14ac:dyDescent="0.25">
      <c r="A17" s="111"/>
      <c r="B17" s="6" t="s">
        <v>26</v>
      </c>
      <c r="C17" s="6" t="s">
        <v>79</v>
      </c>
      <c r="D17" s="6" t="s">
        <v>28</v>
      </c>
      <c r="E17" s="6"/>
      <c r="F17" s="82" t="s">
        <v>75</v>
      </c>
      <c r="G17" s="82" t="s">
        <v>230</v>
      </c>
      <c r="H17" s="82" t="s">
        <v>231</v>
      </c>
      <c r="I17" s="6" t="s">
        <v>38</v>
      </c>
      <c r="J17" s="242" t="s">
        <v>711</v>
      </c>
      <c r="K17" s="83">
        <v>0.05</v>
      </c>
      <c r="L17" s="6" t="s">
        <v>35</v>
      </c>
      <c r="M17" s="6">
        <v>100</v>
      </c>
      <c r="N17" s="238" t="s">
        <v>33</v>
      </c>
      <c r="O17" s="133">
        <v>43143</v>
      </c>
      <c r="P17" s="168" t="s">
        <v>712</v>
      </c>
      <c r="Q17" s="10">
        <v>43132</v>
      </c>
      <c r="R17" s="10">
        <v>43465</v>
      </c>
      <c r="S17" s="13">
        <v>146400000</v>
      </c>
      <c r="T17" s="12"/>
      <c r="U17" s="12"/>
      <c r="V17" s="12"/>
      <c r="W17" s="12" t="s">
        <v>239</v>
      </c>
      <c r="X17" s="200">
        <v>0.24</v>
      </c>
      <c r="Y17" s="200">
        <v>0.24</v>
      </c>
      <c r="Z17" s="237" t="s">
        <v>713</v>
      </c>
      <c r="AA17" s="264">
        <v>0.49</v>
      </c>
      <c r="AB17" s="264">
        <v>0.49</v>
      </c>
      <c r="AC17" s="287" t="s">
        <v>871</v>
      </c>
    </row>
    <row r="18" spans="1:29" ht="72" x14ac:dyDescent="0.25">
      <c r="A18" s="111"/>
      <c r="B18" s="6" t="s">
        <v>26</v>
      </c>
      <c r="C18" s="6" t="s">
        <v>79</v>
      </c>
      <c r="D18" s="6" t="s">
        <v>28</v>
      </c>
      <c r="E18" s="6"/>
      <c r="F18" s="82" t="s">
        <v>75</v>
      </c>
      <c r="G18" s="82" t="s">
        <v>230</v>
      </c>
      <c r="H18" s="82" t="s">
        <v>231</v>
      </c>
      <c r="I18" s="6" t="s">
        <v>38</v>
      </c>
      <c r="J18" s="6" t="s">
        <v>714</v>
      </c>
      <c r="K18" s="83">
        <v>0.1</v>
      </c>
      <c r="L18" s="6" t="s">
        <v>240</v>
      </c>
      <c r="M18" s="6">
        <v>30</v>
      </c>
      <c r="N18" s="238" t="s">
        <v>33</v>
      </c>
      <c r="O18" s="133">
        <v>43143</v>
      </c>
      <c r="P18" s="168" t="s">
        <v>715</v>
      </c>
      <c r="Q18" s="10">
        <v>43101</v>
      </c>
      <c r="R18" s="10">
        <v>43465</v>
      </c>
      <c r="S18" s="13">
        <v>403812000</v>
      </c>
      <c r="T18" s="12"/>
      <c r="U18" s="12"/>
      <c r="V18" s="13"/>
      <c r="W18" s="12" t="s">
        <v>241</v>
      </c>
      <c r="X18" s="200">
        <v>0.24</v>
      </c>
      <c r="Y18" s="200">
        <v>0.24</v>
      </c>
      <c r="Z18" s="237" t="s">
        <v>716</v>
      </c>
      <c r="AA18" s="264">
        <v>0.49333333333333329</v>
      </c>
      <c r="AB18" s="264">
        <v>0.49333333333333329</v>
      </c>
      <c r="AC18" s="287" t="s">
        <v>870</v>
      </c>
    </row>
    <row r="19" spans="1:29" ht="192" x14ac:dyDescent="0.25">
      <c r="A19" s="111"/>
      <c r="B19" s="6" t="s">
        <v>26</v>
      </c>
      <c r="C19" s="6" t="s">
        <v>79</v>
      </c>
      <c r="D19" s="6" t="s">
        <v>28</v>
      </c>
      <c r="E19" s="6"/>
      <c r="F19" s="82" t="s">
        <v>75</v>
      </c>
      <c r="G19" s="82" t="s">
        <v>230</v>
      </c>
      <c r="H19" s="82" t="s">
        <v>231</v>
      </c>
      <c r="I19" s="6" t="s">
        <v>38</v>
      </c>
      <c r="J19" s="6" t="s">
        <v>717</v>
      </c>
      <c r="K19" s="83">
        <v>0.1</v>
      </c>
      <c r="L19" s="6" t="s">
        <v>35</v>
      </c>
      <c r="M19" s="6">
        <v>100</v>
      </c>
      <c r="N19" s="238" t="s">
        <v>33</v>
      </c>
      <c r="O19" s="133">
        <v>43143</v>
      </c>
      <c r="P19" s="168" t="s">
        <v>718</v>
      </c>
      <c r="Q19" s="10">
        <v>43101</v>
      </c>
      <c r="R19" s="10">
        <v>43465</v>
      </c>
      <c r="S19" s="13">
        <v>325080000</v>
      </c>
      <c r="T19" s="12"/>
      <c r="U19" s="12"/>
      <c r="V19" s="12"/>
      <c r="W19" s="12" t="s">
        <v>242</v>
      </c>
      <c r="X19" s="200">
        <v>0.24</v>
      </c>
      <c r="Y19" s="200">
        <v>0.24</v>
      </c>
      <c r="Z19" s="237" t="s">
        <v>719</v>
      </c>
      <c r="AA19" s="264">
        <v>0.49333333333333329</v>
      </c>
      <c r="AB19" s="264">
        <v>0.49333333333333329</v>
      </c>
      <c r="AC19" s="287" t="s">
        <v>869</v>
      </c>
    </row>
    <row r="20" spans="1:29" ht="168" x14ac:dyDescent="0.25">
      <c r="A20" s="111"/>
      <c r="B20" s="6" t="s">
        <v>26</v>
      </c>
      <c r="C20" s="6" t="s">
        <v>79</v>
      </c>
      <c r="D20" s="6" t="s">
        <v>28</v>
      </c>
      <c r="E20" s="6"/>
      <c r="F20" s="82" t="s">
        <v>75</v>
      </c>
      <c r="G20" s="82" t="s">
        <v>230</v>
      </c>
      <c r="H20" s="82" t="s">
        <v>231</v>
      </c>
      <c r="I20" s="6" t="s">
        <v>38</v>
      </c>
      <c r="J20" s="6" t="s">
        <v>720</v>
      </c>
      <c r="K20" s="83">
        <v>0.1</v>
      </c>
      <c r="L20" s="6" t="s">
        <v>35</v>
      </c>
      <c r="M20" s="6">
        <v>100</v>
      </c>
      <c r="N20" s="238" t="s">
        <v>33</v>
      </c>
      <c r="O20" s="133">
        <v>43143</v>
      </c>
      <c r="P20" s="168" t="s">
        <v>721</v>
      </c>
      <c r="Q20" s="10">
        <v>43101</v>
      </c>
      <c r="R20" s="10">
        <v>43465</v>
      </c>
      <c r="S20" s="13">
        <v>151320000</v>
      </c>
      <c r="T20" s="12"/>
      <c r="U20" s="12"/>
      <c r="V20" s="12"/>
      <c r="W20" s="12" t="s">
        <v>243</v>
      </c>
      <c r="X20" s="200">
        <v>0.24</v>
      </c>
      <c r="Y20" s="200">
        <v>0.24</v>
      </c>
      <c r="Z20" s="237" t="s">
        <v>722</v>
      </c>
      <c r="AA20" s="264">
        <v>0.49333333333333329</v>
      </c>
      <c r="AB20" s="264">
        <v>0.49333333333333329</v>
      </c>
      <c r="AC20" s="287" t="s">
        <v>867</v>
      </c>
    </row>
    <row r="21" spans="1:29" ht="165.75" x14ac:dyDescent="0.25">
      <c r="A21" s="111"/>
      <c r="B21" s="6" t="s">
        <v>26</v>
      </c>
      <c r="C21" s="6" t="s">
        <v>79</v>
      </c>
      <c r="D21" s="6" t="s">
        <v>28</v>
      </c>
      <c r="E21" s="6"/>
      <c r="F21" s="82" t="s">
        <v>75</v>
      </c>
      <c r="G21" s="82" t="s">
        <v>230</v>
      </c>
      <c r="H21" s="82" t="s">
        <v>231</v>
      </c>
      <c r="I21" s="6" t="s">
        <v>38</v>
      </c>
      <c r="J21" s="6" t="s">
        <v>723</v>
      </c>
      <c r="K21" s="83">
        <v>0.1</v>
      </c>
      <c r="L21" s="6" t="s">
        <v>35</v>
      </c>
      <c r="M21" s="6">
        <v>100</v>
      </c>
      <c r="N21" s="238" t="s">
        <v>33</v>
      </c>
      <c r="O21" s="133">
        <v>43143</v>
      </c>
      <c r="P21" s="168" t="s">
        <v>724</v>
      </c>
      <c r="Q21" s="10">
        <v>43101</v>
      </c>
      <c r="R21" s="10">
        <v>43465</v>
      </c>
      <c r="S21" s="13">
        <v>148800000</v>
      </c>
      <c r="T21" s="12"/>
      <c r="U21" s="12"/>
      <c r="V21" s="12"/>
      <c r="W21" s="12" t="s">
        <v>244</v>
      </c>
      <c r="X21" s="200">
        <v>0.24</v>
      </c>
      <c r="Y21" s="200">
        <v>0.24</v>
      </c>
      <c r="Z21" s="237" t="s">
        <v>725</v>
      </c>
      <c r="AA21" s="264">
        <v>0.49333333333333329</v>
      </c>
      <c r="AB21" s="264">
        <v>0.49333333333333329</v>
      </c>
      <c r="AC21" s="287" t="s">
        <v>868</v>
      </c>
    </row>
    <row r="22" spans="1:29" ht="102" x14ac:dyDescent="0.25">
      <c r="A22" s="111"/>
      <c r="B22" s="5" t="s">
        <v>26</v>
      </c>
      <c r="C22" s="6" t="s">
        <v>79</v>
      </c>
      <c r="D22" s="6" t="s">
        <v>28</v>
      </c>
      <c r="E22" s="6" t="s">
        <v>75</v>
      </c>
      <c r="F22" s="82" t="s">
        <v>245</v>
      </c>
      <c r="G22" s="82" t="s">
        <v>246</v>
      </c>
      <c r="H22" s="82" t="s">
        <v>247</v>
      </c>
      <c r="I22" s="82" t="s">
        <v>248</v>
      </c>
      <c r="J22" s="135" t="s">
        <v>250</v>
      </c>
      <c r="K22" s="86">
        <v>0.15</v>
      </c>
      <c r="L22" s="6" t="s">
        <v>35</v>
      </c>
      <c r="M22" s="87">
        <v>60</v>
      </c>
      <c r="N22" s="9"/>
      <c r="O22" s="9"/>
      <c r="P22" s="136" t="s">
        <v>251</v>
      </c>
      <c r="Q22" s="89">
        <v>43101</v>
      </c>
      <c r="R22" s="90">
        <v>43312</v>
      </c>
      <c r="S22" s="137"/>
      <c r="T22" s="138">
        <v>2063346666</v>
      </c>
      <c r="U22" s="12" t="s">
        <v>249</v>
      </c>
      <c r="V22" s="12"/>
      <c r="W22" s="12" t="s">
        <v>252</v>
      </c>
      <c r="X22" s="244">
        <v>0.2571</v>
      </c>
      <c r="Y22" s="244">
        <v>0.2571</v>
      </c>
      <c r="Z22" s="237" t="s">
        <v>726</v>
      </c>
      <c r="AA22" s="280">
        <v>0.77714285714285714</v>
      </c>
      <c r="AB22" s="280">
        <v>0.78142857142857136</v>
      </c>
      <c r="AC22" s="288" t="s">
        <v>872</v>
      </c>
    </row>
    <row r="23" spans="1:29" ht="60" x14ac:dyDescent="0.25">
      <c r="A23" s="111"/>
      <c r="B23" s="5" t="s">
        <v>26</v>
      </c>
      <c r="C23" s="6" t="s">
        <v>79</v>
      </c>
      <c r="D23" s="6" t="s">
        <v>28</v>
      </c>
      <c r="E23" s="6" t="s">
        <v>75</v>
      </c>
      <c r="F23" s="82" t="s">
        <v>245</v>
      </c>
      <c r="G23" s="82" t="s">
        <v>246</v>
      </c>
      <c r="H23" s="82" t="s">
        <v>247</v>
      </c>
      <c r="I23" s="82" t="s">
        <v>48</v>
      </c>
      <c r="J23" s="135" t="s">
        <v>250</v>
      </c>
      <c r="K23" s="86"/>
      <c r="L23" s="6" t="s">
        <v>35</v>
      </c>
      <c r="M23" s="87">
        <v>70</v>
      </c>
      <c r="N23" s="9"/>
      <c r="O23" s="9"/>
      <c r="P23" s="136" t="s">
        <v>253</v>
      </c>
      <c r="Q23" s="89">
        <v>43282</v>
      </c>
      <c r="R23" s="90">
        <v>43465</v>
      </c>
      <c r="S23" s="137"/>
      <c r="T23" s="138">
        <v>2063346666</v>
      </c>
      <c r="U23" s="12" t="s">
        <v>249</v>
      </c>
      <c r="V23" s="12"/>
      <c r="W23" s="12" t="s">
        <v>252</v>
      </c>
      <c r="X23" s="244">
        <v>0</v>
      </c>
      <c r="Y23" s="244">
        <v>0</v>
      </c>
      <c r="Z23" s="237" t="s">
        <v>727</v>
      </c>
      <c r="AA23" s="280">
        <v>0</v>
      </c>
      <c r="AB23" s="280">
        <v>0</v>
      </c>
      <c r="AC23" s="288" t="s">
        <v>873</v>
      </c>
    </row>
    <row r="24" spans="1:29" ht="144" x14ac:dyDescent="0.25">
      <c r="A24" s="111"/>
      <c r="B24" s="5" t="s">
        <v>26</v>
      </c>
      <c r="C24" s="6" t="s">
        <v>79</v>
      </c>
      <c r="D24" s="6" t="s">
        <v>28</v>
      </c>
      <c r="E24" s="6" t="s">
        <v>75</v>
      </c>
      <c r="F24" s="82" t="s">
        <v>245</v>
      </c>
      <c r="G24" s="82" t="s">
        <v>246</v>
      </c>
      <c r="H24" s="82" t="s">
        <v>247</v>
      </c>
      <c r="I24" s="82" t="s">
        <v>248</v>
      </c>
      <c r="J24" s="135" t="s">
        <v>254</v>
      </c>
      <c r="K24" s="86">
        <v>0.25</v>
      </c>
      <c r="L24" s="6" t="s">
        <v>81</v>
      </c>
      <c r="M24" s="87">
        <v>23</v>
      </c>
      <c r="N24" s="9"/>
      <c r="O24" s="9"/>
      <c r="P24" s="136" t="s">
        <v>255</v>
      </c>
      <c r="Q24" s="89">
        <v>43101</v>
      </c>
      <c r="R24" s="90">
        <v>43312</v>
      </c>
      <c r="S24" s="137"/>
      <c r="T24" s="138">
        <v>4530751670</v>
      </c>
      <c r="U24" s="12" t="s">
        <v>249</v>
      </c>
      <c r="V24" s="12"/>
      <c r="W24" s="12" t="s">
        <v>256</v>
      </c>
      <c r="X24" s="201">
        <v>0.34857142857142853</v>
      </c>
      <c r="Y24" s="201">
        <v>0.52</v>
      </c>
      <c r="Z24" s="237" t="s">
        <v>728</v>
      </c>
      <c r="AA24" s="224">
        <v>0.77714285714285714</v>
      </c>
      <c r="AB24" s="224">
        <v>0.96</v>
      </c>
      <c r="AC24" s="288" t="s">
        <v>874</v>
      </c>
    </row>
    <row r="25" spans="1:29" ht="300" customHeight="1" x14ac:dyDescent="0.25">
      <c r="A25" s="111"/>
      <c r="B25" s="5" t="s">
        <v>26</v>
      </c>
      <c r="C25" s="6" t="s">
        <v>79</v>
      </c>
      <c r="D25" s="6" t="s">
        <v>28</v>
      </c>
      <c r="E25" s="6" t="s">
        <v>75</v>
      </c>
      <c r="F25" s="82" t="s">
        <v>245</v>
      </c>
      <c r="G25" s="82" t="s">
        <v>246</v>
      </c>
      <c r="H25" s="82" t="s">
        <v>247</v>
      </c>
      <c r="I25" s="82" t="s">
        <v>48</v>
      </c>
      <c r="J25" s="135" t="s">
        <v>254</v>
      </c>
      <c r="K25" s="86"/>
      <c r="L25" s="87" t="s">
        <v>35</v>
      </c>
      <c r="M25" s="87">
        <v>100</v>
      </c>
      <c r="N25" s="9"/>
      <c r="O25" s="9"/>
      <c r="P25" s="144" t="s">
        <v>257</v>
      </c>
      <c r="Q25" s="89">
        <v>43235</v>
      </c>
      <c r="R25" s="90">
        <v>43465</v>
      </c>
      <c r="S25" s="137"/>
      <c r="T25" s="138">
        <v>4530751670</v>
      </c>
      <c r="U25" s="12" t="s">
        <v>249</v>
      </c>
      <c r="V25" s="12"/>
      <c r="W25" s="12" t="s">
        <v>256</v>
      </c>
      <c r="X25" s="201">
        <v>0</v>
      </c>
      <c r="Y25" s="201">
        <v>0</v>
      </c>
      <c r="Z25" s="237" t="s">
        <v>729</v>
      </c>
      <c r="AA25" s="224">
        <v>0.20571428571428568</v>
      </c>
      <c r="AB25" s="224">
        <v>0.21</v>
      </c>
      <c r="AC25" s="288" t="s">
        <v>875</v>
      </c>
    </row>
    <row r="26" spans="1:29" ht="300" customHeight="1" x14ac:dyDescent="0.25">
      <c r="A26" s="111"/>
      <c r="B26" s="5" t="s">
        <v>26</v>
      </c>
      <c r="C26" s="6" t="s">
        <v>79</v>
      </c>
      <c r="D26" s="6" t="s">
        <v>28</v>
      </c>
      <c r="E26" s="6" t="s">
        <v>75</v>
      </c>
      <c r="F26" s="82" t="s">
        <v>245</v>
      </c>
      <c r="G26" s="82" t="s">
        <v>246</v>
      </c>
      <c r="H26" s="82" t="s">
        <v>247</v>
      </c>
      <c r="I26" s="82" t="s">
        <v>48</v>
      </c>
      <c r="J26" s="135" t="s">
        <v>254</v>
      </c>
      <c r="K26" s="86"/>
      <c r="L26" s="87" t="s">
        <v>35</v>
      </c>
      <c r="M26" s="87">
        <v>101</v>
      </c>
      <c r="N26" s="9"/>
      <c r="O26" s="9"/>
      <c r="P26" s="145" t="s">
        <v>258</v>
      </c>
      <c r="Q26" s="89">
        <v>43102</v>
      </c>
      <c r="R26" s="89">
        <v>43465</v>
      </c>
      <c r="S26" s="137"/>
      <c r="T26" s="138">
        <v>4530751670</v>
      </c>
      <c r="U26" s="12" t="s">
        <v>249</v>
      </c>
      <c r="V26" s="12"/>
      <c r="W26" s="12" t="s">
        <v>256</v>
      </c>
      <c r="X26" s="201">
        <v>0.15999999999999998</v>
      </c>
      <c r="Y26" s="201">
        <v>0.21</v>
      </c>
      <c r="Z26" s="237" t="s">
        <v>730</v>
      </c>
      <c r="AA26" s="224">
        <v>0.32</v>
      </c>
      <c r="AB26" s="224">
        <v>0.46</v>
      </c>
      <c r="AC26" s="288" t="s">
        <v>876</v>
      </c>
    </row>
    <row r="27" spans="1:29" ht="360" x14ac:dyDescent="0.25">
      <c r="A27" s="111"/>
      <c r="B27" s="5" t="s">
        <v>26</v>
      </c>
      <c r="C27" s="6" t="s">
        <v>79</v>
      </c>
      <c r="D27" s="6" t="s">
        <v>28</v>
      </c>
      <c r="E27" s="6" t="s">
        <v>75</v>
      </c>
      <c r="F27" s="82" t="s">
        <v>245</v>
      </c>
      <c r="G27" s="82" t="s">
        <v>246</v>
      </c>
      <c r="H27" s="82" t="s">
        <v>247</v>
      </c>
      <c r="I27" s="82" t="s">
        <v>48</v>
      </c>
      <c r="J27" s="135" t="s">
        <v>254</v>
      </c>
      <c r="K27" s="86"/>
      <c r="L27" s="87" t="s">
        <v>35</v>
      </c>
      <c r="M27" s="87">
        <v>102</v>
      </c>
      <c r="N27" s="9"/>
      <c r="O27" s="9"/>
      <c r="P27" s="144" t="s">
        <v>259</v>
      </c>
      <c r="Q27" s="89">
        <v>43115</v>
      </c>
      <c r="R27" s="89">
        <v>43465</v>
      </c>
      <c r="S27" s="137"/>
      <c r="T27" s="138">
        <v>4530751670</v>
      </c>
      <c r="U27" s="12" t="s">
        <v>249</v>
      </c>
      <c r="V27" s="12"/>
      <c r="W27" s="12" t="s">
        <v>256</v>
      </c>
      <c r="X27" s="201">
        <v>0.15999999999999998</v>
      </c>
      <c r="Y27" s="201">
        <v>0.27</v>
      </c>
      <c r="Z27" s="237" t="s">
        <v>731</v>
      </c>
      <c r="AA27" s="224">
        <v>0.32</v>
      </c>
      <c r="AB27" s="224">
        <v>0.46</v>
      </c>
      <c r="AC27" s="288" t="s">
        <v>877</v>
      </c>
    </row>
    <row r="28" spans="1:29" ht="96" x14ac:dyDescent="0.25">
      <c r="A28" s="111"/>
      <c r="B28" s="5" t="s">
        <v>26</v>
      </c>
      <c r="C28" s="6" t="s">
        <v>79</v>
      </c>
      <c r="D28" s="6" t="s">
        <v>28</v>
      </c>
      <c r="E28" s="6" t="s">
        <v>75</v>
      </c>
      <c r="F28" s="82" t="s">
        <v>245</v>
      </c>
      <c r="G28" s="82" t="s">
        <v>246</v>
      </c>
      <c r="H28" s="82" t="s">
        <v>247</v>
      </c>
      <c r="I28" s="82" t="s">
        <v>248</v>
      </c>
      <c r="J28" s="135" t="s">
        <v>260</v>
      </c>
      <c r="K28" s="86">
        <v>0.25</v>
      </c>
      <c r="L28" s="6" t="s">
        <v>35</v>
      </c>
      <c r="M28" s="87">
        <v>100</v>
      </c>
      <c r="N28" s="9"/>
      <c r="O28" s="9"/>
      <c r="P28" s="136" t="s">
        <v>261</v>
      </c>
      <c r="Q28" s="89">
        <v>43101</v>
      </c>
      <c r="R28" s="90">
        <v>43312</v>
      </c>
      <c r="S28" s="137"/>
      <c r="T28" s="138">
        <v>9487513858</v>
      </c>
      <c r="U28" s="12" t="s">
        <v>249</v>
      </c>
      <c r="V28" s="12"/>
      <c r="W28" s="12" t="s">
        <v>262</v>
      </c>
      <c r="X28" s="200"/>
      <c r="Y28" s="200"/>
      <c r="Z28" s="237"/>
      <c r="AA28" s="271">
        <v>0.77714285714285714</v>
      </c>
      <c r="AB28" s="271">
        <v>0.9792682926829267</v>
      </c>
      <c r="AC28" s="288" t="s">
        <v>878</v>
      </c>
    </row>
    <row r="29" spans="1:29" ht="96" x14ac:dyDescent="0.25">
      <c r="A29" s="111"/>
      <c r="B29" s="5" t="s">
        <v>26</v>
      </c>
      <c r="C29" s="6" t="s">
        <v>79</v>
      </c>
      <c r="D29" s="6" t="s">
        <v>28</v>
      </c>
      <c r="E29" s="6" t="s">
        <v>75</v>
      </c>
      <c r="F29" s="82" t="s">
        <v>245</v>
      </c>
      <c r="G29" s="82" t="s">
        <v>246</v>
      </c>
      <c r="H29" s="82" t="s">
        <v>247</v>
      </c>
      <c r="I29" s="82" t="s">
        <v>48</v>
      </c>
      <c r="J29" s="135" t="s">
        <v>260</v>
      </c>
      <c r="K29" s="86"/>
      <c r="L29" s="6" t="s">
        <v>35</v>
      </c>
      <c r="M29" s="87">
        <v>100</v>
      </c>
      <c r="N29" s="9"/>
      <c r="O29" s="9"/>
      <c r="P29" s="6" t="s">
        <v>263</v>
      </c>
      <c r="Q29" s="89">
        <v>43101</v>
      </c>
      <c r="R29" s="90">
        <v>43465</v>
      </c>
      <c r="S29" s="137"/>
      <c r="T29" s="138">
        <v>9487513858</v>
      </c>
      <c r="U29" s="12" t="s">
        <v>249</v>
      </c>
      <c r="V29" s="12"/>
      <c r="W29" s="12" t="s">
        <v>262</v>
      </c>
      <c r="X29" s="244">
        <v>0.34857142857142853</v>
      </c>
      <c r="Y29" s="244">
        <v>0.89926829268292674</v>
      </c>
      <c r="Z29" s="237"/>
      <c r="AA29" s="224">
        <v>0.32</v>
      </c>
      <c r="AB29" s="224">
        <v>0.45999999999999996</v>
      </c>
      <c r="AC29" s="288" t="s">
        <v>879</v>
      </c>
    </row>
    <row r="30" spans="1:29" ht="90" customHeight="1" x14ac:dyDescent="0.25">
      <c r="A30" s="111"/>
      <c r="B30" s="5" t="s">
        <v>26</v>
      </c>
      <c r="C30" s="6" t="s">
        <v>79</v>
      </c>
      <c r="D30" s="6" t="s">
        <v>28</v>
      </c>
      <c r="E30" s="6" t="s">
        <v>75</v>
      </c>
      <c r="F30" s="82" t="s">
        <v>245</v>
      </c>
      <c r="G30" s="82" t="s">
        <v>246</v>
      </c>
      <c r="H30" s="82" t="s">
        <v>247</v>
      </c>
      <c r="I30" s="82" t="s">
        <v>48</v>
      </c>
      <c r="J30" s="135" t="s">
        <v>260</v>
      </c>
      <c r="K30" s="86"/>
      <c r="L30" s="6" t="s">
        <v>35</v>
      </c>
      <c r="M30" s="87">
        <v>100</v>
      </c>
      <c r="N30" s="9"/>
      <c r="O30" s="9"/>
      <c r="P30" s="5" t="s">
        <v>264</v>
      </c>
      <c r="Q30" s="89">
        <v>43101</v>
      </c>
      <c r="R30" s="90">
        <v>43465</v>
      </c>
      <c r="S30" s="137"/>
      <c r="T30" s="138">
        <v>9487513858</v>
      </c>
      <c r="U30" s="12" t="s">
        <v>249</v>
      </c>
      <c r="V30" s="12"/>
      <c r="W30" s="12" t="s">
        <v>262</v>
      </c>
      <c r="X30" s="244">
        <v>0.15999999999999998</v>
      </c>
      <c r="Y30" s="244">
        <v>0.25</v>
      </c>
      <c r="Z30" s="237" t="s">
        <v>732</v>
      </c>
      <c r="AA30" s="271">
        <v>0.32</v>
      </c>
      <c r="AB30" s="271">
        <v>0.93</v>
      </c>
      <c r="AC30" s="288" t="s">
        <v>880</v>
      </c>
    </row>
    <row r="31" spans="1:29" ht="81.75" customHeight="1" x14ac:dyDescent="0.25">
      <c r="A31" s="111"/>
      <c r="B31" s="5" t="s">
        <v>26</v>
      </c>
      <c r="C31" s="6" t="s">
        <v>79</v>
      </c>
      <c r="D31" s="6" t="s">
        <v>28</v>
      </c>
      <c r="E31" s="6" t="s">
        <v>75</v>
      </c>
      <c r="F31" s="82" t="s">
        <v>245</v>
      </c>
      <c r="G31" s="82" t="s">
        <v>246</v>
      </c>
      <c r="H31" s="82" t="s">
        <v>247</v>
      </c>
      <c r="I31" s="82" t="s">
        <v>48</v>
      </c>
      <c r="J31" s="135" t="s">
        <v>260</v>
      </c>
      <c r="K31" s="86"/>
      <c r="L31" s="6" t="s">
        <v>35</v>
      </c>
      <c r="M31" s="87">
        <v>100</v>
      </c>
      <c r="N31" s="9"/>
      <c r="O31" s="9"/>
      <c r="P31" s="136" t="s">
        <v>265</v>
      </c>
      <c r="Q31" s="89">
        <v>43101</v>
      </c>
      <c r="R31" s="90">
        <v>43465</v>
      </c>
      <c r="S31" s="137"/>
      <c r="T31" s="138">
        <v>9487513858</v>
      </c>
      <c r="U31" s="12" t="s">
        <v>249</v>
      </c>
      <c r="V31" s="12"/>
      <c r="W31" s="12" t="s">
        <v>262</v>
      </c>
      <c r="X31" s="244">
        <v>0.15999999999999998</v>
      </c>
      <c r="Y31" s="244">
        <v>0.9</v>
      </c>
      <c r="Z31" s="237" t="s">
        <v>733</v>
      </c>
      <c r="AA31" s="224">
        <v>0.32</v>
      </c>
      <c r="AB31" s="224">
        <v>0.77</v>
      </c>
      <c r="AC31" s="288" t="s">
        <v>881</v>
      </c>
    </row>
    <row r="32" spans="1:29" ht="84" customHeight="1" x14ac:dyDescent="0.25">
      <c r="A32" s="111"/>
      <c r="B32" s="5" t="s">
        <v>26</v>
      </c>
      <c r="C32" s="6" t="s">
        <v>79</v>
      </c>
      <c r="D32" s="6" t="s">
        <v>28</v>
      </c>
      <c r="E32" s="6" t="s">
        <v>75</v>
      </c>
      <c r="F32" s="82" t="s">
        <v>245</v>
      </c>
      <c r="G32" s="82" t="s">
        <v>246</v>
      </c>
      <c r="H32" s="82" t="s">
        <v>247</v>
      </c>
      <c r="I32" s="82" t="s">
        <v>48</v>
      </c>
      <c r="J32" s="135" t="s">
        <v>260</v>
      </c>
      <c r="K32" s="86"/>
      <c r="L32" s="6" t="s">
        <v>35</v>
      </c>
      <c r="M32" s="87">
        <v>100</v>
      </c>
      <c r="N32" s="9"/>
      <c r="O32" s="9"/>
      <c r="P32" s="6" t="s">
        <v>266</v>
      </c>
      <c r="Q32" s="89">
        <v>43101</v>
      </c>
      <c r="R32" s="90">
        <v>43465</v>
      </c>
      <c r="S32" s="137"/>
      <c r="T32" s="138">
        <v>9487513858</v>
      </c>
      <c r="U32" s="12" t="s">
        <v>249</v>
      </c>
      <c r="V32" s="12"/>
      <c r="W32" s="12" t="s">
        <v>262</v>
      </c>
      <c r="X32" s="244">
        <v>0.15999999999999998</v>
      </c>
      <c r="Y32" s="244">
        <v>0.65</v>
      </c>
      <c r="Z32" s="237" t="s">
        <v>734</v>
      </c>
      <c r="AA32" s="224">
        <v>0.32</v>
      </c>
      <c r="AB32" s="224">
        <v>0.85000000000000009</v>
      </c>
      <c r="AC32" s="288" t="s">
        <v>882</v>
      </c>
    </row>
    <row r="33" spans="1:29" ht="300" customHeight="1" x14ac:dyDescent="0.25">
      <c r="A33" s="111"/>
      <c r="B33" s="5" t="s">
        <v>26</v>
      </c>
      <c r="C33" s="6" t="s">
        <v>79</v>
      </c>
      <c r="D33" s="6" t="s">
        <v>28</v>
      </c>
      <c r="E33" s="6" t="s">
        <v>75</v>
      </c>
      <c r="F33" s="82" t="s">
        <v>245</v>
      </c>
      <c r="G33" s="82" t="s">
        <v>246</v>
      </c>
      <c r="H33" s="82" t="s">
        <v>247</v>
      </c>
      <c r="I33" s="82" t="s">
        <v>248</v>
      </c>
      <c r="J33" s="135" t="s">
        <v>267</v>
      </c>
      <c r="K33" s="86">
        <v>0.1</v>
      </c>
      <c r="L33" s="6" t="s">
        <v>35</v>
      </c>
      <c r="M33" s="87">
        <v>70</v>
      </c>
      <c r="N33" s="9"/>
      <c r="O33" s="9"/>
      <c r="P33" s="136" t="s">
        <v>268</v>
      </c>
      <c r="Q33" s="89">
        <v>43101</v>
      </c>
      <c r="R33" s="90">
        <v>43312</v>
      </c>
      <c r="S33" s="13" t="s">
        <v>269</v>
      </c>
      <c r="T33" s="138">
        <v>317975966</v>
      </c>
      <c r="U33" s="12" t="s">
        <v>249</v>
      </c>
      <c r="V33" s="12"/>
      <c r="W33" s="12" t="s">
        <v>270</v>
      </c>
      <c r="X33" s="244">
        <v>0.15999999999999998</v>
      </c>
      <c r="Y33" s="244">
        <v>0.8</v>
      </c>
      <c r="Z33" s="237" t="s">
        <v>735</v>
      </c>
      <c r="AA33" s="224">
        <v>0.77714285714285714</v>
      </c>
      <c r="AB33" s="224">
        <v>0.56520488856937456</v>
      </c>
      <c r="AC33" s="288" t="s">
        <v>883</v>
      </c>
    </row>
    <row r="34" spans="1:29" ht="300" customHeight="1" x14ac:dyDescent="0.25">
      <c r="A34" s="111"/>
      <c r="B34" s="5" t="s">
        <v>26</v>
      </c>
      <c r="C34" s="6" t="s">
        <v>79</v>
      </c>
      <c r="D34" s="6" t="s">
        <v>28</v>
      </c>
      <c r="E34" s="6" t="s">
        <v>75</v>
      </c>
      <c r="F34" s="82" t="s">
        <v>245</v>
      </c>
      <c r="G34" s="82" t="s">
        <v>246</v>
      </c>
      <c r="H34" s="82" t="s">
        <v>247</v>
      </c>
      <c r="I34" s="82" t="s">
        <v>48</v>
      </c>
      <c r="J34" s="135" t="s">
        <v>271</v>
      </c>
      <c r="K34" s="86"/>
      <c r="L34" s="6" t="s">
        <v>35</v>
      </c>
      <c r="M34" s="87">
        <v>83</v>
      </c>
      <c r="N34" s="9"/>
      <c r="O34" s="9"/>
      <c r="P34" s="136" t="s">
        <v>272</v>
      </c>
      <c r="Q34" s="89">
        <v>43101</v>
      </c>
      <c r="R34" s="90">
        <v>43465</v>
      </c>
      <c r="S34" s="13" t="s">
        <v>269</v>
      </c>
      <c r="T34" s="138">
        <v>317975966</v>
      </c>
      <c r="U34" s="12" t="s">
        <v>249</v>
      </c>
      <c r="V34" s="12"/>
      <c r="W34" s="12" t="s">
        <v>270</v>
      </c>
      <c r="X34" s="243">
        <v>0.34857142857142853</v>
      </c>
      <c r="Y34" s="243">
        <v>0.551372323609714</v>
      </c>
      <c r="Z34" s="237" t="s">
        <v>736</v>
      </c>
      <c r="AA34" s="271">
        <v>0.32</v>
      </c>
      <c r="AB34" s="271">
        <v>0.53039611063560688</v>
      </c>
      <c r="AC34" s="288" t="s">
        <v>884</v>
      </c>
    </row>
    <row r="35" spans="1:29" ht="108" x14ac:dyDescent="0.25">
      <c r="A35" s="111"/>
      <c r="B35" s="6" t="s">
        <v>26</v>
      </c>
      <c r="C35" s="6" t="s">
        <v>79</v>
      </c>
      <c r="D35" s="6" t="s">
        <v>28</v>
      </c>
      <c r="E35" s="6"/>
      <c r="F35" s="82" t="s">
        <v>277</v>
      </c>
      <c r="G35" s="82" t="s">
        <v>278</v>
      </c>
      <c r="H35" s="82" t="s">
        <v>279</v>
      </c>
      <c r="I35" s="82" t="s">
        <v>38</v>
      </c>
      <c r="J35" s="267" t="s">
        <v>280</v>
      </c>
      <c r="K35" s="83">
        <v>1</v>
      </c>
      <c r="L35" s="6" t="s">
        <v>35</v>
      </c>
      <c r="M35" s="9">
        <v>1</v>
      </c>
      <c r="N35" s="9"/>
      <c r="O35" s="9"/>
      <c r="P35" s="6" t="s">
        <v>281</v>
      </c>
      <c r="Q35" s="10">
        <v>43132</v>
      </c>
      <c r="R35" s="10">
        <v>43465</v>
      </c>
      <c r="S35" s="12">
        <v>60000000</v>
      </c>
      <c r="T35" s="12"/>
      <c r="U35" s="12"/>
      <c r="V35" s="12"/>
      <c r="W35" s="12" t="s">
        <v>282</v>
      </c>
      <c r="X35" s="244">
        <v>0.12181818181818183</v>
      </c>
      <c r="Y35" s="244">
        <v>0.16</v>
      </c>
      <c r="Z35" s="237" t="s">
        <v>737</v>
      </c>
      <c r="AA35" s="224">
        <v>0.30454545454545456</v>
      </c>
      <c r="AB35" s="224">
        <v>0.52</v>
      </c>
      <c r="AC35" s="287" t="s">
        <v>893</v>
      </c>
    </row>
    <row r="36" spans="1:29" ht="288" x14ac:dyDescent="0.25">
      <c r="A36" s="110"/>
      <c r="B36" s="57" t="s">
        <v>26</v>
      </c>
      <c r="C36" s="44" t="s">
        <v>79</v>
      </c>
      <c r="D36" s="44" t="s">
        <v>28</v>
      </c>
      <c r="E36" s="44"/>
      <c r="F36" s="45" t="s">
        <v>277</v>
      </c>
      <c r="G36" s="45" t="s">
        <v>283</v>
      </c>
      <c r="H36" s="45" t="s">
        <v>284</v>
      </c>
      <c r="I36" s="44" t="s">
        <v>33</v>
      </c>
      <c r="J36" s="6" t="s">
        <v>286</v>
      </c>
      <c r="K36" s="108">
        <v>0.1</v>
      </c>
      <c r="L36" s="44" t="s">
        <v>35</v>
      </c>
      <c r="M36" s="6">
        <v>70</v>
      </c>
      <c r="N36" s="44"/>
      <c r="O36" s="44"/>
      <c r="P36" s="6" t="s">
        <v>287</v>
      </c>
      <c r="Q36" s="48">
        <v>43101</v>
      </c>
      <c r="R36" s="48">
        <v>43465</v>
      </c>
      <c r="S36" s="50"/>
      <c r="T36" s="50">
        <v>339173875</v>
      </c>
      <c r="U36" s="50" t="s">
        <v>285</v>
      </c>
      <c r="V36" s="53">
        <v>871033000</v>
      </c>
      <c r="W36" s="50" t="s">
        <v>288</v>
      </c>
      <c r="X36" s="244" t="s">
        <v>738</v>
      </c>
      <c r="Y36" s="244" t="s">
        <v>738</v>
      </c>
      <c r="Z36" s="237" t="s">
        <v>739</v>
      </c>
      <c r="AA36" s="280">
        <v>0.3498</v>
      </c>
      <c r="AB36" s="280">
        <v>0.3498</v>
      </c>
      <c r="AC36" s="287" t="s">
        <v>885</v>
      </c>
    </row>
    <row r="37" spans="1:29" ht="409.5" x14ac:dyDescent="0.25">
      <c r="A37" s="110"/>
      <c r="B37" s="57" t="s">
        <v>26</v>
      </c>
      <c r="C37" s="44" t="s">
        <v>79</v>
      </c>
      <c r="D37" s="44" t="s">
        <v>28</v>
      </c>
      <c r="E37" s="44"/>
      <c r="F37" s="45" t="s">
        <v>277</v>
      </c>
      <c r="G37" s="45" t="s">
        <v>283</v>
      </c>
      <c r="H37" s="45" t="s">
        <v>284</v>
      </c>
      <c r="I37" s="44" t="s">
        <v>38</v>
      </c>
      <c r="J37" s="6" t="s">
        <v>289</v>
      </c>
      <c r="K37" s="108">
        <v>0.06</v>
      </c>
      <c r="L37" s="44" t="s">
        <v>35</v>
      </c>
      <c r="M37" s="6">
        <v>100</v>
      </c>
      <c r="N37" s="44"/>
      <c r="O37" s="44"/>
      <c r="P37" s="6" t="s">
        <v>290</v>
      </c>
      <c r="Q37" s="48">
        <v>43101</v>
      </c>
      <c r="R37" s="48">
        <v>43465</v>
      </c>
      <c r="S37" s="50"/>
      <c r="T37" s="50">
        <v>174927500</v>
      </c>
      <c r="U37" s="50" t="s">
        <v>285</v>
      </c>
      <c r="V37" s="50"/>
      <c r="W37" s="50" t="s">
        <v>291</v>
      </c>
      <c r="X37" s="244" t="s">
        <v>740</v>
      </c>
      <c r="Y37" s="244" t="s">
        <v>740</v>
      </c>
      <c r="Z37" s="237" t="s">
        <v>741</v>
      </c>
      <c r="AA37" s="280">
        <v>0.49980000000000002</v>
      </c>
      <c r="AB37" s="280">
        <v>0.49980000000000002</v>
      </c>
      <c r="AC37" s="287" t="s">
        <v>886</v>
      </c>
    </row>
    <row r="38" spans="1:29" ht="204" x14ac:dyDescent="0.25">
      <c r="A38" s="110"/>
      <c r="B38" s="57" t="s">
        <v>26</v>
      </c>
      <c r="C38" s="44" t="s">
        <v>79</v>
      </c>
      <c r="D38" s="44" t="s">
        <v>28</v>
      </c>
      <c r="E38" s="44"/>
      <c r="F38" s="45" t="s">
        <v>277</v>
      </c>
      <c r="G38" s="45" t="s">
        <v>283</v>
      </c>
      <c r="H38" s="45" t="s">
        <v>284</v>
      </c>
      <c r="I38" s="44" t="s">
        <v>38</v>
      </c>
      <c r="J38" s="6" t="s">
        <v>292</v>
      </c>
      <c r="K38" s="108">
        <v>0.06</v>
      </c>
      <c r="L38" s="44" t="s">
        <v>35</v>
      </c>
      <c r="M38" s="9">
        <v>1</v>
      </c>
      <c r="N38" s="52"/>
      <c r="O38" s="52"/>
      <c r="P38" s="6" t="s">
        <v>293</v>
      </c>
      <c r="Q38" s="48">
        <v>43101</v>
      </c>
      <c r="R38" s="48">
        <v>43465</v>
      </c>
      <c r="S38" s="50"/>
      <c r="T38" s="50">
        <v>120000000</v>
      </c>
      <c r="U38" s="50" t="s">
        <v>285</v>
      </c>
      <c r="V38" s="50"/>
      <c r="W38" s="50" t="s">
        <v>294</v>
      </c>
      <c r="X38" s="244" t="s">
        <v>740</v>
      </c>
      <c r="Y38" s="244" t="s">
        <v>740</v>
      </c>
      <c r="Z38" s="237" t="s">
        <v>742</v>
      </c>
      <c r="AA38" s="280">
        <v>0.49980000000000002</v>
      </c>
      <c r="AB38" s="280">
        <v>0.49980000000000002</v>
      </c>
      <c r="AC38" s="287" t="s">
        <v>887</v>
      </c>
    </row>
    <row r="39" spans="1:29" ht="409.5" x14ac:dyDescent="0.25">
      <c r="A39" s="110"/>
      <c r="B39" s="57" t="s">
        <v>26</v>
      </c>
      <c r="C39" s="44" t="s">
        <v>79</v>
      </c>
      <c r="D39" s="44" t="s">
        <v>28</v>
      </c>
      <c r="E39" s="44"/>
      <c r="F39" s="45" t="s">
        <v>277</v>
      </c>
      <c r="G39" s="45" t="s">
        <v>283</v>
      </c>
      <c r="H39" s="45" t="s">
        <v>284</v>
      </c>
      <c r="I39" s="44" t="s">
        <v>38</v>
      </c>
      <c r="J39" s="6" t="s">
        <v>295</v>
      </c>
      <c r="K39" s="108">
        <v>0.04</v>
      </c>
      <c r="L39" s="44" t="s">
        <v>35</v>
      </c>
      <c r="M39" s="9">
        <v>1</v>
      </c>
      <c r="N39" s="52"/>
      <c r="O39" s="52"/>
      <c r="P39" s="6" t="s">
        <v>296</v>
      </c>
      <c r="Q39" s="48">
        <v>43101</v>
      </c>
      <c r="R39" s="48">
        <v>43465</v>
      </c>
      <c r="S39" s="50"/>
      <c r="T39" s="50">
        <v>10337940</v>
      </c>
      <c r="U39" s="50" t="s">
        <v>285</v>
      </c>
      <c r="V39" s="50"/>
      <c r="W39" s="50" t="s">
        <v>294</v>
      </c>
      <c r="X39" s="244" t="s">
        <v>740</v>
      </c>
      <c r="Y39" s="244" t="s">
        <v>740</v>
      </c>
      <c r="Z39" s="237" t="s">
        <v>743</v>
      </c>
      <c r="AA39" s="244">
        <v>0.49980000000000002</v>
      </c>
      <c r="AB39" s="244">
        <v>0.49980000000000002</v>
      </c>
      <c r="AC39" s="287" t="s">
        <v>888</v>
      </c>
    </row>
    <row r="40" spans="1:29" ht="288" x14ac:dyDescent="0.25">
      <c r="A40" s="110"/>
      <c r="B40" s="57" t="s">
        <v>26</v>
      </c>
      <c r="C40" s="44" t="s">
        <v>79</v>
      </c>
      <c r="D40" s="44" t="s">
        <v>28</v>
      </c>
      <c r="E40" s="44"/>
      <c r="F40" s="45" t="s">
        <v>277</v>
      </c>
      <c r="G40" s="45" t="s">
        <v>283</v>
      </c>
      <c r="H40" s="45" t="s">
        <v>284</v>
      </c>
      <c r="I40" s="44" t="s">
        <v>38</v>
      </c>
      <c r="J40" s="6" t="s">
        <v>297</v>
      </c>
      <c r="K40" s="108">
        <v>0.04</v>
      </c>
      <c r="L40" s="44" t="s">
        <v>35</v>
      </c>
      <c r="M40" s="9">
        <v>1</v>
      </c>
      <c r="N40" s="52"/>
      <c r="O40" s="52"/>
      <c r="P40" s="6" t="s">
        <v>298</v>
      </c>
      <c r="Q40" s="48">
        <v>43101</v>
      </c>
      <c r="R40" s="48">
        <v>43465</v>
      </c>
      <c r="S40" s="50"/>
      <c r="T40" s="50">
        <v>95265440</v>
      </c>
      <c r="U40" s="50" t="s">
        <v>285</v>
      </c>
      <c r="V40" s="50"/>
      <c r="W40" s="50" t="s">
        <v>299</v>
      </c>
      <c r="X40" s="244" t="s">
        <v>740</v>
      </c>
      <c r="Y40" s="244" t="s">
        <v>740</v>
      </c>
      <c r="Z40" s="237" t="s">
        <v>744</v>
      </c>
      <c r="AA40" s="244">
        <v>0.49980000000000002</v>
      </c>
      <c r="AB40" s="244">
        <v>0.49980000000000002</v>
      </c>
      <c r="AC40" s="287" t="s">
        <v>889</v>
      </c>
    </row>
    <row r="41" spans="1:29" ht="114.75" x14ac:dyDescent="0.25">
      <c r="A41" s="110"/>
      <c r="B41" s="57" t="s">
        <v>26</v>
      </c>
      <c r="C41" s="44" t="s">
        <v>79</v>
      </c>
      <c r="D41" s="44" t="s">
        <v>28</v>
      </c>
      <c r="E41" s="44"/>
      <c r="F41" s="45" t="s">
        <v>277</v>
      </c>
      <c r="G41" s="45" t="s">
        <v>283</v>
      </c>
      <c r="H41" s="45" t="s">
        <v>284</v>
      </c>
      <c r="I41" s="44" t="s">
        <v>38</v>
      </c>
      <c r="J41" s="6" t="s">
        <v>300</v>
      </c>
      <c r="K41" s="108">
        <v>0.04</v>
      </c>
      <c r="L41" s="44" t="s">
        <v>35</v>
      </c>
      <c r="M41" s="9">
        <v>1</v>
      </c>
      <c r="N41" s="52"/>
      <c r="O41" s="52"/>
      <c r="P41" s="6" t="s">
        <v>301</v>
      </c>
      <c r="Q41" s="48">
        <v>43101</v>
      </c>
      <c r="R41" s="48">
        <v>43465</v>
      </c>
      <c r="S41" s="50"/>
      <c r="T41" s="50">
        <v>114585440</v>
      </c>
      <c r="U41" s="50" t="s">
        <v>285</v>
      </c>
      <c r="V41" s="50"/>
      <c r="W41" s="50" t="s">
        <v>299</v>
      </c>
      <c r="X41" s="244" t="s">
        <v>740</v>
      </c>
      <c r="Y41" s="244" t="s">
        <v>740</v>
      </c>
      <c r="Z41" s="237" t="s">
        <v>745</v>
      </c>
      <c r="AA41" s="244">
        <v>0.49980000000000002</v>
      </c>
      <c r="AB41" s="244">
        <v>0.49980000000000002</v>
      </c>
      <c r="AC41" s="287" t="s">
        <v>890</v>
      </c>
    </row>
    <row r="42" spans="1:29" ht="180" x14ac:dyDescent="0.25">
      <c r="A42" s="111"/>
      <c r="B42" s="5" t="s">
        <v>26</v>
      </c>
      <c r="C42" s="6" t="s">
        <v>79</v>
      </c>
      <c r="D42" s="6" t="s">
        <v>28</v>
      </c>
      <c r="E42" s="6"/>
      <c r="F42" s="82" t="s">
        <v>277</v>
      </c>
      <c r="G42" s="82" t="s">
        <v>283</v>
      </c>
      <c r="H42" s="82" t="s">
        <v>284</v>
      </c>
      <c r="I42" s="6" t="s">
        <v>33</v>
      </c>
      <c r="J42" s="267" t="s">
        <v>302</v>
      </c>
      <c r="K42" s="83">
        <v>0.1</v>
      </c>
      <c r="L42" s="6" t="s">
        <v>303</v>
      </c>
      <c r="M42" s="6">
        <v>10</v>
      </c>
      <c r="N42" s="6"/>
      <c r="O42" s="6"/>
      <c r="P42" s="6" t="s">
        <v>304</v>
      </c>
      <c r="Q42" s="10">
        <v>43101</v>
      </c>
      <c r="R42" s="10">
        <v>43465</v>
      </c>
      <c r="S42" s="12"/>
      <c r="T42" s="12">
        <v>157391250</v>
      </c>
      <c r="U42" s="12" t="s">
        <v>285</v>
      </c>
      <c r="V42" s="13">
        <v>923760813</v>
      </c>
      <c r="W42" s="12" t="s">
        <v>305</v>
      </c>
      <c r="X42" s="246">
        <v>10</v>
      </c>
      <c r="Y42" s="246">
        <v>7</v>
      </c>
      <c r="Z42" s="237" t="s">
        <v>746</v>
      </c>
      <c r="AA42" s="244">
        <v>1</v>
      </c>
      <c r="AB42" s="244">
        <v>1</v>
      </c>
      <c r="AC42" s="287" t="s">
        <v>891</v>
      </c>
    </row>
    <row r="43" spans="1:29" ht="72" x14ac:dyDescent="0.25">
      <c r="A43" s="110"/>
      <c r="B43" s="57" t="s">
        <v>26</v>
      </c>
      <c r="C43" s="44" t="s">
        <v>79</v>
      </c>
      <c r="D43" s="44" t="s">
        <v>28</v>
      </c>
      <c r="E43" s="44"/>
      <c r="F43" s="45" t="s">
        <v>277</v>
      </c>
      <c r="G43" s="45" t="s">
        <v>283</v>
      </c>
      <c r="H43" s="45" t="s">
        <v>284</v>
      </c>
      <c r="I43" s="44" t="s">
        <v>33</v>
      </c>
      <c r="J43" s="267" t="s">
        <v>306</v>
      </c>
      <c r="K43" s="109">
        <v>0.1</v>
      </c>
      <c r="L43" s="44" t="s">
        <v>35</v>
      </c>
      <c r="M43" s="6">
        <v>100</v>
      </c>
      <c r="N43" s="44"/>
      <c r="O43" s="44"/>
      <c r="P43" s="6" t="s">
        <v>307</v>
      </c>
      <c r="Q43" s="48">
        <v>43101</v>
      </c>
      <c r="R43" s="48">
        <v>43465</v>
      </c>
      <c r="S43" s="50"/>
      <c r="T43" s="50">
        <v>101543750</v>
      </c>
      <c r="U43" s="50" t="s">
        <v>285</v>
      </c>
      <c r="V43" s="50"/>
      <c r="W43" s="50" t="s">
        <v>308</v>
      </c>
      <c r="X43" s="200">
        <v>0.15999999999999998</v>
      </c>
      <c r="Y43" s="200">
        <v>0.16</v>
      </c>
      <c r="Z43" s="237" t="s">
        <v>747</v>
      </c>
      <c r="AA43" s="244">
        <v>0.32</v>
      </c>
      <c r="AB43" s="244">
        <v>0.32</v>
      </c>
      <c r="AC43" s="287" t="s">
        <v>892</v>
      </c>
    </row>
    <row r="44" spans="1:29" ht="409.5" x14ac:dyDescent="0.25">
      <c r="A44" s="113"/>
      <c r="B44" s="57" t="s">
        <v>26</v>
      </c>
      <c r="C44" s="6" t="s">
        <v>79</v>
      </c>
      <c r="D44" s="6" t="s">
        <v>28</v>
      </c>
      <c r="E44" s="6" t="s">
        <v>75</v>
      </c>
      <c r="F44" s="6" t="s">
        <v>75</v>
      </c>
      <c r="G44" s="82" t="s">
        <v>324</v>
      </c>
      <c r="H44" s="82" t="s">
        <v>325</v>
      </c>
      <c r="I44" s="114" t="s">
        <v>38</v>
      </c>
      <c r="J44" s="6" t="s">
        <v>326</v>
      </c>
      <c r="K44" s="118">
        <v>0.05</v>
      </c>
      <c r="L44" s="115" t="s">
        <v>35</v>
      </c>
      <c r="M44" s="116">
        <v>100</v>
      </c>
      <c r="N44" s="117"/>
      <c r="O44" s="117"/>
      <c r="P44" s="6" t="s">
        <v>327</v>
      </c>
      <c r="Q44" s="10">
        <v>43101</v>
      </c>
      <c r="R44" s="10">
        <v>43465</v>
      </c>
      <c r="S44" s="12">
        <v>0</v>
      </c>
      <c r="T44" s="12">
        <v>0</v>
      </c>
      <c r="U44" s="12">
        <v>0</v>
      </c>
      <c r="V44" s="12">
        <v>0</v>
      </c>
      <c r="W44" s="12" t="s">
        <v>328</v>
      </c>
      <c r="X44" s="201">
        <v>0.15999999999999998</v>
      </c>
      <c r="Y44" s="201">
        <v>0.16</v>
      </c>
      <c r="Z44" s="237" t="s">
        <v>748</v>
      </c>
      <c r="AA44" s="201">
        <v>0.32</v>
      </c>
      <c r="AB44" s="201">
        <v>0.32</v>
      </c>
      <c r="AC44" s="287" t="s">
        <v>901</v>
      </c>
    </row>
    <row r="45" spans="1:29" ht="120" x14ac:dyDescent="0.25">
      <c r="A45" s="113"/>
      <c r="B45" s="57" t="s">
        <v>26</v>
      </c>
      <c r="C45" s="6" t="s">
        <v>79</v>
      </c>
      <c r="D45" s="6" t="s">
        <v>28</v>
      </c>
      <c r="E45" s="6" t="s">
        <v>75</v>
      </c>
      <c r="F45" s="6" t="s">
        <v>75</v>
      </c>
      <c r="G45" s="82" t="s">
        <v>324</v>
      </c>
      <c r="H45" s="82" t="s">
        <v>325</v>
      </c>
      <c r="I45" s="114" t="s">
        <v>38</v>
      </c>
      <c r="J45" s="6" t="s">
        <v>329</v>
      </c>
      <c r="K45" s="118">
        <v>0.05</v>
      </c>
      <c r="L45" s="115" t="s">
        <v>35</v>
      </c>
      <c r="M45" s="116">
        <v>100</v>
      </c>
      <c r="N45" s="118"/>
      <c r="O45" s="118"/>
      <c r="P45" s="6" t="s">
        <v>330</v>
      </c>
      <c r="Q45" s="10">
        <v>43101</v>
      </c>
      <c r="R45" s="10">
        <v>43465</v>
      </c>
      <c r="S45" s="12">
        <v>0</v>
      </c>
      <c r="T45" s="12">
        <v>0</v>
      </c>
      <c r="U45" s="12">
        <v>0</v>
      </c>
      <c r="V45" s="12">
        <v>0</v>
      </c>
      <c r="W45" s="12" t="s">
        <v>328</v>
      </c>
      <c r="X45" s="201">
        <v>0.15999999999999998</v>
      </c>
      <c r="Y45" s="201">
        <v>0.16</v>
      </c>
      <c r="Z45" s="237" t="s">
        <v>749</v>
      </c>
      <c r="AA45" s="201">
        <v>0.32</v>
      </c>
      <c r="AB45" s="201">
        <v>0.32</v>
      </c>
      <c r="AC45" s="287" t="s">
        <v>902</v>
      </c>
    </row>
    <row r="46" spans="1:29" ht="120" x14ac:dyDescent="0.25">
      <c r="A46" s="113"/>
      <c r="B46" s="57" t="s">
        <v>26</v>
      </c>
      <c r="C46" s="6" t="s">
        <v>79</v>
      </c>
      <c r="D46" s="6" t="s">
        <v>28</v>
      </c>
      <c r="E46" s="6" t="s">
        <v>75</v>
      </c>
      <c r="F46" s="6" t="s">
        <v>75</v>
      </c>
      <c r="G46" s="82" t="s">
        <v>324</v>
      </c>
      <c r="H46" s="82" t="s">
        <v>325</v>
      </c>
      <c r="I46" s="114" t="s">
        <v>38</v>
      </c>
      <c r="J46" s="6" t="s">
        <v>331</v>
      </c>
      <c r="K46" s="118">
        <v>0.05</v>
      </c>
      <c r="L46" s="115" t="s">
        <v>35</v>
      </c>
      <c r="M46" s="116">
        <v>100</v>
      </c>
      <c r="N46" s="9"/>
      <c r="O46" s="9"/>
      <c r="P46" s="6" t="s">
        <v>332</v>
      </c>
      <c r="Q46" s="10">
        <v>43101</v>
      </c>
      <c r="R46" s="10">
        <v>43465</v>
      </c>
      <c r="S46" s="12">
        <v>0</v>
      </c>
      <c r="T46" s="12">
        <v>0</v>
      </c>
      <c r="U46" s="12">
        <v>0</v>
      </c>
      <c r="V46" s="12">
        <v>0</v>
      </c>
      <c r="W46" s="12" t="s">
        <v>328</v>
      </c>
      <c r="X46" s="201">
        <v>0.15999999999999998</v>
      </c>
      <c r="Y46" s="201">
        <v>0.16</v>
      </c>
      <c r="Z46" s="237" t="s">
        <v>750</v>
      </c>
      <c r="AA46" s="265">
        <v>0.32</v>
      </c>
      <c r="AB46" s="265">
        <v>0.32</v>
      </c>
      <c r="AC46" s="290" t="s">
        <v>750</v>
      </c>
    </row>
    <row r="47" spans="1:29" ht="120" x14ac:dyDescent="0.25">
      <c r="A47" s="113"/>
      <c r="B47" s="57" t="s">
        <v>26</v>
      </c>
      <c r="C47" s="6" t="s">
        <v>79</v>
      </c>
      <c r="D47" s="6" t="s">
        <v>28</v>
      </c>
      <c r="E47" s="6" t="s">
        <v>75</v>
      </c>
      <c r="F47" s="6" t="s">
        <v>75</v>
      </c>
      <c r="G47" s="82" t="s">
        <v>324</v>
      </c>
      <c r="H47" s="82" t="s">
        <v>325</v>
      </c>
      <c r="I47" s="114" t="s">
        <v>38</v>
      </c>
      <c r="J47" s="6" t="s">
        <v>333</v>
      </c>
      <c r="K47" s="118">
        <v>0.05</v>
      </c>
      <c r="L47" s="115" t="s">
        <v>56</v>
      </c>
      <c r="M47" s="113">
        <v>12</v>
      </c>
      <c r="N47" s="113"/>
      <c r="O47" s="113"/>
      <c r="P47" s="119" t="s">
        <v>334</v>
      </c>
      <c r="Q47" s="10">
        <v>43101</v>
      </c>
      <c r="R47" s="10">
        <v>43465</v>
      </c>
      <c r="S47" s="12">
        <v>0</v>
      </c>
      <c r="T47" s="12">
        <v>0</v>
      </c>
      <c r="U47" s="12">
        <v>0</v>
      </c>
      <c r="V47" s="12">
        <v>0</v>
      </c>
      <c r="W47" s="12" t="s">
        <v>328</v>
      </c>
      <c r="X47" s="201">
        <v>0.15999999999999998</v>
      </c>
      <c r="Y47" s="201">
        <v>0.16</v>
      </c>
      <c r="Z47" s="237" t="s">
        <v>751</v>
      </c>
      <c r="AA47" s="265">
        <v>0.32</v>
      </c>
      <c r="AB47" s="265">
        <v>0.32</v>
      </c>
      <c r="AC47" s="287" t="s">
        <v>903</v>
      </c>
    </row>
    <row r="48" spans="1:29" ht="108" x14ac:dyDescent="0.25">
      <c r="A48" s="113"/>
      <c r="B48" s="57" t="s">
        <v>26</v>
      </c>
      <c r="C48" s="6" t="s">
        <v>79</v>
      </c>
      <c r="D48" s="6" t="s">
        <v>28</v>
      </c>
      <c r="E48" s="6" t="s">
        <v>75</v>
      </c>
      <c r="F48" s="6" t="s">
        <v>75</v>
      </c>
      <c r="G48" s="82" t="s">
        <v>324</v>
      </c>
      <c r="H48" s="82" t="s">
        <v>325</v>
      </c>
      <c r="I48" s="114" t="s">
        <v>38</v>
      </c>
      <c r="J48" s="6" t="s">
        <v>335</v>
      </c>
      <c r="K48" s="106">
        <v>7.0000000000000007E-2</v>
      </c>
      <c r="L48" s="115" t="s">
        <v>35</v>
      </c>
      <c r="M48" s="116">
        <v>100</v>
      </c>
      <c r="N48" s="120"/>
      <c r="O48" s="120"/>
      <c r="P48" s="6" t="s">
        <v>336</v>
      </c>
      <c r="Q48" s="10">
        <v>43101</v>
      </c>
      <c r="R48" s="10">
        <v>43465</v>
      </c>
      <c r="S48" s="12">
        <v>0</v>
      </c>
      <c r="T48" s="12">
        <v>0</v>
      </c>
      <c r="U48" s="12">
        <v>0</v>
      </c>
      <c r="V48" s="12">
        <v>0</v>
      </c>
      <c r="W48" s="12" t="s">
        <v>337</v>
      </c>
      <c r="X48" s="200">
        <v>0.15999999999999998</v>
      </c>
      <c r="Y48" s="200">
        <v>0.16</v>
      </c>
      <c r="Z48" s="237" t="s">
        <v>752</v>
      </c>
      <c r="AA48" s="265">
        <v>0.32</v>
      </c>
      <c r="AB48" s="265">
        <v>0.32</v>
      </c>
      <c r="AC48" s="287" t="s">
        <v>904</v>
      </c>
    </row>
    <row r="49" spans="1:29" ht="108" x14ac:dyDescent="0.25">
      <c r="A49" s="113"/>
      <c r="B49" s="57" t="s">
        <v>26</v>
      </c>
      <c r="C49" s="6" t="s">
        <v>79</v>
      </c>
      <c r="D49" s="6" t="s">
        <v>28</v>
      </c>
      <c r="E49" s="6" t="s">
        <v>75</v>
      </c>
      <c r="F49" s="6" t="s">
        <v>75</v>
      </c>
      <c r="G49" s="82" t="s">
        <v>324</v>
      </c>
      <c r="H49" s="82" t="s">
        <v>325</v>
      </c>
      <c r="I49" s="114" t="s">
        <v>38</v>
      </c>
      <c r="J49" s="6" t="s">
        <v>338</v>
      </c>
      <c r="K49" s="106">
        <v>7.0000000000000007E-2</v>
      </c>
      <c r="L49" s="115" t="s">
        <v>138</v>
      </c>
      <c r="M49" s="113">
        <v>12</v>
      </c>
      <c r="N49" s="113"/>
      <c r="O49" s="113"/>
      <c r="P49" s="6" t="s">
        <v>339</v>
      </c>
      <c r="Q49" s="10">
        <v>43101</v>
      </c>
      <c r="R49" s="10">
        <v>43465</v>
      </c>
      <c r="S49" s="12">
        <v>0</v>
      </c>
      <c r="T49" s="12">
        <v>0</v>
      </c>
      <c r="U49" s="12">
        <v>0</v>
      </c>
      <c r="V49" s="12">
        <v>0</v>
      </c>
      <c r="W49" s="12" t="s">
        <v>337</v>
      </c>
      <c r="X49" s="200">
        <v>0.15999999999999998</v>
      </c>
      <c r="Y49" s="200">
        <v>0.16</v>
      </c>
      <c r="Z49" s="237" t="s">
        <v>753</v>
      </c>
      <c r="AA49" s="265">
        <v>0.32</v>
      </c>
      <c r="AB49" s="265">
        <v>0.32</v>
      </c>
      <c r="AC49" s="287" t="s">
        <v>905</v>
      </c>
    </row>
    <row r="50" spans="1:29" ht="108" x14ac:dyDescent="0.25">
      <c r="A50" s="113"/>
      <c r="B50" s="57" t="s">
        <v>26</v>
      </c>
      <c r="C50" s="6" t="s">
        <v>79</v>
      </c>
      <c r="D50" s="6" t="s">
        <v>28</v>
      </c>
      <c r="E50" s="6" t="s">
        <v>75</v>
      </c>
      <c r="F50" s="6" t="s">
        <v>75</v>
      </c>
      <c r="G50" s="82" t="s">
        <v>324</v>
      </c>
      <c r="H50" s="82" t="s">
        <v>325</v>
      </c>
      <c r="I50" s="114" t="s">
        <v>38</v>
      </c>
      <c r="J50" s="6" t="s">
        <v>340</v>
      </c>
      <c r="K50" s="106">
        <v>0.06</v>
      </c>
      <c r="L50" s="115" t="s">
        <v>138</v>
      </c>
      <c r="M50" s="113">
        <v>12</v>
      </c>
      <c r="N50" s="113"/>
      <c r="O50" s="113"/>
      <c r="P50" s="6" t="s">
        <v>341</v>
      </c>
      <c r="Q50" s="10">
        <v>43101</v>
      </c>
      <c r="R50" s="10">
        <v>43465</v>
      </c>
      <c r="S50" s="12">
        <v>0</v>
      </c>
      <c r="T50" s="12">
        <v>0</v>
      </c>
      <c r="U50" s="12">
        <v>0</v>
      </c>
      <c r="V50" s="12">
        <v>0</v>
      </c>
      <c r="W50" s="12" t="s">
        <v>337</v>
      </c>
      <c r="X50" s="200">
        <v>0.15999999999999998</v>
      </c>
      <c r="Y50" s="200">
        <v>0.16</v>
      </c>
      <c r="Z50" s="237" t="s">
        <v>754</v>
      </c>
      <c r="AA50" s="265">
        <v>0.32</v>
      </c>
      <c r="AB50" s="265">
        <v>0.32</v>
      </c>
      <c r="AC50" s="287" t="s">
        <v>906</v>
      </c>
    </row>
    <row r="51" spans="1:29" ht="108" x14ac:dyDescent="0.25">
      <c r="A51" s="113"/>
      <c r="B51" s="57" t="s">
        <v>26</v>
      </c>
      <c r="C51" s="6" t="s">
        <v>79</v>
      </c>
      <c r="D51" s="6" t="s">
        <v>28</v>
      </c>
      <c r="E51" s="6" t="s">
        <v>75</v>
      </c>
      <c r="F51" s="6" t="s">
        <v>75</v>
      </c>
      <c r="G51" s="82" t="s">
        <v>324</v>
      </c>
      <c r="H51" s="82" t="s">
        <v>325</v>
      </c>
      <c r="I51" s="114" t="s">
        <v>38</v>
      </c>
      <c r="J51" s="6" t="s">
        <v>342</v>
      </c>
      <c r="K51" s="118">
        <v>0.05</v>
      </c>
      <c r="L51" s="115" t="s">
        <v>138</v>
      </c>
      <c r="M51" s="113">
        <v>12</v>
      </c>
      <c r="N51" s="113"/>
      <c r="O51" s="113"/>
      <c r="P51" s="6" t="s">
        <v>343</v>
      </c>
      <c r="Q51" s="10">
        <v>43101</v>
      </c>
      <c r="R51" s="10">
        <v>43465</v>
      </c>
      <c r="S51" s="12">
        <v>0</v>
      </c>
      <c r="T51" s="12">
        <v>0</v>
      </c>
      <c r="U51" s="12">
        <v>0</v>
      </c>
      <c r="V51" s="12">
        <v>0</v>
      </c>
      <c r="W51" s="12" t="s">
        <v>344</v>
      </c>
      <c r="X51" s="200">
        <v>0.15999999999999998</v>
      </c>
      <c r="Y51" s="200">
        <v>0.16</v>
      </c>
      <c r="Z51" s="237" t="s">
        <v>755</v>
      </c>
      <c r="AA51" s="265">
        <v>0.32</v>
      </c>
      <c r="AB51" s="265">
        <v>0.32</v>
      </c>
      <c r="AC51" s="287" t="s">
        <v>907</v>
      </c>
    </row>
    <row r="52" spans="1:29" ht="108" x14ac:dyDescent="0.25">
      <c r="A52" s="113"/>
      <c r="B52" s="57" t="s">
        <v>26</v>
      </c>
      <c r="C52" s="6" t="s">
        <v>79</v>
      </c>
      <c r="D52" s="6" t="s">
        <v>28</v>
      </c>
      <c r="E52" s="6" t="s">
        <v>75</v>
      </c>
      <c r="F52" s="6" t="s">
        <v>75</v>
      </c>
      <c r="G52" s="82" t="s">
        <v>324</v>
      </c>
      <c r="H52" s="82" t="s">
        <v>325</v>
      </c>
      <c r="I52" s="114" t="s">
        <v>38</v>
      </c>
      <c r="J52" s="6" t="s">
        <v>345</v>
      </c>
      <c r="K52" s="118">
        <v>0.05</v>
      </c>
      <c r="L52" s="121" t="s">
        <v>35</v>
      </c>
      <c r="M52" s="116">
        <v>100</v>
      </c>
      <c r="N52" s="120"/>
      <c r="O52" s="120"/>
      <c r="P52" s="6" t="s">
        <v>346</v>
      </c>
      <c r="Q52" s="10">
        <v>43101</v>
      </c>
      <c r="R52" s="10">
        <v>43465</v>
      </c>
      <c r="S52" s="12">
        <v>0</v>
      </c>
      <c r="T52" s="12">
        <v>0</v>
      </c>
      <c r="U52" s="12">
        <v>0</v>
      </c>
      <c r="V52" s="12">
        <v>0</v>
      </c>
      <c r="W52" s="12" t="s">
        <v>344</v>
      </c>
      <c r="X52" s="200">
        <v>0</v>
      </c>
      <c r="Y52" s="200">
        <v>0</v>
      </c>
      <c r="Z52" s="237" t="s">
        <v>75</v>
      </c>
      <c r="AA52" s="265">
        <v>0</v>
      </c>
      <c r="AB52" s="265">
        <v>0</v>
      </c>
      <c r="AC52" s="287" t="s">
        <v>908</v>
      </c>
    </row>
    <row r="53" spans="1:29" ht="108" x14ac:dyDescent="0.25">
      <c r="A53" s="113"/>
      <c r="B53" s="57" t="s">
        <v>26</v>
      </c>
      <c r="C53" s="6" t="s">
        <v>79</v>
      </c>
      <c r="D53" s="6" t="s">
        <v>28</v>
      </c>
      <c r="E53" s="6" t="s">
        <v>75</v>
      </c>
      <c r="F53" s="6" t="s">
        <v>75</v>
      </c>
      <c r="G53" s="82" t="s">
        <v>324</v>
      </c>
      <c r="H53" s="82" t="s">
        <v>325</v>
      </c>
      <c r="I53" s="114" t="s">
        <v>38</v>
      </c>
      <c r="J53" s="6" t="s">
        <v>347</v>
      </c>
      <c r="K53" s="118">
        <v>0.05</v>
      </c>
      <c r="L53" s="121" t="s">
        <v>56</v>
      </c>
      <c r="M53" s="113">
        <v>12</v>
      </c>
      <c r="N53" s="113"/>
      <c r="O53" s="113"/>
      <c r="P53" s="6" t="s">
        <v>348</v>
      </c>
      <c r="Q53" s="10">
        <v>43101</v>
      </c>
      <c r="R53" s="10">
        <v>43465</v>
      </c>
      <c r="S53" s="12">
        <v>0</v>
      </c>
      <c r="T53" s="12">
        <v>0</v>
      </c>
      <c r="U53" s="12">
        <v>0</v>
      </c>
      <c r="V53" s="12">
        <v>0</v>
      </c>
      <c r="W53" s="12" t="s">
        <v>344</v>
      </c>
      <c r="X53" s="200">
        <v>0.15999999999999998</v>
      </c>
      <c r="Y53" s="200">
        <v>0.16</v>
      </c>
      <c r="Z53" s="237" t="s">
        <v>756</v>
      </c>
      <c r="AA53" s="265">
        <v>0.32</v>
      </c>
      <c r="AB53" s="265">
        <v>0.32</v>
      </c>
      <c r="AC53" s="287" t="s">
        <v>909</v>
      </c>
    </row>
    <row r="54" spans="1:29" ht="108" x14ac:dyDescent="0.25">
      <c r="A54" s="113"/>
      <c r="B54" s="57" t="s">
        <v>26</v>
      </c>
      <c r="C54" s="6" t="s">
        <v>79</v>
      </c>
      <c r="D54" s="6" t="s">
        <v>28</v>
      </c>
      <c r="E54" s="6" t="s">
        <v>75</v>
      </c>
      <c r="F54" s="6" t="s">
        <v>75</v>
      </c>
      <c r="G54" s="82" t="s">
        <v>324</v>
      </c>
      <c r="H54" s="82" t="s">
        <v>325</v>
      </c>
      <c r="I54" s="114" t="s">
        <v>38</v>
      </c>
      <c r="J54" s="6" t="s">
        <v>349</v>
      </c>
      <c r="K54" s="118">
        <v>0.05</v>
      </c>
      <c r="L54" s="115" t="s">
        <v>138</v>
      </c>
      <c r="M54" s="113">
        <v>12</v>
      </c>
      <c r="N54" s="113"/>
      <c r="O54" s="113"/>
      <c r="P54" s="6" t="s">
        <v>350</v>
      </c>
      <c r="Q54" s="10">
        <v>43101</v>
      </c>
      <c r="R54" s="10">
        <v>43465</v>
      </c>
      <c r="S54" s="12">
        <v>0</v>
      </c>
      <c r="T54" s="12">
        <v>0</v>
      </c>
      <c r="U54" s="12">
        <v>0</v>
      </c>
      <c r="V54" s="12">
        <v>0</v>
      </c>
      <c r="W54" s="12" t="s">
        <v>344</v>
      </c>
      <c r="X54" s="200">
        <v>0.15999999999999998</v>
      </c>
      <c r="Y54" s="200">
        <v>0.16</v>
      </c>
      <c r="Z54" s="237" t="s">
        <v>757</v>
      </c>
      <c r="AA54" s="264">
        <v>0.32</v>
      </c>
      <c r="AB54" s="264">
        <v>0.32</v>
      </c>
      <c r="AC54" s="287" t="s">
        <v>910</v>
      </c>
    </row>
    <row r="55" spans="1:29" ht="120" x14ac:dyDescent="0.25">
      <c r="A55" s="113"/>
      <c r="B55" s="57" t="s">
        <v>26</v>
      </c>
      <c r="C55" s="6" t="s">
        <v>79</v>
      </c>
      <c r="D55" s="6" t="s">
        <v>28</v>
      </c>
      <c r="E55" s="6" t="s">
        <v>75</v>
      </c>
      <c r="F55" s="6" t="s">
        <v>75</v>
      </c>
      <c r="G55" s="82" t="s">
        <v>324</v>
      </c>
      <c r="H55" s="82" t="s">
        <v>325</v>
      </c>
      <c r="I55" s="114" t="s">
        <v>38</v>
      </c>
      <c r="J55" s="120" t="s">
        <v>351</v>
      </c>
      <c r="K55" s="106">
        <v>0.05</v>
      </c>
      <c r="L55" s="6" t="s">
        <v>35</v>
      </c>
      <c r="M55" s="116">
        <v>100</v>
      </c>
      <c r="N55" s="120"/>
      <c r="O55" s="120"/>
      <c r="P55" s="6" t="s">
        <v>352</v>
      </c>
      <c r="Q55" s="10">
        <v>43101</v>
      </c>
      <c r="R55" s="10">
        <v>43465</v>
      </c>
      <c r="S55" s="12">
        <v>0</v>
      </c>
      <c r="T55" s="12">
        <v>0</v>
      </c>
      <c r="U55" s="12">
        <v>0</v>
      </c>
      <c r="V55" s="12">
        <v>0</v>
      </c>
      <c r="W55" s="12" t="s">
        <v>353</v>
      </c>
      <c r="X55" s="200">
        <v>0.15999999999999998</v>
      </c>
      <c r="Y55" s="200">
        <v>0.16</v>
      </c>
      <c r="Z55" s="237" t="s">
        <v>758</v>
      </c>
      <c r="AA55" s="265">
        <v>0.32</v>
      </c>
      <c r="AB55" s="265">
        <v>0.32</v>
      </c>
      <c r="AC55" s="287" t="s">
        <v>911</v>
      </c>
    </row>
    <row r="56" spans="1:29" ht="140.25" x14ac:dyDescent="0.25">
      <c r="A56" s="113"/>
      <c r="B56" s="57" t="s">
        <v>26</v>
      </c>
      <c r="C56" s="6" t="s">
        <v>79</v>
      </c>
      <c r="D56" s="6" t="s">
        <v>28</v>
      </c>
      <c r="E56" s="6" t="s">
        <v>75</v>
      </c>
      <c r="F56" s="6" t="s">
        <v>75</v>
      </c>
      <c r="G56" s="82" t="s">
        <v>324</v>
      </c>
      <c r="H56" s="82" t="s">
        <v>325</v>
      </c>
      <c r="I56" s="114" t="s">
        <v>38</v>
      </c>
      <c r="J56" s="120" t="s">
        <v>354</v>
      </c>
      <c r="K56" s="106">
        <v>0.05</v>
      </c>
      <c r="L56" s="115" t="s">
        <v>35</v>
      </c>
      <c r="M56" s="116">
        <v>100</v>
      </c>
      <c r="N56" s="142"/>
      <c r="O56" s="142"/>
      <c r="P56" s="6" t="s">
        <v>355</v>
      </c>
      <c r="Q56" s="10">
        <v>43101</v>
      </c>
      <c r="R56" s="10">
        <v>43465</v>
      </c>
      <c r="S56" s="12">
        <v>0</v>
      </c>
      <c r="T56" s="12">
        <v>0</v>
      </c>
      <c r="U56" s="12">
        <v>0</v>
      </c>
      <c r="V56" s="12">
        <v>0</v>
      </c>
      <c r="W56" s="12" t="s">
        <v>353</v>
      </c>
      <c r="X56" s="200">
        <v>0.15999999999999998</v>
      </c>
      <c r="Y56" s="200">
        <v>0.16</v>
      </c>
      <c r="Z56" s="237" t="s">
        <v>759</v>
      </c>
      <c r="AA56" s="264">
        <v>0.32</v>
      </c>
      <c r="AB56" s="264">
        <v>0.32</v>
      </c>
      <c r="AC56" s="287" t="s">
        <v>912</v>
      </c>
    </row>
    <row r="57" spans="1:29" ht="204" x14ac:dyDescent="0.25">
      <c r="A57" s="113"/>
      <c r="B57" s="57" t="s">
        <v>26</v>
      </c>
      <c r="C57" s="6" t="s">
        <v>79</v>
      </c>
      <c r="D57" s="6" t="s">
        <v>28</v>
      </c>
      <c r="E57" s="6" t="s">
        <v>75</v>
      </c>
      <c r="F57" s="6" t="s">
        <v>75</v>
      </c>
      <c r="G57" s="82" t="s">
        <v>324</v>
      </c>
      <c r="H57" s="82" t="s">
        <v>325</v>
      </c>
      <c r="I57" s="114" t="s">
        <v>38</v>
      </c>
      <c r="J57" s="120" t="s">
        <v>356</v>
      </c>
      <c r="K57" s="106">
        <v>0.1</v>
      </c>
      <c r="L57" s="6" t="s">
        <v>35</v>
      </c>
      <c r="M57" s="116">
        <v>100</v>
      </c>
      <c r="N57" s="120"/>
      <c r="O57" s="120"/>
      <c r="P57" s="6" t="s">
        <v>357</v>
      </c>
      <c r="Q57" s="10">
        <v>43101</v>
      </c>
      <c r="R57" s="10">
        <v>43465</v>
      </c>
      <c r="S57" s="12">
        <v>0</v>
      </c>
      <c r="T57" s="12">
        <v>0</v>
      </c>
      <c r="U57" s="12">
        <v>0</v>
      </c>
      <c r="V57" s="12">
        <v>0</v>
      </c>
      <c r="W57" s="12" t="s">
        <v>358</v>
      </c>
      <c r="X57" s="200">
        <v>0.15999999999999998</v>
      </c>
      <c r="Y57" s="200">
        <v>0.16</v>
      </c>
      <c r="Z57" s="237" t="s">
        <v>760</v>
      </c>
      <c r="AA57" s="265">
        <v>0.32</v>
      </c>
      <c r="AB57" s="265">
        <v>0.32</v>
      </c>
      <c r="AC57" s="287" t="s">
        <v>913</v>
      </c>
    </row>
    <row r="58" spans="1:29" ht="204" x14ac:dyDescent="0.25">
      <c r="A58" s="113"/>
      <c r="B58" s="57" t="s">
        <v>26</v>
      </c>
      <c r="C58" s="6" t="s">
        <v>79</v>
      </c>
      <c r="D58" s="6" t="s">
        <v>28</v>
      </c>
      <c r="E58" s="6" t="s">
        <v>75</v>
      </c>
      <c r="F58" s="6" t="s">
        <v>75</v>
      </c>
      <c r="G58" s="82" t="s">
        <v>324</v>
      </c>
      <c r="H58" s="82" t="s">
        <v>325</v>
      </c>
      <c r="I58" s="114" t="s">
        <v>38</v>
      </c>
      <c r="J58" s="120" t="s">
        <v>356</v>
      </c>
      <c r="K58" s="106">
        <v>0.1</v>
      </c>
      <c r="L58" s="6" t="s">
        <v>35</v>
      </c>
      <c r="M58" s="116">
        <v>100</v>
      </c>
      <c r="N58" s="120"/>
      <c r="O58" s="120"/>
      <c r="P58" s="6" t="s">
        <v>359</v>
      </c>
      <c r="Q58" s="10">
        <v>43101</v>
      </c>
      <c r="R58" s="10">
        <v>43465</v>
      </c>
      <c r="S58" s="12">
        <v>0</v>
      </c>
      <c r="T58" s="12">
        <v>0</v>
      </c>
      <c r="U58" s="12">
        <v>0</v>
      </c>
      <c r="V58" s="12">
        <v>0</v>
      </c>
      <c r="W58" s="12" t="s">
        <v>358</v>
      </c>
      <c r="X58" s="200">
        <v>0.15999999999999998</v>
      </c>
      <c r="Y58" s="200">
        <v>0.16</v>
      </c>
      <c r="Z58" s="237" t="s">
        <v>761</v>
      </c>
      <c r="AA58" s="264">
        <v>0.32</v>
      </c>
      <c r="AB58" s="264">
        <v>0.32</v>
      </c>
      <c r="AC58" s="287" t="s">
        <v>914</v>
      </c>
    </row>
    <row r="59" spans="1:29" ht="84" x14ac:dyDescent="0.25">
      <c r="A59" s="113"/>
      <c r="B59" s="57" t="s">
        <v>26</v>
      </c>
      <c r="C59" s="6" t="s">
        <v>79</v>
      </c>
      <c r="D59" s="6" t="s">
        <v>28</v>
      </c>
      <c r="E59" s="6" t="s">
        <v>75</v>
      </c>
      <c r="F59" s="15" t="s">
        <v>360</v>
      </c>
      <c r="G59" s="82" t="s">
        <v>324</v>
      </c>
      <c r="H59" s="82" t="s">
        <v>325</v>
      </c>
      <c r="I59" s="122" t="s">
        <v>33</v>
      </c>
      <c r="J59" s="120" t="s">
        <v>361</v>
      </c>
      <c r="K59" s="83">
        <v>0.1</v>
      </c>
      <c r="L59" s="6" t="s">
        <v>35</v>
      </c>
      <c r="M59" s="116">
        <v>100</v>
      </c>
      <c r="N59" s="120"/>
      <c r="O59" s="120"/>
      <c r="P59" s="6" t="s">
        <v>362</v>
      </c>
      <c r="Q59" s="10">
        <v>43132</v>
      </c>
      <c r="R59" s="10">
        <v>43465</v>
      </c>
      <c r="S59" s="12">
        <v>0</v>
      </c>
      <c r="T59" s="12">
        <v>0</v>
      </c>
      <c r="U59" s="12">
        <v>0</v>
      </c>
      <c r="V59" s="12">
        <v>0</v>
      </c>
      <c r="W59" s="12" t="s">
        <v>363</v>
      </c>
      <c r="X59" s="200">
        <v>0.12181818181818183</v>
      </c>
      <c r="Y59" s="200">
        <v>0.12</v>
      </c>
      <c r="Z59" s="237" t="s">
        <v>762</v>
      </c>
      <c r="AA59" s="265">
        <v>0.30454545454545456</v>
      </c>
      <c r="AB59" s="265">
        <v>0.3</v>
      </c>
      <c r="AC59" s="290" t="s">
        <v>915</v>
      </c>
    </row>
    <row r="60" spans="1:29" ht="228" x14ac:dyDescent="0.25">
      <c r="A60" s="111"/>
      <c r="B60" s="6" t="s">
        <v>26</v>
      </c>
      <c r="C60" s="6" t="s">
        <v>79</v>
      </c>
      <c r="D60" s="6" t="s">
        <v>28</v>
      </c>
      <c r="E60" s="6" t="s">
        <v>75</v>
      </c>
      <c r="F60" s="82" t="s">
        <v>277</v>
      </c>
      <c r="G60" s="82" t="s">
        <v>364</v>
      </c>
      <c r="H60" s="82" t="s">
        <v>365</v>
      </c>
      <c r="I60" s="6" t="s">
        <v>33</v>
      </c>
      <c r="J60" s="6" t="s">
        <v>366</v>
      </c>
      <c r="K60" s="86">
        <v>0.1</v>
      </c>
      <c r="L60" s="111" t="s">
        <v>81</v>
      </c>
      <c r="M60" s="111">
        <v>5</v>
      </c>
      <c r="N60" s="111"/>
      <c r="O60" s="111"/>
      <c r="P60" s="6" t="s">
        <v>367</v>
      </c>
      <c r="Q60" s="10">
        <v>43101</v>
      </c>
      <c r="R60" s="10">
        <v>43312</v>
      </c>
      <c r="S60" s="111"/>
      <c r="T60" s="111"/>
      <c r="U60" s="111"/>
      <c r="V60" s="111"/>
      <c r="W60" s="111"/>
      <c r="X60" s="200">
        <v>0.34857142857142853</v>
      </c>
      <c r="Y60" s="200">
        <v>0.35</v>
      </c>
      <c r="Z60" s="237" t="s">
        <v>763</v>
      </c>
      <c r="AA60" s="265">
        <v>0.77714285714285714</v>
      </c>
      <c r="AB60" s="265">
        <v>0.78</v>
      </c>
      <c r="AC60" s="287" t="s">
        <v>918</v>
      </c>
    </row>
    <row r="61" spans="1:29" ht="96" x14ac:dyDescent="0.25">
      <c r="A61" s="111"/>
      <c r="B61" s="6" t="s">
        <v>26</v>
      </c>
      <c r="C61" s="6" t="s">
        <v>79</v>
      </c>
      <c r="D61" s="6" t="s">
        <v>28</v>
      </c>
      <c r="E61" s="6" t="s">
        <v>75</v>
      </c>
      <c r="F61" s="82" t="s">
        <v>75</v>
      </c>
      <c r="G61" s="82" t="s">
        <v>364</v>
      </c>
      <c r="H61" s="82" t="s">
        <v>365</v>
      </c>
      <c r="I61" s="6" t="s">
        <v>48</v>
      </c>
      <c r="J61" s="267" t="s">
        <v>368</v>
      </c>
      <c r="K61" s="86">
        <v>0.05</v>
      </c>
      <c r="L61" s="111" t="s">
        <v>81</v>
      </c>
      <c r="M61" s="8">
        <v>1</v>
      </c>
      <c r="N61" s="8"/>
      <c r="O61" s="8"/>
      <c r="P61" s="6" t="s">
        <v>369</v>
      </c>
      <c r="Q61" s="10">
        <v>43101</v>
      </c>
      <c r="R61" s="10">
        <v>43312</v>
      </c>
      <c r="S61" s="12">
        <v>0</v>
      </c>
      <c r="T61" s="13">
        <v>0</v>
      </c>
      <c r="U61" s="12"/>
      <c r="V61" s="12"/>
      <c r="W61" s="12" t="s">
        <v>370</v>
      </c>
      <c r="X61" s="200">
        <v>0.15999999999999998</v>
      </c>
      <c r="Y61" s="200">
        <v>0.16</v>
      </c>
      <c r="Z61" s="237" t="s">
        <v>764</v>
      </c>
      <c r="AA61" s="264">
        <v>0.32</v>
      </c>
      <c r="AB61" s="264">
        <v>0.32</v>
      </c>
      <c r="AC61" s="287" t="s">
        <v>919</v>
      </c>
    </row>
    <row r="62" spans="1:29" ht="108" x14ac:dyDescent="0.25">
      <c r="A62" s="111"/>
      <c r="B62" s="6" t="s">
        <v>26</v>
      </c>
      <c r="C62" s="6" t="s">
        <v>79</v>
      </c>
      <c r="D62" s="6" t="s">
        <v>28</v>
      </c>
      <c r="E62" s="6" t="s">
        <v>75</v>
      </c>
      <c r="F62" s="82" t="s">
        <v>75</v>
      </c>
      <c r="G62" s="82" t="s">
        <v>364</v>
      </c>
      <c r="H62" s="82" t="s">
        <v>365</v>
      </c>
      <c r="I62" s="6" t="s">
        <v>48</v>
      </c>
      <c r="J62" s="267" t="s">
        <v>371</v>
      </c>
      <c r="K62" s="86">
        <v>0.05</v>
      </c>
      <c r="L62" s="111" t="s">
        <v>81</v>
      </c>
      <c r="M62" s="8">
        <v>12</v>
      </c>
      <c r="N62" s="8"/>
      <c r="O62" s="8"/>
      <c r="P62" s="6" t="s">
        <v>372</v>
      </c>
      <c r="Q62" s="10">
        <v>43132</v>
      </c>
      <c r="R62" s="10">
        <v>43312</v>
      </c>
      <c r="S62" s="12">
        <v>0</v>
      </c>
      <c r="T62" s="13">
        <v>0</v>
      </c>
      <c r="U62" s="12"/>
      <c r="V62" s="12"/>
      <c r="W62" s="12" t="s">
        <v>373</v>
      </c>
      <c r="X62" s="200">
        <v>0.23333333333333331</v>
      </c>
      <c r="Y62" s="200">
        <v>0.23</v>
      </c>
      <c r="Z62" s="237" t="s">
        <v>765</v>
      </c>
      <c r="AA62" s="265">
        <v>1</v>
      </c>
      <c r="AB62" s="265">
        <v>1</v>
      </c>
      <c r="AC62" s="287" t="s">
        <v>920</v>
      </c>
    </row>
    <row r="63" spans="1:29" ht="36" x14ac:dyDescent="0.25">
      <c r="A63" s="111"/>
      <c r="B63" s="6" t="s">
        <v>26</v>
      </c>
      <c r="C63" s="6" t="s">
        <v>79</v>
      </c>
      <c r="D63" s="6" t="s">
        <v>28</v>
      </c>
      <c r="E63" s="6" t="s">
        <v>75</v>
      </c>
      <c r="F63" s="82" t="s">
        <v>75</v>
      </c>
      <c r="G63" s="82" t="s">
        <v>364</v>
      </c>
      <c r="H63" s="82" t="s">
        <v>365</v>
      </c>
      <c r="I63" s="6" t="s">
        <v>48</v>
      </c>
      <c r="J63" s="6" t="s">
        <v>374</v>
      </c>
      <c r="K63" s="98">
        <v>0.1</v>
      </c>
      <c r="L63" s="111" t="s">
        <v>81</v>
      </c>
      <c r="M63" s="8">
        <v>950</v>
      </c>
      <c r="N63" s="8"/>
      <c r="O63" s="8"/>
      <c r="P63" s="267" t="s">
        <v>375</v>
      </c>
      <c r="Q63" s="123"/>
      <c r="R63" s="123"/>
      <c r="S63" s="124"/>
      <c r="T63" s="125"/>
      <c r="U63" s="124"/>
      <c r="V63" s="124"/>
      <c r="W63" s="124"/>
      <c r="X63" s="200">
        <v>0.15999999999999998</v>
      </c>
      <c r="Y63" s="200">
        <v>0.16</v>
      </c>
      <c r="Z63" s="237" t="s">
        <v>766</v>
      </c>
      <c r="AA63" s="265">
        <v>0.32</v>
      </c>
      <c r="AB63" s="265">
        <v>0.32</v>
      </c>
      <c r="AC63" s="287" t="s">
        <v>921</v>
      </c>
    </row>
    <row r="64" spans="1:29" ht="63.75" x14ac:dyDescent="0.25">
      <c r="A64" s="111"/>
      <c r="B64" s="6" t="s">
        <v>26</v>
      </c>
      <c r="C64" s="6" t="s">
        <v>79</v>
      </c>
      <c r="D64" s="6" t="s">
        <v>28</v>
      </c>
      <c r="E64" s="6" t="s">
        <v>75</v>
      </c>
      <c r="F64" s="82" t="s">
        <v>277</v>
      </c>
      <c r="G64" s="82" t="s">
        <v>364</v>
      </c>
      <c r="H64" s="82" t="s">
        <v>365</v>
      </c>
      <c r="I64" s="6" t="s">
        <v>33</v>
      </c>
      <c r="J64" s="6" t="s">
        <v>376</v>
      </c>
      <c r="K64" s="86">
        <v>0.2</v>
      </c>
      <c r="L64" s="6" t="s">
        <v>35</v>
      </c>
      <c r="M64" s="126">
        <v>93</v>
      </c>
      <c r="N64" s="9"/>
      <c r="O64" s="9"/>
      <c r="P64" s="247" t="s">
        <v>377</v>
      </c>
      <c r="Q64" s="10">
        <v>43191</v>
      </c>
      <c r="R64" s="10" t="s">
        <v>378</v>
      </c>
      <c r="S64" s="12"/>
      <c r="T64" s="13"/>
      <c r="U64" s="6"/>
      <c r="V64" s="12"/>
      <c r="W64" s="12"/>
      <c r="X64" s="200">
        <v>0</v>
      </c>
      <c r="Y64" s="200">
        <v>0</v>
      </c>
      <c r="Z64" s="237"/>
      <c r="AA64" s="264">
        <v>0.24333333333333332</v>
      </c>
      <c r="AB64" s="264">
        <v>0.24</v>
      </c>
      <c r="AC64" s="287" t="s">
        <v>922</v>
      </c>
    </row>
    <row r="65" spans="1:29" ht="240" x14ac:dyDescent="0.25">
      <c r="A65" s="111"/>
      <c r="B65" s="6" t="s">
        <v>26</v>
      </c>
      <c r="C65" s="6" t="s">
        <v>79</v>
      </c>
      <c r="D65" s="6" t="s">
        <v>28</v>
      </c>
      <c r="E65" s="6" t="s">
        <v>75</v>
      </c>
      <c r="F65" s="82" t="s">
        <v>75</v>
      </c>
      <c r="G65" s="82" t="s">
        <v>364</v>
      </c>
      <c r="H65" s="82" t="s">
        <v>365</v>
      </c>
      <c r="I65" s="6" t="s">
        <v>48</v>
      </c>
      <c r="J65" s="6" t="s">
        <v>379</v>
      </c>
      <c r="K65" s="86">
        <v>0.2</v>
      </c>
      <c r="L65" s="111" t="s">
        <v>81</v>
      </c>
      <c r="M65" s="6">
        <v>90</v>
      </c>
      <c r="N65" s="6"/>
      <c r="O65" s="6"/>
      <c r="P65" s="146" t="s">
        <v>380</v>
      </c>
      <c r="Q65" s="10">
        <v>43132</v>
      </c>
      <c r="R65" s="10">
        <v>43465</v>
      </c>
      <c r="S65" s="147">
        <v>582093971.93792605</v>
      </c>
      <c r="T65" s="13"/>
      <c r="U65" s="6" t="s">
        <v>249</v>
      </c>
      <c r="V65" s="12"/>
      <c r="W65" s="12" t="s">
        <v>381</v>
      </c>
      <c r="X65" s="200">
        <v>0.12181818181818183</v>
      </c>
      <c r="Y65" s="200">
        <v>0.12</v>
      </c>
      <c r="Z65" s="237" t="s">
        <v>767</v>
      </c>
      <c r="AA65" s="264">
        <v>0.30454545454545456</v>
      </c>
      <c r="AB65" s="264">
        <v>0.30454545454545456</v>
      </c>
      <c r="AC65" s="287" t="s">
        <v>923</v>
      </c>
    </row>
    <row r="66" spans="1:29" ht="48" x14ac:dyDescent="0.25">
      <c r="A66" s="111"/>
      <c r="B66" s="57" t="s">
        <v>26</v>
      </c>
      <c r="C66" s="6" t="s">
        <v>79</v>
      </c>
      <c r="D66" s="6" t="s">
        <v>28</v>
      </c>
      <c r="E66" s="6" t="s">
        <v>75</v>
      </c>
      <c r="F66" s="82" t="s">
        <v>75</v>
      </c>
      <c r="G66" s="82" t="s">
        <v>384</v>
      </c>
      <c r="H66" s="82" t="s">
        <v>385</v>
      </c>
      <c r="I66" s="82" t="s">
        <v>38</v>
      </c>
      <c r="J66" s="82" t="s">
        <v>387</v>
      </c>
      <c r="K66" s="140">
        <v>0.2</v>
      </c>
      <c r="L66" s="6" t="s">
        <v>35</v>
      </c>
      <c r="M66" s="141">
        <v>100</v>
      </c>
      <c r="N66" s="9"/>
      <c r="O66" s="9"/>
      <c r="P66" s="6" t="s">
        <v>388</v>
      </c>
      <c r="Q66" s="10">
        <v>43101</v>
      </c>
      <c r="R66" s="10">
        <v>43465</v>
      </c>
      <c r="S66" s="13">
        <v>60000000</v>
      </c>
      <c r="T66" s="13"/>
      <c r="U66" s="12"/>
      <c r="V66" s="12"/>
      <c r="W66" s="12" t="s">
        <v>389</v>
      </c>
      <c r="X66" s="200">
        <v>0.249</v>
      </c>
      <c r="Y66" s="200">
        <v>0.249</v>
      </c>
      <c r="Z66" s="237" t="s">
        <v>768</v>
      </c>
      <c r="AA66" s="270">
        <v>0.498</v>
      </c>
      <c r="AB66" s="270">
        <v>0.498</v>
      </c>
      <c r="AC66" s="287" t="s">
        <v>916</v>
      </c>
    </row>
    <row r="67" spans="1:29" ht="127.5" x14ac:dyDescent="0.25">
      <c r="A67" s="111"/>
      <c r="B67" s="57" t="s">
        <v>26</v>
      </c>
      <c r="C67" s="6" t="s">
        <v>79</v>
      </c>
      <c r="D67" s="6" t="s">
        <v>28</v>
      </c>
      <c r="E67" s="6" t="s">
        <v>75</v>
      </c>
      <c r="F67" s="82" t="s">
        <v>75</v>
      </c>
      <c r="G67" s="82" t="s">
        <v>384</v>
      </c>
      <c r="H67" s="82" t="s">
        <v>385</v>
      </c>
      <c r="I67" s="6" t="s">
        <v>38</v>
      </c>
      <c r="J67" s="267" t="s">
        <v>390</v>
      </c>
      <c r="K67" s="7">
        <v>0.1</v>
      </c>
      <c r="L67" s="6" t="s">
        <v>35</v>
      </c>
      <c r="M67" s="141">
        <v>100</v>
      </c>
      <c r="N67" s="9"/>
      <c r="O67" s="9"/>
      <c r="P67" s="6" t="s">
        <v>391</v>
      </c>
      <c r="Q67" s="10">
        <v>43101</v>
      </c>
      <c r="R67" s="10">
        <v>43281</v>
      </c>
      <c r="S67" s="13">
        <v>48000000</v>
      </c>
      <c r="T67" s="13"/>
      <c r="U67" s="12"/>
      <c r="V67" s="12"/>
      <c r="W67" s="12" t="s">
        <v>392</v>
      </c>
      <c r="X67" s="200">
        <v>0.499</v>
      </c>
      <c r="Y67" s="200">
        <v>0.499</v>
      </c>
      <c r="Z67" s="237" t="s">
        <v>769</v>
      </c>
      <c r="AA67" s="265">
        <v>1</v>
      </c>
      <c r="AB67" s="265">
        <v>0.75</v>
      </c>
      <c r="AC67" s="287" t="s">
        <v>917</v>
      </c>
    </row>
    <row r="68" spans="1:29" ht="114.75" x14ac:dyDescent="0.25">
      <c r="A68" s="111"/>
      <c r="B68" s="57" t="s">
        <v>26</v>
      </c>
      <c r="C68" s="6" t="s">
        <v>79</v>
      </c>
      <c r="D68" s="6" t="s">
        <v>28</v>
      </c>
      <c r="E68" s="6" t="s">
        <v>75</v>
      </c>
      <c r="F68" s="82" t="s">
        <v>75</v>
      </c>
      <c r="G68" s="82" t="s">
        <v>384</v>
      </c>
      <c r="H68" s="82" t="s">
        <v>385</v>
      </c>
      <c r="I68" s="6" t="s">
        <v>38</v>
      </c>
      <c r="J68" s="6" t="s">
        <v>985</v>
      </c>
      <c r="K68" s="7">
        <v>0.1</v>
      </c>
      <c r="L68" s="6" t="s">
        <v>393</v>
      </c>
      <c r="M68" s="6">
        <v>11</v>
      </c>
      <c r="N68" s="6"/>
      <c r="O68" s="6"/>
      <c r="P68" s="6" t="s">
        <v>986</v>
      </c>
      <c r="Q68" s="10">
        <v>43101</v>
      </c>
      <c r="R68" s="10">
        <v>43465</v>
      </c>
      <c r="S68" s="13">
        <v>150000000</v>
      </c>
      <c r="T68" s="13"/>
      <c r="U68" s="12"/>
      <c r="V68" s="12"/>
      <c r="W68" s="12" t="s">
        <v>394</v>
      </c>
      <c r="X68" s="145">
        <v>3</v>
      </c>
      <c r="Y68" s="145">
        <v>3</v>
      </c>
      <c r="Z68" s="252" t="s">
        <v>770</v>
      </c>
      <c r="AA68" s="224">
        <v>0.32</v>
      </c>
      <c r="AB68" s="224">
        <v>0</v>
      </c>
      <c r="AC68" s="288" t="s">
        <v>987</v>
      </c>
    </row>
    <row r="69" spans="1:29" ht="38.25" x14ac:dyDescent="0.25">
      <c r="A69" s="111"/>
      <c r="B69" s="57" t="s">
        <v>26</v>
      </c>
      <c r="C69" s="6" t="s">
        <v>79</v>
      </c>
      <c r="D69" s="6" t="s">
        <v>28</v>
      </c>
      <c r="E69" s="6" t="s">
        <v>75</v>
      </c>
      <c r="F69" s="82" t="s">
        <v>75</v>
      </c>
      <c r="G69" s="82" t="s">
        <v>384</v>
      </c>
      <c r="H69" s="82" t="s">
        <v>385</v>
      </c>
      <c r="I69" s="6" t="s">
        <v>38</v>
      </c>
      <c r="J69" s="276" t="s">
        <v>988</v>
      </c>
      <c r="K69" s="7">
        <v>0.1</v>
      </c>
      <c r="L69" s="6" t="s">
        <v>35</v>
      </c>
      <c r="M69" s="141">
        <v>4</v>
      </c>
      <c r="N69" s="9"/>
      <c r="O69" s="9"/>
      <c r="P69" s="273" t="s">
        <v>989</v>
      </c>
      <c r="Q69" s="10">
        <v>43101</v>
      </c>
      <c r="R69" s="275">
        <v>43281</v>
      </c>
      <c r="S69" s="12">
        <v>140000000</v>
      </c>
      <c r="T69" s="13"/>
      <c r="U69" s="12"/>
      <c r="V69" s="12"/>
      <c r="W69" s="12" t="s">
        <v>386</v>
      </c>
      <c r="X69" s="223"/>
      <c r="Y69" s="223"/>
      <c r="Z69" s="252" t="s">
        <v>771</v>
      </c>
      <c r="AA69" s="271">
        <v>0.32</v>
      </c>
      <c r="AB69" s="271">
        <v>0</v>
      </c>
      <c r="AC69" s="288" t="s">
        <v>990</v>
      </c>
    </row>
    <row r="70" spans="1:29" ht="36" x14ac:dyDescent="0.25">
      <c r="A70" s="111"/>
      <c r="B70" s="57" t="s">
        <v>26</v>
      </c>
      <c r="C70" s="6" t="s">
        <v>79</v>
      </c>
      <c r="D70" s="6" t="s">
        <v>28</v>
      </c>
      <c r="E70" s="6" t="s">
        <v>75</v>
      </c>
      <c r="F70" s="82" t="s">
        <v>75</v>
      </c>
      <c r="G70" s="82" t="s">
        <v>384</v>
      </c>
      <c r="H70" s="82" t="s">
        <v>385</v>
      </c>
      <c r="I70" s="6" t="s">
        <v>38</v>
      </c>
      <c r="J70" s="277" t="s">
        <v>988</v>
      </c>
      <c r="K70" s="7"/>
      <c r="L70" s="6" t="s">
        <v>35</v>
      </c>
      <c r="M70" s="141">
        <v>2</v>
      </c>
      <c r="N70" s="6"/>
      <c r="O70" s="6"/>
      <c r="P70" s="273" t="s">
        <v>991</v>
      </c>
      <c r="Q70" s="10">
        <v>43282</v>
      </c>
      <c r="R70" s="275">
        <v>43465</v>
      </c>
      <c r="S70" s="12"/>
      <c r="T70" s="13"/>
      <c r="U70" s="12"/>
      <c r="V70" s="12"/>
      <c r="W70" s="12"/>
      <c r="X70" s="223"/>
      <c r="Y70" s="223"/>
      <c r="Z70" s="252" t="s">
        <v>772</v>
      </c>
      <c r="AA70" s="258">
        <v>0.32</v>
      </c>
      <c r="AB70" s="258">
        <v>0.32</v>
      </c>
      <c r="AC70" s="291" t="s">
        <v>992</v>
      </c>
    </row>
    <row r="71" spans="1:29" ht="72" x14ac:dyDescent="0.25">
      <c r="A71" s="111"/>
      <c r="B71" s="57" t="s">
        <v>26</v>
      </c>
      <c r="C71" s="6" t="s">
        <v>79</v>
      </c>
      <c r="D71" s="6" t="s">
        <v>28</v>
      </c>
      <c r="E71" s="6" t="s">
        <v>75</v>
      </c>
      <c r="F71" s="82" t="s">
        <v>75</v>
      </c>
      <c r="G71" s="82" t="s">
        <v>384</v>
      </c>
      <c r="H71" s="82" t="s">
        <v>385</v>
      </c>
      <c r="I71" s="6" t="s">
        <v>38</v>
      </c>
      <c r="J71" s="278" t="s">
        <v>994</v>
      </c>
      <c r="K71" s="9">
        <v>0.1</v>
      </c>
      <c r="L71" s="6" t="s">
        <v>81</v>
      </c>
      <c r="M71" s="6">
        <v>12</v>
      </c>
      <c r="N71" s="6"/>
      <c r="O71" s="6"/>
      <c r="P71" s="277" t="s">
        <v>993</v>
      </c>
      <c r="Q71" s="10">
        <v>43101</v>
      </c>
      <c r="R71" s="10">
        <v>43465</v>
      </c>
      <c r="S71" s="13">
        <v>90000000</v>
      </c>
      <c r="T71" s="13"/>
      <c r="U71" s="12"/>
      <c r="V71" s="12"/>
      <c r="W71" s="12" t="s">
        <v>386</v>
      </c>
      <c r="X71" s="223">
        <v>1</v>
      </c>
      <c r="Y71" s="223">
        <v>1</v>
      </c>
      <c r="Z71" s="252" t="s">
        <v>773</v>
      </c>
      <c r="AA71" s="271">
        <v>0.32</v>
      </c>
      <c r="AB71" s="271">
        <v>0.5</v>
      </c>
      <c r="AC71" s="288" t="s">
        <v>995</v>
      </c>
    </row>
    <row r="72" spans="1:29" ht="228" x14ac:dyDescent="0.25">
      <c r="A72" s="111"/>
      <c r="B72" s="57" t="s">
        <v>26</v>
      </c>
      <c r="C72" s="6" t="s">
        <v>79</v>
      </c>
      <c r="D72" s="6" t="s">
        <v>28</v>
      </c>
      <c r="E72" s="6" t="s">
        <v>75</v>
      </c>
      <c r="F72" s="82" t="s">
        <v>75</v>
      </c>
      <c r="G72" s="82" t="s">
        <v>384</v>
      </c>
      <c r="H72" s="82" t="s">
        <v>385</v>
      </c>
      <c r="I72" s="6" t="s">
        <v>38</v>
      </c>
      <c r="J72" s="278" t="s">
        <v>996</v>
      </c>
      <c r="K72" s="7">
        <v>0.05</v>
      </c>
      <c r="L72" s="6" t="s">
        <v>35</v>
      </c>
      <c r="M72" s="279">
        <v>1</v>
      </c>
      <c r="N72" s="9"/>
      <c r="O72" s="9"/>
      <c r="P72" s="273" t="s">
        <v>998</v>
      </c>
      <c r="Q72" s="10">
        <v>43101</v>
      </c>
      <c r="R72" s="10">
        <v>43465</v>
      </c>
      <c r="S72" s="13">
        <v>960000000</v>
      </c>
      <c r="T72" s="13"/>
      <c r="U72" s="12"/>
      <c r="V72" s="12"/>
      <c r="W72" s="12" t="s">
        <v>395</v>
      </c>
      <c r="X72" s="223">
        <v>0.23</v>
      </c>
      <c r="Y72" s="223">
        <v>0.23</v>
      </c>
      <c r="Z72" s="252" t="s">
        <v>774</v>
      </c>
      <c r="AA72" s="224">
        <v>0.32</v>
      </c>
      <c r="AB72" s="224">
        <v>0.47</v>
      </c>
      <c r="AC72" s="288" t="s">
        <v>1000</v>
      </c>
    </row>
    <row r="73" spans="1:29" ht="144" x14ac:dyDescent="0.25">
      <c r="A73" s="111"/>
      <c r="B73" s="57" t="s">
        <v>26</v>
      </c>
      <c r="C73" s="6" t="s">
        <v>79</v>
      </c>
      <c r="D73" s="6" t="s">
        <v>28</v>
      </c>
      <c r="E73" s="6" t="s">
        <v>75</v>
      </c>
      <c r="F73" s="82" t="s">
        <v>75</v>
      </c>
      <c r="G73" s="82" t="s">
        <v>384</v>
      </c>
      <c r="H73" s="82" t="s">
        <v>385</v>
      </c>
      <c r="I73" s="6" t="s">
        <v>38</v>
      </c>
      <c r="J73" s="278" t="s">
        <v>997</v>
      </c>
      <c r="K73" s="7">
        <v>0.05</v>
      </c>
      <c r="L73" s="6" t="s">
        <v>35</v>
      </c>
      <c r="M73" s="279">
        <v>1</v>
      </c>
      <c r="N73" s="9"/>
      <c r="O73" s="9"/>
      <c r="P73" s="273" t="s">
        <v>999</v>
      </c>
      <c r="Q73" s="10">
        <v>43101</v>
      </c>
      <c r="R73" s="10">
        <v>43465</v>
      </c>
      <c r="S73" s="13"/>
      <c r="T73" s="13"/>
      <c r="U73" s="12"/>
      <c r="V73" s="12"/>
      <c r="W73" s="12"/>
      <c r="X73" s="223"/>
      <c r="Y73" s="223"/>
      <c r="Z73" s="252" t="s">
        <v>775</v>
      </c>
      <c r="AA73" s="224">
        <v>0.32</v>
      </c>
      <c r="AB73" s="224">
        <v>0.42</v>
      </c>
      <c r="AC73" s="288" t="s">
        <v>1001</v>
      </c>
    </row>
    <row r="74" spans="1:29" ht="132" x14ac:dyDescent="0.25">
      <c r="A74" s="111"/>
      <c r="B74" s="57" t="s">
        <v>26</v>
      </c>
      <c r="C74" s="6" t="s">
        <v>79</v>
      </c>
      <c r="D74" s="6" t="s">
        <v>28</v>
      </c>
      <c r="E74" s="6" t="s">
        <v>75</v>
      </c>
      <c r="F74" s="82" t="s">
        <v>75</v>
      </c>
      <c r="G74" s="82" t="s">
        <v>384</v>
      </c>
      <c r="H74" s="82" t="s">
        <v>385</v>
      </c>
      <c r="I74" s="6" t="s">
        <v>38</v>
      </c>
      <c r="J74" s="278" t="s">
        <v>396</v>
      </c>
      <c r="K74" s="7">
        <v>0.05</v>
      </c>
      <c r="L74" s="6" t="s">
        <v>35</v>
      </c>
      <c r="M74" s="279">
        <v>1</v>
      </c>
      <c r="N74" s="9"/>
      <c r="O74" s="9"/>
      <c r="P74" s="273" t="s">
        <v>1002</v>
      </c>
      <c r="Q74" s="10">
        <v>43101</v>
      </c>
      <c r="R74" s="10">
        <v>43465</v>
      </c>
      <c r="S74" s="13"/>
      <c r="T74" s="13"/>
      <c r="U74" s="12"/>
      <c r="V74" s="12"/>
      <c r="W74" s="12"/>
      <c r="X74" s="223">
        <v>0.22500000000000001</v>
      </c>
      <c r="Y74" s="223">
        <v>0.22500000000000001</v>
      </c>
      <c r="Z74" s="252" t="s">
        <v>776</v>
      </c>
      <c r="AA74" s="224">
        <v>0.32</v>
      </c>
      <c r="AB74" s="224">
        <v>0.45</v>
      </c>
      <c r="AC74" s="288" t="s">
        <v>1003</v>
      </c>
    </row>
    <row r="75" spans="1:29" ht="84" x14ac:dyDescent="0.25">
      <c r="A75" s="111"/>
      <c r="B75" s="57" t="s">
        <v>26</v>
      </c>
      <c r="C75" s="6" t="s">
        <v>79</v>
      </c>
      <c r="D75" s="6" t="s">
        <v>28</v>
      </c>
      <c r="E75" s="6" t="s">
        <v>75</v>
      </c>
      <c r="F75" s="82" t="s">
        <v>75</v>
      </c>
      <c r="G75" s="82" t="s">
        <v>384</v>
      </c>
      <c r="H75" s="82" t="s">
        <v>385</v>
      </c>
      <c r="I75" s="6" t="s">
        <v>38</v>
      </c>
      <c r="J75" s="278" t="s">
        <v>1004</v>
      </c>
      <c r="K75" s="7">
        <v>0.05</v>
      </c>
      <c r="L75" s="6" t="s">
        <v>35</v>
      </c>
      <c r="M75" s="141">
        <v>12</v>
      </c>
      <c r="N75" s="9"/>
      <c r="O75" s="9"/>
      <c r="P75" s="273" t="s">
        <v>1005</v>
      </c>
      <c r="Q75" s="10">
        <v>43101</v>
      </c>
      <c r="R75" s="10">
        <v>43465</v>
      </c>
      <c r="S75" s="13"/>
      <c r="T75" s="13"/>
      <c r="U75" s="12"/>
      <c r="V75" s="12"/>
      <c r="W75" s="12"/>
      <c r="X75" s="274">
        <v>3</v>
      </c>
      <c r="Y75" s="274">
        <v>3</v>
      </c>
      <c r="Z75" s="252" t="s">
        <v>777</v>
      </c>
      <c r="AA75" s="224">
        <v>0.32</v>
      </c>
      <c r="AB75" s="224">
        <v>0.5</v>
      </c>
      <c r="AC75" s="288" t="s">
        <v>1006</v>
      </c>
    </row>
    <row r="76" spans="1:29" ht="318.75" x14ac:dyDescent="0.25">
      <c r="A76" s="110"/>
      <c r="B76" s="64" t="s">
        <v>153</v>
      </c>
      <c r="C76" s="6" t="s">
        <v>79</v>
      </c>
      <c r="D76" s="6" t="s">
        <v>28</v>
      </c>
      <c r="E76" s="82" t="s">
        <v>75</v>
      </c>
      <c r="F76" s="82" t="s">
        <v>75</v>
      </c>
      <c r="G76" s="82" t="s">
        <v>397</v>
      </c>
      <c r="H76" s="82" t="s">
        <v>398</v>
      </c>
      <c r="I76" s="82" t="s">
        <v>48</v>
      </c>
      <c r="J76" s="267" t="s">
        <v>400</v>
      </c>
      <c r="K76" s="7">
        <v>0.125</v>
      </c>
      <c r="L76" s="6" t="s">
        <v>35</v>
      </c>
      <c r="M76" s="6">
        <v>100</v>
      </c>
      <c r="N76" s="6"/>
      <c r="O76" s="6"/>
      <c r="P76" s="6" t="s">
        <v>401</v>
      </c>
      <c r="Q76" s="10">
        <v>43101</v>
      </c>
      <c r="R76" s="10">
        <v>43465</v>
      </c>
      <c r="S76" s="124">
        <v>887125333</v>
      </c>
      <c r="T76" s="53" t="s">
        <v>29</v>
      </c>
      <c r="U76" s="53" t="s">
        <v>29</v>
      </c>
      <c r="V76" s="53" t="s">
        <v>29</v>
      </c>
      <c r="W76" s="124" t="s">
        <v>399</v>
      </c>
      <c r="X76" s="200">
        <v>1</v>
      </c>
      <c r="Y76" s="200">
        <v>1</v>
      </c>
      <c r="Z76" s="237" t="s">
        <v>778</v>
      </c>
      <c r="AA76" s="265">
        <v>1</v>
      </c>
      <c r="AB76" s="265">
        <v>1</v>
      </c>
      <c r="AC76" s="287" t="s">
        <v>898</v>
      </c>
    </row>
    <row r="77" spans="1:29" ht="156" x14ac:dyDescent="0.25">
      <c r="A77" s="110"/>
      <c r="B77" s="64" t="s">
        <v>153</v>
      </c>
      <c r="C77" s="44" t="s">
        <v>79</v>
      </c>
      <c r="D77" s="44" t="s">
        <v>28</v>
      </c>
      <c r="E77" s="82" t="s">
        <v>75</v>
      </c>
      <c r="F77" s="82" t="s">
        <v>75</v>
      </c>
      <c r="G77" s="82" t="s">
        <v>397</v>
      </c>
      <c r="H77" s="82" t="s">
        <v>398</v>
      </c>
      <c r="I77" s="44" t="s">
        <v>38</v>
      </c>
      <c r="J77" s="267" t="s">
        <v>402</v>
      </c>
      <c r="K77" s="7">
        <v>0.125</v>
      </c>
      <c r="L77" s="44" t="s">
        <v>35</v>
      </c>
      <c r="M77" s="6">
        <v>100</v>
      </c>
      <c r="N77" s="44"/>
      <c r="O77" s="44"/>
      <c r="P77" s="6" t="s">
        <v>403</v>
      </c>
      <c r="Q77" s="48">
        <v>43101</v>
      </c>
      <c r="R77" s="48">
        <v>43465</v>
      </c>
      <c r="S77" s="148"/>
      <c r="T77" s="53" t="s">
        <v>29</v>
      </c>
      <c r="U77" s="53" t="s">
        <v>29</v>
      </c>
      <c r="V77" s="53" t="s">
        <v>29</v>
      </c>
      <c r="W77" s="124" t="s">
        <v>399</v>
      </c>
      <c r="X77" s="200">
        <v>1</v>
      </c>
      <c r="Y77" s="200">
        <v>1</v>
      </c>
      <c r="Z77" s="237" t="s">
        <v>779</v>
      </c>
      <c r="AA77" s="264">
        <v>1</v>
      </c>
      <c r="AB77" s="264">
        <v>1</v>
      </c>
      <c r="AC77" s="287" t="s">
        <v>894</v>
      </c>
    </row>
    <row r="78" spans="1:29" ht="102" x14ac:dyDescent="0.25">
      <c r="A78" s="110"/>
      <c r="B78" s="64" t="s">
        <v>153</v>
      </c>
      <c r="C78" s="44" t="s">
        <v>79</v>
      </c>
      <c r="D78" s="44" t="s">
        <v>28</v>
      </c>
      <c r="E78" s="82" t="s">
        <v>75</v>
      </c>
      <c r="F78" s="82" t="s">
        <v>75</v>
      </c>
      <c r="G78" s="82" t="s">
        <v>397</v>
      </c>
      <c r="H78" s="82" t="s">
        <v>398</v>
      </c>
      <c r="I78" s="44" t="s">
        <v>38</v>
      </c>
      <c r="J78" s="267" t="s">
        <v>404</v>
      </c>
      <c r="K78" s="7">
        <v>0.125</v>
      </c>
      <c r="L78" s="44" t="s">
        <v>35</v>
      </c>
      <c r="M78" s="6">
        <v>100</v>
      </c>
      <c r="N78" s="44"/>
      <c r="O78" s="44"/>
      <c r="P78" s="6" t="s">
        <v>405</v>
      </c>
      <c r="Q78" s="48">
        <v>43101</v>
      </c>
      <c r="R78" s="48">
        <v>43454</v>
      </c>
      <c r="S78" s="148"/>
      <c r="T78" s="53" t="s">
        <v>29</v>
      </c>
      <c r="U78" s="53" t="s">
        <v>29</v>
      </c>
      <c r="V78" s="53" t="s">
        <v>29</v>
      </c>
      <c r="W78" s="124" t="s">
        <v>399</v>
      </c>
      <c r="X78" s="200">
        <v>1</v>
      </c>
      <c r="Y78" s="200">
        <v>1</v>
      </c>
      <c r="Z78" s="237" t="s">
        <v>780</v>
      </c>
      <c r="AA78" s="264">
        <v>1</v>
      </c>
      <c r="AB78" s="264">
        <v>1</v>
      </c>
      <c r="AC78" s="287" t="s">
        <v>895</v>
      </c>
    </row>
    <row r="79" spans="1:29" ht="395.25" x14ac:dyDescent="0.25">
      <c r="A79" s="110"/>
      <c r="B79" s="64" t="s">
        <v>153</v>
      </c>
      <c r="C79" s="44" t="s">
        <v>79</v>
      </c>
      <c r="D79" s="44" t="s">
        <v>28</v>
      </c>
      <c r="E79" s="82" t="s">
        <v>75</v>
      </c>
      <c r="F79" s="82" t="s">
        <v>75</v>
      </c>
      <c r="G79" s="82" t="s">
        <v>397</v>
      </c>
      <c r="H79" s="82" t="s">
        <v>398</v>
      </c>
      <c r="I79" s="44" t="s">
        <v>38</v>
      </c>
      <c r="J79" s="267" t="s">
        <v>406</v>
      </c>
      <c r="K79" s="7">
        <v>0.125</v>
      </c>
      <c r="L79" s="44" t="s">
        <v>35</v>
      </c>
      <c r="M79" s="6">
        <v>100</v>
      </c>
      <c r="N79" s="44"/>
      <c r="O79" s="44"/>
      <c r="P79" s="6" t="s">
        <v>407</v>
      </c>
      <c r="Q79" s="48">
        <v>43070</v>
      </c>
      <c r="R79" s="48">
        <v>43434</v>
      </c>
      <c r="S79" s="148"/>
      <c r="T79" s="53" t="s">
        <v>29</v>
      </c>
      <c r="U79" s="53" t="s">
        <v>29</v>
      </c>
      <c r="V79" s="53" t="s">
        <v>29</v>
      </c>
      <c r="W79" s="124" t="s">
        <v>399</v>
      </c>
      <c r="X79" s="200">
        <v>1</v>
      </c>
      <c r="Y79" s="200">
        <v>1</v>
      </c>
      <c r="Z79" s="237" t="s">
        <v>781</v>
      </c>
      <c r="AA79" s="265">
        <v>1</v>
      </c>
      <c r="AB79" s="265">
        <v>1</v>
      </c>
      <c r="AC79" s="287" t="s">
        <v>896</v>
      </c>
    </row>
    <row r="80" spans="1:29" ht="140.25" x14ac:dyDescent="0.25">
      <c r="A80" s="110"/>
      <c r="B80" s="64" t="s">
        <v>153</v>
      </c>
      <c r="C80" s="44" t="s">
        <v>79</v>
      </c>
      <c r="D80" s="44" t="s">
        <v>28</v>
      </c>
      <c r="E80" s="82" t="s">
        <v>75</v>
      </c>
      <c r="F80" s="82" t="s">
        <v>75</v>
      </c>
      <c r="G80" s="82" t="s">
        <v>397</v>
      </c>
      <c r="H80" s="82" t="s">
        <v>398</v>
      </c>
      <c r="I80" s="44" t="s">
        <v>38</v>
      </c>
      <c r="J80" s="267" t="s">
        <v>408</v>
      </c>
      <c r="K80" s="7">
        <v>0.125</v>
      </c>
      <c r="L80" s="44" t="s">
        <v>35</v>
      </c>
      <c r="M80" s="6">
        <v>100</v>
      </c>
      <c r="N80" s="44"/>
      <c r="O80" s="44"/>
      <c r="P80" s="6" t="s">
        <v>409</v>
      </c>
      <c r="Q80" s="48">
        <v>43101</v>
      </c>
      <c r="R80" s="48">
        <v>43449</v>
      </c>
      <c r="S80" s="148"/>
      <c r="T80" s="53" t="s">
        <v>29</v>
      </c>
      <c r="U80" s="53" t="s">
        <v>29</v>
      </c>
      <c r="V80" s="53" t="s">
        <v>29</v>
      </c>
      <c r="W80" s="124" t="s">
        <v>399</v>
      </c>
      <c r="X80" s="243">
        <v>1</v>
      </c>
      <c r="Y80" s="243">
        <v>1</v>
      </c>
      <c r="Z80" s="237" t="s">
        <v>782</v>
      </c>
      <c r="AA80" s="265">
        <v>1</v>
      </c>
      <c r="AB80" s="265">
        <v>1</v>
      </c>
      <c r="AC80" s="287" t="s">
        <v>897</v>
      </c>
    </row>
    <row r="81" spans="1:29" s="78" customFormat="1" ht="76.5" x14ac:dyDescent="0.25">
      <c r="A81" s="111"/>
      <c r="B81" s="5" t="s">
        <v>26</v>
      </c>
      <c r="C81" s="6" t="s">
        <v>79</v>
      </c>
      <c r="D81" s="6" t="s">
        <v>28</v>
      </c>
      <c r="E81" s="6" t="s">
        <v>75</v>
      </c>
      <c r="F81" s="82" t="s">
        <v>418</v>
      </c>
      <c r="G81" s="82" t="s">
        <v>419</v>
      </c>
      <c r="H81" s="82" t="s">
        <v>783</v>
      </c>
      <c r="I81" s="82" t="s">
        <v>33</v>
      </c>
      <c r="J81" s="267" t="s">
        <v>420</v>
      </c>
      <c r="K81" s="164">
        <v>0.1</v>
      </c>
      <c r="L81" s="6" t="s">
        <v>421</v>
      </c>
      <c r="M81" s="6">
        <v>12</v>
      </c>
      <c r="N81" s="6"/>
      <c r="O81" s="6"/>
      <c r="P81" s="6" t="s">
        <v>422</v>
      </c>
      <c r="Q81" s="10">
        <v>43102</v>
      </c>
      <c r="R81" s="10">
        <v>43146</v>
      </c>
      <c r="S81" s="12">
        <v>0</v>
      </c>
      <c r="T81" s="12">
        <v>0</v>
      </c>
      <c r="U81" s="12" t="s">
        <v>29</v>
      </c>
      <c r="V81" s="12">
        <v>0</v>
      </c>
      <c r="W81" s="12" t="s">
        <v>423</v>
      </c>
      <c r="X81" s="251">
        <v>0.60000000000000009</v>
      </c>
      <c r="Y81" s="251">
        <v>0.6</v>
      </c>
      <c r="Z81" s="252" t="s">
        <v>784</v>
      </c>
      <c r="AA81" s="223">
        <v>1</v>
      </c>
      <c r="AB81" s="223">
        <v>1</v>
      </c>
      <c r="AC81" s="288" t="s">
        <v>899</v>
      </c>
    </row>
    <row r="82" spans="1:29" s="78" customFormat="1" ht="84" x14ac:dyDescent="0.25">
      <c r="A82" s="111"/>
      <c r="B82" s="5" t="s">
        <v>26</v>
      </c>
      <c r="C82" s="6" t="s">
        <v>79</v>
      </c>
      <c r="D82" s="6" t="s">
        <v>28</v>
      </c>
      <c r="E82" s="6" t="s">
        <v>75</v>
      </c>
      <c r="F82" s="82" t="s">
        <v>418</v>
      </c>
      <c r="G82" s="82" t="s">
        <v>419</v>
      </c>
      <c r="H82" s="82" t="s">
        <v>783</v>
      </c>
      <c r="I82" s="82" t="s">
        <v>33</v>
      </c>
      <c r="J82" s="267" t="s">
        <v>424</v>
      </c>
      <c r="K82" s="164">
        <v>0.1</v>
      </c>
      <c r="L82" s="6" t="s">
        <v>421</v>
      </c>
      <c r="M82" s="6">
        <v>12</v>
      </c>
      <c r="N82" s="6"/>
      <c r="O82" s="6"/>
      <c r="P82" s="6" t="s">
        <v>425</v>
      </c>
      <c r="Q82" s="10">
        <v>43146</v>
      </c>
      <c r="R82" s="10">
        <v>43281</v>
      </c>
      <c r="S82" s="12">
        <v>0</v>
      </c>
      <c r="T82" s="12">
        <v>0</v>
      </c>
      <c r="U82" s="12" t="s">
        <v>29</v>
      </c>
      <c r="V82" s="12">
        <v>0</v>
      </c>
      <c r="W82" s="12" t="s">
        <v>423</v>
      </c>
      <c r="X82" s="251">
        <v>0.06</v>
      </c>
      <c r="Y82" s="251">
        <v>0.06</v>
      </c>
      <c r="Z82" s="252" t="s">
        <v>785</v>
      </c>
      <c r="AA82" s="223">
        <v>0.30000000000000004</v>
      </c>
      <c r="AB82" s="223">
        <v>0.3</v>
      </c>
      <c r="AC82" s="288" t="s">
        <v>900</v>
      </c>
    </row>
    <row r="83" spans="1:29" s="78" customFormat="1" ht="48" x14ac:dyDescent="0.25">
      <c r="A83" s="111"/>
      <c r="B83" s="5" t="s">
        <v>26</v>
      </c>
      <c r="C83" s="6" t="s">
        <v>79</v>
      </c>
      <c r="D83" s="6" t="s">
        <v>28</v>
      </c>
      <c r="E83" s="6" t="s">
        <v>75</v>
      </c>
      <c r="F83" s="82" t="s">
        <v>418</v>
      </c>
      <c r="G83" s="82" t="s">
        <v>419</v>
      </c>
      <c r="H83" s="82" t="s">
        <v>783</v>
      </c>
      <c r="I83" s="82" t="s">
        <v>33</v>
      </c>
      <c r="J83" s="267" t="s">
        <v>426</v>
      </c>
      <c r="K83" s="164">
        <v>0.1</v>
      </c>
      <c r="L83" s="6" t="s">
        <v>421</v>
      </c>
      <c r="M83" s="6">
        <v>12</v>
      </c>
      <c r="N83" s="6"/>
      <c r="O83" s="6"/>
      <c r="P83" s="6" t="s">
        <v>427</v>
      </c>
      <c r="Q83" s="10">
        <v>43282</v>
      </c>
      <c r="R83" s="10">
        <v>43301</v>
      </c>
      <c r="S83" s="12">
        <v>0</v>
      </c>
      <c r="T83" s="12">
        <v>0</v>
      </c>
      <c r="U83" s="12" t="s">
        <v>29</v>
      </c>
      <c r="V83" s="12">
        <v>0</v>
      </c>
      <c r="W83" s="12" t="s">
        <v>423</v>
      </c>
      <c r="X83" s="251">
        <v>0</v>
      </c>
      <c r="Y83" s="251"/>
      <c r="Z83" s="252" t="s">
        <v>786</v>
      </c>
      <c r="AA83" s="223">
        <v>0</v>
      </c>
      <c r="AB83" s="223"/>
      <c r="AC83" s="288" t="s">
        <v>786</v>
      </c>
    </row>
  </sheetData>
  <protectedRanges>
    <protectedRange algorithmName="SHA-512" hashValue="VfdVsKGl5qE2tikkmfXD4ednvebSaBOMzoXueDKO3NEuF2Z+Q++ksvuI9ZhjGmGLuVBgVNFtJxUd9GtIpfEBBw==" saltValue="MPQF+EnLD5kb7JtrVZ0D3A==" spinCount="100000" sqref="P69" name="Rango1_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0" name="Rango1_2"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0" name="Rango1_3"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1" name="Rango1_5"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1" name="Rango1_7"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2:J73" name="Rango1_8"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2:P73" name="Rango1_9"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4" name="Rango1_10"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4" name="Rango1_1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5" name="Rango1_12"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5" name="Rango1_13" securityDescriptor="O:WDG:WDD:(A;;CC;;;S-1-5-21-797332336-63391822-1267956476-1103)(A;;CC;;;S-1-5-21-797332336-63391822-1267956476-50923)"/>
  </protectedRanges>
  <autoFilter ref="A4:AC83" xr:uid="{43C1C7B8-265D-43AA-B067-2F1BD677895C}">
    <filterColumn colId="13" showButton="0"/>
    <filterColumn colId="16" showButton="0"/>
    <filterColumn colId="18" showButton="0"/>
    <filterColumn colId="19" showButton="0"/>
    <filterColumn colId="20" showButton="0"/>
    <filterColumn colId="21" showButton="0"/>
  </autoFilter>
  <mergeCells count="6">
    <mergeCell ref="AA3:AC3"/>
    <mergeCell ref="N4:O4"/>
    <mergeCell ref="Q4:R4"/>
    <mergeCell ref="S4:W4"/>
    <mergeCell ref="A1:W3"/>
    <mergeCell ref="X3:Z3"/>
  </mergeCells>
  <dataValidations disablePrompts="1" count="2">
    <dataValidation type="list" showInputMessage="1" showErrorMessage="1" sqref="C35" xr:uid="{FF3C38AC-CF39-484B-805B-3E7D0D95FE85}">
      <formula1>#REF!</formula1>
    </dataValidation>
    <dataValidation type="list" allowBlank="1" showInputMessage="1" showErrorMessage="1" sqref="D35:E35" xr:uid="{43749846-2FC9-4C12-882D-759F11579CFD}">
      <formula1>#REF!</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9E080954-DA13-4BC6-82E7-525775FB38CE}">
          <x14:formula1>
            <xm:f>'C:\Users\ansandoval\OneDrive - mineducacion.gov.co\ONEDRIVE\GP\Planes\Acción\2018\[Consolidado Formulacion Plan de Accion 2018_15112017.xlsx]Categorías'!#REF!</xm:f>
          </x14:formula1>
          <xm:sqref>C5:D8</xm:sqref>
        </x14:dataValidation>
        <x14:dataValidation type="list" allowBlank="1" showInputMessage="1" showErrorMessage="1" xr:uid="{F1B85E2F-2E50-4101-B224-D9CC359682DF}">
          <x14:formula1>
            <xm:f>'C:\Users\caescobar\Desktop\planes de accion\[Plan de Acción 2018 cooperacion.xlsx]Categorías'!#REF!</xm:f>
          </x14:formula1>
          <xm:sqref>C11</xm:sqref>
        </x14:dataValidation>
        <x14:dataValidation type="list" showInputMessage="1" showErrorMessage="1" xr:uid="{95B4F63F-8C88-4050-AF70-F9A0C330D82A}">
          <x14:formula1>
            <xm:f>'C:\Users\caescobar\Desktop\planes de accion\[Plan de Acción 2018 cooperacion.xlsx]Categorías'!#REF!</xm:f>
          </x14:formula1>
          <xm:sqref>C9:C10</xm:sqref>
        </x14:dataValidation>
        <x14:dataValidation type="list" allowBlank="1" showInputMessage="1" showErrorMessage="1" xr:uid="{0B435327-1C39-4D9B-899C-4A0740BE1A2D}">
          <x14:formula1>
            <xm:f>'C:\Users\caescobar\Desktop\planes de accion\[UAC.xlsx]Categorías'!#REF!</xm:f>
          </x14:formula1>
          <xm:sqref>C60:E63 D64:E64 C64:C65</xm:sqref>
        </x14:dataValidation>
        <x14:dataValidation type="list" allowBlank="1" showInputMessage="1" showErrorMessage="1" xr:uid="{67EC8A6F-DF99-4A2C-9376-73024B0F011C}">
          <x14:formula1>
            <xm:f>'C:\Users\dojeda\AppData\Local\Microsoft\Windows\Temporary Internet Files\Content.Outlook\N82141GN\[Formulacion Plan de Accion 2018 - SDO.xlsx]Categorías'!#REF!</xm:f>
          </x14:formula1>
          <xm:sqref>D65:E65</xm:sqref>
        </x14:dataValidation>
        <x14:dataValidation type="list" allowBlank="1" showInputMessage="1" showErrorMessage="1" xr:uid="{55DDB9C1-C2D0-4AB8-BFA7-C114B924B47E}">
          <x14:formula1>
            <xm:f>'C:\Users\CAESCO~1\AppData\Local\Temp\Rar$DIa9596.39217\[Formulacion Plan de Accion 2018 Fortalecimiento.xlsx]Categorías'!#REF!</xm:f>
          </x14:formula1>
          <xm:sqref>D81:E83</xm:sqref>
        </x14:dataValidation>
        <x14:dataValidation type="list" showInputMessage="1" showErrorMessage="1" xr:uid="{9ED4EDC2-50A9-4C73-8887-DD05D42BFEDE}">
          <x14:formula1>
            <xm:f>'C:\Users\CAESCO~1\AppData\Local\Temp\Rar$DIa9596.39217\[Formulacion Plan de Accion 2018 Fortalecimiento.xlsx]Categorías'!#REF!</xm:f>
          </x14:formula1>
          <xm:sqref>C81:C83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A2351-880C-4885-BC91-E17B05BC99D6}">
  <sheetPr>
    <tabColor rgb="FF92D050"/>
  </sheetPr>
  <dimension ref="A1:AC8"/>
  <sheetViews>
    <sheetView topLeftCell="P1" zoomScale="85" zoomScaleNormal="85" workbookViewId="0">
      <selection activeCell="AB4" sqref="AB4"/>
    </sheetView>
  </sheetViews>
  <sheetFormatPr baseColWidth="10" defaultRowHeight="15" x14ac:dyDescent="0.25"/>
  <cols>
    <col min="1" max="1" width="11.42578125" style="37"/>
    <col min="2" max="2" width="16.28515625" style="37" customWidth="1"/>
    <col min="3" max="3" width="17.5703125" style="37" customWidth="1"/>
    <col min="4" max="4" width="22.140625" style="37" customWidth="1"/>
    <col min="5" max="7" width="11.42578125" style="37"/>
    <col min="8" max="8" width="15.5703125" style="37" customWidth="1"/>
    <col min="9" max="9" width="11.42578125" style="37"/>
    <col min="10" max="10" width="16.5703125" style="37" customWidth="1"/>
    <col min="11" max="15" width="11.42578125" style="37"/>
    <col min="16" max="16" width="22" style="37" customWidth="1"/>
    <col min="17" max="18" width="11.42578125" style="37"/>
    <col min="19" max="22" width="0" style="37" hidden="1" customWidth="1"/>
    <col min="23" max="23" width="21.85546875" style="37" hidden="1" customWidth="1"/>
    <col min="24" max="25" width="11.42578125" style="37"/>
    <col min="26" max="26" width="55.7109375" style="37" customWidth="1"/>
    <col min="27" max="27" width="20.42578125" style="37" customWidth="1"/>
    <col min="28" max="28" width="15.85546875" style="37" customWidth="1"/>
    <col min="29" max="29" width="67" style="37" customWidth="1"/>
    <col min="30" max="16384" width="11.42578125" style="37"/>
  </cols>
  <sheetData>
    <row r="1" spans="1:29" x14ac:dyDescent="0.25">
      <c r="A1" s="303" t="s">
        <v>525</v>
      </c>
      <c r="B1" s="303"/>
      <c r="C1" s="303"/>
      <c r="D1" s="303"/>
      <c r="E1" s="303"/>
      <c r="F1" s="303"/>
      <c r="G1" s="303"/>
      <c r="H1" s="303"/>
      <c r="I1" s="303"/>
      <c r="J1" s="303"/>
      <c r="K1" s="303"/>
      <c r="L1" s="303"/>
      <c r="M1" s="303"/>
      <c r="N1" s="303"/>
      <c r="O1" s="303"/>
      <c r="P1" s="303"/>
      <c r="Q1" s="303"/>
      <c r="R1" s="303"/>
      <c r="S1" s="303"/>
      <c r="T1" s="303"/>
      <c r="U1" s="303"/>
      <c r="V1" s="303"/>
      <c r="W1" s="303"/>
    </row>
    <row r="2" spans="1:29" x14ac:dyDescent="0.25">
      <c r="A2" s="320"/>
      <c r="B2" s="320"/>
      <c r="C2" s="320"/>
      <c r="D2" s="320"/>
      <c r="E2" s="320"/>
      <c r="F2" s="320"/>
      <c r="G2" s="320"/>
      <c r="H2" s="320"/>
      <c r="I2" s="320"/>
      <c r="J2" s="320"/>
      <c r="K2" s="320"/>
      <c r="L2" s="320"/>
      <c r="M2" s="320"/>
      <c r="N2" s="320"/>
      <c r="O2" s="320"/>
      <c r="P2" s="320"/>
      <c r="Q2" s="320"/>
      <c r="R2" s="320"/>
      <c r="S2" s="320"/>
      <c r="T2" s="320"/>
      <c r="U2" s="320"/>
      <c r="V2" s="320"/>
      <c r="W2" s="320"/>
      <c r="X2" s="300" t="s">
        <v>538</v>
      </c>
      <c r="Y2" s="301"/>
      <c r="Z2" s="302"/>
      <c r="AA2" s="300" t="s">
        <v>789</v>
      </c>
      <c r="AB2" s="301"/>
      <c r="AC2" s="302"/>
    </row>
    <row r="3" spans="1:29" ht="60" x14ac:dyDescent="0.25">
      <c r="A3" s="16" t="s">
        <v>0</v>
      </c>
      <c r="B3" s="16" t="s">
        <v>61</v>
      </c>
      <c r="C3" s="16" t="s">
        <v>126</v>
      </c>
      <c r="D3" s="16" t="s">
        <v>62</v>
      </c>
      <c r="E3" s="16" t="s">
        <v>63</v>
      </c>
      <c r="F3" s="16" t="s">
        <v>64</v>
      </c>
      <c r="G3" s="16" t="s">
        <v>65</v>
      </c>
      <c r="H3" s="16" t="s">
        <v>66</v>
      </c>
      <c r="I3" s="16" t="s">
        <v>67</v>
      </c>
      <c r="J3" s="16" t="s">
        <v>68</v>
      </c>
      <c r="K3" s="16" t="s">
        <v>69</v>
      </c>
      <c r="L3" s="16" t="s">
        <v>70</v>
      </c>
      <c r="M3" s="16" t="s">
        <v>71</v>
      </c>
      <c r="N3" s="321" t="s">
        <v>72</v>
      </c>
      <c r="O3" s="321"/>
      <c r="P3" s="16" t="s">
        <v>73</v>
      </c>
      <c r="Q3" s="322" t="s">
        <v>74</v>
      </c>
      <c r="R3" s="322"/>
      <c r="S3" s="322" t="s">
        <v>16</v>
      </c>
      <c r="T3" s="322"/>
      <c r="U3" s="322"/>
      <c r="V3" s="322"/>
      <c r="W3" s="322"/>
      <c r="X3" s="165" t="s">
        <v>543</v>
      </c>
      <c r="Y3" s="165" t="s">
        <v>539</v>
      </c>
      <c r="Z3" s="165" t="s">
        <v>540</v>
      </c>
      <c r="AA3" s="254" t="s">
        <v>543</v>
      </c>
      <c r="AB3" s="254" t="s">
        <v>539</v>
      </c>
      <c r="AC3" s="254" t="s">
        <v>540</v>
      </c>
    </row>
    <row r="4" spans="1:29" ht="150" x14ac:dyDescent="0.25">
      <c r="A4" s="38"/>
      <c r="B4" s="38" t="s">
        <v>26</v>
      </c>
      <c r="C4" s="17" t="s">
        <v>86</v>
      </c>
      <c r="D4" s="17" t="s">
        <v>28</v>
      </c>
      <c r="E4" s="18" t="s">
        <v>75</v>
      </c>
      <c r="F4" s="18" t="s">
        <v>75</v>
      </c>
      <c r="G4" s="18" t="s">
        <v>76</v>
      </c>
      <c r="H4" s="18" t="s">
        <v>77</v>
      </c>
      <c r="I4" s="17" t="s">
        <v>38</v>
      </c>
      <c r="J4" s="19" t="s">
        <v>87</v>
      </c>
      <c r="K4" s="22"/>
      <c r="L4" s="17" t="s">
        <v>81</v>
      </c>
      <c r="M4" s="17">
        <v>2</v>
      </c>
      <c r="N4" s="17"/>
      <c r="O4" s="17"/>
      <c r="P4" s="17" t="s">
        <v>88</v>
      </c>
      <c r="Q4" s="20">
        <v>43105</v>
      </c>
      <c r="R4" s="21">
        <v>43464</v>
      </c>
      <c r="S4" s="23"/>
      <c r="T4" s="40"/>
      <c r="U4" s="26"/>
      <c r="V4" s="24"/>
      <c r="W4" s="26" t="s">
        <v>78</v>
      </c>
      <c r="X4" s="214">
        <v>0.16</v>
      </c>
      <c r="Y4" s="204">
        <v>0.16</v>
      </c>
      <c r="Z4" s="225" t="s">
        <v>687</v>
      </c>
      <c r="AA4" s="271">
        <v>0.32</v>
      </c>
      <c r="AB4" s="271">
        <v>0.32</v>
      </c>
      <c r="AC4" s="292" t="s">
        <v>924</v>
      </c>
    </row>
    <row r="5" spans="1:29" ht="60" x14ac:dyDescent="0.25">
      <c r="A5" s="38"/>
      <c r="B5" s="38" t="s">
        <v>26</v>
      </c>
      <c r="C5" s="17" t="s">
        <v>86</v>
      </c>
      <c r="D5" s="17" t="s">
        <v>28</v>
      </c>
      <c r="E5" s="18" t="s">
        <v>75</v>
      </c>
      <c r="F5" s="18" t="s">
        <v>75</v>
      </c>
      <c r="G5" s="18" t="s">
        <v>76</v>
      </c>
      <c r="H5" s="18" t="s">
        <v>77</v>
      </c>
      <c r="I5" s="17" t="s">
        <v>38</v>
      </c>
      <c r="J5" s="19" t="s">
        <v>87</v>
      </c>
      <c r="K5" s="22"/>
      <c r="L5" s="17" t="s">
        <v>81</v>
      </c>
      <c r="M5" s="17">
        <v>2</v>
      </c>
      <c r="N5" s="17"/>
      <c r="O5" s="17"/>
      <c r="P5" s="17" t="s">
        <v>89</v>
      </c>
      <c r="Q5" s="20">
        <v>43313</v>
      </c>
      <c r="R5" s="21">
        <v>43464</v>
      </c>
      <c r="S5" s="23"/>
      <c r="T5" s="40"/>
      <c r="U5" s="26"/>
      <c r="V5" s="24"/>
      <c r="W5" s="26" t="s">
        <v>78</v>
      </c>
      <c r="X5" s="214"/>
      <c r="Y5" s="204"/>
      <c r="Z5" s="225" t="s">
        <v>649</v>
      </c>
      <c r="AA5" s="258"/>
      <c r="AB5" s="258"/>
      <c r="AC5" s="225" t="s">
        <v>649</v>
      </c>
    </row>
    <row r="6" spans="1:29" ht="135" x14ac:dyDescent="0.25">
      <c r="A6" s="38"/>
      <c r="B6" s="38" t="s">
        <v>26</v>
      </c>
      <c r="C6" s="17" t="s">
        <v>86</v>
      </c>
      <c r="D6" s="17" t="s">
        <v>28</v>
      </c>
      <c r="E6" s="18" t="s">
        <v>75</v>
      </c>
      <c r="F6" s="18" t="s">
        <v>75</v>
      </c>
      <c r="G6" s="18" t="s">
        <v>76</v>
      </c>
      <c r="H6" s="18" t="s">
        <v>77</v>
      </c>
      <c r="I6" s="17" t="s">
        <v>38</v>
      </c>
      <c r="J6" s="19" t="s">
        <v>90</v>
      </c>
      <c r="K6" s="22"/>
      <c r="L6" s="17" t="s">
        <v>81</v>
      </c>
      <c r="M6" s="17">
        <v>11</v>
      </c>
      <c r="N6" s="17"/>
      <c r="O6" s="17"/>
      <c r="P6" s="17" t="s">
        <v>91</v>
      </c>
      <c r="Q6" s="20" t="s">
        <v>92</v>
      </c>
      <c r="R6" s="21">
        <v>43169</v>
      </c>
      <c r="S6" s="23"/>
      <c r="T6" s="40"/>
      <c r="U6" s="26"/>
      <c r="V6" s="24"/>
      <c r="W6" s="26" t="s">
        <v>78</v>
      </c>
      <c r="X6" s="214">
        <v>1</v>
      </c>
      <c r="Y6" s="204">
        <v>1</v>
      </c>
      <c r="Z6" s="225" t="s">
        <v>688</v>
      </c>
      <c r="AA6" s="271">
        <v>1</v>
      </c>
      <c r="AB6" s="271">
        <v>1</v>
      </c>
      <c r="AC6" s="292" t="s">
        <v>925</v>
      </c>
    </row>
    <row r="7" spans="1:29" ht="180" x14ac:dyDescent="0.25">
      <c r="A7" s="38"/>
      <c r="B7" s="38" t="s">
        <v>26</v>
      </c>
      <c r="C7" s="17" t="s">
        <v>86</v>
      </c>
      <c r="D7" s="17" t="s">
        <v>28</v>
      </c>
      <c r="E7" s="18" t="s">
        <v>75</v>
      </c>
      <c r="F7" s="18" t="s">
        <v>75</v>
      </c>
      <c r="G7" s="18" t="s">
        <v>76</v>
      </c>
      <c r="H7" s="18" t="s">
        <v>77</v>
      </c>
      <c r="I7" s="17" t="s">
        <v>38</v>
      </c>
      <c r="J7" s="19" t="s">
        <v>90</v>
      </c>
      <c r="K7" s="22"/>
      <c r="L7" s="17" t="s">
        <v>81</v>
      </c>
      <c r="M7" s="17">
        <v>11</v>
      </c>
      <c r="N7" s="17"/>
      <c r="O7" s="17"/>
      <c r="P7" s="17" t="s">
        <v>93</v>
      </c>
      <c r="Q7" s="20">
        <v>43105</v>
      </c>
      <c r="R7" s="21">
        <v>43464</v>
      </c>
      <c r="S7" s="23"/>
      <c r="T7" s="40"/>
      <c r="U7" s="26"/>
      <c r="V7" s="24"/>
      <c r="W7" s="26" t="s">
        <v>78</v>
      </c>
      <c r="X7" s="214">
        <v>0.16</v>
      </c>
      <c r="Y7" s="204">
        <v>0.16</v>
      </c>
      <c r="Z7" s="225" t="s">
        <v>689</v>
      </c>
      <c r="AA7" s="224">
        <v>0.32</v>
      </c>
      <c r="AB7" s="224">
        <v>0.32</v>
      </c>
      <c r="AC7" s="292" t="s">
        <v>926</v>
      </c>
    </row>
    <row r="8" spans="1:29" customFormat="1" ht="132" x14ac:dyDescent="0.25">
      <c r="A8" s="44"/>
      <c r="B8" s="44" t="s">
        <v>26</v>
      </c>
      <c r="C8" s="44" t="s">
        <v>127</v>
      </c>
      <c r="D8" s="44" t="s">
        <v>28</v>
      </c>
      <c r="E8" s="44" t="s">
        <v>75</v>
      </c>
      <c r="F8" s="45" t="s">
        <v>75</v>
      </c>
      <c r="G8" s="45" t="s">
        <v>128</v>
      </c>
      <c r="H8" s="45" t="s">
        <v>129</v>
      </c>
      <c r="I8" s="44" t="s">
        <v>38</v>
      </c>
      <c r="J8" s="55" t="s">
        <v>137</v>
      </c>
      <c r="K8" s="46">
        <v>0.1</v>
      </c>
      <c r="L8" s="44" t="s">
        <v>138</v>
      </c>
      <c r="M8" s="44">
        <v>2</v>
      </c>
      <c r="N8" s="44"/>
      <c r="O8" s="44"/>
      <c r="P8" s="44" t="s">
        <v>139</v>
      </c>
      <c r="Q8" s="48">
        <v>43101</v>
      </c>
      <c r="R8" s="48">
        <v>43465</v>
      </c>
      <c r="S8" s="49">
        <v>0</v>
      </c>
      <c r="T8" s="49">
        <v>0</v>
      </c>
      <c r="U8" s="50"/>
      <c r="V8" s="53"/>
      <c r="W8" s="50" t="s">
        <v>132</v>
      </c>
      <c r="X8" s="214">
        <v>0</v>
      </c>
      <c r="Y8" s="204">
        <v>0</v>
      </c>
      <c r="Z8" s="225" t="s">
        <v>686</v>
      </c>
      <c r="AA8" s="271">
        <v>0.32</v>
      </c>
      <c r="AB8" s="271">
        <v>0.5</v>
      </c>
      <c r="AC8" s="292" t="s">
        <v>927</v>
      </c>
    </row>
  </sheetData>
  <autoFilter ref="A3:R8" xr:uid="{3D3A25AB-B83E-4EF4-AC99-D590F01AFA0D}">
    <filterColumn colId="13" showButton="0"/>
    <filterColumn colId="16" showButton="0"/>
  </autoFilter>
  <mergeCells count="6">
    <mergeCell ref="AA2:AC2"/>
    <mergeCell ref="N3:O3"/>
    <mergeCell ref="Q3:R3"/>
    <mergeCell ref="S3:W3"/>
    <mergeCell ref="A1:W2"/>
    <mergeCell ref="X2:Z2"/>
  </mergeCells>
  <dataValidations count="1">
    <dataValidation type="list" allowBlank="1" showInputMessage="1" showErrorMessage="1" sqref="A8:F8" xr:uid="{01F4444B-3C77-45AF-9760-5154F9A4BC0C}">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7C299B4-CBCF-451A-B6E2-2604FDC61490}">
          <x14:formula1>
            <xm:f>'C:\Users\ansandoval\OneDrive - mineducacion.gov.co\ONEDRIVE\GP\Planes\Acción\2018\[Consolidado Formulacion Plan de Accion 2018_15112017.xlsx]Categorías'!#REF!</xm:f>
          </x14:formula1>
          <xm:sqref>C4:D7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D579-1F14-4CFF-9BED-0AEB7AA8A3EF}">
  <sheetPr>
    <tabColor rgb="FF92D050"/>
  </sheetPr>
  <dimension ref="A1:AC36"/>
  <sheetViews>
    <sheetView workbookViewId="0">
      <selection activeCell="AC4" sqref="AC4"/>
    </sheetView>
  </sheetViews>
  <sheetFormatPr baseColWidth="10" defaultColWidth="22.42578125" defaultRowHeight="15" x14ac:dyDescent="0.25"/>
  <cols>
    <col min="1" max="1" width="9.85546875" style="37" customWidth="1"/>
    <col min="2" max="2" width="14.140625" style="37" customWidth="1"/>
    <col min="3" max="3" width="13.42578125" style="37" customWidth="1"/>
    <col min="4" max="6" width="22.42578125" style="37" customWidth="1"/>
    <col min="7" max="7" width="10.42578125" style="37" customWidth="1"/>
    <col min="8" max="8" width="11" style="37" customWidth="1"/>
    <col min="9" max="9" width="9" style="37" customWidth="1"/>
    <col min="10" max="12" width="22.42578125" style="37"/>
    <col min="13" max="13" width="15.85546875" style="37" customWidth="1"/>
    <col min="14" max="15" width="14" style="37" customWidth="1"/>
    <col min="16" max="16" width="29.42578125" style="233" customWidth="1"/>
    <col min="17" max="17" width="12.42578125" style="37" customWidth="1"/>
    <col min="18" max="18" width="12" style="37" customWidth="1"/>
    <col min="19" max="23" width="22.42578125" style="37" customWidth="1"/>
    <col min="24" max="25" width="14.28515625" style="37" customWidth="1"/>
    <col min="26" max="26" width="48.28515625" style="37" customWidth="1"/>
    <col min="27" max="27" width="25.7109375" style="37" customWidth="1"/>
    <col min="28" max="28" width="25.85546875" style="37" customWidth="1"/>
    <col min="29" max="29" width="51.42578125" style="37" customWidth="1"/>
    <col min="30" max="16384" width="22.42578125" style="37"/>
  </cols>
  <sheetData>
    <row r="1" spans="1:29" ht="33.75" customHeight="1" x14ac:dyDescent="0.25">
      <c r="A1" s="303" t="s">
        <v>525</v>
      </c>
      <c r="B1" s="303"/>
      <c r="C1" s="303"/>
      <c r="D1" s="303"/>
      <c r="E1" s="303"/>
      <c r="F1" s="303"/>
      <c r="G1" s="303"/>
      <c r="H1" s="303"/>
      <c r="I1" s="303"/>
      <c r="J1" s="303"/>
      <c r="K1" s="303"/>
      <c r="L1" s="303"/>
      <c r="M1" s="303"/>
      <c r="N1" s="303"/>
      <c r="O1" s="303"/>
      <c r="P1" s="303"/>
      <c r="Q1" s="303"/>
      <c r="R1" s="303"/>
      <c r="S1" s="303"/>
      <c r="T1" s="303"/>
      <c r="U1" s="303"/>
      <c r="V1" s="303"/>
      <c r="W1" s="303"/>
    </row>
    <row r="2" spans="1:29" ht="48" customHeight="1" x14ac:dyDescent="0.25">
      <c r="A2" s="320"/>
      <c r="B2" s="320"/>
      <c r="C2" s="320"/>
      <c r="D2" s="320"/>
      <c r="E2" s="320"/>
      <c r="F2" s="320"/>
      <c r="G2" s="320"/>
      <c r="H2" s="320"/>
      <c r="I2" s="320"/>
      <c r="J2" s="320"/>
      <c r="K2" s="320"/>
      <c r="L2" s="320"/>
      <c r="M2" s="320"/>
      <c r="N2" s="320"/>
      <c r="O2" s="320"/>
      <c r="P2" s="320"/>
      <c r="Q2" s="320"/>
      <c r="R2" s="320"/>
      <c r="S2" s="320"/>
      <c r="T2" s="320"/>
      <c r="U2" s="320"/>
      <c r="V2" s="320"/>
      <c r="W2" s="320"/>
      <c r="X2" s="300" t="s">
        <v>538</v>
      </c>
      <c r="Y2" s="301"/>
      <c r="Z2" s="302"/>
      <c r="AA2" s="300" t="s">
        <v>789</v>
      </c>
      <c r="AB2" s="301"/>
      <c r="AC2" s="302"/>
    </row>
    <row r="3" spans="1:29" ht="72" x14ac:dyDescent="0.25">
      <c r="A3" s="35" t="s">
        <v>0</v>
      </c>
      <c r="B3" s="35" t="s">
        <v>61</v>
      </c>
      <c r="C3" s="35" t="s">
        <v>126</v>
      </c>
      <c r="D3" s="35" t="s">
        <v>62</v>
      </c>
      <c r="E3" s="35" t="s">
        <v>63</v>
      </c>
      <c r="F3" s="35" t="s">
        <v>64</v>
      </c>
      <c r="G3" s="35" t="s">
        <v>65</v>
      </c>
      <c r="H3" s="35" t="s">
        <v>66</v>
      </c>
      <c r="I3" s="35" t="s">
        <v>67</v>
      </c>
      <c r="J3" s="35" t="s">
        <v>68</v>
      </c>
      <c r="K3" s="35" t="s">
        <v>69</v>
      </c>
      <c r="L3" s="35" t="s">
        <v>70</v>
      </c>
      <c r="M3" s="163" t="s">
        <v>71</v>
      </c>
      <c r="N3" s="311" t="s">
        <v>72</v>
      </c>
      <c r="O3" s="311"/>
      <c r="P3" s="226" t="s">
        <v>73</v>
      </c>
      <c r="Q3" s="312" t="s">
        <v>74</v>
      </c>
      <c r="R3" s="312"/>
      <c r="S3" s="312" t="s">
        <v>16</v>
      </c>
      <c r="T3" s="312"/>
      <c r="U3" s="312"/>
      <c r="V3" s="312"/>
      <c r="W3" s="312"/>
      <c r="X3" s="165" t="s">
        <v>543</v>
      </c>
      <c r="Y3" s="165" t="s">
        <v>539</v>
      </c>
      <c r="Z3" s="165" t="s">
        <v>540</v>
      </c>
      <c r="AA3" s="262" t="s">
        <v>543</v>
      </c>
      <c r="AB3" s="262" t="s">
        <v>539</v>
      </c>
      <c r="AC3" s="262" t="s">
        <v>540</v>
      </c>
    </row>
    <row r="4" spans="1:29" s="78" customFormat="1" ht="84" x14ac:dyDescent="0.25">
      <c r="A4" s="38"/>
      <c r="B4" s="38" t="s">
        <v>26</v>
      </c>
      <c r="C4" s="17" t="s">
        <v>94</v>
      </c>
      <c r="D4" s="17" t="s">
        <v>28</v>
      </c>
      <c r="E4" s="18" t="s">
        <v>75</v>
      </c>
      <c r="F4" s="18" t="s">
        <v>75</v>
      </c>
      <c r="G4" s="18" t="s">
        <v>76</v>
      </c>
      <c r="H4" s="18" t="s">
        <v>77</v>
      </c>
      <c r="I4" s="18" t="s">
        <v>38</v>
      </c>
      <c r="J4" s="19" t="s">
        <v>95</v>
      </c>
      <c r="K4" s="22"/>
      <c r="L4" s="17" t="s">
        <v>96</v>
      </c>
      <c r="M4" s="17">
        <v>40</v>
      </c>
      <c r="N4" s="17"/>
      <c r="O4" s="17"/>
      <c r="P4" s="227" t="s">
        <v>97</v>
      </c>
      <c r="Q4" s="20">
        <v>43102</v>
      </c>
      <c r="R4" s="21">
        <v>43220</v>
      </c>
      <c r="S4" s="26"/>
      <c r="T4" s="40"/>
      <c r="U4" s="26"/>
      <c r="V4" s="26"/>
      <c r="W4" s="26" t="s">
        <v>98</v>
      </c>
      <c r="X4" s="223">
        <v>0.4</v>
      </c>
      <c r="Y4" s="223">
        <v>0.65</v>
      </c>
      <c r="Z4" s="225" t="s">
        <v>645</v>
      </c>
      <c r="AA4" s="223">
        <v>1</v>
      </c>
      <c r="AB4" s="223">
        <v>1</v>
      </c>
      <c r="AC4" s="225" t="s">
        <v>928</v>
      </c>
    </row>
    <row r="5" spans="1:29" s="78" customFormat="1" ht="48" x14ac:dyDescent="0.25">
      <c r="A5" s="38"/>
      <c r="B5" s="38" t="s">
        <v>26</v>
      </c>
      <c r="C5" s="17" t="s">
        <v>94</v>
      </c>
      <c r="D5" s="17" t="s">
        <v>28</v>
      </c>
      <c r="E5" s="18" t="s">
        <v>75</v>
      </c>
      <c r="F5" s="18" t="s">
        <v>75</v>
      </c>
      <c r="G5" s="18" t="s">
        <v>76</v>
      </c>
      <c r="H5" s="18" t="s">
        <v>77</v>
      </c>
      <c r="I5" s="18" t="s">
        <v>38</v>
      </c>
      <c r="J5" s="19" t="s">
        <v>99</v>
      </c>
      <c r="K5" s="22"/>
      <c r="L5" s="17" t="s">
        <v>96</v>
      </c>
      <c r="M5" s="17">
        <v>40</v>
      </c>
      <c r="N5" s="17"/>
      <c r="O5" s="17"/>
      <c r="P5" s="227" t="s">
        <v>100</v>
      </c>
      <c r="Q5" s="20">
        <v>43141</v>
      </c>
      <c r="R5" s="21">
        <v>43250</v>
      </c>
      <c r="S5" s="26"/>
      <c r="T5" s="40"/>
      <c r="U5" s="26"/>
      <c r="V5" s="26"/>
      <c r="W5" s="26" t="s">
        <v>98</v>
      </c>
      <c r="X5" s="223">
        <v>1</v>
      </c>
      <c r="Y5" s="223">
        <v>1</v>
      </c>
      <c r="Z5" s="225" t="s">
        <v>647</v>
      </c>
      <c r="AA5" s="223">
        <v>1</v>
      </c>
      <c r="AB5" s="223">
        <v>1</v>
      </c>
      <c r="AC5" s="225" t="s">
        <v>647</v>
      </c>
    </row>
    <row r="6" spans="1:29" s="78" customFormat="1" ht="84" x14ac:dyDescent="0.25">
      <c r="A6" s="38"/>
      <c r="B6" s="38" t="s">
        <v>26</v>
      </c>
      <c r="C6" s="17" t="s">
        <v>94</v>
      </c>
      <c r="D6" s="17" t="s">
        <v>28</v>
      </c>
      <c r="E6" s="18" t="s">
        <v>75</v>
      </c>
      <c r="F6" s="18" t="s">
        <v>75</v>
      </c>
      <c r="G6" s="18" t="s">
        <v>76</v>
      </c>
      <c r="H6" s="18" t="s">
        <v>77</v>
      </c>
      <c r="I6" s="18" t="s">
        <v>38</v>
      </c>
      <c r="J6" s="19" t="s">
        <v>101</v>
      </c>
      <c r="K6" s="22"/>
      <c r="L6" s="17" t="s">
        <v>96</v>
      </c>
      <c r="M6" s="17">
        <v>40</v>
      </c>
      <c r="N6" s="17"/>
      <c r="O6" s="17"/>
      <c r="P6" s="227" t="s">
        <v>102</v>
      </c>
      <c r="Q6" s="20">
        <v>43200</v>
      </c>
      <c r="R6" s="21">
        <v>43281</v>
      </c>
      <c r="S6" s="26"/>
      <c r="T6" s="40"/>
      <c r="U6" s="26"/>
      <c r="V6" s="26"/>
      <c r="W6" s="26" t="s">
        <v>98</v>
      </c>
      <c r="X6" s="223">
        <v>0.4</v>
      </c>
      <c r="Y6" s="223">
        <v>0.65</v>
      </c>
      <c r="Z6" s="225" t="s">
        <v>645</v>
      </c>
      <c r="AA6" s="223">
        <v>1</v>
      </c>
      <c r="AB6" s="223">
        <v>1</v>
      </c>
      <c r="AC6" s="225" t="s">
        <v>929</v>
      </c>
    </row>
    <row r="7" spans="1:29" s="78" customFormat="1" ht="72" x14ac:dyDescent="0.25">
      <c r="A7" s="38"/>
      <c r="B7" s="38" t="s">
        <v>26</v>
      </c>
      <c r="C7" s="17" t="s">
        <v>94</v>
      </c>
      <c r="D7" s="17" t="s">
        <v>28</v>
      </c>
      <c r="E7" s="18" t="s">
        <v>75</v>
      </c>
      <c r="F7" s="18" t="s">
        <v>75</v>
      </c>
      <c r="G7" s="18" t="s">
        <v>76</v>
      </c>
      <c r="H7" s="18" t="s">
        <v>77</v>
      </c>
      <c r="I7" s="17" t="s">
        <v>38</v>
      </c>
      <c r="J7" s="19" t="s">
        <v>103</v>
      </c>
      <c r="K7" s="22"/>
      <c r="L7" s="17" t="s">
        <v>96</v>
      </c>
      <c r="M7" s="17">
        <v>70</v>
      </c>
      <c r="N7" s="17"/>
      <c r="O7" s="17"/>
      <c r="P7" s="227" t="s">
        <v>104</v>
      </c>
      <c r="Q7" s="20">
        <v>43146</v>
      </c>
      <c r="R7" s="21">
        <v>43250</v>
      </c>
      <c r="S7" s="26"/>
      <c r="T7" s="40"/>
      <c r="U7" s="26"/>
      <c r="V7" s="26"/>
      <c r="W7" s="26" t="s">
        <v>98</v>
      </c>
      <c r="X7" s="223">
        <v>1</v>
      </c>
      <c r="Y7" s="223">
        <v>0.6</v>
      </c>
      <c r="Z7" s="225" t="s">
        <v>646</v>
      </c>
      <c r="AA7" s="223">
        <v>1</v>
      </c>
      <c r="AB7" s="223">
        <v>0.65</v>
      </c>
      <c r="AC7" s="225" t="s">
        <v>930</v>
      </c>
    </row>
    <row r="8" spans="1:29" s="78" customFormat="1" ht="110.25" customHeight="1" x14ac:dyDescent="0.25">
      <c r="A8" s="38"/>
      <c r="B8" s="38" t="s">
        <v>26</v>
      </c>
      <c r="C8" s="17" t="s">
        <v>94</v>
      </c>
      <c r="D8" s="17" t="s">
        <v>28</v>
      </c>
      <c r="E8" s="18" t="s">
        <v>75</v>
      </c>
      <c r="F8" s="18" t="s">
        <v>75</v>
      </c>
      <c r="G8" s="18" t="s">
        <v>76</v>
      </c>
      <c r="H8" s="18" t="s">
        <v>77</v>
      </c>
      <c r="I8" s="17" t="s">
        <v>38</v>
      </c>
      <c r="J8" s="19" t="s">
        <v>105</v>
      </c>
      <c r="K8" s="22"/>
      <c r="L8" s="17" t="s">
        <v>96</v>
      </c>
      <c r="M8" s="17">
        <v>70</v>
      </c>
      <c r="N8" s="17"/>
      <c r="O8" s="17"/>
      <c r="P8" s="227" t="s">
        <v>106</v>
      </c>
      <c r="Q8" s="20">
        <v>43221</v>
      </c>
      <c r="R8" s="21">
        <v>43322</v>
      </c>
      <c r="S8" s="26"/>
      <c r="T8" s="40"/>
      <c r="U8" s="26"/>
      <c r="V8" s="26"/>
      <c r="W8" s="26" t="s">
        <v>98</v>
      </c>
      <c r="X8" s="223">
        <v>0.23</v>
      </c>
      <c r="Y8" s="223">
        <v>0.23</v>
      </c>
      <c r="Z8" s="225" t="s">
        <v>648</v>
      </c>
      <c r="AA8" s="223">
        <v>0.68333333333333324</v>
      </c>
      <c r="AB8" s="223">
        <v>0.5</v>
      </c>
      <c r="AC8" s="225" t="s">
        <v>931</v>
      </c>
    </row>
    <row r="9" spans="1:29" s="78" customFormat="1" ht="95.25" customHeight="1" x14ac:dyDescent="0.25">
      <c r="A9" s="38"/>
      <c r="B9" s="38" t="s">
        <v>26</v>
      </c>
      <c r="C9" s="17" t="s">
        <v>94</v>
      </c>
      <c r="D9" s="17" t="s">
        <v>28</v>
      </c>
      <c r="E9" s="18" t="s">
        <v>75</v>
      </c>
      <c r="F9" s="18" t="s">
        <v>75</v>
      </c>
      <c r="G9" s="18" t="s">
        <v>76</v>
      </c>
      <c r="H9" s="18" t="s">
        <v>77</v>
      </c>
      <c r="I9" s="17" t="s">
        <v>38</v>
      </c>
      <c r="J9" s="19" t="s">
        <v>107</v>
      </c>
      <c r="K9" s="22"/>
      <c r="L9" s="17" t="s">
        <v>96</v>
      </c>
      <c r="M9" s="17">
        <v>70</v>
      </c>
      <c r="N9" s="17"/>
      <c r="O9" s="17"/>
      <c r="P9" s="227" t="s">
        <v>108</v>
      </c>
      <c r="Q9" s="20">
        <v>43322</v>
      </c>
      <c r="R9" s="21">
        <v>43465</v>
      </c>
      <c r="S9" s="26"/>
      <c r="T9" s="40"/>
      <c r="U9" s="26"/>
      <c r="V9" s="26"/>
      <c r="W9" s="26" t="s">
        <v>98</v>
      </c>
      <c r="X9" s="223"/>
      <c r="Y9" s="223"/>
      <c r="Z9" s="225" t="s">
        <v>649</v>
      </c>
      <c r="AA9" s="223"/>
      <c r="AB9" s="223"/>
      <c r="AC9" s="225" t="s">
        <v>649</v>
      </c>
    </row>
    <row r="10" spans="1:29" s="78" customFormat="1" ht="82.5" customHeight="1" x14ac:dyDescent="0.25">
      <c r="A10" s="38"/>
      <c r="B10" s="38" t="s">
        <v>26</v>
      </c>
      <c r="C10" s="17" t="s">
        <v>94</v>
      </c>
      <c r="D10" s="17" t="s">
        <v>28</v>
      </c>
      <c r="E10" s="18" t="s">
        <v>75</v>
      </c>
      <c r="F10" s="18" t="s">
        <v>75</v>
      </c>
      <c r="G10" s="18" t="s">
        <v>76</v>
      </c>
      <c r="H10" s="18" t="s">
        <v>77</v>
      </c>
      <c r="I10" s="17" t="s">
        <v>38</v>
      </c>
      <c r="J10" s="19" t="s">
        <v>109</v>
      </c>
      <c r="K10" s="22"/>
      <c r="L10" s="17" t="s">
        <v>96</v>
      </c>
      <c r="M10" s="17">
        <v>70</v>
      </c>
      <c r="N10" s="17"/>
      <c r="O10" s="17"/>
      <c r="P10" s="227" t="s">
        <v>110</v>
      </c>
      <c r="Q10" s="20">
        <v>43429</v>
      </c>
      <c r="R10" s="21">
        <v>43465</v>
      </c>
      <c r="S10" s="26"/>
      <c r="T10" s="40"/>
      <c r="U10" s="26"/>
      <c r="V10" s="26"/>
      <c r="W10" s="26" t="s">
        <v>98</v>
      </c>
      <c r="X10" s="223"/>
      <c r="Y10" s="223"/>
      <c r="Z10" s="225" t="s">
        <v>650</v>
      </c>
      <c r="AA10" s="223"/>
      <c r="AB10" s="223"/>
      <c r="AC10" s="225" t="s">
        <v>650</v>
      </c>
    </row>
    <row r="11" spans="1:29" s="78" customFormat="1" ht="156" x14ac:dyDescent="0.25">
      <c r="A11" s="38"/>
      <c r="B11" s="38" t="s">
        <v>26</v>
      </c>
      <c r="C11" s="17" t="s">
        <v>94</v>
      </c>
      <c r="D11" s="17" t="s">
        <v>28</v>
      </c>
      <c r="E11" s="18" t="s">
        <v>75</v>
      </c>
      <c r="F11" s="18" t="s">
        <v>75</v>
      </c>
      <c r="G11" s="18" t="s">
        <v>76</v>
      </c>
      <c r="H11" s="18" t="s">
        <v>77</v>
      </c>
      <c r="I11" s="18" t="s">
        <v>38</v>
      </c>
      <c r="J11" s="19" t="s">
        <v>112</v>
      </c>
      <c r="K11" s="22"/>
      <c r="L11" s="17" t="s">
        <v>35</v>
      </c>
      <c r="M11" s="234">
        <v>100</v>
      </c>
      <c r="N11" s="29"/>
      <c r="O11" s="29"/>
      <c r="P11" s="227" t="s">
        <v>113</v>
      </c>
      <c r="Q11" s="25">
        <v>43115</v>
      </c>
      <c r="R11" s="25">
        <v>43465</v>
      </c>
      <c r="S11" s="26">
        <v>0</v>
      </c>
      <c r="T11" s="40"/>
      <c r="U11" s="26"/>
      <c r="V11" s="26">
        <v>0</v>
      </c>
      <c r="W11" s="26" t="s">
        <v>114</v>
      </c>
      <c r="X11" s="223">
        <v>0.16</v>
      </c>
      <c r="Y11" s="223">
        <v>0.16</v>
      </c>
      <c r="Z11" s="225" t="s">
        <v>651</v>
      </c>
      <c r="AA11" s="223">
        <v>0.32</v>
      </c>
      <c r="AB11" s="223">
        <v>0.3</v>
      </c>
      <c r="AC11" s="225" t="s">
        <v>932</v>
      </c>
    </row>
    <row r="12" spans="1:29" s="78" customFormat="1" ht="156" x14ac:dyDescent="0.25">
      <c r="A12" s="38"/>
      <c r="B12" s="38" t="s">
        <v>26</v>
      </c>
      <c r="C12" s="17" t="s">
        <v>94</v>
      </c>
      <c r="D12" s="17" t="s">
        <v>28</v>
      </c>
      <c r="E12" s="18" t="s">
        <v>75</v>
      </c>
      <c r="F12" s="18" t="s">
        <v>75</v>
      </c>
      <c r="G12" s="18" t="s">
        <v>76</v>
      </c>
      <c r="H12" s="18" t="s">
        <v>77</v>
      </c>
      <c r="I12" s="17" t="s">
        <v>38</v>
      </c>
      <c r="J12" s="19" t="s">
        <v>116</v>
      </c>
      <c r="K12" s="19"/>
      <c r="L12" s="17" t="s">
        <v>35</v>
      </c>
      <c r="M12" s="234">
        <v>100</v>
      </c>
      <c r="N12" s="29"/>
      <c r="O12" s="29"/>
      <c r="P12" s="227" t="s">
        <v>117</v>
      </c>
      <c r="Q12" s="25">
        <v>43115</v>
      </c>
      <c r="R12" s="25">
        <v>43465</v>
      </c>
      <c r="S12" s="26">
        <v>0</v>
      </c>
      <c r="T12" s="40"/>
      <c r="U12" s="26"/>
      <c r="V12" s="26">
        <v>0</v>
      </c>
      <c r="W12" s="26" t="s">
        <v>118</v>
      </c>
      <c r="X12" s="223">
        <v>0.16</v>
      </c>
      <c r="Y12" s="223">
        <v>0.16</v>
      </c>
      <c r="Z12" s="225" t="s">
        <v>652</v>
      </c>
      <c r="AA12" s="223">
        <v>0.32</v>
      </c>
      <c r="AB12" s="223">
        <v>0.28000000000000003</v>
      </c>
      <c r="AC12" s="225" t="s">
        <v>933</v>
      </c>
    </row>
    <row r="13" spans="1:29" s="78" customFormat="1" ht="205.5" customHeight="1" x14ac:dyDescent="0.25">
      <c r="A13" s="38"/>
      <c r="B13" s="38" t="s">
        <v>26</v>
      </c>
      <c r="C13" s="17" t="s">
        <v>94</v>
      </c>
      <c r="D13" s="17" t="s">
        <v>28</v>
      </c>
      <c r="E13" s="18" t="s">
        <v>75</v>
      </c>
      <c r="F13" s="18" t="s">
        <v>75</v>
      </c>
      <c r="G13" s="18" t="s">
        <v>76</v>
      </c>
      <c r="H13" s="18" t="s">
        <v>77</v>
      </c>
      <c r="I13" s="17" t="s">
        <v>38</v>
      </c>
      <c r="J13" s="323" t="s">
        <v>654</v>
      </c>
      <c r="K13" s="19"/>
      <c r="L13" s="17" t="s">
        <v>35</v>
      </c>
      <c r="M13" s="234">
        <v>100</v>
      </c>
      <c r="N13" s="29"/>
      <c r="O13" s="29"/>
      <c r="P13" s="227" t="s">
        <v>655</v>
      </c>
      <c r="Q13" s="25">
        <v>43115</v>
      </c>
      <c r="R13" s="25">
        <v>43465</v>
      </c>
      <c r="S13" s="26">
        <v>0</v>
      </c>
      <c r="T13" s="40"/>
      <c r="U13" s="26"/>
      <c r="V13" s="26">
        <v>0</v>
      </c>
      <c r="W13" s="26" t="s">
        <v>118</v>
      </c>
      <c r="X13" s="223">
        <v>0.16</v>
      </c>
      <c r="Y13" s="223">
        <v>0.16</v>
      </c>
      <c r="Z13" s="225" t="s">
        <v>659</v>
      </c>
      <c r="AA13" s="223">
        <v>0.32</v>
      </c>
      <c r="AB13" s="223">
        <v>0.28000000000000003</v>
      </c>
      <c r="AC13" s="225" t="s">
        <v>934</v>
      </c>
    </row>
    <row r="14" spans="1:29" s="78" customFormat="1" ht="93" customHeight="1" x14ac:dyDescent="0.25">
      <c r="A14" s="38"/>
      <c r="B14" s="38"/>
      <c r="C14" s="17"/>
      <c r="D14" s="17"/>
      <c r="E14" s="18"/>
      <c r="F14" s="18"/>
      <c r="G14" s="18" t="s">
        <v>76</v>
      </c>
      <c r="H14" s="18" t="s">
        <v>77</v>
      </c>
      <c r="I14" s="17" t="s">
        <v>38</v>
      </c>
      <c r="J14" s="324"/>
      <c r="K14" s="19"/>
      <c r="L14" s="17" t="s">
        <v>35</v>
      </c>
      <c r="M14" s="234">
        <v>100</v>
      </c>
      <c r="N14" s="29"/>
      <c r="O14" s="29"/>
      <c r="P14" s="227" t="s">
        <v>656</v>
      </c>
      <c r="Q14" s="25">
        <v>43235</v>
      </c>
      <c r="R14" s="25">
        <v>43465</v>
      </c>
      <c r="S14" s="26"/>
      <c r="T14" s="40"/>
      <c r="U14" s="26"/>
      <c r="V14" s="26"/>
      <c r="W14" s="26"/>
      <c r="X14" s="223"/>
      <c r="Y14" s="223"/>
      <c r="Z14" s="225" t="s">
        <v>660</v>
      </c>
      <c r="AA14" s="223">
        <v>0.32</v>
      </c>
      <c r="AB14" s="223">
        <v>0.32</v>
      </c>
      <c r="AC14" s="225" t="s">
        <v>935</v>
      </c>
    </row>
    <row r="15" spans="1:29" s="78" customFormat="1" ht="106.5" customHeight="1" x14ac:dyDescent="0.25">
      <c r="A15" s="38"/>
      <c r="B15" s="38"/>
      <c r="C15" s="17"/>
      <c r="D15" s="17"/>
      <c r="E15" s="18"/>
      <c r="F15" s="18"/>
      <c r="G15" s="18" t="s">
        <v>76</v>
      </c>
      <c r="H15" s="18" t="s">
        <v>77</v>
      </c>
      <c r="I15" s="17" t="s">
        <v>38</v>
      </c>
      <c r="J15" s="324"/>
      <c r="K15" s="19"/>
      <c r="L15" s="17" t="s">
        <v>35</v>
      </c>
      <c r="M15" s="234">
        <v>100</v>
      </c>
      <c r="N15" s="29"/>
      <c r="O15" s="29"/>
      <c r="P15" s="227" t="s">
        <v>657</v>
      </c>
      <c r="Q15" s="25">
        <v>43191</v>
      </c>
      <c r="R15" s="25">
        <v>43434</v>
      </c>
      <c r="S15" s="26"/>
      <c r="T15" s="40"/>
      <c r="U15" s="26"/>
      <c r="V15" s="26"/>
      <c r="W15" s="26"/>
      <c r="X15" s="223"/>
      <c r="Y15" s="223"/>
      <c r="Z15" s="225" t="s">
        <v>661</v>
      </c>
      <c r="AA15" s="223">
        <v>0.32</v>
      </c>
      <c r="AB15" s="223">
        <v>0.32</v>
      </c>
      <c r="AC15" s="225" t="s">
        <v>936</v>
      </c>
    </row>
    <row r="16" spans="1:29" s="78" customFormat="1" ht="114.75" customHeight="1" x14ac:dyDescent="0.25">
      <c r="A16" s="38"/>
      <c r="B16" s="38" t="s">
        <v>26</v>
      </c>
      <c r="C16" s="17" t="s">
        <v>94</v>
      </c>
      <c r="D16" s="17" t="s">
        <v>28</v>
      </c>
      <c r="E16" s="18" t="s">
        <v>75</v>
      </c>
      <c r="F16" s="18" t="s">
        <v>75</v>
      </c>
      <c r="G16" s="18" t="s">
        <v>76</v>
      </c>
      <c r="H16" s="18" t="s">
        <v>77</v>
      </c>
      <c r="I16" s="17" t="s">
        <v>38</v>
      </c>
      <c r="J16" s="325"/>
      <c r="K16" s="22"/>
      <c r="L16" s="17" t="s">
        <v>35</v>
      </c>
      <c r="M16" s="234">
        <v>100</v>
      </c>
      <c r="N16" s="17"/>
      <c r="O16" s="17"/>
      <c r="P16" s="227" t="s">
        <v>658</v>
      </c>
      <c r="Q16" s="25">
        <v>43221</v>
      </c>
      <c r="R16" s="25">
        <v>43465</v>
      </c>
      <c r="S16" s="26">
        <v>0</v>
      </c>
      <c r="T16" s="40"/>
      <c r="U16" s="26"/>
      <c r="V16" s="26">
        <v>0</v>
      </c>
      <c r="W16" s="26" t="s">
        <v>119</v>
      </c>
      <c r="X16" s="223"/>
      <c r="Y16" s="223"/>
      <c r="Z16" s="225" t="s">
        <v>660</v>
      </c>
      <c r="AA16" s="223">
        <v>0.32</v>
      </c>
      <c r="AB16" s="223">
        <v>0.32</v>
      </c>
      <c r="AC16" s="225" t="s">
        <v>937</v>
      </c>
    </row>
    <row r="17" spans="1:29" s="78" customFormat="1" ht="125.25" customHeight="1" x14ac:dyDescent="0.25">
      <c r="A17" s="38"/>
      <c r="B17" s="38" t="s">
        <v>26</v>
      </c>
      <c r="C17" s="17" t="s">
        <v>94</v>
      </c>
      <c r="D17" s="17" t="s">
        <v>28</v>
      </c>
      <c r="E17" s="18" t="s">
        <v>75</v>
      </c>
      <c r="F17" s="18" t="s">
        <v>75</v>
      </c>
      <c r="G17" s="18" t="s">
        <v>76</v>
      </c>
      <c r="H17" s="18" t="s">
        <v>77</v>
      </c>
      <c r="I17" s="17" t="s">
        <v>38</v>
      </c>
      <c r="J17" s="19" t="s">
        <v>120</v>
      </c>
      <c r="K17" s="22"/>
      <c r="L17" s="17" t="s">
        <v>35</v>
      </c>
      <c r="M17" s="28">
        <v>100</v>
      </c>
      <c r="N17" s="29"/>
      <c r="O17" s="29"/>
      <c r="P17" s="227" t="s">
        <v>121</v>
      </c>
      <c r="Q17" s="25">
        <v>43191</v>
      </c>
      <c r="R17" s="25">
        <v>43465</v>
      </c>
      <c r="S17" s="26">
        <v>0</v>
      </c>
      <c r="T17" s="40"/>
      <c r="U17" s="26"/>
      <c r="V17" s="26">
        <v>0</v>
      </c>
      <c r="W17" s="26" t="s">
        <v>114</v>
      </c>
      <c r="X17" s="223"/>
      <c r="Y17" s="223"/>
      <c r="Z17" s="225" t="s">
        <v>661</v>
      </c>
      <c r="AA17" s="223">
        <v>0.24</v>
      </c>
      <c r="AB17" s="223">
        <v>0.24</v>
      </c>
      <c r="AC17" s="225" t="s">
        <v>938</v>
      </c>
    </row>
    <row r="18" spans="1:29" s="78" customFormat="1" ht="109.5" customHeight="1" x14ac:dyDescent="0.25">
      <c r="A18" s="38"/>
      <c r="B18" s="38" t="s">
        <v>26</v>
      </c>
      <c r="C18" s="17" t="s">
        <v>94</v>
      </c>
      <c r="D18" s="17" t="s">
        <v>28</v>
      </c>
      <c r="E18" s="18" t="s">
        <v>75</v>
      </c>
      <c r="F18" s="18" t="s">
        <v>75</v>
      </c>
      <c r="G18" s="18" t="s">
        <v>76</v>
      </c>
      <c r="H18" s="18" t="s">
        <v>77</v>
      </c>
      <c r="I18" s="17" t="s">
        <v>38</v>
      </c>
      <c r="J18" s="19" t="s">
        <v>663</v>
      </c>
      <c r="K18" s="22"/>
      <c r="L18" s="17" t="s">
        <v>35</v>
      </c>
      <c r="M18" s="28">
        <v>100</v>
      </c>
      <c r="N18" s="29"/>
      <c r="O18" s="29"/>
      <c r="P18" s="227" t="s">
        <v>122</v>
      </c>
      <c r="Q18" s="25">
        <v>43115</v>
      </c>
      <c r="R18" s="25">
        <v>43465</v>
      </c>
      <c r="S18" s="26">
        <v>0</v>
      </c>
      <c r="T18" s="40"/>
      <c r="U18" s="26"/>
      <c r="V18" s="26">
        <v>0</v>
      </c>
      <c r="W18" s="26" t="s">
        <v>118</v>
      </c>
      <c r="X18" s="223">
        <v>0.16</v>
      </c>
      <c r="Y18" s="236">
        <v>0.1547</v>
      </c>
      <c r="Z18" s="225" t="s">
        <v>662</v>
      </c>
      <c r="AA18" s="223">
        <v>0.24</v>
      </c>
      <c r="AB18" s="223">
        <v>0.24</v>
      </c>
      <c r="AC18" s="225" t="s">
        <v>938</v>
      </c>
    </row>
    <row r="19" spans="1:29" s="78" customFormat="1" ht="109.5" customHeight="1" x14ac:dyDescent="0.25">
      <c r="A19" s="38"/>
      <c r="B19" s="38" t="s">
        <v>26</v>
      </c>
      <c r="C19" s="17" t="s">
        <v>94</v>
      </c>
      <c r="D19" s="17" t="s">
        <v>28</v>
      </c>
      <c r="E19" s="18" t="s">
        <v>75</v>
      </c>
      <c r="F19" s="18" t="s">
        <v>75</v>
      </c>
      <c r="G19" s="18" t="s">
        <v>76</v>
      </c>
      <c r="H19" s="18" t="s">
        <v>77</v>
      </c>
      <c r="I19" s="17" t="s">
        <v>38</v>
      </c>
      <c r="J19" s="19" t="s">
        <v>664</v>
      </c>
      <c r="K19" s="22"/>
      <c r="L19" s="17" t="s">
        <v>35</v>
      </c>
      <c r="M19" s="28">
        <v>100</v>
      </c>
      <c r="N19" s="29"/>
      <c r="O19" s="29"/>
      <c r="P19" s="227" t="s">
        <v>123</v>
      </c>
      <c r="Q19" s="25">
        <v>43132</v>
      </c>
      <c r="R19" s="21">
        <v>43465</v>
      </c>
      <c r="S19" s="26">
        <v>0</v>
      </c>
      <c r="T19" s="40"/>
      <c r="U19" s="26"/>
      <c r="V19" s="26">
        <v>0</v>
      </c>
      <c r="W19" s="26" t="s">
        <v>118</v>
      </c>
      <c r="X19" s="223">
        <v>0.12</v>
      </c>
      <c r="Y19" s="236">
        <v>6.0900000000000003E-2</v>
      </c>
      <c r="Z19" s="225" t="s">
        <v>665</v>
      </c>
      <c r="AA19" s="223">
        <v>0.30454545454545456</v>
      </c>
      <c r="AB19" s="223">
        <v>0.28000000000000003</v>
      </c>
      <c r="AC19" s="225" t="s">
        <v>939</v>
      </c>
    </row>
    <row r="20" spans="1:29" s="78" customFormat="1" ht="135.75" customHeight="1" x14ac:dyDescent="0.25">
      <c r="A20" s="38"/>
      <c r="B20" s="38" t="s">
        <v>26</v>
      </c>
      <c r="C20" s="17" t="s">
        <v>94</v>
      </c>
      <c r="D20" s="17" t="s">
        <v>28</v>
      </c>
      <c r="E20" s="18" t="s">
        <v>75</v>
      </c>
      <c r="F20" s="18" t="s">
        <v>75</v>
      </c>
      <c r="G20" s="18" t="s">
        <v>76</v>
      </c>
      <c r="H20" s="18" t="s">
        <v>77</v>
      </c>
      <c r="I20" s="17" t="s">
        <v>38</v>
      </c>
      <c r="J20" s="19" t="s">
        <v>124</v>
      </c>
      <c r="K20" s="22"/>
      <c r="L20" s="17" t="s">
        <v>35</v>
      </c>
      <c r="M20" s="28">
        <v>100</v>
      </c>
      <c r="N20" s="29"/>
      <c r="O20" s="29"/>
      <c r="P20" s="227" t="s">
        <v>125</v>
      </c>
      <c r="Q20" s="25">
        <v>43115</v>
      </c>
      <c r="R20" s="21">
        <v>43465</v>
      </c>
      <c r="S20" s="26">
        <v>0</v>
      </c>
      <c r="T20" s="40"/>
      <c r="U20" s="26"/>
      <c r="V20" s="26"/>
      <c r="W20" s="26"/>
      <c r="X20" s="223">
        <v>0.16</v>
      </c>
      <c r="Y20" s="235">
        <v>0.115</v>
      </c>
      <c r="Z20" s="225" t="s">
        <v>653</v>
      </c>
      <c r="AA20" s="223">
        <v>0.32</v>
      </c>
      <c r="AB20" s="223">
        <v>0.28000000000000003</v>
      </c>
      <c r="AC20" s="225" t="s">
        <v>940</v>
      </c>
    </row>
    <row r="21" spans="1:29" s="78" customFormat="1" ht="156" x14ac:dyDescent="0.2">
      <c r="A21" s="77"/>
      <c r="B21" s="5" t="s">
        <v>153</v>
      </c>
      <c r="C21" s="5" t="s">
        <v>94</v>
      </c>
      <c r="D21" s="5" t="s">
        <v>28</v>
      </c>
      <c r="E21" s="5" t="s">
        <v>29</v>
      </c>
      <c r="F21" s="30" t="s">
        <v>154</v>
      </c>
      <c r="G21" s="30" t="s">
        <v>155</v>
      </c>
      <c r="H21" s="30" t="s">
        <v>156</v>
      </c>
      <c r="I21" s="30" t="s">
        <v>33</v>
      </c>
      <c r="J21" s="5" t="s">
        <v>157</v>
      </c>
      <c r="K21" s="31" t="s">
        <v>158</v>
      </c>
      <c r="L21" s="5" t="s">
        <v>81</v>
      </c>
      <c r="M21" s="61">
        <v>2300</v>
      </c>
      <c r="N21" s="61"/>
      <c r="O21" s="61"/>
      <c r="P21" s="228" t="s">
        <v>159</v>
      </c>
      <c r="Q21" s="32">
        <v>43101</v>
      </c>
      <c r="R21" s="33">
        <v>43465</v>
      </c>
      <c r="S21" s="34"/>
      <c r="T21" s="79">
        <v>2092408184</v>
      </c>
      <c r="U21" s="34"/>
      <c r="V21" s="34"/>
      <c r="W21" s="34" t="s">
        <v>160</v>
      </c>
      <c r="X21" s="223">
        <v>0.15999999999999998</v>
      </c>
      <c r="Y21" s="235" t="s">
        <v>669</v>
      </c>
      <c r="Z21" s="225" t="s">
        <v>666</v>
      </c>
      <c r="AA21" s="223">
        <v>0.32</v>
      </c>
      <c r="AB21" s="223" t="s">
        <v>941</v>
      </c>
      <c r="AC21" s="225" t="s">
        <v>942</v>
      </c>
    </row>
    <row r="22" spans="1:29" s="78" customFormat="1" ht="120" x14ac:dyDescent="0.2">
      <c r="A22" s="77"/>
      <c r="B22" s="5" t="s">
        <v>153</v>
      </c>
      <c r="C22" s="5" t="s">
        <v>94</v>
      </c>
      <c r="D22" s="5" t="s">
        <v>28</v>
      </c>
      <c r="E22" s="5" t="s">
        <v>29</v>
      </c>
      <c r="F22" s="30" t="s">
        <v>154</v>
      </c>
      <c r="G22" s="30" t="s">
        <v>155</v>
      </c>
      <c r="H22" s="30" t="s">
        <v>156</v>
      </c>
      <c r="I22" s="30" t="s">
        <v>33</v>
      </c>
      <c r="J22" s="5" t="s">
        <v>161</v>
      </c>
      <c r="K22" s="31"/>
      <c r="L22" s="5" t="s">
        <v>81</v>
      </c>
      <c r="M22" s="61">
        <v>2300</v>
      </c>
      <c r="N22" s="61"/>
      <c r="O22" s="61"/>
      <c r="P22" s="228" t="s">
        <v>162</v>
      </c>
      <c r="Q22" s="32">
        <v>43101</v>
      </c>
      <c r="R22" s="33">
        <v>43465</v>
      </c>
      <c r="S22" s="34"/>
      <c r="T22" s="79">
        <v>2092408184</v>
      </c>
      <c r="U22" s="34"/>
      <c r="V22" s="34"/>
      <c r="W22" s="34" t="s">
        <v>160</v>
      </c>
      <c r="X22" s="223">
        <v>0.15999999999999998</v>
      </c>
      <c r="Y22" s="235" t="s">
        <v>669</v>
      </c>
      <c r="Z22" s="225" t="s">
        <v>667</v>
      </c>
      <c r="AA22" s="223">
        <v>0.32</v>
      </c>
      <c r="AB22" s="223" t="s">
        <v>941</v>
      </c>
      <c r="AC22" s="225" t="s">
        <v>943</v>
      </c>
    </row>
    <row r="23" spans="1:29" s="78" customFormat="1" ht="96" x14ac:dyDescent="0.2">
      <c r="A23" s="77"/>
      <c r="B23" s="5" t="s">
        <v>153</v>
      </c>
      <c r="C23" s="5" t="s">
        <v>94</v>
      </c>
      <c r="D23" s="5" t="s">
        <v>28</v>
      </c>
      <c r="E23" s="5" t="s">
        <v>29</v>
      </c>
      <c r="F23" s="30" t="s">
        <v>154</v>
      </c>
      <c r="G23" s="30" t="s">
        <v>155</v>
      </c>
      <c r="H23" s="30" t="s">
        <v>156</v>
      </c>
      <c r="I23" s="30" t="s">
        <v>33</v>
      </c>
      <c r="J23" s="5" t="s">
        <v>161</v>
      </c>
      <c r="K23" s="31"/>
      <c r="L23" s="5" t="s">
        <v>81</v>
      </c>
      <c r="M23" s="61">
        <v>2300</v>
      </c>
      <c r="N23" s="61"/>
      <c r="O23" s="61"/>
      <c r="P23" s="228" t="s">
        <v>163</v>
      </c>
      <c r="Q23" s="32">
        <v>43101</v>
      </c>
      <c r="R23" s="33">
        <v>43465</v>
      </c>
      <c r="S23" s="34"/>
      <c r="T23" s="79">
        <v>2092408184</v>
      </c>
      <c r="U23" s="34"/>
      <c r="V23" s="34"/>
      <c r="W23" s="34" t="s">
        <v>160</v>
      </c>
      <c r="X23" s="223">
        <v>0.15999999999999998</v>
      </c>
      <c r="Y23" s="235" t="s">
        <v>670</v>
      </c>
      <c r="Z23" s="225" t="s">
        <v>668</v>
      </c>
      <c r="AA23" s="269">
        <v>0.32</v>
      </c>
      <c r="AB23" s="272">
        <v>0.25</v>
      </c>
      <c r="AC23" s="293" t="s">
        <v>944</v>
      </c>
    </row>
    <row r="24" spans="1:29" s="78" customFormat="1" ht="168" x14ac:dyDescent="0.2">
      <c r="A24" s="77"/>
      <c r="B24" s="5" t="s">
        <v>153</v>
      </c>
      <c r="C24" s="5" t="s">
        <v>94</v>
      </c>
      <c r="D24" s="5" t="s">
        <v>28</v>
      </c>
      <c r="E24" s="5" t="s">
        <v>29</v>
      </c>
      <c r="F24" s="30" t="s">
        <v>154</v>
      </c>
      <c r="G24" s="30" t="s">
        <v>155</v>
      </c>
      <c r="H24" s="30" t="s">
        <v>156</v>
      </c>
      <c r="I24" s="30" t="s">
        <v>33</v>
      </c>
      <c r="J24" s="5" t="s">
        <v>164</v>
      </c>
      <c r="K24" s="31"/>
      <c r="L24" s="5" t="s">
        <v>81</v>
      </c>
      <c r="M24" s="61">
        <v>1200</v>
      </c>
      <c r="N24" s="61"/>
      <c r="O24" s="61"/>
      <c r="P24" s="228" t="s">
        <v>165</v>
      </c>
      <c r="Q24" s="32">
        <v>43101</v>
      </c>
      <c r="R24" s="33">
        <v>43465</v>
      </c>
      <c r="S24" s="34"/>
      <c r="T24" s="79">
        <v>794720507</v>
      </c>
      <c r="U24" s="34"/>
      <c r="V24" s="34"/>
      <c r="W24" s="34" t="s">
        <v>166</v>
      </c>
      <c r="X24" s="223">
        <v>0.16</v>
      </c>
      <c r="Y24" s="223">
        <v>0.23</v>
      </c>
      <c r="Z24" s="225" t="s">
        <v>671</v>
      </c>
      <c r="AA24" s="223">
        <v>0.32</v>
      </c>
      <c r="AB24" s="223" t="s">
        <v>945</v>
      </c>
      <c r="AC24" s="225" t="s">
        <v>946</v>
      </c>
    </row>
    <row r="25" spans="1:29" s="78" customFormat="1" ht="108" x14ac:dyDescent="0.2">
      <c r="A25" s="77"/>
      <c r="B25" s="5" t="s">
        <v>153</v>
      </c>
      <c r="C25" s="5" t="s">
        <v>94</v>
      </c>
      <c r="D25" s="5" t="s">
        <v>28</v>
      </c>
      <c r="E25" s="5" t="s">
        <v>29</v>
      </c>
      <c r="F25" s="30" t="s">
        <v>154</v>
      </c>
      <c r="G25" s="30" t="s">
        <v>155</v>
      </c>
      <c r="H25" s="30" t="s">
        <v>156</v>
      </c>
      <c r="I25" s="30" t="s">
        <v>33</v>
      </c>
      <c r="J25" s="5" t="s">
        <v>164</v>
      </c>
      <c r="K25" s="31"/>
      <c r="L25" s="5" t="s">
        <v>81</v>
      </c>
      <c r="M25" s="61">
        <v>1200</v>
      </c>
      <c r="N25" s="61"/>
      <c r="O25" s="61"/>
      <c r="P25" s="228" t="s">
        <v>167</v>
      </c>
      <c r="Q25" s="32">
        <v>43101</v>
      </c>
      <c r="R25" s="33">
        <v>43465</v>
      </c>
      <c r="S25" s="34"/>
      <c r="T25" s="79">
        <v>794720507</v>
      </c>
      <c r="U25" s="34"/>
      <c r="V25" s="34"/>
      <c r="W25" s="34" t="s">
        <v>166</v>
      </c>
      <c r="X25" s="223">
        <v>0.16</v>
      </c>
      <c r="Y25" s="223">
        <v>0.23</v>
      </c>
      <c r="Z25" s="225" t="s">
        <v>672</v>
      </c>
      <c r="AA25" s="223">
        <v>0.32</v>
      </c>
      <c r="AB25" s="223" t="s">
        <v>947</v>
      </c>
      <c r="AC25" s="225" t="s">
        <v>948</v>
      </c>
    </row>
    <row r="26" spans="1:29" s="78" customFormat="1" ht="60" x14ac:dyDescent="0.2">
      <c r="A26" s="77"/>
      <c r="B26" s="5" t="s">
        <v>153</v>
      </c>
      <c r="C26" s="5" t="s">
        <v>94</v>
      </c>
      <c r="D26" s="5" t="s">
        <v>28</v>
      </c>
      <c r="E26" s="5" t="s">
        <v>29</v>
      </c>
      <c r="F26" s="30" t="s">
        <v>154</v>
      </c>
      <c r="G26" s="30" t="s">
        <v>155</v>
      </c>
      <c r="H26" s="30" t="s">
        <v>156</v>
      </c>
      <c r="I26" s="30" t="s">
        <v>33</v>
      </c>
      <c r="J26" s="5" t="s">
        <v>168</v>
      </c>
      <c r="K26" s="31"/>
      <c r="L26" s="5" t="s">
        <v>81</v>
      </c>
      <c r="M26" s="61">
        <v>53000</v>
      </c>
      <c r="N26" s="61"/>
      <c r="O26" s="61"/>
      <c r="P26" s="228" t="s">
        <v>169</v>
      </c>
      <c r="Q26" s="32">
        <v>43101</v>
      </c>
      <c r="R26" s="33">
        <v>43465</v>
      </c>
      <c r="S26" s="34"/>
      <c r="T26" s="79">
        <v>794720507</v>
      </c>
      <c r="U26" s="34"/>
      <c r="V26" s="34"/>
      <c r="W26" s="34" t="s">
        <v>166</v>
      </c>
      <c r="X26" s="223"/>
      <c r="Y26" s="223"/>
      <c r="Z26" s="225" t="s">
        <v>673</v>
      </c>
      <c r="AA26" s="223"/>
      <c r="AB26" s="223"/>
      <c r="AC26" s="225" t="s">
        <v>673</v>
      </c>
    </row>
    <row r="27" spans="1:29" s="78" customFormat="1" ht="264" x14ac:dyDescent="0.2">
      <c r="A27" s="77"/>
      <c r="B27" s="5" t="s">
        <v>153</v>
      </c>
      <c r="C27" s="5" t="s">
        <v>94</v>
      </c>
      <c r="D27" s="5" t="s">
        <v>28</v>
      </c>
      <c r="E27" s="5" t="s">
        <v>29</v>
      </c>
      <c r="F27" s="30" t="s">
        <v>154</v>
      </c>
      <c r="G27" s="30" t="s">
        <v>155</v>
      </c>
      <c r="H27" s="30" t="s">
        <v>156</v>
      </c>
      <c r="I27" s="30" t="s">
        <v>33</v>
      </c>
      <c r="J27" s="5" t="s">
        <v>170</v>
      </c>
      <c r="K27" s="31"/>
      <c r="L27" s="5" t="s">
        <v>81</v>
      </c>
      <c r="M27" s="61">
        <v>250</v>
      </c>
      <c r="N27" s="61"/>
      <c r="O27" s="61"/>
      <c r="P27" s="228" t="s">
        <v>171</v>
      </c>
      <c r="Q27" s="32">
        <v>43101</v>
      </c>
      <c r="R27" s="33">
        <v>43465</v>
      </c>
      <c r="S27" s="34"/>
      <c r="T27" s="79">
        <v>2050512840</v>
      </c>
      <c r="U27" s="34"/>
      <c r="V27" s="34"/>
      <c r="W27" s="34" t="s">
        <v>172</v>
      </c>
      <c r="X27" s="223">
        <v>0.16</v>
      </c>
      <c r="Y27" s="235">
        <v>0.224</v>
      </c>
      <c r="Z27" s="225" t="s">
        <v>674</v>
      </c>
      <c r="AA27" s="223">
        <v>0.32</v>
      </c>
      <c r="AB27" s="223">
        <v>0.63</v>
      </c>
      <c r="AC27" s="225" t="s">
        <v>949</v>
      </c>
    </row>
    <row r="28" spans="1:29" s="78" customFormat="1" ht="200.1" customHeight="1" x14ac:dyDescent="0.2">
      <c r="A28" s="77"/>
      <c r="B28" s="5" t="s">
        <v>153</v>
      </c>
      <c r="C28" s="5" t="s">
        <v>94</v>
      </c>
      <c r="D28" s="5" t="s">
        <v>28</v>
      </c>
      <c r="E28" s="5" t="s">
        <v>29</v>
      </c>
      <c r="F28" s="30" t="s">
        <v>154</v>
      </c>
      <c r="G28" s="30" t="s">
        <v>155</v>
      </c>
      <c r="H28" s="30" t="s">
        <v>156</v>
      </c>
      <c r="I28" s="30" t="s">
        <v>33</v>
      </c>
      <c r="J28" s="5" t="s">
        <v>170</v>
      </c>
      <c r="K28" s="31"/>
      <c r="L28" s="5" t="s">
        <v>81</v>
      </c>
      <c r="M28" s="61">
        <v>250</v>
      </c>
      <c r="N28" s="61"/>
      <c r="O28" s="61"/>
      <c r="P28" s="228" t="s">
        <v>173</v>
      </c>
      <c r="Q28" s="32">
        <v>43101</v>
      </c>
      <c r="R28" s="33">
        <v>43465</v>
      </c>
      <c r="S28" s="34"/>
      <c r="T28" s="79">
        <v>2050512840</v>
      </c>
      <c r="U28" s="34"/>
      <c r="V28" s="34"/>
      <c r="W28" s="34" t="s">
        <v>172</v>
      </c>
      <c r="X28" s="223">
        <v>0.16</v>
      </c>
      <c r="Y28" s="235">
        <v>0.224</v>
      </c>
      <c r="Z28" s="225" t="s">
        <v>675</v>
      </c>
      <c r="AA28" s="223">
        <v>0.32</v>
      </c>
      <c r="AB28" s="223">
        <v>0.63</v>
      </c>
      <c r="AC28" s="225" t="s">
        <v>950</v>
      </c>
    </row>
    <row r="29" spans="1:29" s="78" customFormat="1" ht="60" x14ac:dyDescent="0.2">
      <c r="A29" s="77"/>
      <c r="B29" s="5" t="s">
        <v>153</v>
      </c>
      <c r="C29" s="5" t="s">
        <v>94</v>
      </c>
      <c r="D29" s="5" t="s">
        <v>28</v>
      </c>
      <c r="E29" s="5" t="s">
        <v>29</v>
      </c>
      <c r="F29" s="30" t="s">
        <v>154</v>
      </c>
      <c r="G29" s="30" t="s">
        <v>155</v>
      </c>
      <c r="H29" s="30" t="s">
        <v>156</v>
      </c>
      <c r="I29" s="30" t="s">
        <v>33</v>
      </c>
      <c r="J29" s="80" t="s">
        <v>174</v>
      </c>
      <c r="K29" s="31"/>
      <c r="L29" s="5" t="s">
        <v>81</v>
      </c>
      <c r="M29" s="61">
        <v>20200000</v>
      </c>
      <c r="N29" s="61"/>
      <c r="O29" s="61"/>
      <c r="P29" s="228" t="s">
        <v>175</v>
      </c>
      <c r="Q29" s="32">
        <v>43101</v>
      </c>
      <c r="R29" s="33">
        <v>43465</v>
      </c>
      <c r="S29" s="34"/>
      <c r="T29" s="79">
        <v>306534441</v>
      </c>
      <c r="U29" s="34"/>
      <c r="V29" s="34"/>
      <c r="W29" s="34" t="s">
        <v>166</v>
      </c>
      <c r="X29" s="223">
        <v>0.15999999999999998</v>
      </c>
      <c r="Y29" s="223" t="s">
        <v>679</v>
      </c>
      <c r="Z29" s="225" t="s">
        <v>676</v>
      </c>
      <c r="AA29" s="223">
        <v>0.32</v>
      </c>
      <c r="AB29" s="223" t="s">
        <v>951</v>
      </c>
      <c r="AC29" s="225" t="s">
        <v>952</v>
      </c>
    </row>
    <row r="30" spans="1:29" s="78" customFormat="1" ht="144" x14ac:dyDescent="0.2">
      <c r="A30" s="77"/>
      <c r="B30" s="5" t="s">
        <v>153</v>
      </c>
      <c r="C30" s="5" t="s">
        <v>94</v>
      </c>
      <c r="D30" s="5" t="s">
        <v>28</v>
      </c>
      <c r="E30" s="5" t="s">
        <v>29</v>
      </c>
      <c r="F30" s="30" t="s">
        <v>154</v>
      </c>
      <c r="G30" s="30" t="s">
        <v>155</v>
      </c>
      <c r="H30" s="30" t="s">
        <v>156</v>
      </c>
      <c r="I30" s="30" t="s">
        <v>33</v>
      </c>
      <c r="J30" s="80" t="s">
        <v>176</v>
      </c>
      <c r="K30" s="31"/>
      <c r="L30" s="5" t="s">
        <v>81</v>
      </c>
      <c r="M30" s="61">
        <v>7914474</v>
      </c>
      <c r="N30" s="61"/>
      <c r="O30" s="61"/>
      <c r="P30" s="228" t="s">
        <v>177</v>
      </c>
      <c r="Q30" s="32">
        <v>43101</v>
      </c>
      <c r="R30" s="33">
        <v>43465</v>
      </c>
      <c r="S30" s="34"/>
      <c r="T30" s="79">
        <v>306534441</v>
      </c>
      <c r="U30" s="34"/>
      <c r="V30" s="34"/>
      <c r="W30" s="34" t="s">
        <v>172</v>
      </c>
      <c r="X30" s="223">
        <v>0.15999999999999998</v>
      </c>
      <c r="Y30" s="223" t="s">
        <v>680</v>
      </c>
      <c r="Z30" s="225" t="s">
        <v>677</v>
      </c>
      <c r="AA30" s="223">
        <v>0.32</v>
      </c>
      <c r="AB30" s="223" t="s">
        <v>953</v>
      </c>
      <c r="AC30" s="225" t="s">
        <v>954</v>
      </c>
    </row>
    <row r="31" spans="1:29" s="78" customFormat="1" ht="84" x14ac:dyDescent="0.2">
      <c r="A31" s="77"/>
      <c r="B31" s="5" t="s">
        <v>153</v>
      </c>
      <c r="C31" s="5" t="s">
        <v>94</v>
      </c>
      <c r="D31" s="5" t="s">
        <v>28</v>
      </c>
      <c r="E31" s="5" t="s">
        <v>29</v>
      </c>
      <c r="F31" s="30" t="s">
        <v>154</v>
      </c>
      <c r="G31" s="30" t="s">
        <v>155</v>
      </c>
      <c r="H31" s="30" t="s">
        <v>156</v>
      </c>
      <c r="I31" s="30" t="s">
        <v>33</v>
      </c>
      <c r="J31" s="80" t="s">
        <v>178</v>
      </c>
      <c r="K31" s="81" t="s">
        <v>158</v>
      </c>
      <c r="L31" s="5" t="s">
        <v>81</v>
      </c>
      <c r="M31" s="76">
        <v>5</v>
      </c>
      <c r="N31" s="76"/>
      <c r="O31" s="76"/>
      <c r="P31" s="229" t="s">
        <v>179</v>
      </c>
      <c r="Q31" s="32">
        <v>43101</v>
      </c>
      <c r="R31" s="33">
        <v>43465</v>
      </c>
      <c r="S31" s="62"/>
      <c r="T31" s="63">
        <v>148928400</v>
      </c>
      <c r="U31" s="5"/>
      <c r="V31" s="5"/>
      <c r="W31" s="34" t="s">
        <v>180</v>
      </c>
      <c r="X31" s="223">
        <v>0.15999999999999998</v>
      </c>
      <c r="Y31" s="223">
        <v>1</v>
      </c>
      <c r="Z31" s="225" t="s">
        <v>678</v>
      </c>
      <c r="AA31" s="223">
        <v>0.32</v>
      </c>
      <c r="AB31" s="223">
        <v>1</v>
      </c>
      <c r="AC31" s="225" t="s">
        <v>678</v>
      </c>
    </row>
    <row r="32" spans="1:29" s="78" customFormat="1" ht="120" x14ac:dyDescent="0.25">
      <c r="A32" s="41"/>
      <c r="B32" s="5" t="s">
        <v>153</v>
      </c>
      <c r="C32" s="5" t="s">
        <v>94</v>
      </c>
      <c r="D32" s="5" t="s">
        <v>28</v>
      </c>
      <c r="E32" s="5" t="s">
        <v>29</v>
      </c>
      <c r="F32" s="30" t="s">
        <v>154</v>
      </c>
      <c r="G32" s="30" t="s">
        <v>155</v>
      </c>
      <c r="H32" s="30" t="s">
        <v>156</v>
      </c>
      <c r="I32" s="30" t="s">
        <v>48</v>
      </c>
      <c r="J32" s="5" t="s">
        <v>226</v>
      </c>
      <c r="K32" s="5" t="s">
        <v>158</v>
      </c>
      <c r="L32" s="5" t="s">
        <v>35</v>
      </c>
      <c r="M32" s="76">
        <v>100</v>
      </c>
      <c r="N32" s="76"/>
      <c r="O32" s="76"/>
      <c r="P32" s="228" t="s">
        <v>227</v>
      </c>
      <c r="Q32" s="32">
        <v>43101</v>
      </c>
      <c r="R32" s="33">
        <v>43465</v>
      </c>
      <c r="S32" s="62"/>
      <c r="T32" s="62"/>
      <c r="U32" s="62"/>
      <c r="V32" s="5"/>
      <c r="W32" s="5" t="s">
        <v>228</v>
      </c>
      <c r="X32" s="223">
        <v>0.16</v>
      </c>
      <c r="Y32" s="223">
        <v>1</v>
      </c>
      <c r="Z32" s="225" t="s">
        <v>681</v>
      </c>
      <c r="AA32" s="223">
        <v>0.32</v>
      </c>
      <c r="AB32" s="223">
        <v>1</v>
      </c>
      <c r="AC32" s="225" t="s">
        <v>955</v>
      </c>
    </row>
    <row r="33" spans="1:29" ht="249.95" customHeight="1" x14ac:dyDescent="0.2">
      <c r="A33" s="93"/>
      <c r="B33" s="94" t="s">
        <v>26</v>
      </c>
      <c r="C33" s="95" t="s">
        <v>94</v>
      </c>
      <c r="D33" s="95" t="s">
        <v>28</v>
      </c>
      <c r="E33" s="96" t="s">
        <v>75</v>
      </c>
      <c r="F33" s="97" t="s">
        <v>245</v>
      </c>
      <c r="G33" s="97" t="s">
        <v>246</v>
      </c>
      <c r="H33" s="97" t="s">
        <v>247</v>
      </c>
      <c r="I33" s="82" t="s">
        <v>248</v>
      </c>
      <c r="J33" s="326" t="s">
        <v>273</v>
      </c>
      <c r="K33" s="86">
        <v>0.1</v>
      </c>
      <c r="L33" s="95" t="s">
        <v>35</v>
      </c>
      <c r="M33" s="87">
        <v>35</v>
      </c>
      <c r="N33" s="88"/>
      <c r="O33" s="88"/>
      <c r="P33" s="230" t="s">
        <v>274</v>
      </c>
      <c r="Q33" s="89">
        <v>43101</v>
      </c>
      <c r="R33" s="99">
        <v>43312</v>
      </c>
      <c r="S33" s="91"/>
      <c r="T33" s="100">
        <v>1833402632</v>
      </c>
      <c r="U33" s="101" t="s">
        <v>249</v>
      </c>
      <c r="V33" s="101"/>
      <c r="W33" s="92" t="s">
        <v>275</v>
      </c>
      <c r="X33" s="223">
        <v>0.35</v>
      </c>
      <c r="Y33" s="223">
        <v>0.51</v>
      </c>
      <c r="Z33" s="225" t="s">
        <v>682</v>
      </c>
      <c r="AA33" s="223">
        <v>0.77714285714285714</v>
      </c>
      <c r="AB33" s="223">
        <v>0.84142857142857141</v>
      </c>
      <c r="AC33" s="225" t="s">
        <v>956</v>
      </c>
    </row>
    <row r="34" spans="1:29" ht="69" customHeight="1" x14ac:dyDescent="0.2">
      <c r="A34" s="93"/>
      <c r="B34" s="94" t="s">
        <v>26</v>
      </c>
      <c r="C34" s="95" t="s">
        <v>94</v>
      </c>
      <c r="D34" s="95" t="s">
        <v>28</v>
      </c>
      <c r="E34" s="96" t="s">
        <v>75</v>
      </c>
      <c r="F34" s="97" t="s">
        <v>245</v>
      </c>
      <c r="G34" s="97" t="s">
        <v>246</v>
      </c>
      <c r="H34" s="97" t="s">
        <v>247</v>
      </c>
      <c r="I34" s="102" t="s">
        <v>48</v>
      </c>
      <c r="J34" s="327"/>
      <c r="K34" s="86"/>
      <c r="L34" s="95" t="s">
        <v>35</v>
      </c>
      <c r="M34" s="87">
        <v>35</v>
      </c>
      <c r="N34" s="88"/>
      <c r="O34" s="88"/>
      <c r="P34" s="103" t="s">
        <v>276</v>
      </c>
      <c r="Q34" s="104">
        <v>43313</v>
      </c>
      <c r="R34" s="105">
        <v>43465</v>
      </c>
      <c r="S34" s="91"/>
      <c r="T34" s="100">
        <v>1833402632</v>
      </c>
      <c r="U34" s="101" t="s">
        <v>249</v>
      </c>
      <c r="V34" s="101"/>
      <c r="W34" s="92" t="s">
        <v>275</v>
      </c>
      <c r="X34" s="224"/>
      <c r="Y34" s="224"/>
      <c r="Z34" s="225" t="s">
        <v>683</v>
      </c>
      <c r="AA34" s="223"/>
      <c r="AB34" s="223"/>
      <c r="AC34" s="225" t="s">
        <v>957</v>
      </c>
    </row>
    <row r="35" spans="1:29" ht="200.1" customHeight="1" x14ac:dyDescent="0.2">
      <c r="A35" s="56"/>
      <c r="B35" s="57" t="s">
        <v>26</v>
      </c>
      <c r="C35" s="44" t="s">
        <v>94</v>
      </c>
      <c r="D35" s="43" t="s">
        <v>28</v>
      </c>
      <c r="E35" s="43"/>
      <c r="F35" s="45" t="s">
        <v>277</v>
      </c>
      <c r="G35" s="45" t="s">
        <v>283</v>
      </c>
      <c r="H35" s="45" t="s">
        <v>284</v>
      </c>
      <c r="I35" s="44" t="s">
        <v>38</v>
      </c>
      <c r="J35" s="44" t="s">
        <v>315</v>
      </c>
      <c r="K35" s="108">
        <v>0.04</v>
      </c>
      <c r="L35" s="44" t="s">
        <v>35</v>
      </c>
      <c r="M35" s="112">
        <v>80</v>
      </c>
      <c r="N35" s="112"/>
      <c r="O35" s="112"/>
      <c r="P35" s="231" t="s">
        <v>316</v>
      </c>
      <c r="Q35" s="48">
        <v>43101</v>
      </c>
      <c r="R35" s="48">
        <v>43465</v>
      </c>
      <c r="S35" s="50"/>
      <c r="T35" s="53"/>
      <c r="U35" s="50"/>
      <c r="V35" s="50"/>
      <c r="W35" s="50"/>
      <c r="X35" s="224">
        <v>0.16</v>
      </c>
      <c r="Y35" s="224">
        <v>0.16</v>
      </c>
      <c r="Z35" s="225" t="s">
        <v>684</v>
      </c>
      <c r="AA35" s="223">
        <v>0.32</v>
      </c>
      <c r="AB35" s="223">
        <v>0.32</v>
      </c>
      <c r="AC35" s="225" t="s">
        <v>958</v>
      </c>
    </row>
    <row r="36" spans="1:29" ht="84" x14ac:dyDescent="0.25">
      <c r="A36" s="111"/>
      <c r="B36" s="6" t="s">
        <v>26</v>
      </c>
      <c r="C36" s="6" t="s">
        <v>94</v>
      </c>
      <c r="D36" s="6" t="s">
        <v>28</v>
      </c>
      <c r="E36" s="6" t="s">
        <v>75</v>
      </c>
      <c r="F36" s="82" t="s">
        <v>75</v>
      </c>
      <c r="G36" s="82" t="s">
        <v>364</v>
      </c>
      <c r="H36" s="82" t="s">
        <v>365</v>
      </c>
      <c r="I36" s="6" t="s">
        <v>48</v>
      </c>
      <c r="J36" s="6" t="s">
        <v>382</v>
      </c>
      <c r="K36" s="127">
        <v>0.2</v>
      </c>
      <c r="L36" s="111" t="s">
        <v>81</v>
      </c>
      <c r="M36" s="128">
        <v>2379000</v>
      </c>
      <c r="N36" s="6"/>
      <c r="O36" s="6"/>
      <c r="P36" s="232" t="s">
        <v>375</v>
      </c>
      <c r="Q36" s="129">
        <v>43101</v>
      </c>
      <c r="R36" s="129">
        <v>43465</v>
      </c>
      <c r="S36" s="132"/>
      <c r="T36" s="130">
        <v>1361348805.3386981</v>
      </c>
      <c r="U36" s="131" t="s">
        <v>249</v>
      </c>
      <c r="V36" s="130"/>
      <c r="W36" s="130" t="s">
        <v>383</v>
      </c>
      <c r="X36" s="224">
        <v>0.16</v>
      </c>
      <c r="Y36" s="224">
        <v>0.16</v>
      </c>
      <c r="Z36" s="225" t="s">
        <v>685</v>
      </c>
      <c r="AA36" s="223">
        <v>0.32</v>
      </c>
      <c r="AB36" s="223">
        <v>0.32</v>
      </c>
      <c r="AC36" s="225" t="s">
        <v>959</v>
      </c>
    </row>
  </sheetData>
  <protectedRanges>
    <protectedRange algorithmName="SHA-512" hashValue="VfdVsKGl5qE2tikkmfXD4ednvebSaBOMzoXueDKO3NEuF2Z+Q++ksvuI9ZhjGmGLuVBgVNFtJxUd9GtIpfEBBw==" saltValue="MPQF+EnLD5kb7JtrVZ0D3A==" spinCount="100000" sqref="P13:R16" name="Rango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18:R18" name="Rango1_1" securityDescriptor="O:WDG:WDD:(A;;CC;;;S-1-5-21-797332336-63391822-1267956476-1103)(A;;CC;;;S-1-5-21-797332336-63391822-1267956476-50923)"/>
  </protectedRanges>
  <autoFilter ref="C3:K36" xr:uid="{5C905D38-5720-44D4-B7DB-32149D98DF6E}"/>
  <mergeCells count="8">
    <mergeCell ref="AA2:AC2"/>
    <mergeCell ref="A1:W2"/>
    <mergeCell ref="X2:Z2"/>
    <mergeCell ref="J13:J16"/>
    <mergeCell ref="J33:J34"/>
    <mergeCell ref="N3:O3"/>
    <mergeCell ref="Q3:R3"/>
    <mergeCell ref="S3:W3"/>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452AC3A-8957-4498-9DA0-8CFA1DE5B961}">
          <x14:formula1>
            <xm:f>'C:\Users\ansandoval\OneDrive - mineducacion.gov.co\ONEDRIVE\GP\Planes\Acción\2018\[Consolidado Formulacion Plan de Accion 2018_15112017.xlsx]Categorías'!#REF!</xm:f>
          </x14:formula1>
          <xm:sqref>C4:D10</xm:sqref>
        </x14:dataValidation>
        <x14:dataValidation type="list" showInputMessage="1" showErrorMessage="1" xr:uid="{C7CB5C3E-260A-435E-819D-4D5BF7E6214A}">
          <x14:formula1>
            <xm:f>'C:\Users\caescobar\Desktop\planes de accion\[plan de accion planes departamentales ejemplo.xlsx]Categorías'!#REF!</xm:f>
          </x14:formula1>
          <xm:sqref>C11</xm:sqref>
        </x14:dataValidation>
        <x14:dataValidation type="list" showInputMessage="1" showErrorMessage="1" xr:uid="{F949C8FD-2FFE-4B6A-B59C-4444CACDDB1A}">
          <x14:formula1>
            <xm:f>'[Plan de Accion 2018 OAC final.xlsx]Categorías'!#REF!</xm:f>
          </x14:formula1>
          <xm:sqref>C21:C32</xm:sqref>
        </x14:dataValidation>
        <x14:dataValidation type="list" allowBlank="1" showInputMessage="1" showErrorMessage="1" xr:uid="{256F72B3-E17D-4849-B741-DD7BE2D58340}">
          <x14:formula1>
            <xm:f>'[Plan de Accion 2018 OAC final.xlsx]Categorías'!#REF!</xm:f>
          </x14:formula1>
          <xm:sqref>D21:D32</xm:sqref>
        </x14:dataValidation>
        <x14:dataValidation type="list" allowBlank="1" showInputMessage="1" showErrorMessage="1" xr:uid="{CA9B104D-24F3-41DE-9994-B1FF7030855E}">
          <x14:formula1>
            <xm:f>'C:\Users\caescobar\Desktop\planes de accion\[UAC.xlsx]Categorías'!#REF!</xm:f>
          </x14:formula1>
          <xm:sqref>C36:E36</xm:sqref>
        </x14:dataValidation>
        <x14:dataValidation type="list" allowBlank="1" showInputMessage="1" showErrorMessage="1" xr:uid="{4309AFCB-0C42-4164-B81C-9C3DFE000DAA}">
          <x14:formula1>
            <xm:f>'C:\Users\caescobar\Desktop\planes de accion\[plan de accion planes departamentales ejemplo.xlsx]Categorías'!#REF!</xm:f>
          </x14:formula1>
          <xm:sqref>D11:D19 C12:C19 C20:D20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AD87-3603-4CBF-8BF3-0B805F0F157D}">
  <sheetPr>
    <tabColor rgb="FF92D050"/>
  </sheetPr>
  <dimension ref="A1:AC24"/>
  <sheetViews>
    <sheetView topLeftCell="Q1" zoomScale="85" zoomScaleNormal="85" workbookViewId="0">
      <selection activeCell="AC4" sqref="AC4"/>
    </sheetView>
  </sheetViews>
  <sheetFormatPr baseColWidth="10" defaultColWidth="19.5703125" defaultRowHeight="15" x14ac:dyDescent="0.25"/>
  <cols>
    <col min="1" max="1" width="7.85546875" style="42" customWidth="1"/>
    <col min="2" max="13" width="19.5703125" style="42"/>
    <col min="14" max="14" width="10.42578125" style="42" customWidth="1"/>
    <col min="15" max="15" width="12.5703125" style="42" customWidth="1"/>
    <col min="16" max="18" width="19.5703125" style="42"/>
    <col min="19" max="23" width="0" style="42" hidden="1" customWidth="1"/>
    <col min="24" max="24" width="13.42578125" style="37" customWidth="1"/>
    <col min="25" max="25" width="13.42578125" style="42" customWidth="1"/>
    <col min="26" max="26" width="48.85546875" style="42" customWidth="1"/>
    <col min="27" max="28" width="19.5703125" style="42"/>
    <col min="29" max="29" width="79.42578125" style="42" customWidth="1"/>
    <col min="30" max="16384" width="19.5703125" style="42"/>
  </cols>
  <sheetData>
    <row r="1" spans="1:29" s="37" customFormat="1" ht="33.75" customHeight="1" x14ac:dyDescent="0.25">
      <c r="A1" s="303" t="s">
        <v>525</v>
      </c>
      <c r="B1" s="303"/>
      <c r="C1" s="303"/>
      <c r="D1" s="303"/>
      <c r="E1" s="303"/>
      <c r="F1" s="303"/>
      <c r="G1" s="303"/>
      <c r="H1" s="303"/>
      <c r="I1" s="303"/>
      <c r="J1" s="303"/>
      <c r="K1" s="303"/>
      <c r="L1" s="303"/>
      <c r="M1" s="303"/>
      <c r="N1" s="303"/>
      <c r="O1" s="303"/>
      <c r="P1" s="303"/>
      <c r="Q1" s="303"/>
      <c r="R1" s="303"/>
      <c r="S1" s="303"/>
      <c r="T1" s="303"/>
      <c r="U1" s="303"/>
      <c r="V1" s="303"/>
      <c r="W1" s="303"/>
    </row>
    <row r="2" spans="1:29" s="37" customFormat="1" ht="48.75" customHeight="1" x14ac:dyDescent="0.25">
      <c r="A2" s="320"/>
      <c r="B2" s="320"/>
      <c r="C2" s="320"/>
      <c r="D2" s="320"/>
      <c r="E2" s="320"/>
      <c r="F2" s="320"/>
      <c r="G2" s="320"/>
      <c r="H2" s="320"/>
      <c r="I2" s="320"/>
      <c r="J2" s="320"/>
      <c r="K2" s="320"/>
      <c r="L2" s="320"/>
      <c r="M2" s="320"/>
      <c r="N2" s="320"/>
      <c r="O2" s="320"/>
      <c r="P2" s="320"/>
      <c r="Q2" s="320"/>
      <c r="R2" s="320"/>
      <c r="S2" s="320"/>
      <c r="T2" s="320"/>
      <c r="U2" s="320"/>
      <c r="V2" s="320"/>
      <c r="W2" s="320"/>
      <c r="X2" s="330" t="s">
        <v>538</v>
      </c>
      <c r="Y2" s="330"/>
      <c r="Z2" s="330"/>
      <c r="AA2" s="300" t="s">
        <v>789</v>
      </c>
      <c r="AB2" s="301"/>
      <c r="AC2" s="302"/>
    </row>
    <row r="3" spans="1:29" ht="48" x14ac:dyDescent="0.25">
      <c r="A3" s="35" t="s">
        <v>0</v>
      </c>
      <c r="B3" s="35" t="s">
        <v>61</v>
      </c>
      <c r="C3" s="35" t="s">
        <v>126</v>
      </c>
      <c r="D3" s="35" t="s">
        <v>62</v>
      </c>
      <c r="E3" s="35" t="s">
        <v>63</v>
      </c>
      <c r="F3" s="35" t="s">
        <v>64</v>
      </c>
      <c r="G3" s="35" t="s">
        <v>65</v>
      </c>
      <c r="H3" s="35" t="s">
        <v>66</v>
      </c>
      <c r="I3" s="35" t="s">
        <v>67</v>
      </c>
      <c r="J3" s="35" t="s">
        <v>68</v>
      </c>
      <c r="K3" s="35" t="s">
        <v>69</v>
      </c>
      <c r="L3" s="35" t="s">
        <v>70</v>
      </c>
      <c r="M3" s="35" t="s">
        <v>71</v>
      </c>
      <c r="N3" s="311" t="s">
        <v>72</v>
      </c>
      <c r="O3" s="311"/>
      <c r="P3" s="35" t="s">
        <v>73</v>
      </c>
      <c r="Q3" s="312" t="s">
        <v>74</v>
      </c>
      <c r="R3" s="312"/>
      <c r="S3" s="312" t="s">
        <v>16</v>
      </c>
      <c r="T3" s="312"/>
      <c r="U3" s="312"/>
      <c r="V3" s="312"/>
      <c r="W3" s="331"/>
      <c r="X3" s="165" t="s">
        <v>543</v>
      </c>
      <c r="Y3" s="165" t="s">
        <v>539</v>
      </c>
      <c r="Z3" s="165" t="s">
        <v>540</v>
      </c>
      <c r="AA3" s="262" t="s">
        <v>543</v>
      </c>
      <c r="AB3" s="262" t="s">
        <v>539</v>
      </c>
      <c r="AC3" s="262" t="s">
        <v>540</v>
      </c>
    </row>
    <row r="4" spans="1:29" ht="108" x14ac:dyDescent="0.25">
      <c r="A4" s="155"/>
      <c r="B4" s="64" t="s">
        <v>153</v>
      </c>
      <c r="C4" s="65" t="s">
        <v>115</v>
      </c>
      <c r="D4" s="65" t="s">
        <v>111</v>
      </c>
      <c r="E4" s="65" t="s">
        <v>29</v>
      </c>
      <c r="F4" s="66" t="s">
        <v>181</v>
      </c>
      <c r="G4" s="66" t="s">
        <v>182</v>
      </c>
      <c r="H4" s="66" t="s">
        <v>183</v>
      </c>
      <c r="I4" s="65" t="s">
        <v>33</v>
      </c>
      <c r="J4" s="67" t="s">
        <v>184</v>
      </c>
      <c r="K4" s="68">
        <v>0.08</v>
      </c>
      <c r="L4" s="65" t="s">
        <v>56</v>
      </c>
      <c r="M4" s="69">
        <v>15</v>
      </c>
      <c r="N4" s="69"/>
      <c r="O4" s="69"/>
      <c r="P4" s="65" t="s">
        <v>185</v>
      </c>
      <c r="Q4" s="70">
        <v>43101</v>
      </c>
      <c r="R4" s="70">
        <v>43220</v>
      </c>
      <c r="S4" s="71">
        <v>0</v>
      </c>
      <c r="T4" s="72">
        <v>324987875</v>
      </c>
      <c r="U4" s="71" t="s">
        <v>186</v>
      </c>
      <c r="V4" s="71">
        <v>0</v>
      </c>
      <c r="W4" s="209" t="s">
        <v>187</v>
      </c>
      <c r="X4" s="214">
        <v>0.6</v>
      </c>
      <c r="Y4" s="214">
        <v>0.6</v>
      </c>
      <c r="Z4" s="216" t="s">
        <v>628</v>
      </c>
      <c r="AA4" s="214">
        <v>1</v>
      </c>
      <c r="AB4" s="214">
        <v>1</v>
      </c>
      <c r="AC4" s="216" t="s">
        <v>960</v>
      </c>
    </row>
    <row r="5" spans="1:29" ht="84.75" customHeight="1" x14ac:dyDescent="0.25">
      <c r="A5" s="155"/>
      <c r="B5" s="64" t="s">
        <v>153</v>
      </c>
      <c r="C5" s="65" t="s">
        <v>115</v>
      </c>
      <c r="D5" s="65" t="s">
        <v>111</v>
      </c>
      <c r="E5" s="65" t="s">
        <v>29</v>
      </c>
      <c r="F5" s="66" t="s">
        <v>181</v>
      </c>
      <c r="G5" s="66" t="s">
        <v>182</v>
      </c>
      <c r="H5" s="66" t="s">
        <v>183</v>
      </c>
      <c r="I5" s="65" t="s">
        <v>33</v>
      </c>
      <c r="J5" s="67" t="s">
        <v>184</v>
      </c>
      <c r="K5" s="68"/>
      <c r="L5" s="65" t="s">
        <v>56</v>
      </c>
      <c r="M5" s="69">
        <v>15</v>
      </c>
      <c r="N5" s="156"/>
      <c r="O5" s="156"/>
      <c r="P5" s="65" t="s">
        <v>188</v>
      </c>
      <c r="Q5" s="70">
        <v>43101</v>
      </c>
      <c r="R5" s="70">
        <v>43465</v>
      </c>
      <c r="S5" s="71">
        <v>0</v>
      </c>
      <c r="T5" s="72">
        <v>699227875</v>
      </c>
      <c r="U5" s="71"/>
      <c r="V5" s="71">
        <v>0</v>
      </c>
      <c r="W5" s="209" t="s">
        <v>189</v>
      </c>
      <c r="X5" s="214"/>
      <c r="Y5" s="214"/>
      <c r="Z5" s="217" t="s">
        <v>629</v>
      </c>
      <c r="AA5" s="214">
        <v>1</v>
      </c>
      <c r="AB5" s="214">
        <v>1</v>
      </c>
      <c r="AC5" s="216" t="s">
        <v>961</v>
      </c>
    </row>
    <row r="6" spans="1:29" ht="84" x14ac:dyDescent="0.25">
      <c r="A6" s="155"/>
      <c r="B6" s="64" t="s">
        <v>153</v>
      </c>
      <c r="C6" s="65" t="s">
        <v>115</v>
      </c>
      <c r="D6" s="65" t="s">
        <v>111</v>
      </c>
      <c r="E6" s="65" t="s">
        <v>29</v>
      </c>
      <c r="F6" s="66" t="s">
        <v>181</v>
      </c>
      <c r="G6" s="66" t="s">
        <v>182</v>
      </c>
      <c r="H6" s="66" t="s">
        <v>183</v>
      </c>
      <c r="I6" s="65" t="s">
        <v>33</v>
      </c>
      <c r="J6" s="67" t="s">
        <v>184</v>
      </c>
      <c r="K6" s="68"/>
      <c r="L6" s="65" t="s">
        <v>56</v>
      </c>
      <c r="M6" s="69">
        <v>15</v>
      </c>
      <c r="N6" s="156"/>
      <c r="O6" s="156"/>
      <c r="P6" s="65" t="s">
        <v>190</v>
      </c>
      <c r="Q6" s="70">
        <v>43221</v>
      </c>
      <c r="R6" s="70">
        <v>43465</v>
      </c>
      <c r="S6" s="71">
        <v>0</v>
      </c>
      <c r="T6" s="72">
        <v>372477300</v>
      </c>
      <c r="U6" s="71"/>
      <c r="V6" s="71">
        <v>0</v>
      </c>
      <c r="W6" s="209" t="s">
        <v>191</v>
      </c>
      <c r="X6" s="214"/>
      <c r="Y6" s="214"/>
      <c r="Z6" s="217" t="s">
        <v>630</v>
      </c>
      <c r="AA6" s="214">
        <v>0.25</v>
      </c>
      <c r="AB6" s="214">
        <v>0.25</v>
      </c>
      <c r="AC6" s="216" t="s">
        <v>962</v>
      </c>
    </row>
    <row r="7" spans="1:29" ht="96" x14ac:dyDescent="0.25">
      <c r="A7" s="155"/>
      <c r="B7" s="64" t="s">
        <v>153</v>
      </c>
      <c r="C7" s="65" t="s">
        <v>115</v>
      </c>
      <c r="D7" s="65" t="s">
        <v>111</v>
      </c>
      <c r="E7" s="65" t="s">
        <v>29</v>
      </c>
      <c r="F7" s="66" t="s">
        <v>192</v>
      </c>
      <c r="G7" s="66" t="s">
        <v>182</v>
      </c>
      <c r="H7" s="66" t="s">
        <v>183</v>
      </c>
      <c r="I7" s="65" t="s">
        <v>33</v>
      </c>
      <c r="J7" s="67" t="s">
        <v>193</v>
      </c>
      <c r="K7" s="68">
        <v>0.08</v>
      </c>
      <c r="L7" s="65" t="s">
        <v>56</v>
      </c>
      <c r="M7" s="65">
        <v>5</v>
      </c>
      <c r="N7" s="65"/>
      <c r="O7" s="65"/>
      <c r="P7" s="65" t="s">
        <v>194</v>
      </c>
      <c r="Q7" s="70">
        <v>43101</v>
      </c>
      <c r="R7" s="70">
        <v>43465</v>
      </c>
      <c r="S7" s="71">
        <v>0</v>
      </c>
      <c r="T7" s="72">
        <v>343439100</v>
      </c>
      <c r="U7" s="65" t="s">
        <v>195</v>
      </c>
      <c r="V7" s="71">
        <v>0</v>
      </c>
      <c r="W7" s="210" t="s">
        <v>196</v>
      </c>
      <c r="X7" s="86">
        <v>0.12</v>
      </c>
      <c r="Y7" s="213">
        <v>0.12</v>
      </c>
      <c r="Z7" s="197" t="s">
        <v>642</v>
      </c>
      <c r="AA7" s="214">
        <v>0.4</v>
      </c>
      <c r="AB7" s="214">
        <v>0.4</v>
      </c>
      <c r="AC7" s="216" t="s">
        <v>963</v>
      </c>
    </row>
    <row r="8" spans="1:29" ht="120" customHeight="1" x14ac:dyDescent="0.25">
      <c r="A8" s="155"/>
      <c r="B8" s="64" t="s">
        <v>153</v>
      </c>
      <c r="C8" s="65" t="s">
        <v>115</v>
      </c>
      <c r="D8" s="65" t="s">
        <v>29</v>
      </c>
      <c r="E8" s="65" t="s">
        <v>29</v>
      </c>
      <c r="F8" s="65" t="s">
        <v>29</v>
      </c>
      <c r="G8" s="66" t="s">
        <v>182</v>
      </c>
      <c r="H8" s="66" t="s">
        <v>183</v>
      </c>
      <c r="I8" s="65" t="s">
        <v>48</v>
      </c>
      <c r="J8" s="67" t="s">
        <v>197</v>
      </c>
      <c r="K8" s="68">
        <v>0.08</v>
      </c>
      <c r="L8" s="65" t="s">
        <v>56</v>
      </c>
      <c r="M8" s="69">
        <v>28</v>
      </c>
      <c r="N8" s="69"/>
      <c r="O8" s="69"/>
      <c r="P8" s="65" t="s">
        <v>198</v>
      </c>
      <c r="Q8" s="70">
        <v>43101</v>
      </c>
      <c r="R8" s="70">
        <v>43312</v>
      </c>
      <c r="S8" s="71">
        <v>0</v>
      </c>
      <c r="T8" s="72">
        <v>0</v>
      </c>
      <c r="U8" s="65"/>
      <c r="V8" s="71">
        <v>0</v>
      </c>
      <c r="W8" s="211" t="s">
        <v>199</v>
      </c>
      <c r="X8" s="214">
        <v>0.35</v>
      </c>
      <c r="Y8" s="214">
        <v>0.35</v>
      </c>
      <c r="Z8" s="217" t="s">
        <v>631</v>
      </c>
      <c r="AA8" s="214">
        <v>0.78</v>
      </c>
      <c r="AB8" s="214">
        <v>0.78</v>
      </c>
      <c r="AC8" s="216" t="s">
        <v>964</v>
      </c>
    </row>
    <row r="9" spans="1:29" ht="105.75" customHeight="1" x14ac:dyDescent="0.25">
      <c r="A9" s="155"/>
      <c r="B9" s="64" t="s">
        <v>153</v>
      </c>
      <c r="C9" s="65" t="s">
        <v>115</v>
      </c>
      <c r="D9" s="65" t="s">
        <v>29</v>
      </c>
      <c r="E9" s="65" t="s">
        <v>29</v>
      </c>
      <c r="F9" s="65" t="s">
        <v>29</v>
      </c>
      <c r="G9" s="66" t="s">
        <v>182</v>
      </c>
      <c r="H9" s="66" t="s">
        <v>183</v>
      </c>
      <c r="I9" s="65" t="s">
        <v>48</v>
      </c>
      <c r="J9" s="67" t="s">
        <v>197</v>
      </c>
      <c r="K9" s="68"/>
      <c r="L9" s="65" t="s">
        <v>56</v>
      </c>
      <c r="M9" s="69">
        <v>28</v>
      </c>
      <c r="N9" s="156"/>
      <c r="O9" s="156"/>
      <c r="P9" s="65" t="s">
        <v>200</v>
      </c>
      <c r="Q9" s="70">
        <v>43252</v>
      </c>
      <c r="R9" s="70">
        <v>43465</v>
      </c>
      <c r="S9" s="71">
        <v>0</v>
      </c>
      <c r="T9" s="72">
        <v>0</v>
      </c>
      <c r="U9" s="65"/>
      <c r="V9" s="71">
        <v>0</v>
      </c>
      <c r="W9" s="211" t="s">
        <v>201</v>
      </c>
      <c r="X9" s="214"/>
      <c r="Y9" s="214"/>
      <c r="Z9" s="217" t="s">
        <v>630</v>
      </c>
      <c r="AA9" s="214">
        <v>0.1</v>
      </c>
      <c r="AB9" s="214">
        <v>0.6</v>
      </c>
      <c r="AC9" s="216" t="s">
        <v>965</v>
      </c>
    </row>
    <row r="10" spans="1:29" ht="67.5" customHeight="1" x14ac:dyDescent="0.25">
      <c r="A10" s="155"/>
      <c r="B10" s="64" t="s">
        <v>153</v>
      </c>
      <c r="C10" s="65" t="s">
        <v>115</v>
      </c>
      <c r="D10" s="65" t="s">
        <v>29</v>
      </c>
      <c r="E10" s="65" t="s">
        <v>29</v>
      </c>
      <c r="F10" s="65" t="s">
        <v>29</v>
      </c>
      <c r="G10" s="66" t="s">
        <v>182</v>
      </c>
      <c r="H10" s="66" t="s">
        <v>183</v>
      </c>
      <c r="I10" s="65" t="s">
        <v>48</v>
      </c>
      <c r="J10" s="67" t="s">
        <v>202</v>
      </c>
      <c r="K10" s="68">
        <v>0.08</v>
      </c>
      <c r="L10" s="65" t="s">
        <v>56</v>
      </c>
      <c r="M10" s="69">
        <v>5</v>
      </c>
      <c r="N10" s="69"/>
      <c r="O10" s="69"/>
      <c r="P10" s="73" t="s">
        <v>203</v>
      </c>
      <c r="Q10" s="70">
        <v>43252</v>
      </c>
      <c r="R10" s="70">
        <v>43465</v>
      </c>
      <c r="S10" s="71">
        <v>0</v>
      </c>
      <c r="T10" s="72">
        <v>0</v>
      </c>
      <c r="U10" s="65"/>
      <c r="V10" s="71">
        <v>0</v>
      </c>
      <c r="W10" s="211" t="s">
        <v>199</v>
      </c>
      <c r="X10" s="214"/>
      <c r="Y10" s="214"/>
      <c r="Z10" s="217" t="s">
        <v>630</v>
      </c>
      <c r="AA10" s="214">
        <v>0.23</v>
      </c>
      <c r="AB10" s="214">
        <v>0.6</v>
      </c>
      <c r="AC10" s="216" t="s">
        <v>966</v>
      </c>
    </row>
    <row r="11" spans="1:29" ht="70.5" customHeight="1" x14ac:dyDescent="0.25">
      <c r="A11" s="155"/>
      <c r="B11" s="64" t="s">
        <v>153</v>
      </c>
      <c r="C11" s="65" t="s">
        <v>115</v>
      </c>
      <c r="D11" s="65" t="s">
        <v>29</v>
      </c>
      <c r="E11" s="65" t="s">
        <v>29</v>
      </c>
      <c r="F11" s="65" t="s">
        <v>29</v>
      </c>
      <c r="G11" s="66" t="s">
        <v>182</v>
      </c>
      <c r="H11" s="66" t="s">
        <v>183</v>
      </c>
      <c r="I11" s="65" t="s">
        <v>48</v>
      </c>
      <c r="J11" s="67" t="s">
        <v>204</v>
      </c>
      <c r="K11" s="68">
        <v>0.08</v>
      </c>
      <c r="L11" s="65" t="s">
        <v>35</v>
      </c>
      <c r="M11" s="74">
        <v>100</v>
      </c>
      <c r="N11" s="68"/>
      <c r="O11" s="68"/>
      <c r="P11" s="65" t="s">
        <v>205</v>
      </c>
      <c r="Q11" s="70">
        <v>43101</v>
      </c>
      <c r="R11" s="70">
        <v>43465</v>
      </c>
      <c r="S11" s="71">
        <v>0</v>
      </c>
      <c r="T11" s="72">
        <v>0</v>
      </c>
      <c r="U11" s="65"/>
      <c r="V11" s="71">
        <v>0</v>
      </c>
      <c r="W11" s="211" t="s">
        <v>199</v>
      </c>
      <c r="X11" s="214">
        <v>0.16</v>
      </c>
      <c r="Y11" s="214">
        <v>0.16</v>
      </c>
      <c r="Z11" s="216" t="s">
        <v>632</v>
      </c>
      <c r="AA11" s="214">
        <v>0.41</v>
      </c>
      <c r="AB11" s="214">
        <v>0.41</v>
      </c>
      <c r="AC11" s="216" t="s">
        <v>967</v>
      </c>
    </row>
    <row r="12" spans="1:29" ht="132" x14ac:dyDescent="0.25">
      <c r="A12" s="155"/>
      <c r="B12" s="64" t="s">
        <v>153</v>
      </c>
      <c r="C12" s="65" t="s">
        <v>115</v>
      </c>
      <c r="D12" s="65" t="s">
        <v>29</v>
      </c>
      <c r="E12" s="65" t="s">
        <v>29</v>
      </c>
      <c r="F12" s="65" t="s">
        <v>29</v>
      </c>
      <c r="G12" s="66" t="s">
        <v>182</v>
      </c>
      <c r="H12" s="66" t="s">
        <v>183</v>
      </c>
      <c r="I12" s="65" t="s">
        <v>48</v>
      </c>
      <c r="J12" s="67" t="s">
        <v>206</v>
      </c>
      <c r="K12" s="68">
        <v>0.08</v>
      </c>
      <c r="L12" s="65" t="s">
        <v>35</v>
      </c>
      <c r="M12" s="74">
        <v>100</v>
      </c>
      <c r="N12" s="68"/>
      <c r="O12" s="68"/>
      <c r="P12" s="65" t="s">
        <v>207</v>
      </c>
      <c r="Q12" s="70">
        <v>43101</v>
      </c>
      <c r="R12" s="70">
        <v>43465</v>
      </c>
      <c r="S12" s="71">
        <v>0</v>
      </c>
      <c r="T12" s="72">
        <v>0</v>
      </c>
      <c r="U12" s="65"/>
      <c r="V12" s="71">
        <v>0</v>
      </c>
      <c r="W12" s="211" t="s">
        <v>199</v>
      </c>
      <c r="X12" s="214">
        <v>0.16</v>
      </c>
      <c r="Y12" s="214">
        <v>0.16</v>
      </c>
      <c r="Z12" s="216" t="s">
        <v>633</v>
      </c>
      <c r="AA12" s="214">
        <v>0.32</v>
      </c>
      <c r="AB12" s="214">
        <v>0.32</v>
      </c>
      <c r="AC12" s="216" t="s">
        <v>968</v>
      </c>
    </row>
    <row r="13" spans="1:29" ht="158.25" customHeight="1" x14ac:dyDescent="0.25">
      <c r="A13" s="155"/>
      <c r="B13" s="64" t="s">
        <v>153</v>
      </c>
      <c r="C13" s="65" t="s">
        <v>115</v>
      </c>
      <c r="D13" s="65" t="s">
        <v>29</v>
      </c>
      <c r="E13" s="65" t="s">
        <v>29</v>
      </c>
      <c r="F13" s="65" t="s">
        <v>29</v>
      </c>
      <c r="G13" s="66" t="s">
        <v>182</v>
      </c>
      <c r="H13" s="66" t="s">
        <v>183</v>
      </c>
      <c r="I13" s="65" t="s">
        <v>38</v>
      </c>
      <c r="J13" s="75" t="s">
        <v>208</v>
      </c>
      <c r="K13" s="68">
        <v>0.2</v>
      </c>
      <c r="L13" s="65" t="s">
        <v>81</v>
      </c>
      <c r="M13" s="65">
        <v>50</v>
      </c>
      <c r="N13" s="65"/>
      <c r="O13" s="65"/>
      <c r="P13" s="65" t="s">
        <v>209</v>
      </c>
      <c r="Q13" s="70">
        <v>43101</v>
      </c>
      <c r="R13" s="70">
        <v>43465</v>
      </c>
      <c r="S13" s="71">
        <v>0</v>
      </c>
      <c r="T13" s="71">
        <v>671881950</v>
      </c>
      <c r="U13" s="71" t="s">
        <v>186</v>
      </c>
      <c r="V13" s="71">
        <v>0</v>
      </c>
      <c r="W13" s="209" t="s">
        <v>210</v>
      </c>
      <c r="X13" s="214">
        <v>0.15999999999999998</v>
      </c>
      <c r="Y13" s="214">
        <v>0.15999999999999998</v>
      </c>
      <c r="Z13" s="218" t="s">
        <v>634</v>
      </c>
      <c r="AA13" s="214">
        <v>0.32</v>
      </c>
      <c r="AB13" s="214">
        <v>0.46</v>
      </c>
      <c r="AC13" s="216" t="s">
        <v>969</v>
      </c>
    </row>
    <row r="14" spans="1:29" ht="47.25" customHeight="1" x14ac:dyDescent="0.25">
      <c r="A14" s="155"/>
      <c r="B14" s="64" t="s">
        <v>153</v>
      </c>
      <c r="C14" s="65" t="s">
        <v>115</v>
      </c>
      <c r="D14" s="65" t="s">
        <v>29</v>
      </c>
      <c r="E14" s="65" t="s">
        <v>29</v>
      </c>
      <c r="F14" s="65" t="s">
        <v>29</v>
      </c>
      <c r="G14" s="66" t="s">
        <v>182</v>
      </c>
      <c r="H14" s="66" t="s">
        <v>183</v>
      </c>
      <c r="I14" s="65" t="s">
        <v>38</v>
      </c>
      <c r="J14" s="75" t="s">
        <v>208</v>
      </c>
      <c r="K14" s="68"/>
      <c r="L14" s="65" t="s">
        <v>81</v>
      </c>
      <c r="M14" s="65">
        <v>50</v>
      </c>
      <c r="N14" s="65"/>
      <c r="O14" s="65"/>
      <c r="P14" s="65" t="s">
        <v>211</v>
      </c>
      <c r="Q14" s="70">
        <v>43101</v>
      </c>
      <c r="R14" s="70">
        <v>43465</v>
      </c>
      <c r="S14" s="71">
        <v>0</v>
      </c>
      <c r="T14" s="71">
        <v>718455750</v>
      </c>
      <c r="U14" s="71"/>
      <c r="V14" s="71">
        <v>0</v>
      </c>
      <c r="W14" s="209" t="s">
        <v>210</v>
      </c>
      <c r="X14" s="214">
        <v>0.15999999999999998</v>
      </c>
      <c r="Y14" s="214">
        <v>0.15999999999999998</v>
      </c>
      <c r="Z14" s="218" t="s">
        <v>635</v>
      </c>
      <c r="AA14" s="214">
        <v>0.32</v>
      </c>
      <c r="AB14" s="214">
        <v>0.49440000000000001</v>
      </c>
      <c r="AC14" s="216" t="s">
        <v>970</v>
      </c>
    </row>
    <row r="15" spans="1:29" ht="119.25" customHeight="1" x14ac:dyDescent="0.25">
      <c r="A15" s="155"/>
      <c r="B15" s="64" t="s">
        <v>153</v>
      </c>
      <c r="C15" s="65" t="s">
        <v>115</v>
      </c>
      <c r="D15" s="65" t="s">
        <v>29</v>
      </c>
      <c r="E15" s="65" t="s">
        <v>29</v>
      </c>
      <c r="F15" s="65" t="s">
        <v>29</v>
      </c>
      <c r="G15" s="66" t="s">
        <v>182</v>
      </c>
      <c r="H15" s="66" t="s">
        <v>183</v>
      </c>
      <c r="I15" s="65" t="s">
        <v>38</v>
      </c>
      <c r="J15" s="75" t="s">
        <v>208</v>
      </c>
      <c r="K15" s="68"/>
      <c r="L15" s="65" t="s">
        <v>81</v>
      </c>
      <c r="M15" s="65">
        <v>50</v>
      </c>
      <c r="N15" s="65"/>
      <c r="O15" s="65"/>
      <c r="P15" s="65" t="s">
        <v>212</v>
      </c>
      <c r="Q15" s="70">
        <v>43101</v>
      </c>
      <c r="R15" s="70">
        <v>43465</v>
      </c>
      <c r="S15" s="71">
        <v>0</v>
      </c>
      <c r="T15" s="71">
        <v>0</v>
      </c>
      <c r="U15" s="71"/>
      <c r="V15" s="71">
        <v>0</v>
      </c>
      <c r="W15" s="209" t="s">
        <v>210</v>
      </c>
      <c r="X15" s="215">
        <v>0.15999999999999998</v>
      </c>
      <c r="Y15" s="215">
        <v>0.15999999999999998</v>
      </c>
      <c r="Z15" s="219" t="s">
        <v>636</v>
      </c>
      <c r="AA15" s="214">
        <v>0.32</v>
      </c>
      <c r="AB15" s="214">
        <v>0.32</v>
      </c>
      <c r="AC15" s="216" t="s">
        <v>971</v>
      </c>
    </row>
    <row r="16" spans="1:29" ht="47.25" customHeight="1" x14ac:dyDescent="0.25">
      <c r="A16" s="155"/>
      <c r="B16" s="64" t="s">
        <v>153</v>
      </c>
      <c r="C16" s="65" t="s">
        <v>115</v>
      </c>
      <c r="D16" s="65" t="s">
        <v>29</v>
      </c>
      <c r="E16" s="65" t="s">
        <v>29</v>
      </c>
      <c r="F16" s="65" t="s">
        <v>29</v>
      </c>
      <c r="G16" s="66" t="s">
        <v>182</v>
      </c>
      <c r="H16" s="66" t="s">
        <v>183</v>
      </c>
      <c r="I16" s="65" t="s">
        <v>38</v>
      </c>
      <c r="J16" s="75" t="s">
        <v>213</v>
      </c>
      <c r="K16" s="68">
        <v>0.08</v>
      </c>
      <c r="L16" s="65" t="s">
        <v>81</v>
      </c>
      <c r="M16" s="65">
        <v>200</v>
      </c>
      <c r="N16" s="65"/>
      <c r="O16" s="65"/>
      <c r="P16" s="65" t="s">
        <v>214</v>
      </c>
      <c r="Q16" s="70">
        <v>43101</v>
      </c>
      <c r="R16" s="70">
        <v>43465</v>
      </c>
      <c r="S16" s="71">
        <v>0</v>
      </c>
      <c r="T16" s="72">
        <v>0</v>
      </c>
      <c r="U16" s="71"/>
      <c r="V16" s="71">
        <v>0</v>
      </c>
      <c r="W16" s="209" t="s">
        <v>215</v>
      </c>
      <c r="X16" s="214">
        <v>0.15999999999999998</v>
      </c>
      <c r="Y16" s="214">
        <v>0.15999999999999998</v>
      </c>
      <c r="Z16" s="218" t="s">
        <v>637</v>
      </c>
      <c r="AA16" s="214">
        <v>0.32</v>
      </c>
      <c r="AB16" s="214">
        <v>0.6</v>
      </c>
      <c r="AC16" s="216" t="s">
        <v>972</v>
      </c>
    </row>
    <row r="17" spans="1:29" ht="47.25" customHeight="1" x14ac:dyDescent="0.25">
      <c r="A17" s="155"/>
      <c r="B17" s="64" t="s">
        <v>153</v>
      </c>
      <c r="C17" s="65" t="s">
        <v>115</v>
      </c>
      <c r="D17" s="65" t="s">
        <v>29</v>
      </c>
      <c r="E17" s="65" t="s">
        <v>29</v>
      </c>
      <c r="F17" s="65" t="s">
        <v>29</v>
      </c>
      <c r="G17" s="66" t="s">
        <v>182</v>
      </c>
      <c r="H17" s="66" t="s">
        <v>183</v>
      </c>
      <c r="I17" s="65" t="s">
        <v>48</v>
      </c>
      <c r="J17" s="67" t="s">
        <v>216</v>
      </c>
      <c r="K17" s="68">
        <v>0.08</v>
      </c>
      <c r="L17" s="65" t="s">
        <v>56</v>
      </c>
      <c r="M17" s="65">
        <v>95</v>
      </c>
      <c r="N17" s="65"/>
      <c r="O17" s="65"/>
      <c r="P17" s="65" t="s">
        <v>217</v>
      </c>
      <c r="Q17" s="70">
        <v>43101</v>
      </c>
      <c r="R17" s="70">
        <v>43465</v>
      </c>
      <c r="S17" s="71">
        <v>0</v>
      </c>
      <c r="T17" s="72">
        <v>35000000</v>
      </c>
      <c r="U17" s="71" t="s">
        <v>186</v>
      </c>
      <c r="V17" s="71">
        <v>0</v>
      </c>
      <c r="W17" s="209" t="s">
        <v>218</v>
      </c>
      <c r="X17" s="86">
        <v>7.0000000000000007E-2</v>
      </c>
      <c r="Y17" s="213">
        <v>7.0000000000000007E-2</v>
      </c>
      <c r="Z17" s="197" t="s">
        <v>638</v>
      </c>
      <c r="AA17" s="214">
        <v>0.15</v>
      </c>
      <c r="AB17" s="214">
        <v>0.13</v>
      </c>
      <c r="AC17" s="216" t="s">
        <v>973</v>
      </c>
    </row>
    <row r="18" spans="1:29" ht="191.25" customHeight="1" x14ac:dyDescent="0.25">
      <c r="A18" s="155"/>
      <c r="B18" s="64" t="s">
        <v>153</v>
      </c>
      <c r="C18" s="65" t="s">
        <v>115</v>
      </c>
      <c r="D18" s="65" t="s">
        <v>29</v>
      </c>
      <c r="E18" s="65" t="s">
        <v>29</v>
      </c>
      <c r="F18" s="65" t="s">
        <v>29</v>
      </c>
      <c r="G18" s="66" t="s">
        <v>182</v>
      </c>
      <c r="H18" s="66" t="s">
        <v>183</v>
      </c>
      <c r="I18" s="65" t="s">
        <v>48</v>
      </c>
      <c r="J18" s="67" t="s">
        <v>219</v>
      </c>
      <c r="K18" s="68">
        <v>0.08</v>
      </c>
      <c r="L18" s="65" t="s">
        <v>56</v>
      </c>
      <c r="M18" s="65">
        <v>1</v>
      </c>
      <c r="N18" s="65"/>
      <c r="O18" s="65"/>
      <c r="P18" s="65" t="s">
        <v>220</v>
      </c>
      <c r="Q18" s="70">
        <v>43101</v>
      </c>
      <c r="R18" s="70">
        <v>43465</v>
      </c>
      <c r="S18" s="71">
        <v>0</v>
      </c>
      <c r="T18" s="72">
        <v>0</v>
      </c>
      <c r="U18" s="156"/>
      <c r="V18" s="71">
        <v>0</v>
      </c>
      <c r="W18" s="209" t="s">
        <v>221</v>
      </c>
      <c r="X18" s="86">
        <v>0.15999999999999998</v>
      </c>
      <c r="Y18" s="213">
        <v>0.16</v>
      </c>
      <c r="Z18" s="197" t="s">
        <v>639</v>
      </c>
      <c r="AA18" s="214">
        <v>0.32</v>
      </c>
      <c r="AB18" s="214">
        <v>0.28000000000000003</v>
      </c>
      <c r="AC18" s="216" t="s">
        <v>974</v>
      </c>
    </row>
    <row r="19" spans="1:29" ht="89.25" customHeight="1" x14ac:dyDescent="0.25">
      <c r="A19" s="155"/>
      <c r="B19" s="64" t="s">
        <v>153</v>
      </c>
      <c r="C19" s="65" t="s">
        <v>115</v>
      </c>
      <c r="D19" s="65" t="s">
        <v>29</v>
      </c>
      <c r="E19" s="65" t="s">
        <v>29</v>
      </c>
      <c r="F19" s="65" t="s">
        <v>29</v>
      </c>
      <c r="G19" s="66" t="s">
        <v>182</v>
      </c>
      <c r="H19" s="66" t="s">
        <v>183</v>
      </c>
      <c r="I19" s="65" t="s">
        <v>48</v>
      </c>
      <c r="J19" s="67" t="s">
        <v>222</v>
      </c>
      <c r="K19" s="68">
        <v>0.08</v>
      </c>
      <c r="L19" s="65" t="s">
        <v>56</v>
      </c>
      <c r="M19" s="65">
        <v>4</v>
      </c>
      <c r="N19" s="65"/>
      <c r="O19" s="65"/>
      <c r="P19" s="65" t="s">
        <v>223</v>
      </c>
      <c r="Q19" s="70">
        <v>43101</v>
      </c>
      <c r="R19" s="70">
        <v>43465</v>
      </c>
      <c r="S19" s="71">
        <v>0</v>
      </c>
      <c r="T19" s="71">
        <v>365000000</v>
      </c>
      <c r="U19" s="71" t="s">
        <v>186</v>
      </c>
      <c r="V19" s="71">
        <v>0</v>
      </c>
      <c r="W19" s="209" t="s">
        <v>224</v>
      </c>
      <c r="X19" s="86">
        <v>0.15999999999999998</v>
      </c>
      <c r="Y19" s="213">
        <v>0.16</v>
      </c>
      <c r="Z19" s="197" t="s">
        <v>640</v>
      </c>
      <c r="AA19" s="214">
        <v>0.32</v>
      </c>
      <c r="AB19" s="214">
        <v>0.32</v>
      </c>
      <c r="AC19" s="216" t="s">
        <v>975</v>
      </c>
    </row>
    <row r="20" spans="1:29" ht="213" customHeight="1" x14ac:dyDescent="0.25">
      <c r="A20" s="155"/>
      <c r="B20" s="64" t="s">
        <v>153</v>
      </c>
      <c r="C20" s="65" t="s">
        <v>115</v>
      </c>
      <c r="D20" s="65" t="s">
        <v>29</v>
      </c>
      <c r="E20" s="65" t="s">
        <v>29</v>
      </c>
      <c r="F20" s="65" t="s">
        <v>29</v>
      </c>
      <c r="G20" s="66" t="s">
        <v>182</v>
      </c>
      <c r="H20" s="66" t="s">
        <v>183</v>
      </c>
      <c r="I20" s="65" t="s">
        <v>48</v>
      </c>
      <c r="J20" s="67" t="s">
        <v>222</v>
      </c>
      <c r="K20" s="68"/>
      <c r="L20" s="65" t="s">
        <v>56</v>
      </c>
      <c r="M20" s="65">
        <v>4</v>
      </c>
      <c r="N20" s="65"/>
      <c r="O20" s="65"/>
      <c r="P20" s="65" t="s">
        <v>225</v>
      </c>
      <c r="Q20" s="70">
        <v>43101</v>
      </c>
      <c r="R20" s="70">
        <v>43465</v>
      </c>
      <c r="S20" s="71">
        <v>0</v>
      </c>
      <c r="T20" s="72">
        <v>69530150</v>
      </c>
      <c r="U20" s="71" t="s">
        <v>186</v>
      </c>
      <c r="V20" s="71">
        <v>0</v>
      </c>
      <c r="W20" s="209" t="s">
        <v>224</v>
      </c>
      <c r="X20" s="86">
        <v>0.15999999999999998</v>
      </c>
      <c r="Y20" s="213">
        <v>0.16</v>
      </c>
      <c r="Z20" s="197" t="s">
        <v>641</v>
      </c>
      <c r="AA20" s="214">
        <v>0.32</v>
      </c>
      <c r="AB20" s="214">
        <v>0.32</v>
      </c>
      <c r="AC20" s="216" t="s">
        <v>976</v>
      </c>
    </row>
    <row r="21" spans="1:29" ht="200.1" customHeight="1" x14ac:dyDescent="0.25">
      <c r="A21" s="110"/>
      <c r="B21" s="57" t="s">
        <v>26</v>
      </c>
      <c r="C21" s="44" t="s">
        <v>115</v>
      </c>
      <c r="D21" s="44" t="s">
        <v>28</v>
      </c>
      <c r="E21" s="44"/>
      <c r="F21" s="45" t="s">
        <v>277</v>
      </c>
      <c r="G21" s="45" t="s">
        <v>283</v>
      </c>
      <c r="H21" s="45" t="s">
        <v>284</v>
      </c>
      <c r="I21" s="44" t="s">
        <v>38</v>
      </c>
      <c r="J21" s="44" t="s">
        <v>309</v>
      </c>
      <c r="K21" s="108">
        <v>2.5000000000000001E-2</v>
      </c>
      <c r="L21" s="44" t="s">
        <v>81</v>
      </c>
      <c r="M21" s="44">
        <v>3</v>
      </c>
      <c r="N21" s="44"/>
      <c r="O21" s="44"/>
      <c r="P21" s="44" t="s">
        <v>310</v>
      </c>
      <c r="Q21" s="48">
        <v>43191</v>
      </c>
      <c r="R21" s="48">
        <v>43465</v>
      </c>
      <c r="S21" s="50"/>
      <c r="T21" s="50">
        <v>300000000</v>
      </c>
      <c r="U21" s="50" t="s">
        <v>285</v>
      </c>
      <c r="V21" s="50"/>
      <c r="W21" s="212" t="s">
        <v>311</v>
      </c>
      <c r="X21" s="220"/>
      <c r="Y21" s="221"/>
      <c r="Z21" s="222" t="s">
        <v>644</v>
      </c>
      <c r="AA21" s="214">
        <v>0.56000000000000005</v>
      </c>
      <c r="AB21" s="214">
        <v>0.56000000000000005</v>
      </c>
      <c r="AC21" s="216" t="s">
        <v>977</v>
      </c>
    </row>
    <row r="22" spans="1:29" ht="200.1" customHeight="1" x14ac:dyDescent="0.25">
      <c r="A22" s="110"/>
      <c r="B22" s="57" t="s">
        <v>26</v>
      </c>
      <c r="C22" s="44" t="s">
        <v>115</v>
      </c>
      <c r="D22" s="44" t="s">
        <v>28</v>
      </c>
      <c r="E22" s="44"/>
      <c r="F22" s="45" t="s">
        <v>277</v>
      </c>
      <c r="G22" s="45" t="s">
        <v>283</v>
      </c>
      <c r="H22" s="45" t="s">
        <v>284</v>
      </c>
      <c r="I22" s="44" t="s">
        <v>38</v>
      </c>
      <c r="J22" s="44" t="s">
        <v>312</v>
      </c>
      <c r="K22" s="108">
        <v>2.5000000000000001E-2</v>
      </c>
      <c r="L22" s="44" t="s">
        <v>35</v>
      </c>
      <c r="M22" s="52">
        <v>1</v>
      </c>
      <c r="N22" s="52"/>
      <c r="O22" s="52"/>
      <c r="P22" s="44" t="s">
        <v>313</v>
      </c>
      <c r="Q22" s="48">
        <v>43101</v>
      </c>
      <c r="R22" s="48">
        <v>43465</v>
      </c>
      <c r="S22" s="50"/>
      <c r="T22" s="50">
        <v>199600000</v>
      </c>
      <c r="U22" s="50" t="s">
        <v>285</v>
      </c>
      <c r="V22" s="50"/>
      <c r="W22" s="212" t="s">
        <v>314</v>
      </c>
      <c r="X22" s="214">
        <f>IFERROR(VLOOKUP(CONCATENATE($AB22,$AD22),'[9]Matriz de Decisión'!$M$4:$Y$81,4,0),0)</f>
        <v>0</v>
      </c>
      <c r="Y22" s="213">
        <v>0.16</v>
      </c>
      <c r="Z22" s="222" t="s">
        <v>643</v>
      </c>
      <c r="AA22" s="214">
        <v>0.32</v>
      </c>
      <c r="AB22" s="214">
        <v>0.32</v>
      </c>
      <c r="AC22" s="216" t="s">
        <v>978</v>
      </c>
    </row>
    <row r="23" spans="1:29" ht="60" x14ac:dyDescent="0.25">
      <c r="A23" s="111"/>
      <c r="B23" s="5" t="s">
        <v>26</v>
      </c>
      <c r="C23" s="6" t="s">
        <v>115</v>
      </c>
      <c r="D23" s="6" t="s">
        <v>28</v>
      </c>
      <c r="E23" s="6" t="s">
        <v>75</v>
      </c>
      <c r="F23" s="82" t="s">
        <v>418</v>
      </c>
      <c r="G23" s="82" t="s">
        <v>419</v>
      </c>
      <c r="H23" s="82" t="s">
        <v>783</v>
      </c>
      <c r="I23" s="6" t="s">
        <v>33</v>
      </c>
      <c r="J23" s="328" t="s">
        <v>428</v>
      </c>
      <c r="K23" s="329">
        <v>0.7</v>
      </c>
      <c r="L23" s="6" t="s">
        <v>421</v>
      </c>
      <c r="M23" s="6">
        <v>6</v>
      </c>
      <c r="N23" s="6"/>
      <c r="O23" s="6"/>
      <c r="P23" s="6" t="s">
        <v>429</v>
      </c>
      <c r="Q23" s="10">
        <v>43101</v>
      </c>
      <c r="R23" s="10">
        <v>43190</v>
      </c>
      <c r="S23" s="248">
        <v>0</v>
      </c>
      <c r="T23" s="249">
        <v>0</v>
      </c>
      <c r="U23" s="248" t="s">
        <v>29</v>
      </c>
      <c r="V23" s="248">
        <v>0</v>
      </c>
      <c r="W23" s="250" t="s">
        <v>423</v>
      </c>
      <c r="X23" s="214">
        <v>0.09</v>
      </c>
      <c r="Y23" s="213">
        <v>0.09</v>
      </c>
      <c r="Z23" s="222" t="s">
        <v>787</v>
      </c>
      <c r="AA23" s="214">
        <v>0.54</v>
      </c>
      <c r="AB23" s="214">
        <v>1</v>
      </c>
      <c r="AC23" s="216" t="s">
        <v>979</v>
      </c>
    </row>
    <row r="24" spans="1:29" ht="48" x14ac:dyDescent="0.25">
      <c r="A24" s="111"/>
      <c r="B24" s="5" t="s">
        <v>26</v>
      </c>
      <c r="C24" s="6" t="s">
        <v>115</v>
      </c>
      <c r="D24" s="6" t="s">
        <v>28</v>
      </c>
      <c r="E24" s="6" t="s">
        <v>75</v>
      </c>
      <c r="F24" s="82" t="s">
        <v>418</v>
      </c>
      <c r="G24" s="82" t="s">
        <v>419</v>
      </c>
      <c r="H24" s="82" t="s">
        <v>783</v>
      </c>
      <c r="I24" s="6" t="s">
        <v>33</v>
      </c>
      <c r="J24" s="328"/>
      <c r="K24" s="329"/>
      <c r="L24" s="6" t="s">
        <v>421</v>
      </c>
      <c r="M24" s="6">
        <v>6</v>
      </c>
      <c r="N24" s="6"/>
      <c r="O24" s="6"/>
      <c r="P24" s="6" t="s">
        <v>430</v>
      </c>
      <c r="Q24" s="10">
        <v>43101</v>
      </c>
      <c r="R24" s="10">
        <v>43311</v>
      </c>
      <c r="S24" s="248">
        <v>0</v>
      </c>
      <c r="T24" s="249">
        <v>0</v>
      </c>
      <c r="U24" s="248" t="s">
        <v>29</v>
      </c>
      <c r="V24" s="248">
        <v>0</v>
      </c>
      <c r="W24" s="250" t="s">
        <v>423</v>
      </c>
      <c r="X24" s="214">
        <v>0.09</v>
      </c>
      <c r="Y24" s="213">
        <v>0.09</v>
      </c>
      <c r="Z24" s="222" t="s">
        <v>788</v>
      </c>
      <c r="AA24" s="214">
        <v>0.54</v>
      </c>
      <c r="AB24" s="214">
        <v>1</v>
      </c>
      <c r="AC24" s="216" t="s">
        <v>980</v>
      </c>
    </row>
  </sheetData>
  <autoFilter ref="E3:G24" xr:uid="{1C978ECB-4256-49D1-90A8-DEA47AC218D8}"/>
  <mergeCells count="8">
    <mergeCell ref="AA2:AC2"/>
    <mergeCell ref="J23:J24"/>
    <mergeCell ref="K23:K24"/>
    <mergeCell ref="X2:Z2"/>
    <mergeCell ref="A1:W2"/>
    <mergeCell ref="N3:O3"/>
    <mergeCell ref="Q3:R3"/>
    <mergeCell ref="S3:W3"/>
  </mergeCells>
  <pageMargins left="0.7" right="0.7" top="0.75" bottom="0.75" header="0.3" footer="0.3"/>
  <pageSetup scale="17"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C46C38-9C83-42F3-8050-C4136F2A7BA5}">
          <x14:formula1>
            <xm:f>'C:\Users\CAESCO~1\AppData\Local\Temp\Rar$DIa9596.39217\[Formulacion Plan de Accion 2018 Fortalecimiento.xlsx]Categorías'!#REF!</xm:f>
          </x14:formula1>
          <xm:sqref>C23:E24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D582-9496-4102-8687-8CFE4747C29F}">
  <sheetPr>
    <tabColor rgb="FF92D050"/>
  </sheetPr>
  <dimension ref="A1:AC13"/>
  <sheetViews>
    <sheetView topLeftCell="O1" zoomScale="90" zoomScaleNormal="90" workbookViewId="0">
      <selection activeCell="Z4" sqref="Z4"/>
    </sheetView>
  </sheetViews>
  <sheetFormatPr baseColWidth="10" defaultRowHeight="15" x14ac:dyDescent="0.25"/>
  <cols>
    <col min="4" max="4" width="22.42578125" customWidth="1"/>
    <col min="5" max="5" width="15.140625" customWidth="1"/>
    <col min="10" max="10" width="22.5703125" customWidth="1"/>
    <col min="16" max="16" width="22.140625" customWidth="1"/>
    <col min="17" max="17" width="15.42578125" customWidth="1"/>
    <col min="19" max="23" width="0" hidden="1" customWidth="1"/>
    <col min="26" max="26" width="49.5703125" customWidth="1"/>
    <col min="27" max="27" width="21.42578125" customWidth="1"/>
    <col min="28" max="28" width="23.7109375" customWidth="1"/>
    <col min="29" max="29" width="29.140625" customWidth="1"/>
  </cols>
  <sheetData>
    <row r="1" spans="1:29" ht="33.75" customHeight="1" x14ac:dyDescent="0.25">
      <c r="A1" s="303" t="s">
        <v>525</v>
      </c>
      <c r="B1" s="303"/>
      <c r="C1" s="303"/>
      <c r="D1" s="303"/>
      <c r="E1" s="303"/>
      <c r="F1" s="303"/>
      <c r="G1" s="303"/>
      <c r="H1" s="303"/>
      <c r="I1" s="303"/>
      <c r="J1" s="303"/>
      <c r="K1" s="303"/>
      <c r="L1" s="303"/>
      <c r="M1" s="303"/>
      <c r="N1" s="303"/>
      <c r="O1" s="303"/>
      <c r="P1" s="303"/>
      <c r="Q1" s="303"/>
      <c r="R1" s="303"/>
      <c r="S1" s="303"/>
      <c r="T1" s="303"/>
      <c r="U1" s="303"/>
      <c r="V1" s="303"/>
      <c r="W1" s="303"/>
    </row>
    <row r="2" spans="1:29" ht="51" customHeight="1" x14ac:dyDescent="0.25">
      <c r="A2" s="320"/>
      <c r="B2" s="320"/>
      <c r="C2" s="320"/>
      <c r="D2" s="320"/>
      <c r="E2" s="320"/>
      <c r="F2" s="320"/>
      <c r="G2" s="320"/>
      <c r="H2" s="320"/>
      <c r="I2" s="320"/>
      <c r="J2" s="320"/>
      <c r="K2" s="320"/>
      <c r="L2" s="320"/>
      <c r="M2" s="320"/>
      <c r="N2" s="320"/>
      <c r="O2" s="320"/>
      <c r="P2" s="320"/>
      <c r="Q2" s="320"/>
      <c r="R2" s="320"/>
      <c r="S2" s="320"/>
      <c r="T2" s="320"/>
      <c r="U2" s="320"/>
      <c r="V2" s="320"/>
      <c r="W2" s="320"/>
      <c r="X2" s="300" t="s">
        <v>538</v>
      </c>
      <c r="Y2" s="301"/>
      <c r="Z2" s="302"/>
      <c r="AA2" s="300" t="s">
        <v>789</v>
      </c>
      <c r="AB2" s="301"/>
      <c r="AC2" s="302"/>
    </row>
    <row r="3" spans="1:29" ht="84" x14ac:dyDescent="0.25">
      <c r="A3" s="35" t="s">
        <v>0</v>
      </c>
      <c r="B3" s="35" t="s">
        <v>61</v>
      </c>
      <c r="C3" s="35" t="s">
        <v>126</v>
      </c>
      <c r="D3" s="35" t="s">
        <v>62</v>
      </c>
      <c r="E3" s="35" t="s">
        <v>63</v>
      </c>
      <c r="F3" s="35" t="s">
        <v>64</v>
      </c>
      <c r="G3" s="35" t="s">
        <v>65</v>
      </c>
      <c r="H3" s="35" t="s">
        <v>66</v>
      </c>
      <c r="I3" s="35" t="s">
        <v>67</v>
      </c>
      <c r="J3" s="35" t="s">
        <v>68</v>
      </c>
      <c r="K3" s="35" t="s">
        <v>69</v>
      </c>
      <c r="L3" s="35" t="s">
        <v>70</v>
      </c>
      <c r="M3" s="35" t="s">
        <v>71</v>
      </c>
      <c r="N3" s="311" t="s">
        <v>72</v>
      </c>
      <c r="O3" s="311"/>
      <c r="P3" s="35" t="s">
        <v>73</v>
      </c>
      <c r="Q3" s="312" t="s">
        <v>74</v>
      </c>
      <c r="R3" s="312"/>
      <c r="S3" s="312" t="s">
        <v>16</v>
      </c>
      <c r="T3" s="312"/>
      <c r="U3" s="312"/>
      <c r="V3" s="312"/>
      <c r="W3" s="312"/>
      <c r="X3" s="165" t="s">
        <v>543</v>
      </c>
      <c r="Y3" s="165" t="s">
        <v>539</v>
      </c>
      <c r="Z3" s="165" t="s">
        <v>540</v>
      </c>
      <c r="AA3" s="268" t="s">
        <v>543</v>
      </c>
      <c r="AB3" s="268" t="s">
        <v>539</v>
      </c>
      <c r="AC3" s="268" t="s">
        <v>540</v>
      </c>
    </row>
    <row r="4" spans="1:29" ht="144" x14ac:dyDescent="0.25">
      <c r="A4" s="44"/>
      <c r="B4" s="44" t="s">
        <v>26</v>
      </c>
      <c r="C4" s="44" t="s">
        <v>127</v>
      </c>
      <c r="D4" s="44" t="s">
        <v>28</v>
      </c>
      <c r="E4" s="44" t="s">
        <v>75</v>
      </c>
      <c r="F4" s="45" t="s">
        <v>75</v>
      </c>
      <c r="G4" s="45" t="s">
        <v>128</v>
      </c>
      <c r="H4" s="45" t="s">
        <v>129</v>
      </c>
      <c r="I4" s="45" t="s">
        <v>38</v>
      </c>
      <c r="J4" s="54" t="s">
        <v>130</v>
      </c>
      <c r="K4" s="46">
        <v>0.05</v>
      </c>
      <c r="L4" s="44" t="s">
        <v>81</v>
      </c>
      <c r="M4" s="47">
        <v>2</v>
      </c>
      <c r="N4" s="47"/>
      <c r="O4" s="47"/>
      <c r="P4" s="44" t="s">
        <v>131</v>
      </c>
      <c r="Q4" s="48">
        <v>43101</v>
      </c>
      <c r="R4" s="48">
        <v>43465</v>
      </c>
      <c r="S4" s="49">
        <v>0</v>
      </c>
      <c r="T4" s="49">
        <v>0</v>
      </c>
      <c r="U4" s="50"/>
      <c r="V4" s="50"/>
      <c r="W4" s="50" t="s">
        <v>132</v>
      </c>
      <c r="X4" s="201">
        <v>0.25</v>
      </c>
      <c r="Y4" s="201">
        <v>0</v>
      </c>
      <c r="Z4" s="202" t="s">
        <v>624</v>
      </c>
      <c r="AA4" s="201">
        <v>0.32</v>
      </c>
      <c r="AB4" s="201">
        <v>0.3</v>
      </c>
      <c r="AC4" s="202" t="s">
        <v>981</v>
      </c>
    </row>
    <row r="5" spans="1:29" ht="132" x14ac:dyDescent="0.25">
      <c r="A5" s="44"/>
      <c r="B5" s="44" t="s">
        <v>26</v>
      </c>
      <c r="C5" s="44" t="s">
        <v>127</v>
      </c>
      <c r="D5" s="44" t="s">
        <v>28</v>
      </c>
      <c r="E5" s="44" t="s">
        <v>75</v>
      </c>
      <c r="F5" s="45" t="s">
        <v>75</v>
      </c>
      <c r="G5" s="45" t="s">
        <v>128</v>
      </c>
      <c r="H5" s="45" t="s">
        <v>129</v>
      </c>
      <c r="I5" s="44" t="s">
        <v>38</v>
      </c>
      <c r="J5" s="55" t="s">
        <v>133</v>
      </c>
      <c r="K5" s="46">
        <v>0.45</v>
      </c>
      <c r="L5" s="44" t="s">
        <v>35</v>
      </c>
      <c r="M5" s="51">
        <v>100</v>
      </c>
      <c r="N5" s="52"/>
      <c r="O5" s="52"/>
      <c r="P5" s="44" t="s">
        <v>134</v>
      </c>
      <c r="Q5" s="48">
        <v>43101</v>
      </c>
      <c r="R5" s="48">
        <v>43465</v>
      </c>
      <c r="S5" s="49">
        <v>0</v>
      </c>
      <c r="T5" s="49">
        <v>0</v>
      </c>
      <c r="U5" s="50"/>
      <c r="V5" s="50"/>
      <c r="W5" s="50" t="s">
        <v>132</v>
      </c>
      <c r="X5" s="201">
        <v>0.25</v>
      </c>
      <c r="Y5" s="201">
        <v>0</v>
      </c>
      <c r="Z5" s="203" t="s">
        <v>625</v>
      </c>
      <c r="AA5" s="201">
        <v>0.32</v>
      </c>
      <c r="AB5" s="201">
        <v>0.51219999999999999</v>
      </c>
      <c r="AC5" s="202" t="s">
        <v>982</v>
      </c>
    </row>
    <row r="6" spans="1:29" ht="60" x14ac:dyDescent="0.25">
      <c r="A6" s="44"/>
      <c r="B6" s="44" t="s">
        <v>26</v>
      </c>
      <c r="C6" s="44" t="s">
        <v>127</v>
      </c>
      <c r="D6" s="44" t="s">
        <v>28</v>
      </c>
      <c r="E6" s="44" t="s">
        <v>75</v>
      </c>
      <c r="F6" s="45" t="s">
        <v>75</v>
      </c>
      <c r="G6" s="45" t="s">
        <v>128</v>
      </c>
      <c r="H6" s="45" t="s">
        <v>129</v>
      </c>
      <c r="I6" s="44" t="s">
        <v>38</v>
      </c>
      <c r="J6" s="55" t="s">
        <v>135</v>
      </c>
      <c r="K6" s="46">
        <v>0.25</v>
      </c>
      <c r="L6" s="44" t="s">
        <v>35</v>
      </c>
      <c r="M6" s="51">
        <v>100</v>
      </c>
      <c r="N6" s="52"/>
      <c r="O6" s="52"/>
      <c r="P6" s="44" t="s">
        <v>136</v>
      </c>
      <c r="Q6" s="48">
        <v>43115</v>
      </c>
      <c r="R6" s="48">
        <v>43465</v>
      </c>
      <c r="S6" s="49">
        <v>0</v>
      </c>
      <c r="T6" s="49">
        <v>0</v>
      </c>
      <c r="U6" s="50"/>
      <c r="V6" s="50"/>
      <c r="W6" s="50" t="s">
        <v>132</v>
      </c>
      <c r="X6" s="204">
        <v>0.25</v>
      </c>
      <c r="Y6" s="205">
        <v>0.25</v>
      </c>
      <c r="Z6" s="206" t="s">
        <v>626</v>
      </c>
      <c r="AA6" s="201">
        <v>0.32</v>
      </c>
      <c r="AB6" s="201">
        <v>0.5</v>
      </c>
      <c r="AC6" s="202" t="s">
        <v>983</v>
      </c>
    </row>
    <row r="7" spans="1:29" ht="144" x14ac:dyDescent="0.25">
      <c r="A7" s="44"/>
      <c r="B7" s="44" t="s">
        <v>26</v>
      </c>
      <c r="C7" s="44" t="s">
        <v>127</v>
      </c>
      <c r="D7" s="44" t="s">
        <v>28</v>
      </c>
      <c r="E7" s="44" t="s">
        <v>75</v>
      </c>
      <c r="F7" s="45" t="s">
        <v>75</v>
      </c>
      <c r="G7" s="45" t="s">
        <v>128</v>
      </c>
      <c r="H7" s="45" t="s">
        <v>129</v>
      </c>
      <c r="I7" s="44" t="s">
        <v>38</v>
      </c>
      <c r="J7" s="55" t="s">
        <v>140</v>
      </c>
      <c r="K7" s="46">
        <v>0.15</v>
      </c>
      <c r="L7" s="44" t="s">
        <v>35</v>
      </c>
      <c r="M7" s="51">
        <v>100</v>
      </c>
      <c r="N7" s="52"/>
      <c r="O7" s="52"/>
      <c r="P7" s="44" t="s">
        <v>141</v>
      </c>
      <c r="Q7" s="48">
        <v>43101</v>
      </c>
      <c r="R7" s="48">
        <v>43465</v>
      </c>
      <c r="S7" s="49">
        <v>0</v>
      </c>
      <c r="T7" s="49">
        <v>0</v>
      </c>
      <c r="U7" s="50"/>
      <c r="V7" s="50"/>
      <c r="W7" s="50" t="s">
        <v>132</v>
      </c>
      <c r="X7" s="207">
        <v>0.36209999999999998</v>
      </c>
      <c r="Y7" s="208">
        <v>0.31950000000000001</v>
      </c>
      <c r="Z7" s="206" t="s">
        <v>627</v>
      </c>
      <c r="AA7" s="201">
        <v>0.32</v>
      </c>
      <c r="AB7" s="201">
        <v>0.58330000000000004</v>
      </c>
      <c r="AC7" s="202" t="s">
        <v>984</v>
      </c>
    </row>
    <row r="13" spans="1:29" x14ac:dyDescent="0.25">
      <c r="Q13" s="199"/>
    </row>
  </sheetData>
  <mergeCells count="6">
    <mergeCell ref="AA2:AC2"/>
    <mergeCell ref="N3:O3"/>
    <mergeCell ref="Q3:R3"/>
    <mergeCell ref="S3:W3"/>
    <mergeCell ref="A1:W2"/>
    <mergeCell ref="X2:Z2"/>
  </mergeCells>
  <dataValidations count="2">
    <dataValidation type="list" showInputMessage="1" showErrorMessage="1" sqref="C4" xr:uid="{C1380CD4-CB72-4269-AB55-F70E441153F5}">
      <formula1>#REF!</formula1>
    </dataValidation>
    <dataValidation type="list" allowBlank="1" showInputMessage="1" showErrorMessage="1" sqref="A4:B6 C5:C6 D4:F6 A7:F7" xr:uid="{01F4444B-3C77-45AF-9760-5154F9A4BC0C}">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TALENTO HUMANO</vt:lpstr>
      <vt:lpstr>DIRECCIONAMIENTO ESTRÁTEGICO</vt:lpstr>
      <vt:lpstr>GESTIÓN CON VALOR PARA RESULTAD</vt:lpstr>
      <vt:lpstr>EVALUACIÓN DE RESULTADOS</vt:lpstr>
      <vt:lpstr>INFORMACIÓN Y COMUNICACIONES</vt:lpstr>
      <vt:lpstr>GESTIÓN DEL KTO Y LA INNOVACIÓN</vt:lpstr>
      <vt:lpstr>CONTROL INTERNO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Niño Velandia</dc:creator>
  <cp:lastModifiedBy>Juan Pablo Bicenty Mendoza</cp:lastModifiedBy>
  <cp:lastPrinted>2018-04-23T16:02:12Z</cp:lastPrinted>
  <dcterms:created xsi:type="dcterms:W3CDTF">2018-01-17T20:21:54Z</dcterms:created>
  <dcterms:modified xsi:type="dcterms:W3CDTF">2018-08-15T14:17:24Z</dcterms:modified>
</cp:coreProperties>
</file>