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B298A745-3BB5-44D2-836A-51D91B73E0BC}" xr6:coauthVersionLast="47" xr6:coauthVersionMax="47" xr10:uidLastSave="{00000000-0000-0000-0000-000000000000}"/>
  <bookViews>
    <workbookView xWindow="-120" yWindow="-120" windowWidth="20730" windowHeight="11160" xr2:uid="{982E9D79-97F3-43B5-ACBB-E28B43D9EEA9}"/>
  </bookViews>
  <sheets>
    <sheet name="6. Participación Ciudadana  " sheetId="1" r:id="rId1"/>
  </sheets>
  <definedNames>
    <definedName name="_xlnm._FilterDatabase" localSheetId="0" hidden="1">'6. Participación Ciudadana  '!$A$7:$O$34</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'6. Participación Ciudadana  '!$A$1:$O$39</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 l="1"/>
  <c r="J34" i="1"/>
  <c r="I34" i="1"/>
  <c r="H34" i="1"/>
  <c r="G34" i="1"/>
  <c r="L32" i="1"/>
  <c r="L30" i="1"/>
  <c r="L14" i="1"/>
  <c r="L10" i="1"/>
  <c r="L8" i="1"/>
</calcChain>
</file>

<file path=xl/sharedStrings.xml><?xml version="1.0" encoding="utf-8"?>
<sst xmlns="http://schemas.openxmlformats.org/spreadsheetml/2006/main" count="97" uniqueCount="80">
  <si>
    <t>Plan Anticorrupción y Atención al Ciudadano 2022
Componente 6: Iniciativas adicionales que permitan fortalecer su estrategia de lucha contra la corrupción -Participación Ciudadana en la Gestión Pública</t>
  </si>
  <si>
    <t>COMPONENTE</t>
  </si>
  <si>
    <t>META/PRODUCTO</t>
  </si>
  <si>
    <t>#</t>
  </si>
  <si>
    <t>ACTIVIDADES</t>
  </si>
  <si>
    <t>DESCRIPCIÓN/ ALCANCE</t>
  </si>
  <si>
    <t>UNIDAD DE MEDIDA</t>
  </si>
  <si>
    <t>META</t>
  </si>
  <si>
    <t>FECHA</t>
  </si>
  <si>
    <t>DEPENDENCIA RESPONSABLE</t>
  </si>
  <si>
    <t>T1
(Corte 31/03/2022)</t>
  </si>
  <si>
    <t>T2
(Corte 30/06/2022)</t>
  </si>
  <si>
    <t>T3
(Corte 30/09/2022)</t>
  </si>
  <si>
    <t>T4
(Corte 31/12/2022)</t>
  </si>
  <si>
    <t>CIERRE
(Al corte 15/01/2023)</t>
  </si>
  <si>
    <t>TOTAL VIG</t>
  </si>
  <si>
    <t>Inicio</t>
  </si>
  <si>
    <t>Fin</t>
  </si>
  <si>
    <t>Condiciones institucionales idóneas para la promoción de la participación ciudadana</t>
  </si>
  <si>
    <t>Caracterización de los grupos de valor en la participación ciudadana actualizada*</t>
  </si>
  <si>
    <t>Documentar las características de los grupos de valor del MEN identificando demandas, necesidades o preferencias de información en el marco de la gestión institucional, así como los canales de publicación y difusión consultadas por estos grupos</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</si>
  <si>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</si>
  <si>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Documento</t>
  </si>
  <si>
    <t>N/A</t>
  </si>
  <si>
    <t>Oficina Asesora de Planeación y Finanzas/ Subdirección de Desarrollo Organizacional</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</si>
  <si>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</si>
  <si>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</si>
  <si>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</si>
  <si>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</si>
  <si>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</si>
  <si>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</si>
  <si>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</si>
  <si>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</si>
  <si>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</si>
  <si>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</si>
  <si>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</si>
  <si>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</si>
  <si>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Equipo de trabajo institucional líder del proceso de Participación ciudadana y Rendición de Cuentas</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</si>
  <si>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</si>
  <si>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</si>
  <si>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</si>
  <si>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</si>
  <si>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</si>
  <si>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</si>
  <si>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</si>
  <si>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</si>
  <si>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</si>
  <si>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</si>
  <si>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</si>
  <si>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</si>
  <si>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</si>
  <si>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</si>
  <si>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</si>
  <si>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</si>
  <si>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</si>
  <si>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</si>
  <si>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</si>
  <si>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</si>
  <si>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</si>
  <si>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participación ciudadana,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</si>
  <si>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</si>
  <si>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</si>
  <si>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Porcentaje de implementación de mecanismos de interacción con la ciudadanía y grupos de valor del MEN</t>
  </si>
  <si>
    <r>
      <t>Incrementar las visitas al portal </t>
    </r>
    <r>
      <rPr>
        <b/>
        <sz val="12"/>
        <color rgb="FF000000"/>
        <rFont val="Arial"/>
        <family val="2"/>
      </rPr>
      <t>educacionrindecuentas.mineducacion.gov.co</t>
    </r>
    <r>
      <rPr>
        <sz val="12"/>
        <color rgb="FF000000"/>
        <rFont val="Arial"/>
        <family val="2"/>
      </rPr>
      <t>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r>
  </si>
  <si>
    <t>No de visitas</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</si>
  <si>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</si>
  <si>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</si>
  <si>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</si>
  <si>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</si>
  <si>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</si>
  <si>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</si>
  <si>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Oficina de Control Interno</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</si>
  <si>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</si>
  <si>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</si>
  <si>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</si>
  <si>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CUMPLIMIENTO PROYECTADO</t>
  </si>
  <si>
    <t>Nota (1): Este documento atiende los lineamientos definidos por el Manual Operativo del Modelo Integrado de Planeación y Gestión y anexo Criterios diferenciales(versión 4- Mar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</si>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</sst>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8"/>
      <color theme="1"/>
      <name val="Calibri"/>
      <family val="2"/>
      <scheme val="minor"/>
    </font>
    <font>
      <sz val="36"/>
      <color theme="1"/>
      <name val="Calibri"/>
      <family val="2"/>
      <scheme val="minor"/>
    </font>
    <font>
      <b/>
      <sz val="12"/>
      <color theme="0"/>
      <name val="Arial"/>
      <family val="2"/>
    </font>
    <font>
      <b/>
      <sz val="16"/>
      <color theme="1"/>
      <name val="Arial"/>
      <family val="2"/>
    </font>
    <font>
      <sz val="11"/>
      <name val="Arial"/>
      <family val="2"/>
    </font>
    <font>
      <sz val="11"/>
      <color theme="1"/>
      <name val="Arial"/>
      <family val="2"/>
    </font>
    <font>
      <b/>
      <sz val="11"/>
      <color theme="1"/>
      <name val="Arial"/>
      <family val="2"/>
    </font>
    <font>
      <b/>
      <sz val="12"/>
      <color rgb="FF000000"/>
      <name val="Arial"/>
      <family val="2"/>
    </font>
    <font>
      <sz val="12"/>
      <color rgb="FF000000"/>
      <name val="Arial"/>
      <family val="2"/>
    </font>
    <font>
      <sz val="11"/>
      <color rgb="FF000000"/>
      <name val="Arial"/>
      <family val="2"/>
    </font>
    <font>
      <sz val="36"/>
      <color theme="1"/>
      <name val="Arial"/>
      <family val="2"/>
    </font>
    <font>
      <sz val="24"/>
      <color theme="1"/>
      <name val="Arial"/>
      <family val="2"/>
    </font>
    <font>
      <b/>
      <sz val="12"/>
      <color theme="1"/>
      <name val="Arial"/>
      <family val="2"/>
    </font>
    <font>
      <sz val="10"/>
      <color theme="1"/>
      <name val="Arial"/>
      <family val="2"/>
    </font>
    <font>
      <b/>
      <sz val="36"/>
      <color theme="1"/>
      <name val="Arial"/>
      <family val="2"/>
    </font>
    <font>
      <b/>
      <sz val="36"/>
      <color theme="0"/>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s>
  <borders count="22">
    <border>
      <left/>
      <right/>
      <top/>
      <bottom/>
      <diagonal/>
    </border>
    <border>
      <left/>
      <right/>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s>
  <cellStyleXfs count="1">
    <xf numFmtId="0" fontId="0" fillId="0" borderId="0"/>
  </cellStyleXfs>
  <cellXfs count="107">
    <xf numFmtId="0" fontId="0" fillId="0" borderId="0" xfId="0"/>
    <xf numFmtId="0" fontId="2" fillId="0" borderId="0" xfId="0" applyFont="1"/>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5" borderId="11" xfId="0" applyFont="1" applyFill="1" applyBorder="1" applyAlignment="1">
      <alignment horizontal="center" vertical="center"/>
    </xf>
    <xf numFmtId="9" fontId="7" fillId="6" borderId="11" xfId="0" applyNumberFormat="1" applyFont="1" applyFill="1" applyBorder="1" applyAlignment="1">
      <alignment horizontal="center" vertical="center"/>
    </xf>
    <xf numFmtId="0" fontId="6" fillId="4"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9" fontId="6" fillId="7" borderId="11" xfId="0" applyNumberFormat="1" applyFont="1" applyFill="1" applyBorder="1" applyAlignment="1">
      <alignment horizontal="center" vertical="center"/>
    </xf>
    <xf numFmtId="0" fontId="6" fillId="0" borderId="11" xfId="0" applyFont="1" applyBorder="1" applyAlignment="1">
      <alignment horizontal="center" vertical="center"/>
    </xf>
    <xf numFmtId="9" fontId="6" fillId="5" borderId="11"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justify" vertical="center" wrapText="1"/>
    </xf>
    <xf numFmtId="9" fontId="6" fillId="0" borderId="11" xfId="0" applyNumberFormat="1" applyFont="1" applyBorder="1" applyAlignment="1">
      <alignment horizontal="center" vertical="center"/>
    </xf>
    <xf numFmtId="0" fontId="6" fillId="0" borderId="12" xfId="0" applyFont="1" applyBorder="1" applyAlignment="1">
      <alignment vertical="top" wrapText="1"/>
    </xf>
    <xf numFmtId="0" fontId="5" fillId="3" borderId="12" xfId="0" applyFont="1" applyFill="1" applyBorder="1" applyAlignment="1">
      <alignment vertical="center" wrapText="1"/>
    </xf>
    <xf numFmtId="14" fontId="6" fillId="3" borderId="12" xfId="0" applyNumberFormat="1" applyFont="1" applyFill="1" applyBorder="1" applyAlignment="1">
      <alignment vertical="center"/>
    </xf>
    <xf numFmtId="0" fontId="5" fillId="3" borderId="16" xfId="0" applyFont="1" applyFill="1" applyBorder="1" applyAlignment="1">
      <alignment vertical="center" wrapText="1"/>
    </xf>
    <xf numFmtId="14" fontId="6" fillId="3" borderId="14" xfId="0" applyNumberFormat="1" applyFont="1" applyFill="1" applyBorder="1" applyAlignment="1">
      <alignment vertical="center"/>
    </xf>
    <xf numFmtId="0" fontId="5" fillId="3" borderId="13" xfId="0" applyFont="1" applyFill="1" applyBorder="1" applyAlignment="1">
      <alignment vertical="center" wrapText="1"/>
    </xf>
    <xf numFmtId="14" fontId="6" fillId="3" borderId="13" xfId="0" applyNumberFormat="1" applyFont="1" applyFill="1" applyBorder="1" applyAlignment="1">
      <alignment vertical="center"/>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horizontal="left" vertical="center" wrapText="1"/>
    </xf>
    <xf numFmtId="0" fontId="13" fillId="3" borderId="0" xfId="0" applyFont="1" applyFill="1" applyAlignment="1">
      <alignment horizontal="right" vertical="center"/>
    </xf>
    <xf numFmtId="9" fontId="3" fillId="2" borderId="19"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right" vertical="center"/>
    </xf>
    <xf numFmtId="9" fontId="3" fillId="0" borderId="0" xfId="0" applyNumberFormat="1"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top"/>
    </xf>
    <xf numFmtId="0" fontId="11" fillId="3" borderId="0" xfId="0" applyFont="1" applyFill="1" applyAlignment="1">
      <alignment horizontal="left" vertical="center" wrapText="1"/>
    </xf>
    <xf numFmtId="0" fontId="15" fillId="3" borderId="0" xfId="0" applyFont="1" applyFill="1" applyAlignment="1">
      <alignment horizontal="right" vertical="center"/>
    </xf>
    <xf numFmtId="9" fontId="16" fillId="3" borderId="0" xfId="0" applyNumberFormat="1" applyFont="1" applyFill="1" applyAlignment="1">
      <alignment horizontal="center" vertical="center"/>
    </xf>
    <xf numFmtId="0" fontId="11" fillId="3" borderId="0" xfId="0" applyFont="1" applyFill="1" applyAlignment="1">
      <alignment horizontal="center" wrapText="1"/>
    </xf>
    <xf numFmtId="0" fontId="14" fillId="3" borderId="0" xfId="0" applyFont="1" applyFill="1" applyAlignment="1">
      <alignment horizontal="left" vertical="top"/>
    </xf>
    <xf numFmtId="0" fontId="11" fillId="3" borderId="0" xfId="0" applyFont="1" applyFill="1"/>
    <xf numFmtId="0" fontId="11" fillId="3" borderId="0" xfId="0" applyFont="1" applyFill="1" applyAlignment="1">
      <alignment horizontal="center"/>
    </xf>
    <xf numFmtId="0" fontId="2" fillId="0" borderId="0" xfId="0" applyFont="1" applyAlignment="1">
      <alignment horizont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7" fillId="6" borderId="17" xfId="0" applyNumberFormat="1" applyFont="1" applyFill="1" applyBorder="1" applyAlignment="1">
      <alignment horizontal="center" vertical="center"/>
    </xf>
    <xf numFmtId="9" fontId="7" fillId="6" borderId="18" xfId="0" applyNumberFormat="1" applyFont="1" applyFill="1" applyBorder="1" applyAlignment="1">
      <alignment horizontal="center" vertical="center"/>
    </xf>
    <xf numFmtId="9" fontId="3" fillId="2" borderId="20" xfId="0" applyNumberFormat="1" applyFont="1" applyFill="1" applyBorder="1" applyAlignment="1">
      <alignment horizontal="center" vertical="center"/>
    </xf>
    <xf numFmtId="9" fontId="3" fillId="2" borderId="21" xfId="0" applyNumberFormat="1" applyFont="1" applyFill="1" applyBorder="1" applyAlignment="1">
      <alignment horizontal="center" vertical="center"/>
    </xf>
    <xf numFmtId="0" fontId="11" fillId="3" borderId="0" xfId="0" applyFont="1" applyFill="1" applyAlignment="1">
      <alignment horizontal="left" vertical="top" wrapText="1"/>
    </xf>
    <xf numFmtId="0" fontId="6" fillId="3" borderId="1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5" fillId="8" borderId="13" xfId="0" applyFont="1" applyFill="1" applyBorder="1" applyAlignment="1">
      <alignment horizontal="left"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1" xfId="0" applyFont="1" applyFill="1" applyBorder="1" applyAlignment="1">
      <alignment horizontal="justify" vertical="center" wrapText="1"/>
    </xf>
    <xf numFmtId="0" fontId="6" fillId="4" borderId="11" xfId="0" applyFont="1" applyFill="1" applyBorder="1" applyAlignment="1">
      <alignment horizontal="center" vertical="center"/>
    </xf>
    <xf numFmtId="14" fontId="6" fillId="3" borderId="11" xfId="0" applyNumberFormat="1" applyFont="1" applyFill="1" applyBorder="1" applyAlignment="1">
      <alignment horizontal="center" vertical="center"/>
    </xf>
    <xf numFmtId="14"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1" xfId="0" applyFont="1" applyFill="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6" fillId="0" borderId="14" xfId="0" applyFont="1" applyBorder="1" applyAlignment="1">
      <alignment horizontal="center"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5" fillId="3" borderId="11" xfId="0" applyFont="1" applyFill="1" applyBorder="1" applyAlignment="1">
      <alignment horizontal="left" vertical="center" wrapText="1"/>
    </xf>
    <xf numFmtId="14" fontId="6" fillId="3" borderId="12" xfId="0" applyNumberFormat="1" applyFont="1" applyFill="1" applyBorder="1" applyAlignment="1">
      <alignment horizontal="center" vertical="center"/>
    </xf>
    <xf numFmtId="14" fontId="6" fillId="3" borderId="13"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9" fontId="6" fillId="4" borderId="14" xfId="0" applyNumberFormat="1" applyFont="1" applyFill="1" applyBorder="1" applyAlignment="1">
      <alignment horizontal="center" vertical="center"/>
    </xf>
    <xf numFmtId="9" fontId="6" fillId="4" borderId="13"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9" fontId="6" fillId="5" borderId="12" xfId="0" applyNumberFormat="1" applyFont="1" applyFill="1" applyBorder="1" applyAlignment="1">
      <alignment horizontal="center" vertical="center"/>
    </xf>
    <xf numFmtId="9" fontId="6" fillId="5" borderId="14" xfId="0" applyNumberFormat="1" applyFont="1" applyFill="1" applyBorder="1" applyAlignment="1">
      <alignment horizontal="center" vertical="center"/>
    </xf>
    <xf numFmtId="9" fontId="6" fillId="5" borderId="13"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left" vertical="center" wrapText="1"/>
    </xf>
    <xf numFmtId="0" fontId="6" fillId="3" borderId="14" xfId="0" applyFont="1" applyFill="1" applyBorder="1" applyAlignment="1">
      <alignment horizontal="center" vertical="center" wrapText="1"/>
    </xf>
    <xf numFmtId="0" fontId="5" fillId="0" borderId="11" xfId="0" applyFont="1" applyBorder="1" applyAlignment="1">
      <alignment vertical="center" wrapText="1"/>
    </xf>
    <xf numFmtId="0" fontId="6"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justify"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AB455737-E80A-4B72-BA59-6B19B68591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E15F-80CA-4EB9-8509-E83BC4FCAC16}">
  <sheetPr>
    <tabColor theme="0"/>
  </sheetPr>
  <dimension ref="A1:O120"/>
  <sheetViews>
    <sheetView showGridLines="0" tabSelected="1" view="pageBreakPreview" zoomScale="50" zoomScaleNormal="50" zoomScaleSheetLayoutView="50" workbookViewId="0">
      <selection activeCell="G25" sqref="G25"/>
    </sheetView>
  </sheetViews>
  <sheetFormatPr baseColWidth="10" defaultColWidth="11.42578125" defaultRowHeight="46.5" x14ac:dyDescent="0.7"/>
  <cols>
    <col min="1" max="1" width="28.85546875" style="1" customWidth="1"/>
    <col min="2" max="2" width="26.85546875" style="1" customWidth="1"/>
    <col min="3" max="3" width="12" style="41" customWidth="1"/>
    <col min="4" max="4" width="45.28515625" style="1" customWidth="1"/>
    <col min="5" max="5" width="68.7109375" style="1" customWidth="1"/>
    <col min="6" max="6" width="18.28515625" style="1" customWidth="1"/>
    <col min="7" max="7" width="19" style="1" customWidth="1"/>
    <col min="8" max="8" width="18.42578125" style="1" customWidth="1"/>
    <col min="9" max="9" width="20.140625" style="1" customWidth="1"/>
    <col min="10" max="10" width="18.140625" style="1" customWidth="1"/>
    <col min="11" max="11" width="14.42578125" style="1" customWidth="1"/>
    <col min="12" max="12" width="12.85546875" style="1" customWidth="1"/>
    <col min="13" max="13" width="18.7109375" style="1" bestFit="1" customWidth="1"/>
    <col min="14" max="14" width="15.42578125" style="1" bestFit="1" customWidth="1"/>
    <col min="15" max="15" width="22" style="1" customWidth="1"/>
    <col min="16" max="16384" width="11.42578125" style="1"/>
  </cols>
  <sheetData>
    <row r="1" spans="1:15" ht="46.5" customHeight="1" x14ac:dyDescent="0.7">
      <c r="A1" s="93" t="s">
        <v>0</v>
      </c>
      <c r="B1" s="94"/>
      <c r="C1" s="94"/>
      <c r="D1" s="94"/>
      <c r="E1" s="94"/>
      <c r="F1" s="94"/>
      <c r="G1" s="94"/>
      <c r="H1" s="94"/>
      <c r="I1" s="94"/>
      <c r="J1" s="94"/>
      <c r="K1" s="94"/>
      <c r="L1" s="94"/>
      <c r="M1" s="94"/>
      <c r="N1" s="94"/>
      <c r="O1" s="94"/>
    </row>
    <row r="2" spans="1:15" ht="46.5" customHeight="1" x14ac:dyDescent="0.7">
      <c r="A2" s="94"/>
      <c r="B2" s="94"/>
      <c r="C2" s="94"/>
      <c r="D2" s="94"/>
      <c r="E2" s="94"/>
      <c r="F2" s="94"/>
      <c r="G2" s="94"/>
      <c r="H2" s="94"/>
      <c r="I2" s="94"/>
      <c r="J2" s="94"/>
      <c r="K2" s="94"/>
      <c r="L2" s="94"/>
      <c r="M2" s="94"/>
      <c r="N2" s="94"/>
      <c r="O2" s="94"/>
    </row>
    <row r="3" spans="1:15" ht="16.5" customHeight="1" x14ac:dyDescent="0.7">
      <c r="A3" s="94"/>
      <c r="B3" s="94"/>
      <c r="C3" s="94"/>
      <c r="D3" s="94"/>
      <c r="E3" s="94"/>
      <c r="F3" s="94"/>
      <c r="G3" s="94"/>
      <c r="H3" s="94"/>
      <c r="I3" s="94"/>
      <c r="J3" s="94"/>
      <c r="K3" s="94"/>
      <c r="L3" s="94"/>
      <c r="M3" s="94"/>
      <c r="N3" s="94"/>
      <c r="O3" s="94"/>
    </row>
    <row r="4" spans="1:15" ht="46.5" hidden="1" customHeight="1" x14ac:dyDescent="0.7">
      <c r="A4" s="94"/>
      <c r="B4" s="94"/>
      <c r="C4" s="94"/>
      <c r="D4" s="94"/>
      <c r="E4" s="94"/>
      <c r="F4" s="94"/>
      <c r="G4" s="94"/>
      <c r="H4" s="94"/>
      <c r="I4" s="94"/>
      <c r="J4" s="94"/>
      <c r="K4" s="94"/>
      <c r="L4" s="94"/>
      <c r="M4" s="94"/>
      <c r="N4" s="94"/>
      <c r="O4" s="94"/>
    </row>
    <row r="5" spans="1:15" ht="20.25" customHeight="1" thickBot="1" x14ac:dyDescent="0.75">
      <c r="A5" s="95"/>
      <c r="B5" s="95"/>
      <c r="C5" s="95"/>
      <c r="D5" s="95"/>
      <c r="E5" s="95"/>
      <c r="F5" s="95"/>
      <c r="G5" s="95"/>
      <c r="H5" s="95"/>
      <c r="I5" s="95"/>
      <c r="J5" s="95"/>
      <c r="K5" s="95"/>
      <c r="L5" s="95"/>
      <c r="M5" s="95"/>
      <c r="N5" s="95"/>
      <c r="O5" s="95"/>
    </row>
    <row r="6" spans="1:15" ht="31.5" customHeight="1" x14ac:dyDescent="0.7">
      <c r="A6" s="96" t="s">
        <v>1</v>
      </c>
      <c r="B6" s="98" t="s">
        <v>2</v>
      </c>
      <c r="C6" s="98" t="s">
        <v>3</v>
      </c>
      <c r="D6" s="98" t="s">
        <v>4</v>
      </c>
      <c r="E6" s="98" t="s">
        <v>5</v>
      </c>
      <c r="F6" s="100" t="s">
        <v>6</v>
      </c>
      <c r="G6" s="102" t="s">
        <v>7</v>
      </c>
      <c r="H6" s="103"/>
      <c r="I6" s="103"/>
      <c r="J6" s="103"/>
      <c r="K6" s="103"/>
      <c r="L6" s="104"/>
      <c r="M6" s="102" t="s">
        <v>8</v>
      </c>
      <c r="N6" s="104"/>
      <c r="O6" s="105" t="s">
        <v>9</v>
      </c>
    </row>
    <row r="7" spans="1:15" ht="50.1" customHeight="1" x14ac:dyDescent="0.7">
      <c r="A7" s="97"/>
      <c r="B7" s="99"/>
      <c r="C7" s="99"/>
      <c r="D7" s="99"/>
      <c r="E7" s="99"/>
      <c r="F7" s="101"/>
      <c r="G7" s="2" t="s">
        <v>10</v>
      </c>
      <c r="H7" s="2" t="s">
        <v>11</v>
      </c>
      <c r="I7" s="2" t="s">
        <v>12</v>
      </c>
      <c r="J7" s="2" t="s">
        <v>13</v>
      </c>
      <c r="K7" s="2" t="s">
        <v>14</v>
      </c>
      <c r="L7" s="2" t="s">
        <v>15</v>
      </c>
      <c r="M7" s="3" t="s">
        <v>16</v>
      </c>
      <c r="N7" s="3" t="s">
        <v>17</v>
      </c>
      <c r="O7" s="106"/>
    </row>
    <row r="8" spans="1:15" ht="169.5" customHeight="1" x14ac:dyDescent="0.7">
      <c r="A8" s="84" t="s">
        <v>18</v>
      </c>
      <c r="B8" s="72" t="s">
        <v>19</v>
      </c>
      <c r="C8" s="49">
        <v>1</v>
      </c>
      <c r="D8" s="55" t="s">
        <v>20</v>
      </c>
      <c r="E8" s="92" t="s">
        <v>21</v>
      </c>
      <c r="F8" s="49" t="s">
        <v>22</v>
      </c>
      <c r="G8" s="56">
        <v>1</v>
      </c>
      <c r="H8" s="56"/>
      <c r="I8" s="4">
        <v>0</v>
      </c>
      <c r="J8" s="4">
        <v>0</v>
      </c>
      <c r="K8" s="4" t="s">
        <v>23</v>
      </c>
      <c r="L8" s="5">
        <f>+SUM(G8:J8)</f>
        <v>1</v>
      </c>
      <c r="M8" s="57">
        <v>44593</v>
      </c>
      <c r="N8" s="57">
        <v>44742</v>
      </c>
      <c r="O8" s="49" t="s">
        <v>24</v>
      </c>
    </row>
    <row r="9" spans="1:15" ht="28.5" customHeight="1" x14ac:dyDescent="0.7">
      <c r="A9" s="84"/>
      <c r="B9" s="72"/>
      <c r="C9" s="49"/>
      <c r="D9" s="55"/>
      <c r="E9" s="92"/>
      <c r="F9" s="49"/>
      <c r="G9" s="6">
        <v>0.6</v>
      </c>
      <c r="H9" s="6">
        <v>1</v>
      </c>
      <c r="I9" s="6">
        <v>1</v>
      </c>
      <c r="J9" s="6">
        <v>1</v>
      </c>
      <c r="K9" s="6"/>
      <c r="L9" s="6">
        <v>1</v>
      </c>
      <c r="M9" s="57"/>
      <c r="N9" s="57"/>
      <c r="O9" s="49"/>
    </row>
    <row r="10" spans="1:15" ht="91.5" customHeight="1" x14ac:dyDescent="0.7">
      <c r="A10" s="84"/>
      <c r="B10" s="72" t="s">
        <v>25</v>
      </c>
      <c r="C10" s="42">
        <v>2</v>
      </c>
      <c r="D10" s="90" t="s">
        <v>26</v>
      </c>
      <c r="E10" s="90" t="s">
        <v>27</v>
      </c>
      <c r="F10" s="49" t="s">
        <v>28</v>
      </c>
      <c r="G10" s="7">
        <v>1</v>
      </c>
      <c r="H10" s="4">
        <v>0</v>
      </c>
      <c r="I10" s="4">
        <v>0</v>
      </c>
      <c r="J10" s="4">
        <v>0</v>
      </c>
      <c r="K10" s="4" t="s">
        <v>23</v>
      </c>
      <c r="L10" s="5">
        <f>+SUM(G10:J10)</f>
        <v>1</v>
      </c>
      <c r="M10" s="58">
        <v>44593</v>
      </c>
      <c r="N10" s="58">
        <v>44620</v>
      </c>
      <c r="O10" s="49" t="s">
        <v>29</v>
      </c>
    </row>
    <row r="11" spans="1:15" ht="31.5" customHeight="1" x14ac:dyDescent="0.7">
      <c r="A11" s="84"/>
      <c r="B11" s="72"/>
      <c r="C11" s="43"/>
      <c r="D11" s="91"/>
      <c r="E11" s="91"/>
      <c r="F11" s="49"/>
      <c r="G11" s="6">
        <v>1</v>
      </c>
      <c r="H11" s="6">
        <v>1</v>
      </c>
      <c r="I11" s="6">
        <v>1</v>
      </c>
      <c r="J11" s="6">
        <v>1</v>
      </c>
      <c r="K11" s="6"/>
      <c r="L11" s="6">
        <v>1</v>
      </c>
      <c r="M11" s="58"/>
      <c r="N11" s="58"/>
      <c r="O11" s="49"/>
    </row>
    <row r="12" spans="1:15" ht="109.5" customHeight="1" x14ac:dyDescent="0.7">
      <c r="A12" s="84"/>
      <c r="B12" s="72"/>
      <c r="C12" s="42">
        <v>3</v>
      </c>
      <c r="D12" s="90" t="s">
        <v>30</v>
      </c>
      <c r="E12" s="54" t="s">
        <v>31</v>
      </c>
      <c r="F12" s="49" t="s">
        <v>32</v>
      </c>
      <c r="G12" s="8">
        <v>0.25</v>
      </c>
      <c r="H12" s="9">
        <v>0.5</v>
      </c>
      <c r="I12" s="9">
        <v>0.75</v>
      </c>
      <c r="J12" s="9">
        <v>1</v>
      </c>
      <c r="K12" s="10" t="s">
        <v>23</v>
      </c>
      <c r="L12" s="11">
        <v>1</v>
      </c>
      <c r="M12" s="58">
        <v>44593</v>
      </c>
      <c r="N12" s="58">
        <v>44926</v>
      </c>
      <c r="O12" s="49"/>
    </row>
    <row r="13" spans="1:15" ht="30" customHeight="1" x14ac:dyDescent="0.7">
      <c r="A13" s="84"/>
      <c r="B13" s="72"/>
      <c r="C13" s="43"/>
      <c r="D13" s="91"/>
      <c r="E13" s="54"/>
      <c r="F13" s="49"/>
      <c r="G13" s="6">
        <v>0.25</v>
      </c>
      <c r="H13" s="6">
        <v>0.5</v>
      </c>
      <c r="I13" s="6">
        <v>0.75</v>
      </c>
      <c r="J13" s="6">
        <v>1</v>
      </c>
      <c r="K13" s="6"/>
      <c r="L13" s="6">
        <v>1</v>
      </c>
      <c r="M13" s="58"/>
      <c r="N13" s="58"/>
      <c r="O13" s="49"/>
    </row>
    <row r="14" spans="1:15" ht="66.75" customHeight="1" x14ac:dyDescent="0.7">
      <c r="A14" s="84"/>
      <c r="B14" s="72" t="s">
        <v>33</v>
      </c>
      <c r="C14" s="12">
        <v>4</v>
      </c>
      <c r="D14" s="13" t="s">
        <v>34</v>
      </c>
      <c r="E14" s="13" t="s">
        <v>35</v>
      </c>
      <c r="F14" s="49" t="s">
        <v>36</v>
      </c>
      <c r="G14" s="56">
        <v>1</v>
      </c>
      <c r="H14" s="88">
        <v>0</v>
      </c>
      <c r="I14" s="88">
        <v>0</v>
      </c>
      <c r="J14" s="88">
        <v>0</v>
      </c>
      <c r="K14" s="88" t="s">
        <v>23</v>
      </c>
      <c r="L14" s="89">
        <f>+SUM(G14:J16)</f>
        <v>1</v>
      </c>
      <c r="M14" s="57">
        <v>44593</v>
      </c>
      <c r="N14" s="57">
        <v>44651</v>
      </c>
      <c r="O14" s="49" t="s">
        <v>37</v>
      </c>
    </row>
    <row r="15" spans="1:15" ht="66.75" customHeight="1" x14ac:dyDescent="0.7">
      <c r="A15" s="84"/>
      <c r="B15" s="72"/>
      <c r="C15" s="12">
        <v>5</v>
      </c>
      <c r="D15" s="14" t="s">
        <v>38</v>
      </c>
      <c r="E15" s="14" t="s">
        <v>39</v>
      </c>
      <c r="F15" s="49"/>
      <c r="G15" s="56"/>
      <c r="H15" s="88"/>
      <c r="I15" s="88"/>
      <c r="J15" s="88"/>
      <c r="K15" s="88"/>
      <c r="L15" s="89"/>
      <c r="M15" s="57"/>
      <c r="N15" s="57"/>
      <c r="O15" s="49"/>
    </row>
    <row r="16" spans="1:15" ht="101.25" customHeight="1" x14ac:dyDescent="0.7">
      <c r="A16" s="84"/>
      <c r="B16" s="72"/>
      <c r="C16" s="12">
        <v>6</v>
      </c>
      <c r="D16" s="13" t="s">
        <v>40</v>
      </c>
      <c r="E16" s="13" t="s">
        <v>41</v>
      </c>
      <c r="F16" s="49"/>
      <c r="G16" s="56"/>
      <c r="H16" s="88"/>
      <c r="I16" s="88"/>
      <c r="J16" s="88"/>
      <c r="K16" s="88"/>
      <c r="L16" s="89"/>
      <c r="M16" s="57"/>
      <c r="N16" s="57"/>
      <c r="O16" s="49"/>
    </row>
    <row r="17" spans="1:15" ht="39.75" customHeight="1" x14ac:dyDescent="0.7">
      <c r="A17" s="84"/>
      <c r="B17" s="72"/>
      <c r="C17" s="49">
        <v>7</v>
      </c>
      <c r="D17" s="55" t="s">
        <v>42</v>
      </c>
      <c r="E17" s="55" t="s">
        <v>43</v>
      </c>
      <c r="F17" s="49"/>
      <c r="G17" s="56"/>
      <c r="H17" s="88"/>
      <c r="I17" s="88"/>
      <c r="J17" s="88"/>
      <c r="K17" s="88"/>
      <c r="L17" s="89"/>
      <c r="M17" s="57"/>
      <c r="N17" s="57"/>
      <c r="O17" s="49"/>
    </row>
    <row r="18" spans="1:15" ht="18.75" customHeight="1" x14ac:dyDescent="0.7">
      <c r="A18" s="84"/>
      <c r="B18" s="72"/>
      <c r="C18" s="49"/>
      <c r="D18" s="55"/>
      <c r="E18" s="55"/>
      <c r="F18" s="49"/>
      <c r="G18" s="6">
        <v>1</v>
      </c>
      <c r="H18" s="6">
        <v>1</v>
      </c>
      <c r="I18" s="6">
        <v>1</v>
      </c>
      <c r="J18" s="6">
        <v>1</v>
      </c>
      <c r="K18" s="6"/>
      <c r="L18" s="6">
        <v>1</v>
      </c>
      <c r="M18" s="57"/>
      <c r="N18" s="57"/>
      <c r="O18" s="49"/>
    </row>
    <row r="19" spans="1:15" ht="48" customHeight="1" x14ac:dyDescent="0.7">
      <c r="A19" s="84" t="s">
        <v>44</v>
      </c>
      <c r="B19" s="85" t="s">
        <v>45</v>
      </c>
      <c r="C19" s="12">
        <v>8</v>
      </c>
      <c r="D19" s="13" t="s">
        <v>46</v>
      </c>
      <c r="E19" s="13" t="s">
        <v>47</v>
      </c>
      <c r="F19" s="42" t="s">
        <v>48</v>
      </c>
      <c r="G19" s="75">
        <v>0.25</v>
      </c>
      <c r="H19" s="75">
        <v>0.5</v>
      </c>
      <c r="I19" s="75">
        <v>0.75</v>
      </c>
      <c r="J19" s="75">
        <v>1</v>
      </c>
      <c r="K19" s="78" t="s">
        <v>23</v>
      </c>
      <c r="L19" s="81">
        <v>1</v>
      </c>
      <c r="M19" s="57">
        <v>44593</v>
      </c>
      <c r="N19" s="57">
        <v>44926</v>
      </c>
      <c r="O19" s="49" t="s">
        <v>49</v>
      </c>
    </row>
    <row r="20" spans="1:15" ht="90.75" customHeight="1" x14ac:dyDescent="0.7">
      <c r="A20" s="84"/>
      <c r="B20" s="85"/>
      <c r="C20" s="12">
        <v>9</v>
      </c>
      <c r="D20" s="13" t="s">
        <v>50</v>
      </c>
      <c r="E20" s="13" t="s">
        <v>51</v>
      </c>
      <c r="F20" s="86"/>
      <c r="G20" s="76"/>
      <c r="H20" s="76"/>
      <c r="I20" s="76"/>
      <c r="J20" s="76"/>
      <c r="K20" s="79"/>
      <c r="L20" s="82"/>
      <c r="M20" s="57"/>
      <c r="N20" s="57"/>
      <c r="O20" s="49"/>
    </row>
    <row r="21" spans="1:15" ht="45" customHeight="1" x14ac:dyDescent="0.7">
      <c r="A21" s="84"/>
      <c r="B21" s="85"/>
      <c r="C21" s="62">
        <v>10</v>
      </c>
      <c r="D21" s="69" t="s">
        <v>52</v>
      </c>
      <c r="E21" s="69" t="s">
        <v>53</v>
      </c>
      <c r="F21" s="86"/>
      <c r="G21" s="77"/>
      <c r="H21" s="77"/>
      <c r="I21" s="77"/>
      <c r="J21" s="77"/>
      <c r="K21" s="80"/>
      <c r="L21" s="83"/>
      <c r="M21" s="57"/>
      <c r="N21" s="57"/>
      <c r="O21" s="49"/>
    </row>
    <row r="22" spans="1:15" ht="22.5" customHeight="1" x14ac:dyDescent="0.7">
      <c r="A22" s="84"/>
      <c r="B22" s="85"/>
      <c r="C22" s="63"/>
      <c r="D22" s="71"/>
      <c r="E22" s="71"/>
      <c r="F22" s="43"/>
      <c r="G22" s="6">
        <v>0.25</v>
      </c>
      <c r="H22" s="6">
        <v>0.5</v>
      </c>
      <c r="I22" s="6">
        <v>0.75</v>
      </c>
      <c r="J22" s="6">
        <v>1</v>
      </c>
      <c r="K22" s="6"/>
      <c r="L22" s="6">
        <v>1</v>
      </c>
      <c r="M22" s="57"/>
      <c r="N22" s="57"/>
      <c r="O22" s="49"/>
    </row>
    <row r="23" spans="1:15" ht="102.75" customHeight="1" x14ac:dyDescent="0.7">
      <c r="A23" s="84"/>
      <c r="B23" s="87" t="s">
        <v>54</v>
      </c>
      <c r="C23" s="62">
        <v>11</v>
      </c>
      <c r="D23" s="72" t="s">
        <v>55</v>
      </c>
      <c r="E23" s="72" t="s">
        <v>56</v>
      </c>
      <c r="F23" s="60" t="s">
        <v>57</v>
      </c>
      <c r="G23" s="9">
        <v>0.25</v>
      </c>
      <c r="H23" s="9">
        <v>0.5</v>
      </c>
      <c r="I23" s="9">
        <v>0.75</v>
      </c>
      <c r="J23" s="9">
        <v>1</v>
      </c>
      <c r="K23" s="15" t="s">
        <v>23</v>
      </c>
      <c r="L23" s="11">
        <v>1</v>
      </c>
      <c r="M23" s="73">
        <v>44593</v>
      </c>
      <c r="N23" s="73">
        <v>44926</v>
      </c>
      <c r="O23" s="64" t="s">
        <v>58</v>
      </c>
    </row>
    <row r="24" spans="1:15" ht="22.5" customHeight="1" x14ac:dyDescent="0.7">
      <c r="A24" s="84"/>
      <c r="B24" s="87"/>
      <c r="C24" s="63"/>
      <c r="D24" s="72"/>
      <c r="E24" s="72"/>
      <c r="F24" s="60"/>
      <c r="G24" s="6">
        <v>0.25</v>
      </c>
      <c r="H24" s="6">
        <v>0.5</v>
      </c>
      <c r="I24" s="6">
        <v>0.75</v>
      </c>
      <c r="J24" s="6">
        <v>1</v>
      </c>
      <c r="K24" s="6" t="s">
        <v>23</v>
      </c>
      <c r="L24" s="6">
        <v>1</v>
      </c>
      <c r="M24" s="74"/>
      <c r="N24" s="74"/>
      <c r="O24" s="64"/>
    </row>
    <row r="25" spans="1:15" ht="267.75" customHeight="1" x14ac:dyDescent="0.7">
      <c r="A25" s="84"/>
      <c r="B25" s="65" t="s">
        <v>59</v>
      </c>
      <c r="C25" s="62">
        <v>12</v>
      </c>
      <c r="D25" s="69" t="s">
        <v>60</v>
      </c>
      <c r="E25" s="16" t="s">
        <v>61</v>
      </c>
      <c r="F25" s="17" t="s">
        <v>62</v>
      </c>
      <c r="G25" s="9">
        <v>0.25</v>
      </c>
      <c r="H25" s="9">
        <v>0.5</v>
      </c>
      <c r="I25" s="9">
        <v>0.75</v>
      </c>
      <c r="J25" s="9">
        <v>1</v>
      </c>
      <c r="K25" s="15" t="s">
        <v>23</v>
      </c>
      <c r="L25" s="11">
        <v>1</v>
      </c>
      <c r="M25" s="18">
        <v>44593</v>
      </c>
      <c r="N25" s="18">
        <v>44926</v>
      </c>
      <c r="O25" s="64" t="s">
        <v>58</v>
      </c>
    </row>
    <row r="26" spans="1:15" ht="267.75" customHeight="1" x14ac:dyDescent="0.7">
      <c r="A26" s="84"/>
      <c r="B26" s="66"/>
      <c r="C26" s="68"/>
      <c r="D26" s="70"/>
      <c r="E26" s="69" t="s">
        <v>63</v>
      </c>
      <c r="F26" s="19" t="s">
        <v>64</v>
      </c>
      <c r="G26" s="9">
        <v>0.25</v>
      </c>
      <c r="H26" s="9">
        <v>0.5</v>
      </c>
      <c r="I26" s="9">
        <v>0.75</v>
      </c>
      <c r="J26" s="9">
        <v>1</v>
      </c>
      <c r="K26" s="15" t="s">
        <v>23</v>
      </c>
      <c r="L26" s="11">
        <v>1</v>
      </c>
      <c r="M26" s="20">
        <v>44594</v>
      </c>
      <c r="N26" s="20">
        <v>44926</v>
      </c>
      <c r="O26" s="64"/>
    </row>
    <row r="27" spans="1:15" ht="52.5" customHeight="1" x14ac:dyDescent="0.7">
      <c r="A27" s="84"/>
      <c r="B27" s="67"/>
      <c r="C27" s="63"/>
      <c r="D27" s="71"/>
      <c r="E27" s="71"/>
      <c r="F27" s="21"/>
      <c r="G27" s="6">
        <v>0.25</v>
      </c>
      <c r="H27" s="6">
        <v>0.5</v>
      </c>
      <c r="I27" s="6">
        <v>0.75</v>
      </c>
      <c r="J27" s="6">
        <v>1</v>
      </c>
      <c r="K27" s="6" t="s">
        <v>23</v>
      </c>
      <c r="L27" s="6">
        <v>1</v>
      </c>
      <c r="M27" s="22"/>
      <c r="N27" s="22"/>
      <c r="O27" s="64"/>
    </row>
    <row r="28" spans="1:15" ht="273" customHeight="1" x14ac:dyDescent="0.7">
      <c r="A28" s="84"/>
      <c r="B28" s="61" t="s">
        <v>65</v>
      </c>
      <c r="C28" s="62">
        <v>13</v>
      </c>
      <c r="D28" s="54" t="s">
        <v>66</v>
      </c>
      <c r="E28" s="42" t="s">
        <v>67</v>
      </c>
      <c r="F28" s="49" t="s">
        <v>32</v>
      </c>
      <c r="G28" s="9">
        <v>0.25</v>
      </c>
      <c r="H28" s="9">
        <v>0.5</v>
      </c>
      <c r="I28" s="9">
        <v>0.75</v>
      </c>
      <c r="J28" s="9">
        <v>1</v>
      </c>
      <c r="K28" s="15" t="s">
        <v>23</v>
      </c>
      <c r="L28" s="11">
        <v>1</v>
      </c>
      <c r="M28" s="58">
        <v>44593</v>
      </c>
      <c r="N28" s="58">
        <v>44926</v>
      </c>
      <c r="O28" s="60" t="s">
        <v>58</v>
      </c>
    </row>
    <row r="29" spans="1:15" ht="120.75" customHeight="1" x14ac:dyDescent="0.7">
      <c r="A29" s="84"/>
      <c r="B29" s="61"/>
      <c r="C29" s="63"/>
      <c r="D29" s="54"/>
      <c r="E29" s="43"/>
      <c r="F29" s="49"/>
      <c r="G29" s="6">
        <v>0.25</v>
      </c>
      <c r="H29" s="6">
        <v>0.5</v>
      </c>
      <c r="I29" s="6">
        <v>0.75</v>
      </c>
      <c r="J29" s="6">
        <v>1</v>
      </c>
      <c r="K29" s="6" t="s">
        <v>23</v>
      </c>
      <c r="L29" s="6">
        <v>1</v>
      </c>
      <c r="M29" s="59"/>
      <c r="N29" s="59"/>
      <c r="O29" s="60"/>
    </row>
    <row r="30" spans="1:15" ht="65.25" customHeight="1" x14ac:dyDescent="0.7">
      <c r="A30" s="84"/>
      <c r="B30" s="61" t="s">
        <v>68</v>
      </c>
      <c r="C30" s="62">
        <v>14</v>
      </c>
      <c r="D30" s="54" t="s">
        <v>69</v>
      </c>
      <c r="E30" s="55" t="s">
        <v>70</v>
      </c>
      <c r="F30" s="49" t="s">
        <v>22</v>
      </c>
      <c r="G30" s="10">
        <v>0</v>
      </c>
      <c r="H30" s="10">
        <v>0</v>
      </c>
      <c r="I30" s="10">
        <v>0</v>
      </c>
      <c r="J30" s="56">
        <v>1</v>
      </c>
      <c r="K30" s="56"/>
      <c r="L30" s="5">
        <f>+SUM(G30:J30)</f>
        <v>1</v>
      </c>
      <c r="M30" s="57">
        <v>44835</v>
      </c>
      <c r="N30" s="57">
        <v>44941</v>
      </c>
      <c r="O30" s="49" t="s">
        <v>71</v>
      </c>
    </row>
    <row r="31" spans="1:15" ht="22.5" customHeight="1" x14ac:dyDescent="0.7">
      <c r="A31" s="84"/>
      <c r="B31" s="61"/>
      <c r="C31" s="63"/>
      <c r="D31" s="54"/>
      <c r="E31" s="55"/>
      <c r="F31" s="49"/>
      <c r="G31" s="6">
        <v>0</v>
      </c>
      <c r="H31" s="6">
        <v>0</v>
      </c>
      <c r="I31" s="6">
        <v>0</v>
      </c>
      <c r="J31" s="44">
        <v>1</v>
      </c>
      <c r="K31" s="45"/>
      <c r="L31" s="6">
        <v>1</v>
      </c>
      <c r="M31" s="57"/>
      <c r="N31" s="57"/>
      <c r="O31" s="49"/>
    </row>
    <row r="32" spans="1:15" ht="86.25" customHeight="1" x14ac:dyDescent="0.7">
      <c r="A32" s="84"/>
      <c r="B32" s="50" t="s">
        <v>72</v>
      </c>
      <c r="C32" s="52">
        <v>15</v>
      </c>
      <c r="D32" s="54" t="s">
        <v>73</v>
      </c>
      <c r="E32" s="55" t="s">
        <v>74</v>
      </c>
      <c r="F32" s="49" t="s">
        <v>22</v>
      </c>
      <c r="G32" s="10">
        <v>0</v>
      </c>
      <c r="H32" s="10">
        <v>0</v>
      </c>
      <c r="I32" s="10">
        <v>0</v>
      </c>
      <c r="J32" s="56">
        <v>1</v>
      </c>
      <c r="K32" s="56"/>
      <c r="L32" s="5">
        <f>+SUM(G32:J32)</f>
        <v>1</v>
      </c>
      <c r="M32" s="57">
        <v>44835</v>
      </c>
      <c r="N32" s="57">
        <v>44941</v>
      </c>
      <c r="O32" s="42" t="s">
        <v>29</v>
      </c>
    </row>
    <row r="33" spans="1:15" ht="22.5" customHeight="1" x14ac:dyDescent="0.7">
      <c r="A33" s="84"/>
      <c r="B33" s="51"/>
      <c r="C33" s="53"/>
      <c r="D33" s="54"/>
      <c r="E33" s="55"/>
      <c r="F33" s="49"/>
      <c r="G33" s="6">
        <v>0</v>
      </c>
      <c r="H33" s="6">
        <v>0</v>
      </c>
      <c r="I33" s="6">
        <v>0</v>
      </c>
      <c r="J33" s="44">
        <v>1</v>
      </c>
      <c r="K33" s="45"/>
      <c r="L33" s="6">
        <v>1</v>
      </c>
      <c r="M33" s="57"/>
      <c r="N33" s="57"/>
      <c r="O33" s="43"/>
    </row>
    <row r="34" spans="1:15" ht="21.75" customHeight="1" thickBot="1" x14ac:dyDescent="0.75">
      <c r="A34" s="23"/>
      <c r="B34" s="24"/>
      <c r="C34" s="24"/>
      <c r="D34" s="25"/>
      <c r="E34" s="25"/>
      <c r="F34" s="26" t="s">
        <v>75</v>
      </c>
      <c r="G34" s="27">
        <f>+(G9+G11+G13+G18+G22+G24+G27+G29+G31+G33)/10</f>
        <v>0.38500000000000001</v>
      </c>
      <c r="H34" s="27">
        <f>+(H9+H11+H13+H18+H22+H24+H27+H29+H31+H33)/10</f>
        <v>0.55000000000000004</v>
      </c>
      <c r="I34" s="27">
        <f>+(I9+I11+I13+I18+I22+I24+I27+I29+I31+I33)/10</f>
        <v>0.67500000000000004</v>
      </c>
      <c r="J34" s="46">
        <f>+(J9+J11+J13+J18+J22+J24+J27+J29+J31+J33)/10</f>
        <v>1</v>
      </c>
      <c r="K34" s="47"/>
      <c r="L34" s="27">
        <f>+(L9+L11+L13+L18+L22+L24+L27+L29+L31+L33)/10</f>
        <v>1</v>
      </c>
      <c r="M34" s="28"/>
      <c r="N34" s="28"/>
      <c r="O34" s="24"/>
    </row>
    <row r="35" spans="1:15" ht="26.25" customHeight="1" x14ac:dyDescent="0.7">
      <c r="A35" s="23"/>
      <c r="B35" s="23"/>
      <c r="C35" s="23"/>
      <c r="D35" s="29"/>
      <c r="E35" s="29"/>
      <c r="F35" s="30"/>
      <c r="G35" s="31"/>
      <c r="H35" s="31"/>
      <c r="I35" s="31"/>
      <c r="J35" s="31"/>
      <c r="K35" s="31"/>
      <c r="L35" s="31"/>
      <c r="M35" s="32"/>
      <c r="N35" s="32"/>
      <c r="O35" s="23"/>
    </row>
    <row r="36" spans="1:15" ht="16.5" customHeight="1" x14ac:dyDescent="0.7">
      <c r="A36" s="33" t="s">
        <v>76</v>
      </c>
      <c r="B36" s="23"/>
      <c r="C36" s="23"/>
      <c r="D36" s="29"/>
      <c r="E36" s="29"/>
      <c r="F36" s="30"/>
      <c r="G36" s="31"/>
      <c r="H36" s="31"/>
      <c r="I36" s="31"/>
      <c r="J36" s="31"/>
      <c r="K36" s="31"/>
      <c r="L36" s="31"/>
      <c r="M36" s="32"/>
      <c r="N36" s="32"/>
      <c r="O36" s="23"/>
    </row>
    <row r="37" spans="1:15" ht="16.5" customHeight="1" x14ac:dyDescent="0.7">
      <c r="A37" s="33" t="s">
        <v>77</v>
      </c>
      <c r="B37" s="23"/>
      <c r="C37" s="23"/>
      <c r="D37" s="29"/>
      <c r="E37" s="29"/>
      <c r="F37" s="30"/>
      <c r="G37" s="31"/>
      <c r="H37" s="31"/>
      <c r="I37" s="31"/>
      <c r="J37" s="31"/>
      <c r="K37" s="31"/>
      <c r="L37" s="31"/>
      <c r="M37" s="32"/>
      <c r="N37" s="32"/>
      <c r="O37" s="23"/>
    </row>
    <row r="38" spans="1:15" ht="16.5" customHeight="1" x14ac:dyDescent="0.7">
      <c r="A38" s="33" t="s">
        <v>78</v>
      </c>
      <c r="B38" s="24"/>
      <c r="C38" s="24"/>
      <c r="D38" s="34"/>
      <c r="E38" s="34"/>
      <c r="F38" s="35"/>
      <c r="G38" s="36"/>
      <c r="H38" s="36"/>
      <c r="I38" s="36"/>
      <c r="J38" s="36"/>
      <c r="K38" s="36"/>
      <c r="L38" s="36"/>
      <c r="M38" s="28"/>
      <c r="N38" s="28"/>
      <c r="O38" s="37"/>
    </row>
    <row r="39" spans="1:15" ht="15" customHeight="1" x14ac:dyDescent="0.7">
      <c r="A39" s="38" t="s">
        <v>79</v>
      </c>
      <c r="B39" s="39"/>
      <c r="C39" s="40"/>
      <c r="D39" s="39"/>
      <c r="E39" s="39"/>
      <c r="F39" s="39"/>
      <c r="G39" s="39"/>
      <c r="H39" s="39"/>
      <c r="I39" s="39"/>
      <c r="J39" s="39"/>
      <c r="K39" s="39"/>
      <c r="L39" s="39"/>
      <c r="M39" s="39"/>
      <c r="N39" s="39"/>
      <c r="O39" s="37"/>
    </row>
    <row r="40" spans="1:15" ht="20.100000000000001" customHeight="1" x14ac:dyDescent="0.7">
      <c r="A40" s="39"/>
      <c r="B40" s="39"/>
      <c r="C40" s="40"/>
      <c r="D40" s="39"/>
      <c r="E40" s="39"/>
      <c r="F40" s="39"/>
      <c r="G40" s="39"/>
      <c r="H40" s="39"/>
      <c r="I40" s="39"/>
      <c r="J40" s="39"/>
      <c r="K40" s="39"/>
      <c r="L40" s="39"/>
      <c r="M40" s="39"/>
      <c r="N40" s="39"/>
      <c r="O40" s="37"/>
    </row>
    <row r="41" spans="1:15" ht="20.100000000000001" customHeight="1" x14ac:dyDescent="0.7">
      <c r="A41" s="48"/>
      <c r="B41" s="48"/>
      <c r="C41" s="48"/>
      <c r="D41" s="48"/>
      <c r="E41" s="48"/>
      <c r="F41" s="48"/>
      <c r="G41" s="48"/>
      <c r="H41" s="48"/>
      <c r="I41" s="48"/>
      <c r="J41" s="48"/>
      <c r="K41" s="48"/>
      <c r="L41" s="39"/>
      <c r="M41" s="39"/>
      <c r="N41" s="39"/>
      <c r="O41" s="37"/>
    </row>
    <row r="42" spans="1:15" ht="20.100000000000001" customHeight="1" x14ac:dyDescent="0.7">
      <c r="A42" s="39"/>
      <c r="B42" s="39"/>
      <c r="C42" s="40"/>
      <c r="D42" s="39"/>
      <c r="E42" s="39"/>
      <c r="F42" s="39"/>
      <c r="G42" s="39"/>
      <c r="H42" s="39"/>
      <c r="I42" s="39"/>
      <c r="J42" s="39"/>
      <c r="K42" s="39"/>
      <c r="L42" s="39"/>
      <c r="M42" s="39"/>
      <c r="N42" s="39"/>
      <c r="O42" s="37"/>
    </row>
    <row r="43" spans="1:15" ht="20.100000000000001" customHeight="1" x14ac:dyDescent="0.7">
      <c r="A43" s="39"/>
      <c r="B43" s="39"/>
      <c r="C43" s="40"/>
      <c r="D43" s="39"/>
      <c r="E43" s="39"/>
      <c r="F43" s="39"/>
      <c r="G43" s="39"/>
      <c r="H43" s="39"/>
      <c r="I43" s="39"/>
      <c r="J43" s="39"/>
      <c r="K43" s="39"/>
      <c r="L43" s="39"/>
      <c r="M43" s="39"/>
      <c r="N43" s="39"/>
      <c r="O43" s="37"/>
    </row>
    <row r="44" spans="1:15" ht="20.100000000000001" customHeight="1" x14ac:dyDescent="0.7">
      <c r="A44" s="39"/>
      <c r="B44" s="39"/>
      <c r="C44" s="40"/>
      <c r="D44" s="39"/>
      <c r="E44" s="39"/>
      <c r="F44" s="39"/>
      <c r="G44" s="39"/>
      <c r="H44" s="39"/>
      <c r="I44" s="39"/>
      <c r="J44" s="39"/>
      <c r="K44" s="39"/>
      <c r="L44" s="39"/>
      <c r="M44" s="39"/>
      <c r="N44" s="39"/>
      <c r="O44" s="37"/>
    </row>
    <row r="45" spans="1:15" ht="20.100000000000001" customHeight="1" x14ac:dyDescent="0.7">
      <c r="A45" s="39"/>
      <c r="B45" s="39"/>
      <c r="C45" s="40"/>
      <c r="D45" s="39"/>
      <c r="E45" s="39"/>
      <c r="F45" s="39"/>
      <c r="G45" s="39"/>
      <c r="H45" s="39"/>
      <c r="I45" s="39"/>
      <c r="J45" s="39"/>
      <c r="K45" s="39"/>
      <c r="L45" s="39"/>
      <c r="M45" s="39"/>
      <c r="N45" s="39"/>
      <c r="O45" s="37"/>
    </row>
    <row r="46" spans="1:15" ht="20.100000000000001" customHeight="1" x14ac:dyDescent="0.7">
      <c r="A46" s="39"/>
      <c r="B46" s="39"/>
      <c r="C46" s="40"/>
      <c r="D46" s="39"/>
      <c r="E46" s="39"/>
      <c r="F46" s="39"/>
      <c r="G46" s="39"/>
      <c r="H46" s="39"/>
      <c r="I46" s="39"/>
      <c r="J46" s="39"/>
      <c r="K46" s="39"/>
      <c r="L46" s="39"/>
      <c r="M46" s="39"/>
      <c r="N46" s="39"/>
      <c r="O46" s="37"/>
    </row>
    <row r="47" spans="1:15" ht="20.100000000000001" customHeight="1" x14ac:dyDescent="0.7"/>
    <row r="48" spans="1:15"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autoFilter ref="A7:O34" xr:uid="{AAEAD76E-27A5-4257-8526-FC7A97BDC475}"/>
  <mergeCells count="106">
    <mergeCell ref="A1:O5"/>
    <mergeCell ref="A6:A7"/>
    <mergeCell ref="B6:B7"/>
    <mergeCell ref="C6:C7"/>
    <mergeCell ref="D6:D7"/>
    <mergeCell ref="E6:E7"/>
    <mergeCell ref="F6:F7"/>
    <mergeCell ref="G6:L6"/>
    <mergeCell ref="M6:N6"/>
    <mergeCell ref="O6:O7"/>
    <mergeCell ref="B10:B13"/>
    <mergeCell ref="C10:C11"/>
    <mergeCell ref="D10:D11"/>
    <mergeCell ref="E10:E11"/>
    <mergeCell ref="F10:F11"/>
    <mergeCell ref="M10:M11"/>
    <mergeCell ref="A8:A18"/>
    <mergeCell ref="B8:B9"/>
    <mergeCell ref="C8:C9"/>
    <mergeCell ref="D8:D9"/>
    <mergeCell ref="E8:E9"/>
    <mergeCell ref="F8:F9"/>
    <mergeCell ref="B14:B18"/>
    <mergeCell ref="F14:F18"/>
    <mergeCell ref="N10:N11"/>
    <mergeCell ref="O10:O13"/>
    <mergeCell ref="C12:C13"/>
    <mergeCell ref="D12:D13"/>
    <mergeCell ref="E12:E13"/>
    <mergeCell ref="F12:F13"/>
    <mergeCell ref="M12:M13"/>
    <mergeCell ref="N12:N13"/>
    <mergeCell ref="G8:H8"/>
    <mergeCell ref="M8:M9"/>
    <mergeCell ref="N8:N9"/>
    <mergeCell ref="O8:O9"/>
    <mergeCell ref="M14:M18"/>
    <mergeCell ref="N14:N18"/>
    <mergeCell ref="O14:O18"/>
    <mergeCell ref="C17:C18"/>
    <mergeCell ref="D17:D18"/>
    <mergeCell ref="E17:E18"/>
    <mergeCell ref="G14:G17"/>
    <mergeCell ref="H14:H17"/>
    <mergeCell ref="I14:I17"/>
    <mergeCell ref="J14:J17"/>
    <mergeCell ref="K14:K17"/>
    <mergeCell ref="L14:L17"/>
    <mergeCell ref="J19:J21"/>
    <mergeCell ref="K19:K21"/>
    <mergeCell ref="L19:L21"/>
    <mergeCell ref="M19:M22"/>
    <mergeCell ref="N19:N22"/>
    <mergeCell ref="O19:O22"/>
    <mergeCell ref="A19:A33"/>
    <mergeCell ref="B19:B22"/>
    <mergeCell ref="F19:F22"/>
    <mergeCell ref="G19:G21"/>
    <mergeCell ref="H19:H21"/>
    <mergeCell ref="I19:I21"/>
    <mergeCell ref="C21:C22"/>
    <mergeCell ref="D21:D22"/>
    <mergeCell ref="E21:E22"/>
    <mergeCell ref="B23:B24"/>
    <mergeCell ref="O23:O24"/>
    <mergeCell ref="B25:B27"/>
    <mergeCell ref="C25:C27"/>
    <mergeCell ref="D25:D27"/>
    <mergeCell ref="O25:O27"/>
    <mergeCell ref="E26:E27"/>
    <mergeCell ref="C23:C24"/>
    <mergeCell ref="D23:D24"/>
    <mergeCell ref="E23:E24"/>
    <mergeCell ref="F23:F24"/>
    <mergeCell ref="M23:M24"/>
    <mergeCell ref="N23:N24"/>
    <mergeCell ref="N28:N29"/>
    <mergeCell ref="O28:O29"/>
    <mergeCell ref="B30:B31"/>
    <mergeCell ref="C30:C31"/>
    <mergeCell ref="D30:D31"/>
    <mergeCell ref="E30:E31"/>
    <mergeCell ref="F30:F31"/>
    <mergeCell ref="J30:K30"/>
    <mergeCell ref="M30:M31"/>
    <mergeCell ref="N30:N31"/>
    <mergeCell ref="B28:B29"/>
    <mergeCell ref="C28:C29"/>
    <mergeCell ref="D28:D29"/>
    <mergeCell ref="E28:E29"/>
    <mergeCell ref="F28:F29"/>
    <mergeCell ref="M28:M29"/>
    <mergeCell ref="O32:O33"/>
    <mergeCell ref="J33:K33"/>
    <mergeCell ref="J34:K34"/>
    <mergeCell ref="A41:K41"/>
    <mergeCell ref="O30:O31"/>
    <mergeCell ref="J31:K31"/>
    <mergeCell ref="B32:B33"/>
    <mergeCell ref="C32:C33"/>
    <mergeCell ref="D32:D33"/>
    <mergeCell ref="E32:E33"/>
    <mergeCell ref="F32:F33"/>
    <mergeCell ref="J32:K32"/>
    <mergeCell ref="M32:M33"/>
    <mergeCell ref="N32:N33"/>
  </mergeCells>
  <pageMargins left="0.7" right="0.7" top="0.75" bottom="0.75" header="0.3" footer="0.3"/>
  <pageSetup paperSize="5" scale="30" orientation="landscape" horizontalDpi="4294967294" verticalDpi="4294967294" r:id="rId1"/>
  <rowBreaks count="1" manualBreakCount="1">
    <brk id="2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2022-01-31T17:45:05Z</dcterms:created>
  <dcterms:modified xsi:type="dcterms:W3CDTF">2022-04-18T15:08:44Z</dcterms:modified>
</cp:coreProperties>
</file>