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020\15. PAAC 2020\7.MONITOREOS\MONITOREO I TRIMESTRE\"/>
    </mc:Choice>
  </mc:AlternateContent>
  <xr:revisionPtr revIDLastSave="0" documentId="8_{3BF78612-745D-4925-9BEE-3792DDF07624}" xr6:coauthVersionLast="45" xr6:coauthVersionMax="45" xr10:uidLastSave="{00000000-0000-0000-0000-000000000000}"/>
  <bookViews>
    <workbookView xWindow="-120" yWindow="-120" windowWidth="24240" windowHeight="13140" xr2:uid="{38A78849-B338-4783-BE89-A1A19B4358DB}"/>
  </bookViews>
  <sheets>
    <sheet name="6. Participación Ciudadana " sheetId="1" r:id="rId1"/>
  </sheets>
  <externalReferences>
    <externalReference r:id="rId2"/>
  </externalReferences>
  <definedNames>
    <definedName name="_xlnm._FilterDatabase" localSheetId="0" hidden="1">'6. Participación Ciudadana '!$A$10:$Q$10</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DH_1">#REF!</definedName>
    <definedName name="PC">#REF!</definedName>
    <definedName name="Rendicion">#REF!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 l="1"/>
  <c r="L33" i="1"/>
  <c r="K33" i="1"/>
  <c r="J33" i="1"/>
  <c r="I33" i="1"/>
  <c r="H33" i="1"/>
  <c r="G33" i="1"/>
  <c r="F33" i="1"/>
  <c r="K31" i="1"/>
  <c r="K29" i="1"/>
  <c r="K25" i="1"/>
  <c r="K23" i="1"/>
  <c r="K17" i="1"/>
  <c r="K15" i="1"/>
  <c r="K13" i="1"/>
  <c r="K11" i="1"/>
</calcChain>
</file>

<file path=xl/sharedStrings.xml><?xml version="1.0" encoding="utf-8"?>
<sst xmlns="http://schemas.openxmlformats.org/spreadsheetml/2006/main" count="98" uniqueCount="81">
  <si>
    <t>Plan Anticorrupción y Atención al Ciudadano 2020</t>
  </si>
  <si>
    <t>Componente 6: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</si>
  <si>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</si>
  <si>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</si>
  <si>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</si>
  <si>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</si>
  <si>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</si>
  <si>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</si>
  <si>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</si>
  <si>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</si>
  <si>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</si>
  <si>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r>
      <rPr>
        <b/>
        <sz val="36"/>
        <color rgb="FFFFFF00"/>
        <rFont val="Arial"/>
        <family val="2"/>
      </rPr>
      <t>T1</t>
    </r>
    <r>
      <rPr>
        <b/>
        <sz val="36"/>
        <color theme="0"/>
        <rFont val="Arial"/>
        <family val="2"/>
      </rPr>
      <t xml:space="preserve">
(Corte 31/03/2020)</t>
    </r>
  </si>
  <si>
    <r>
      <rPr>
        <b/>
        <sz val="36"/>
        <color rgb="FFFFFF00"/>
        <rFont val="Arial"/>
        <family val="2"/>
      </rPr>
      <t>T2</t>
    </r>
    <r>
      <rPr>
        <b/>
        <sz val="36"/>
        <color theme="0"/>
        <rFont val="Arial"/>
        <family val="2"/>
      </rPr>
      <t xml:space="preserve">
(Corte 30/06/2020)</t>
    </r>
  </si>
  <si>
    <r>
      <rPr>
        <b/>
        <sz val="36"/>
        <color rgb="FFFFFF00"/>
        <rFont val="Arial"/>
        <family val="2"/>
      </rPr>
      <t>T3</t>
    </r>
    <r>
      <rPr>
        <b/>
        <sz val="36"/>
        <color theme="0"/>
        <rFont val="Arial"/>
        <family val="2"/>
      </rPr>
      <t xml:space="preserve">
(Corte 30/09/2020)</t>
    </r>
  </si>
  <si>
    <r>
      <rPr>
        <b/>
        <sz val="36"/>
        <color rgb="FFFFFF00"/>
        <rFont val="Arial"/>
        <family val="2"/>
      </rPr>
      <t>T4</t>
    </r>
    <r>
      <rPr>
        <b/>
        <sz val="36"/>
        <color theme="0"/>
        <rFont val="Arial"/>
        <family val="2"/>
      </rPr>
      <t xml:space="preserve">
(Corte 31/12/2020)</t>
    </r>
  </si>
  <si>
    <r>
      <rPr>
        <b/>
        <sz val="36"/>
        <color rgb="FFFFFF00"/>
        <rFont val="Arial"/>
        <family val="2"/>
      </rPr>
      <t>CIERRE</t>
    </r>
    <r>
      <rPr>
        <b/>
        <sz val="36"/>
        <color theme="0"/>
        <rFont val="Arial"/>
        <family val="2"/>
      </rPr>
      <t xml:space="preserve">
(Al corte 15/01)</t>
    </r>
  </si>
  <si>
    <t>TOTAL VIG</t>
  </si>
  <si>
    <t>Inicio</t>
  </si>
  <si>
    <t>Fin</t>
  </si>
  <si>
    <t>Avance T1</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</si>
  <si>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</si>
  <si>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</si>
  <si>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</si>
  <si>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</si>
  <si>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</si>
  <si>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</si>
  <si>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</si>
  <si>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</si>
  <si>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Subdirección de Desarrollo Organizacional</t>
  </si>
  <si>
    <t>El documento denominado Caracterización de grupos de interés y de valor 2020 (v5) fue actualizado por la SDO y se encuentra publicado en página web institucional en el micrositio Atención al Ciudadano/ Participación Ciudadana. Este documento, que resume la caracterización de usuarios del MEN en los servicios que presta la UAC, identifica los aspectos técnicos como servicio al ciudadano, eficiencia administrativa, participación ciudadana, rendición de cuentas y optimización de trámites y gobierno en línea. No obstante, en el marco de la mejora continua,  en el Comité de Gestión y Desempeño Institucional del 31/03/2020, se solicitó a las áreas del MEN adelantaran un ejercicio de validación y actualización de la información consignada en el documento, así como revisión de los canales de comunicación y de interacción, con el fin de realizar su actualización permanente.</t>
  </si>
  <si>
    <t>Documento Caracterización de grupos de interés y de valor 2020 (v5)
https://www.mineducacion.gov.co/1759/articles-387447_recurso_8.pdf</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</si>
  <si>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</si>
  <si>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</si>
  <si>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</si>
  <si>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</si>
  <si>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</si>
  <si>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En el marco del ejercicio de socialización de Plan de Rendición de Cuentas y Participación Ciudadana realizado el 05 de marzo de 2020, se explicó a las áreas la relevancia de contar con un equipo interadministrativo fortalecido en temas asociados a PC y RdC en aplicación de las orientaciones de la Dimensión del MIPG. En este sentido se diseñó un instrumento que las áreas diligenciaron y como resultado, al corte de marzo se cuenta con 17 áreas en este equipo con  aprox 30 servidores que se capacitarán en la vigencia 2020.</t>
  </si>
  <si>
    <t>Conformación Equipo institucional líder Rendición de Cuentas y Participación Ciudadana vigencia 2020</t>
  </si>
  <si>
    <t>Capacitaciones</t>
  </si>
  <si>
    <t>Se avanza en la definición y construcción del temario para la capacitación a realizarse en el mes de mayo de 2020</t>
  </si>
  <si>
    <t>Temario a desarrollarse en el marco de la capacitación</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</si>
  <si>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</si>
  <si>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</si>
  <si>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</si>
  <si>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</si>
  <si>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No se cuenta con avances al respecto a las actividades de este producto; se realizarán una vez adelantada la jornada de capacitación al Equipo líder</t>
  </si>
  <si>
    <t>N.D.</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</si>
  <si>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</si>
  <si>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</si>
  <si>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</si>
  <si>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</si>
  <si>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</si>
  <si>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</si>
  <si>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</si>
  <si>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</si>
  <si>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</si>
  <si>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</si>
  <si>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</si>
  <si>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</si>
  <si>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No se cuenta con avances  la actividad inicia el 31/05/2020</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</si>
  <si>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</si>
  <si>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</si>
  <si>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</si>
  <si>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No se cuenta con avances  la actividad inicia el 01/04/2020</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</si>
  <si>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</si>
  <si>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</si>
  <si>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</si>
  <si>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</si>
  <si>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</si>
  <si>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No se cuenta con avances al respecto de esta actividad; se realizará una vez adelantada la jornada de capacitación al Equipo líder</t>
  </si>
  <si>
    <t>Evaluación de los resultados de implementación de la estrategia de participación ciudadana, que se incorpora al informe de rendición de cuentas general de la entidad.</t>
  </si>
  <si>
    <t>No aplica para el periodo</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</si>
  <si>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</si>
  <si>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</si>
  <si>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</si>
  <si>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</si>
  <si>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</si>
  <si>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Fuente: Departamento de la Función Pública- Dirección de Participación, Transparencia y Servicio al Ciudadano. Guía sobre cómo implementar acciones en la gestión pública con la participación de la ciudadanía. Julio 2019</t>
  </si>
  <si>
    <t>Formulado por: MEN- Oficina Asesora de Planeación y Finanzas</t>
  </si>
  <si>
    <t>Versión 0. Fecha: 10/01/2020- Aprobado OK 31/01/2020</t>
  </si>
  <si>
    <t>Seguimiento 2020-I: Corte información 31/03/2020
                                     Actualización: 16/04/2020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</si>
</sst>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2"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36"/>
      <color rgb="FFFFFF00"/>
      <name val="Arial"/>
      <family val="2"/>
    </font>
    <font>
      <b/>
      <sz val="36"/>
      <color theme="1"/>
      <name val="Arial"/>
      <family val="2"/>
    </font>
    <font>
      <sz val="36"/>
      <color theme="1"/>
      <name val="Arial"/>
      <family val="2"/>
    </font>
    <font>
      <sz val="36"/>
      <color rgb="FF000000"/>
      <name val="Arial"/>
      <family val="2"/>
    </font>
    <font>
      <sz val="36"/>
      <name val="Arial"/>
      <family val="2"/>
    </font>
    <font>
      <b/>
      <sz val="36"/>
      <color rgb="FF000000"/>
      <name val="Arial"/>
      <family val="2"/>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CC"/>
        <bgColor rgb="FF000000"/>
      </patternFill>
    </fill>
    <fill>
      <patternFill patternType="solid">
        <fgColor rgb="FFE2EFDA"/>
        <bgColor rgb="FF000000"/>
      </patternFill>
    </fill>
    <fill>
      <patternFill patternType="solid">
        <fgColor rgb="FFDDEBF7"/>
        <bgColor rgb="FF000000"/>
      </patternFill>
    </fill>
    <fill>
      <patternFill patternType="solid">
        <fgColor rgb="FF002060"/>
        <bgColor indexed="64"/>
      </patternFill>
    </fill>
  </fills>
  <borders count="73">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right style="thin">
        <color theme="1" tint="0.499984740745262"/>
      </right>
      <top style="medium">
        <color theme="2" tint="-0.249977111117893"/>
      </top>
      <bottom style="thin">
        <color theme="1" tint="0.499984740745262"/>
      </bottom>
      <diagonal/>
    </border>
    <border>
      <left style="thin">
        <color theme="1" tint="0.499984740745262"/>
      </left>
      <right style="thin">
        <color theme="2" tint="-0.249977111117893"/>
      </right>
      <top style="medium">
        <color theme="2" tint="-0.249977111117893"/>
      </top>
      <bottom/>
      <diagonal/>
    </border>
    <border>
      <left style="thin">
        <color theme="1" tint="0.499984740745262"/>
      </left>
      <right/>
      <top style="medium">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2" tint="-0.249977111117893"/>
      </right>
      <top/>
      <bottom style="thin">
        <color theme="1" tint="0.499984740745262"/>
      </bottom>
      <diagonal/>
    </border>
    <border>
      <left style="thin">
        <color theme="1" tint="0.499984740745262"/>
      </left>
      <right/>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2" tint="-0.249977111117893"/>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rgb="FF808080"/>
      </left>
      <right/>
      <top style="thin">
        <color rgb="FF808080"/>
      </top>
      <bottom/>
      <diagonal/>
    </border>
    <border>
      <left style="thin">
        <color theme="1" tint="0.499984740745262"/>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rgb="FF808080"/>
      </left>
      <right style="thin">
        <color rgb="FF808080"/>
      </right>
      <top style="thin">
        <color rgb="FF808080"/>
      </top>
      <bottom style="medium">
        <color rgb="FF808080"/>
      </bottom>
      <diagonal/>
    </border>
    <border>
      <left style="thin">
        <color rgb="FF808080"/>
      </left>
      <right/>
      <top/>
      <bottom style="medium">
        <color rgb="FF808080"/>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2">
    <xf numFmtId="0" fontId="0" fillId="0" borderId="0"/>
    <xf numFmtId="41" fontId="1" fillId="0" borderId="0" applyFont="0" applyFill="0" applyBorder="0" applyAlignment="0" applyProtection="0"/>
  </cellStyleXfs>
  <cellXfs count="143">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5" xfId="0" applyFont="1" applyFill="1" applyBorder="1" applyAlignment="1">
      <alignment horizontal="justify" vertical="center" wrapText="1"/>
    </xf>
    <xf numFmtId="0" fontId="8" fillId="3" borderId="15"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14" fontId="8" fillId="3" borderId="15" xfId="0" applyNumberFormat="1"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justify" vertical="center" wrapText="1"/>
    </xf>
    <xf numFmtId="0" fontId="8" fillId="3" borderId="20" xfId="0" applyFont="1" applyFill="1" applyBorder="1" applyAlignment="1">
      <alignment horizontal="left" vertical="center" wrapText="1"/>
    </xf>
    <xf numFmtId="0" fontId="7" fillId="0" borderId="21" xfId="0" applyFont="1" applyBorder="1" applyAlignment="1">
      <alignment horizontal="center" vertical="center" wrapText="1"/>
    </xf>
    <xf numFmtId="0" fontId="8" fillId="3" borderId="22" xfId="0" applyFont="1" applyFill="1" applyBorder="1" applyAlignment="1">
      <alignment horizontal="justify" vertical="center" wrapText="1"/>
    </xf>
    <xf numFmtId="0" fontId="8" fillId="3" borderId="22" xfId="0" applyFont="1" applyFill="1" applyBorder="1" applyAlignment="1">
      <alignment horizontal="center" vertical="center" wrapText="1"/>
    </xf>
    <xf numFmtId="9" fontId="7" fillId="4" borderId="22"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3" borderId="23" xfId="0" applyFont="1" applyFill="1" applyBorder="1" applyAlignment="1">
      <alignment horizontal="center" vertical="center" wrapText="1"/>
    </xf>
    <xf numFmtId="0" fontId="8" fillId="3" borderId="24" xfId="0" applyFont="1" applyFill="1" applyBorder="1" applyAlignment="1">
      <alignment horizontal="justify" vertical="center" wrapText="1"/>
    </xf>
    <xf numFmtId="0" fontId="8" fillId="3" borderId="25" xfId="0" applyFont="1" applyFill="1"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3" borderId="26" xfId="0" applyFont="1" applyFill="1" applyBorder="1" applyAlignment="1">
      <alignment horizontal="center" vertical="center" wrapText="1"/>
    </xf>
    <xf numFmtId="0" fontId="8" fillId="3" borderId="28" xfId="0" applyFont="1" applyFill="1" applyBorder="1" applyAlignment="1">
      <alignment horizontal="justify" vertical="center" wrapText="1"/>
    </xf>
    <xf numFmtId="0" fontId="8" fillId="0" borderId="27" xfId="0" applyFont="1" applyBorder="1" applyAlignment="1">
      <alignment horizontal="center" vertical="center"/>
    </xf>
    <xf numFmtId="0" fontId="8" fillId="0" borderId="22" xfId="0" applyFont="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8" fillId="3" borderId="25"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3" borderId="31" xfId="0" applyFont="1" applyFill="1" applyBorder="1" applyAlignment="1">
      <alignment horizontal="justify" vertical="center" wrapText="1"/>
    </xf>
    <xf numFmtId="0" fontId="8" fillId="0" borderId="22" xfId="0" applyFont="1" applyBorder="1" applyAlignment="1">
      <alignment horizontal="justify"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7" fillId="0" borderId="35" xfId="0" applyFont="1" applyBorder="1" applyAlignment="1">
      <alignment horizontal="center" vertical="center" wrapText="1"/>
    </xf>
    <xf numFmtId="0" fontId="8" fillId="3" borderId="36" xfId="0" applyFont="1" applyFill="1" applyBorder="1" applyAlignment="1">
      <alignment horizontal="justify" vertical="center" wrapText="1"/>
    </xf>
    <xf numFmtId="0" fontId="8" fillId="3" borderId="36" xfId="0" applyFont="1" applyFill="1" applyBorder="1" applyAlignment="1">
      <alignment horizontal="center" vertical="center" wrapText="1"/>
    </xf>
    <xf numFmtId="9" fontId="7" fillId="4" borderId="36" xfId="0" applyNumberFormat="1" applyFont="1" applyFill="1" applyBorder="1" applyAlignment="1">
      <alignment horizontal="center" vertical="center"/>
    </xf>
    <xf numFmtId="14" fontId="8" fillId="3" borderId="36" xfId="0" applyNumberFormat="1" applyFont="1" applyFill="1" applyBorder="1" applyAlignment="1">
      <alignment horizontal="center" vertical="center"/>
    </xf>
    <xf numFmtId="0" fontId="8" fillId="3" borderId="37" xfId="0" applyFont="1" applyFill="1" applyBorder="1" applyAlignment="1">
      <alignment horizontal="center" vertical="center" wrapText="1"/>
    </xf>
    <xf numFmtId="9" fontId="7" fillId="4" borderId="38" xfId="0" applyNumberFormat="1" applyFont="1" applyFill="1" applyBorder="1" applyAlignment="1">
      <alignment horizontal="center" vertical="center"/>
    </xf>
    <xf numFmtId="0" fontId="8" fillId="3" borderId="39" xfId="0" applyFont="1" applyFill="1" applyBorder="1" applyAlignment="1">
      <alignment horizontal="center" vertical="center"/>
    </xf>
    <xf numFmtId="0" fontId="7"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5" borderId="42" xfId="0" applyFont="1" applyFill="1" applyBorder="1" applyAlignment="1">
      <alignment horizontal="center" vertical="center" wrapText="1"/>
    </xf>
    <xf numFmtId="0" fontId="10" fillId="0" borderId="42" xfId="0" applyFont="1" applyBorder="1" applyAlignment="1">
      <alignment horizontal="center" vertical="center" wrapText="1"/>
    </xf>
    <xf numFmtId="0" fontId="3" fillId="0" borderId="42" xfId="0" applyFont="1" applyBorder="1" applyAlignment="1">
      <alignment horizontal="center" vertical="center"/>
    </xf>
    <xf numFmtId="0" fontId="9" fillId="5" borderId="43" xfId="0" applyFont="1" applyFill="1" applyBorder="1" applyAlignment="1">
      <alignment horizontal="center" vertical="center"/>
    </xf>
    <xf numFmtId="0" fontId="9" fillId="6" borderId="43" xfId="0" applyFont="1" applyFill="1" applyBorder="1" applyAlignment="1">
      <alignment horizontal="center" vertical="center"/>
    </xf>
    <xf numFmtId="0" fontId="9" fillId="7" borderId="43" xfId="0" applyFont="1" applyFill="1" applyBorder="1" applyAlignment="1">
      <alignment horizontal="center" vertical="center"/>
    </xf>
    <xf numFmtId="14" fontId="9" fillId="5" borderId="43" xfId="0" applyNumberFormat="1" applyFont="1" applyFill="1" applyBorder="1" applyAlignment="1">
      <alignment horizontal="center" vertical="center"/>
    </xf>
    <xf numFmtId="0" fontId="9" fillId="5" borderId="44" xfId="0" applyFont="1" applyFill="1" applyBorder="1" applyAlignment="1">
      <alignment horizontal="center" vertical="center" wrapText="1"/>
    </xf>
    <xf numFmtId="0" fontId="3" fillId="0" borderId="45" xfId="0" applyFont="1" applyBorder="1" applyAlignment="1">
      <alignment horizontal="center" vertical="center"/>
    </xf>
    <xf numFmtId="14" fontId="8" fillId="3" borderId="46" xfId="0" applyNumberFormat="1" applyFont="1" applyFill="1" applyBorder="1" applyAlignment="1">
      <alignment horizontal="center" vertical="center" wrapText="1"/>
    </xf>
    <xf numFmtId="0" fontId="8" fillId="3"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5" borderId="49" xfId="0" applyFont="1" applyFill="1" applyBorder="1" applyAlignment="1">
      <alignment horizontal="center" vertical="center" wrapText="1"/>
    </xf>
    <xf numFmtId="0" fontId="10" fillId="0" borderId="49" xfId="0" applyFont="1" applyBorder="1" applyAlignment="1">
      <alignment horizontal="center" vertical="center" wrapText="1"/>
    </xf>
    <xf numFmtId="0" fontId="3" fillId="0" borderId="49" xfId="0" applyFont="1" applyBorder="1" applyAlignment="1">
      <alignment horizontal="center" vertical="center"/>
    </xf>
    <xf numFmtId="9" fontId="11" fillId="8" borderId="43" xfId="0" applyNumberFormat="1" applyFont="1" applyFill="1" applyBorder="1" applyAlignment="1">
      <alignment horizontal="center" vertical="center"/>
    </xf>
    <xf numFmtId="14" fontId="8" fillId="3" borderId="50" xfId="0" applyNumberFormat="1" applyFont="1" applyFill="1" applyBorder="1" applyAlignment="1">
      <alignment horizontal="center" vertical="center" wrapText="1"/>
    </xf>
    <xf numFmtId="0" fontId="8" fillId="3" borderId="50"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9" fillId="5" borderId="52" xfId="0" applyFont="1" applyFill="1" applyBorder="1" applyAlignment="1">
      <alignment horizontal="center" vertical="center" wrapText="1"/>
    </xf>
    <xf numFmtId="0" fontId="3" fillId="0" borderId="52" xfId="0" applyFont="1" applyBorder="1" applyAlignment="1">
      <alignment horizontal="center" vertical="center"/>
    </xf>
    <xf numFmtId="0" fontId="9" fillId="6" borderId="44" xfId="0" applyFont="1" applyFill="1" applyBorder="1" applyAlignment="1">
      <alignment horizontal="center" vertical="center"/>
    </xf>
    <xf numFmtId="0" fontId="9" fillId="6" borderId="53" xfId="0" applyFont="1" applyFill="1" applyBorder="1" applyAlignment="1">
      <alignment horizontal="center" vertical="center"/>
    </xf>
    <xf numFmtId="0" fontId="9"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3" fillId="0" borderId="54" xfId="0" applyFont="1" applyBorder="1" applyAlignment="1">
      <alignment horizontal="center" vertical="center"/>
    </xf>
    <xf numFmtId="0" fontId="9" fillId="5" borderId="55"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6" borderId="53" xfId="0" applyFont="1" applyFill="1" applyBorder="1" applyAlignment="1">
      <alignment horizontal="center" vertical="center"/>
    </xf>
    <xf numFmtId="0" fontId="9" fillId="0" borderId="43" xfId="0" applyFont="1" applyBorder="1" applyAlignment="1">
      <alignment horizontal="center" vertical="center"/>
    </xf>
    <xf numFmtId="0" fontId="9" fillId="5" borderId="57" xfId="0" applyFont="1" applyFill="1" applyBorder="1" applyAlignment="1">
      <alignment horizontal="center" vertical="center" wrapText="1"/>
    </xf>
    <xf numFmtId="14" fontId="8" fillId="3" borderId="46" xfId="0" applyNumberFormat="1" applyFont="1" applyFill="1" applyBorder="1" applyAlignment="1">
      <alignment horizontal="left" vertical="center" wrapText="1"/>
    </xf>
    <xf numFmtId="0" fontId="9" fillId="5" borderId="58"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59" xfId="0" applyFont="1" applyFill="1" applyBorder="1" applyAlignment="1">
      <alignment horizontal="center" vertical="center" wrapText="1"/>
    </xf>
    <xf numFmtId="9" fontId="11" fillId="8" borderId="53" xfId="0" applyNumberFormat="1" applyFont="1" applyFill="1" applyBorder="1" applyAlignment="1">
      <alignment horizontal="center" vertical="center"/>
    </xf>
    <xf numFmtId="0" fontId="9" fillId="5" borderId="60" xfId="0" applyFont="1" applyFill="1" applyBorder="1" applyAlignment="1">
      <alignment horizontal="center" vertical="center" wrapText="1"/>
    </xf>
    <xf numFmtId="14" fontId="8" fillId="3" borderId="50"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41" fontId="9" fillId="0" borderId="53" xfId="1" applyFont="1" applyBorder="1" applyAlignment="1">
      <alignment horizontal="center" vertical="center"/>
    </xf>
    <xf numFmtId="41" fontId="9" fillId="0" borderId="43" xfId="1" applyFont="1" applyBorder="1" applyAlignment="1">
      <alignment horizontal="center" vertical="center"/>
    </xf>
    <xf numFmtId="1" fontId="9" fillId="6" borderId="44" xfId="1" applyNumberFormat="1" applyFont="1" applyFill="1" applyBorder="1" applyAlignment="1">
      <alignment horizontal="center" vertical="center"/>
    </xf>
    <xf numFmtId="1" fontId="9" fillId="6" borderId="53" xfId="1" applyNumberFormat="1" applyFont="1" applyFill="1" applyBorder="1" applyAlignment="1">
      <alignment horizontal="center" vertical="center"/>
    </xf>
    <xf numFmtId="41" fontId="9" fillId="7" borderId="43" xfId="1" applyFont="1" applyFill="1" applyBorder="1" applyAlignment="1">
      <alignment horizontal="center" vertical="center"/>
    </xf>
    <xf numFmtId="14" fontId="9" fillId="5" borderId="52" xfId="0" applyNumberFormat="1" applyFont="1" applyFill="1" applyBorder="1" applyAlignment="1">
      <alignment horizontal="center" vertical="center"/>
    </xf>
    <xf numFmtId="0" fontId="3" fillId="0" borderId="45" xfId="0" applyFont="1" applyBorder="1"/>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9" fontId="11" fillId="8" borderId="44" xfId="0" applyNumberFormat="1" applyFont="1" applyFill="1" applyBorder="1" applyAlignment="1">
      <alignment horizontal="center" vertical="center"/>
    </xf>
    <xf numFmtId="14" fontId="9" fillId="5" borderId="49" xfId="0" applyNumberFormat="1" applyFont="1" applyFill="1" applyBorder="1" applyAlignment="1">
      <alignment horizontal="center" vertical="center"/>
    </xf>
    <xf numFmtId="0" fontId="7" fillId="0" borderId="64" xfId="0" applyFont="1" applyBorder="1" applyAlignment="1">
      <alignment horizontal="center" vertical="center" wrapText="1"/>
    </xf>
    <xf numFmtId="0" fontId="9" fillId="5" borderId="65" xfId="0" applyFont="1" applyFill="1" applyBorder="1" applyAlignment="1">
      <alignment horizontal="center" vertical="center" wrapText="1"/>
    </xf>
    <xf numFmtId="0" fontId="9" fillId="5"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9" fontId="11" fillId="8" borderId="68" xfId="0" applyNumberFormat="1" applyFont="1" applyFill="1" applyBorder="1" applyAlignment="1">
      <alignment horizontal="center" vertical="center"/>
    </xf>
    <xf numFmtId="9" fontId="11" fillId="8" borderId="57" xfId="0" applyNumberFormat="1" applyFont="1" applyFill="1" applyBorder="1" applyAlignment="1">
      <alignment horizontal="center" vertical="center"/>
    </xf>
    <xf numFmtId="9" fontId="11" fillId="8" borderId="51" xfId="0" applyNumberFormat="1" applyFont="1" applyFill="1" applyBorder="1" applyAlignment="1">
      <alignment horizontal="center" vertical="center"/>
    </xf>
    <xf numFmtId="0" fontId="9" fillId="5" borderId="68" xfId="0" applyFont="1" applyFill="1" applyBorder="1" applyAlignment="1">
      <alignment horizontal="center" vertical="center"/>
    </xf>
    <xf numFmtId="0" fontId="9" fillId="5" borderId="69" xfId="0" applyFont="1" applyFill="1" applyBorder="1" applyAlignment="1">
      <alignment horizontal="center" vertical="center" wrapText="1"/>
    </xf>
    <xf numFmtId="0" fontId="8" fillId="0" borderId="0" xfId="0" applyFont="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70" xfId="0" applyNumberFormat="1" applyFont="1" applyFill="1" applyBorder="1" applyAlignment="1">
      <alignment horizontal="center" vertical="center"/>
    </xf>
    <xf numFmtId="9" fontId="5" fillId="9" borderId="71" xfId="0" applyNumberFormat="1" applyFont="1" applyFill="1" applyBorder="1" applyAlignment="1">
      <alignment horizontal="center" vertical="center"/>
    </xf>
    <xf numFmtId="9" fontId="5" fillId="9" borderId="72" xfId="0" applyNumberFormat="1"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xf numFmtId="9" fontId="5" fillId="3" borderId="0" xfId="0" applyNumberFormat="1" applyFont="1" applyFill="1" applyAlignment="1">
      <alignment horizontal="center" vertical="center"/>
    </xf>
    <xf numFmtId="9" fontId="5" fillId="9" borderId="0" xfId="0" applyNumberFormat="1" applyFont="1" applyFill="1" applyAlignment="1">
      <alignment horizontal="center" vertical="center"/>
    </xf>
    <xf numFmtId="0" fontId="8" fillId="3" borderId="0" xfId="0" applyFont="1" applyFill="1" applyAlignment="1">
      <alignment horizontal="center" wrapText="1"/>
    </xf>
    <xf numFmtId="0" fontId="8" fillId="3" borderId="0" xfId="0" applyFont="1" applyFill="1" applyAlignment="1">
      <alignment horizontal="left" vertical="top"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EA33C754-BEC8-456F-AF9D-8BA1DCACDC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C%20I%20TRIMESTRE%20AJUSTADO-PUBL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6. Participación Ciudadana "/>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670B-A8F9-4CA6-8EC2-42F3DBC9C98C}">
  <sheetPr>
    <tabColor theme="0"/>
  </sheetPr>
  <dimension ref="A1:Q43"/>
  <sheetViews>
    <sheetView tabSelected="1" zoomScale="20" zoomScaleNormal="20" workbookViewId="0">
      <selection activeCell="A8" sqref="A8:Q8"/>
    </sheetView>
  </sheetViews>
  <sheetFormatPr baseColWidth="10" defaultRowHeight="46.5" x14ac:dyDescent="0.7"/>
  <cols>
    <col min="1" max="1" width="79" style="2" customWidth="1"/>
    <col min="2" max="2" width="167" style="2" customWidth="1"/>
    <col min="3" max="3" width="223.140625" style="2" customWidth="1"/>
    <col min="4" max="4" width="223.85546875" style="2" customWidth="1"/>
    <col min="5" max="5" width="87.28515625" style="2" customWidth="1"/>
    <col min="6" max="6" width="60.42578125" style="2" customWidth="1"/>
    <col min="7" max="7" width="55" style="2" customWidth="1"/>
    <col min="8" max="8" width="49.7109375" style="2" customWidth="1"/>
    <col min="9" max="9" width="61.42578125" style="2" customWidth="1"/>
    <col min="10" max="10" width="62.140625" style="2" customWidth="1"/>
    <col min="11" max="11" width="32.5703125" style="2" customWidth="1"/>
    <col min="12" max="12" width="55.42578125" style="2" customWidth="1"/>
    <col min="13" max="13" width="55" style="2" customWidth="1"/>
    <col min="14" max="14" width="80.7109375" style="2" customWidth="1"/>
    <col min="15" max="15" width="59.85546875" style="2" customWidth="1"/>
    <col min="16" max="16" width="255.85546875" style="2" customWidth="1"/>
    <col min="17" max="17" width="172.5703125" style="2" customWidth="1"/>
    <col min="18" max="16384" width="11.42578125" style="2"/>
  </cols>
  <sheetData>
    <row r="1" spans="1:17" x14ac:dyDescent="0.7">
      <c r="A1" s="1" t="s">
        <v>0</v>
      </c>
      <c r="B1" s="1"/>
      <c r="C1" s="1"/>
      <c r="D1" s="1"/>
      <c r="E1" s="1"/>
      <c r="F1" s="1"/>
      <c r="G1" s="1"/>
      <c r="H1" s="1"/>
      <c r="I1" s="1"/>
      <c r="J1" s="1"/>
      <c r="K1" s="1"/>
      <c r="L1" s="1"/>
      <c r="M1" s="1"/>
      <c r="N1" s="1"/>
      <c r="O1" s="1"/>
      <c r="P1" s="1"/>
      <c r="Q1" s="1"/>
    </row>
    <row r="2" spans="1:17" x14ac:dyDescent="0.7">
      <c r="A2" s="1"/>
      <c r="B2" s="1"/>
      <c r="C2" s="1"/>
      <c r="D2" s="1"/>
      <c r="E2" s="1"/>
      <c r="F2" s="1"/>
      <c r="G2" s="1"/>
      <c r="H2" s="1"/>
      <c r="I2" s="1"/>
      <c r="J2" s="1"/>
      <c r="K2" s="1"/>
      <c r="L2" s="1"/>
      <c r="M2" s="1"/>
      <c r="N2" s="1"/>
      <c r="O2" s="1"/>
      <c r="P2" s="1"/>
      <c r="Q2" s="1"/>
    </row>
    <row r="3" spans="1:17" ht="21" customHeight="1" x14ac:dyDescent="0.7">
      <c r="A3" s="1"/>
      <c r="B3" s="1"/>
      <c r="C3" s="1"/>
      <c r="D3" s="1"/>
      <c r="E3" s="1"/>
      <c r="F3" s="1"/>
      <c r="G3" s="1"/>
      <c r="H3" s="1"/>
      <c r="I3" s="1"/>
      <c r="J3" s="1"/>
      <c r="K3" s="1"/>
      <c r="L3" s="1"/>
      <c r="M3" s="1"/>
      <c r="N3" s="1"/>
      <c r="O3" s="1"/>
      <c r="P3" s="1"/>
      <c r="Q3" s="1"/>
    </row>
    <row r="4" spans="1:17" ht="21" customHeight="1" x14ac:dyDescent="0.7">
      <c r="A4" s="1"/>
      <c r="B4" s="1"/>
      <c r="C4" s="1"/>
      <c r="D4" s="1"/>
      <c r="E4" s="1"/>
      <c r="F4" s="1"/>
      <c r="G4" s="1"/>
      <c r="H4" s="1"/>
      <c r="I4" s="1"/>
      <c r="J4" s="1"/>
      <c r="K4" s="1"/>
      <c r="L4" s="1"/>
      <c r="M4" s="1"/>
      <c r="N4" s="1"/>
      <c r="O4" s="1"/>
      <c r="P4" s="1"/>
      <c r="Q4" s="1"/>
    </row>
    <row r="5" spans="1:17" x14ac:dyDescent="0.7">
      <c r="A5" s="1"/>
      <c r="B5" s="1"/>
      <c r="C5" s="1"/>
      <c r="D5" s="1"/>
      <c r="E5" s="1"/>
      <c r="F5" s="1"/>
      <c r="G5" s="1"/>
      <c r="H5" s="1"/>
      <c r="I5" s="1"/>
      <c r="J5" s="1"/>
      <c r="K5" s="1"/>
      <c r="L5" s="1"/>
      <c r="M5" s="1"/>
      <c r="N5" s="1"/>
      <c r="O5" s="1"/>
      <c r="P5" s="1"/>
      <c r="Q5" s="1"/>
    </row>
    <row r="6" spans="1:17" x14ac:dyDescent="0.7">
      <c r="A6" s="1"/>
      <c r="B6" s="1"/>
      <c r="C6" s="1"/>
      <c r="D6" s="1"/>
      <c r="E6" s="1"/>
      <c r="F6" s="1"/>
      <c r="G6" s="1"/>
      <c r="H6" s="1"/>
      <c r="I6" s="1"/>
      <c r="J6" s="1"/>
      <c r="K6" s="1"/>
      <c r="L6" s="1"/>
      <c r="M6" s="1"/>
      <c r="N6" s="1"/>
      <c r="O6" s="1"/>
      <c r="P6" s="1"/>
      <c r="Q6" s="1"/>
    </row>
    <row r="7" spans="1:17" ht="47.25" thickBot="1" x14ac:dyDescent="0.75">
      <c r="A7" s="3"/>
      <c r="B7" s="3"/>
      <c r="C7" s="3"/>
      <c r="D7" s="3"/>
      <c r="E7" s="3"/>
      <c r="F7" s="3"/>
      <c r="G7" s="3"/>
      <c r="H7" s="3"/>
      <c r="I7" s="3"/>
      <c r="J7" s="3"/>
      <c r="K7" s="3"/>
      <c r="L7" s="3"/>
      <c r="M7" s="3"/>
      <c r="N7" s="3"/>
      <c r="O7" s="3"/>
      <c r="P7" s="3"/>
      <c r="Q7" s="3"/>
    </row>
    <row r="8" spans="1:17" ht="208.5" customHeight="1" thickBot="1" x14ac:dyDescent="0.75">
      <c r="A8" s="4" t="s">
        <v>1</v>
      </c>
      <c r="B8" s="5"/>
      <c r="C8" s="5"/>
      <c r="D8" s="5"/>
      <c r="E8" s="5"/>
      <c r="F8" s="5"/>
      <c r="G8" s="5"/>
      <c r="H8" s="5"/>
      <c r="I8" s="5"/>
      <c r="J8" s="5"/>
      <c r="K8" s="5"/>
      <c r="L8" s="5"/>
      <c r="M8" s="5"/>
      <c r="N8" s="5"/>
      <c r="O8" s="5"/>
      <c r="P8" s="5"/>
      <c r="Q8" s="6"/>
    </row>
    <row r="9" spans="1:17" ht="74.25" customHeight="1" x14ac:dyDescent="0.7">
      <c r="A9" s="7" t="s">
        <v>2</v>
      </c>
      <c r="B9" s="8" t="s">
        <v>3</v>
      </c>
      <c r="C9" s="8" t="s">
        <v>4</v>
      </c>
      <c r="D9" s="8" t="s">
        <v>5</v>
      </c>
      <c r="E9" s="9" t="s">
        <v>6</v>
      </c>
      <c r="F9" s="10" t="s">
        <v>7</v>
      </c>
      <c r="G9" s="11"/>
      <c r="H9" s="11"/>
      <c r="I9" s="11"/>
      <c r="J9" s="11"/>
      <c r="K9" s="12"/>
      <c r="L9" s="10" t="s">
        <v>8</v>
      </c>
      <c r="M9" s="12"/>
      <c r="N9" s="13" t="s">
        <v>9</v>
      </c>
      <c r="O9" s="7" t="s">
        <v>10</v>
      </c>
      <c r="P9" s="8"/>
      <c r="Q9" s="14"/>
    </row>
    <row r="10" spans="1:17" ht="236.25" customHeight="1" thickBot="1" x14ac:dyDescent="0.75">
      <c r="A10" s="15"/>
      <c r="B10" s="16"/>
      <c r="C10" s="16"/>
      <c r="D10" s="16"/>
      <c r="E10" s="17"/>
      <c r="F10" s="18" t="s">
        <v>11</v>
      </c>
      <c r="G10" s="18" t="s">
        <v>12</v>
      </c>
      <c r="H10" s="18" t="s">
        <v>13</v>
      </c>
      <c r="I10" s="18" t="s">
        <v>14</v>
      </c>
      <c r="J10" s="18" t="s">
        <v>15</v>
      </c>
      <c r="K10" s="18" t="s">
        <v>16</v>
      </c>
      <c r="L10" s="19" t="s">
        <v>17</v>
      </c>
      <c r="M10" s="19" t="s">
        <v>18</v>
      </c>
      <c r="N10" s="20"/>
      <c r="O10" s="21" t="s">
        <v>19</v>
      </c>
      <c r="P10" s="18" t="s">
        <v>20</v>
      </c>
      <c r="Q10" s="22" t="s">
        <v>21</v>
      </c>
    </row>
    <row r="11" spans="1:17" ht="409.5" customHeight="1" x14ac:dyDescent="0.7">
      <c r="A11" s="23" t="s">
        <v>22</v>
      </c>
      <c r="B11" s="24" t="s">
        <v>23</v>
      </c>
      <c r="C11" s="24" t="s">
        <v>24</v>
      </c>
      <c r="D11" s="24" t="s">
        <v>25</v>
      </c>
      <c r="E11" s="25" t="s">
        <v>26</v>
      </c>
      <c r="F11" s="26">
        <v>1</v>
      </c>
      <c r="G11" s="27"/>
      <c r="H11" s="28">
        <v>0</v>
      </c>
      <c r="I11" s="28">
        <v>0</v>
      </c>
      <c r="J11" s="28" t="s">
        <v>27</v>
      </c>
      <c r="K11" s="28">
        <f>+SUM(F11:I11)</f>
        <v>1</v>
      </c>
      <c r="L11" s="29">
        <v>43855</v>
      </c>
      <c r="M11" s="29">
        <v>43982</v>
      </c>
      <c r="N11" s="30" t="s">
        <v>28</v>
      </c>
      <c r="O11" s="28">
        <v>1</v>
      </c>
      <c r="P11" s="31" t="s">
        <v>29</v>
      </c>
      <c r="Q11" s="32" t="s">
        <v>30</v>
      </c>
    </row>
    <row r="12" spans="1:17" ht="183.75" customHeight="1" x14ac:dyDescent="0.7">
      <c r="A12" s="33"/>
      <c r="B12" s="34"/>
      <c r="C12" s="34"/>
      <c r="D12" s="34"/>
      <c r="E12" s="35"/>
      <c r="F12" s="36">
        <v>0.6</v>
      </c>
      <c r="G12" s="36">
        <v>1</v>
      </c>
      <c r="H12" s="36">
        <v>1</v>
      </c>
      <c r="I12" s="36">
        <v>1</v>
      </c>
      <c r="J12" s="36"/>
      <c r="K12" s="36">
        <v>1</v>
      </c>
      <c r="L12" s="37"/>
      <c r="M12" s="37"/>
      <c r="N12" s="38"/>
      <c r="O12" s="36">
        <v>0.9</v>
      </c>
      <c r="P12" s="39"/>
      <c r="Q12" s="40"/>
    </row>
    <row r="13" spans="1:17" ht="408.75" customHeight="1" x14ac:dyDescent="0.7">
      <c r="A13" s="33"/>
      <c r="B13" s="34" t="s">
        <v>31</v>
      </c>
      <c r="C13" s="34" t="s">
        <v>32</v>
      </c>
      <c r="D13" s="34" t="s">
        <v>33</v>
      </c>
      <c r="E13" s="35" t="s">
        <v>34</v>
      </c>
      <c r="F13" s="41">
        <v>1</v>
      </c>
      <c r="G13" s="42"/>
      <c r="H13" s="43">
        <v>0</v>
      </c>
      <c r="I13" s="43">
        <v>0</v>
      </c>
      <c r="J13" s="43" t="s">
        <v>27</v>
      </c>
      <c r="K13" s="43">
        <f>+SUM(F13:I13)</f>
        <v>1</v>
      </c>
      <c r="L13" s="37">
        <v>43855</v>
      </c>
      <c r="M13" s="37">
        <v>43982</v>
      </c>
      <c r="N13" s="44" t="s">
        <v>35</v>
      </c>
      <c r="O13" s="43">
        <v>1</v>
      </c>
      <c r="P13" s="45" t="s">
        <v>36</v>
      </c>
      <c r="Q13" s="40" t="s">
        <v>37</v>
      </c>
    </row>
    <row r="14" spans="1:17" ht="52.5" customHeight="1" x14ac:dyDescent="0.7">
      <c r="A14" s="33"/>
      <c r="B14" s="34"/>
      <c r="C14" s="34"/>
      <c r="D14" s="34"/>
      <c r="E14" s="35"/>
      <c r="F14" s="36">
        <v>0.6</v>
      </c>
      <c r="G14" s="36">
        <v>1</v>
      </c>
      <c r="H14" s="36">
        <v>1</v>
      </c>
      <c r="I14" s="36">
        <v>1</v>
      </c>
      <c r="J14" s="36"/>
      <c r="K14" s="36">
        <v>1</v>
      </c>
      <c r="L14" s="37"/>
      <c r="M14" s="37"/>
      <c r="N14" s="44"/>
      <c r="O14" s="36">
        <v>0.6</v>
      </c>
      <c r="P14" s="39"/>
      <c r="Q14" s="40"/>
    </row>
    <row r="15" spans="1:17" ht="74.25" customHeight="1" x14ac:dyDescent="0.7">
      <c r="A15" s="33"/>
      <c r="B15" s="34"/>
      <c r="C15" s="34"/>
      <c r="D15" s="34"/>
      <c r="E15" s="35" t="s">
        <v>38</v>
      </c>
      <c r="F15" s="43">
        <v>1</v>
      </c>
      <c r="G15" s="43">
        <v>0</v>
      </c>
      <c r="H15" s="41">
        <v>1</v>
      </c>
      <c r="I15" s="42"/>
      <c r="J15" s="46" t="s">
        <v>27</v>
      </c>
      <c r="K15" s="43">
        <f>+SUM(F15:I15)</f>
        <v>2</v>
      </c>
      <c r="L15" s="37">
        <v>43855</v>
      </c>
      <c r="M15" s="37">
        <v>44135</v>
      </c>
      <c r="N15" s="44"/>
      <c r="O15" s="43">
        <v>0</v>
      </c>
      <c r="P15" s="45" t="s">
        <v>39</v>
      </c>
      <c r="Q15" s="40" t="s">
        <v>40</v>
      </c>
    </row>
    <row r="16" spans="1:17" ht="125.25" customHeight="1" x14ac:dyDescent="0.7">
      <c r="A16" s="33"/>
      <c r="B16" s="34"/>
      <c r="C16" s="34"/>
      <c r="D16" s="34"/>
      <c r="E16" s="35"/>
      <c r="F16" s="36">
        <v>0.5</v>
      </c>
      <c r="G16" s="36">
        <v>0.5</v>
      </c>
      <c r="H16" s="36">
        <v>1</v>
      </c>
      <c r="I16" s="36">
        <v>1</v>
      </c>
      <c r="J16" s="36"/>
      <c r="K16" s="36">
        <v>1</v>
      </c>
      <c r="L16" s="37"/>
      <c r="M16" s="37"/>
      <c r="N16" s="44"/>
      <c r="O16" s="36">
        <v>0</v>
      </c>
      <c r="P16" s="39"/>
      <c r="Q16" s="40"/>
    </row>
    <row r="17" spans="1:17" ht="93.75" customHeight="1" x14ac:dyDescent="0.7">
      <c r="A17" s="33"/>
      <c r="B17" s="34" t="s">
        <v>41</v>
      </c>
      <c r="C17" s="47" t="s">
        <v>42</v>
      </c>
      <c r="D17" s="47" t="s">
        <v>43</v>
      </c>
      <c r="E17" s="35" t="s">
        <v>26</v>
      </c>
      <c r="F17" s="48">
        <v>1</v>
      </c>
      <c r="G17" s="49"/>
      <c r="H17" s="50">
        <v>0</v>
      </c>
      <c r="I17" s="50">
        <v>0</v>
      </c>
      <c r="J17" s="50" t="s">
        <v>27</v>
      </c>
      <c r="K17" s="50">
        <f>+SUM(F17:I20)</f>
        <v>1</v>
      </c>
      <c r="L17" s="37">
        <v>43855</v>
      </c>
      <c r="M17" s="37">
        <v>43982</v>
      </c>
      <c r="N17" s="44" t="s">
        <v>44</v>
      </c>
      <c r="O17" s="50">
        <v>0</v>
      </c>
      <c r="P17" s="45" t="s">
        <v>45</v>
      </c>
      <c r="Q17" s="51" t="s">
        <v>46</v>
      </c>
    </row>
    <row r="18" spans="1:17" ht="102.75" customHeight="1" x14ac:dyDescent="0.7">
      <c r="A18" s="33"/>
      <c r="B18" s="34"/>
      <c r="C18" s="47"/>
      <c r="D18" s="47"/>
      <c r="E18" s="35"/>
      <c r="F18" s="52"/>
      <c r="G18" s="53"/>
      <c r="H18" s="50"/>
      <c r="I18" s="50"/>
      <c r="J18" s="50"/>
      <c r="K18" s="50"/>
      <c r="L18" s="37"/>
      <c r="M18" s="37"/>
      <c r="N18" s="44"/>
      <c r="O18" s="50"/>
      <c r="P18" s="54"/>
      <c r="Q18" s="51"/>
    </row>
    <row r="19" spans="1:17" ht="366.75" customHeight="1" x14ac:dyDescent="0.7">
      <c r="A19" s="33"/>
      <c r="B19" s="34"/>
      <c r="C19" s="55" t="s">
        <v>47</v>
      </c>
      <c r="D19" s="55" t="s">
        <v>48</v>
      </c>
      <c r="E19" s="35"/>
      <c r="F19" s="52"/>
      <c r="G19" s="53"/>
      <c r="H19" s="50"/>
      <c r="I19" s="50"/>
      <c r="J19" s="50"/>
      <c r="K19" s="50"/>
      <c r="L19" s="37"/>
      <c r="M19" s="37"/>
      <c r="N19" s="44"/>
      <c r="O19" s="50"/>
      <c r="P19" s="54"/>
      <c r="Q19" s="51"/>
    </row>
    <row r="20" spans="1:17" ht="313.5" customHeight="1" x14ac:dyDescent="0.7">
      <c r="A20" s="33"/>
      <c r="B20" s="34"/>
      <c r="C20" s="55" t="s">
        <v>49</v>
      </c>
      <c r="D20" s="55" t="s">
        <v>50</v>
      </c>
      <c r="E20" s="35"/>
      <c r="F20" s="52"/>
      <c r="G20" s="53"/>
      <c r="H20" s="50"/>
      <c r="I20" s="50"/>
      <c r="J20" s="50"/>
      <c r="K20" s="50"/>
      <c r="L20" s="37"/>
      <c r="M20" s="37"/>
      <c r="N20" s="44"/>
      <c r="O20" s="50"/>
      <c r="P20" s="54"/>
      <c r="Q20" s="51"/>
    </row>
    <row r="21" spans="1:17" x14ac:dyDescent="0.7">
      <c r="A21" s="33"/>
      <c r="B21" s="34"/>
      <c r="C21" s="34" t="s">
        <v>51</v>
      </c>
      <c r="D21" s="34" t="s">
        <v>52</v>
      </c>
      <c r="E21" s="35"/>
      <c r="F21" s="56"/>
      <c r="G21" s="57"/>
      <c r="H21" s="50"/>
      <c r="I21" s="50"/>
      <c r="J21" s="50"/>
      <c r="K21" s="50"/>
      <c r="L21" s="37"/>
      <c r="M21" s="37"/>
      <c r="N21" s="44"/>
      <c r="O21" s="50"/>
      <c r="P21" s="54"/>
      <c r="Q21" s="51"/>
    </row>
    <row r="22" spans="1:17" ht="116.25" customHeight="1" thickBot="1" x14ac:dyDescent="0.75">
      <c r="A22" s="58"/>
      <c r="B22" s="59"/>
      <c r="C22" s="59"/>
      <c r="D22" s="59"/>
      <c r="E22" s="60"/>
      <c r="F22" s="61">
        <v>0.6</v>
      </c>
      <c r="G22" s="61">
        <v>1</v>
      </c>
      <c r="H22" s="61">
        <v>1</v>
      </c>
      <c r="I22" s="61">
        <v>1</v>
      </c>
      <c r="J22" s="61"/>
      <c r="K22" s="61">
        <v>1</v>
      </c>
      <c r="L22" s="62"/>
      <c r="M22" s="62"/>
      <c r="N22" s="63"/>
      <c r="O22" s="64">
        <v>0</v>
      </c>
      <c r="P22" s="54"/>
      <c r="Q22" s="65"/>
    </row>
    <row r="23" spans="1:17" ht="176.25" customHeight="1" x14ac:dyDescent="0.7">
      <c r="A23" s="66" t="s">
        <v>53</v>
      </c>
      <c r="B23" s="67" t="s">
        <v>54</v>
      </c>
      <c r="C23" s="68" t="s">
        <v>55</v>
      </c>
      <c r="D23" s="69" t="s">
        <v>56</v>
      </c>
      <c r="E23" s="70" t="s">
        <v>57</v>
      </c>
      <c r="F23" s="71">
        <v>0</v>
      </c>
      <c r="G23" s="72">
        <v>1</v>
      </c>
      <c r="H23" s="71">
        <v>0</v>
      </c>
      <c r="I23" s="71">
        <v>0</v>
      </c>
      <c r="J23" s="71" t="s">
        <v>27</v>
      </c>
      <c r="K23" s="73">
        <f>+SUM(F23:I23)</f>
        <v>1</v>
      </c>
      <c r="L23" s="74">
        <v>43982</v>
      </c>
      <c r="M23" s="74">
        <v>44012</v>
      </c>
      <c r="N23" s="75" t="s">
        <v>58</v>
      </c>
      <c r="O23" s="76">
        <v>0</v>
      </c>
      <c r="P23" s="77" t="s">
        <v>59</v>
      </c>
      <c r="Q23" s="78" t="s">
        <v>46</v>
      </c>
    </row>
    <row r="24" spans="1:17" ht="150" customHeight="1" x14ac:dyDescent="0.7">
      <c r="A24" s="79"/>
      <c r="B24" s="80"/>
      <c r="C24" s="81"/>
      <c r="D24" s="82"/>
      <c r="E24" s="83"/>
      <c r="F24" s="84">
        <v>0.6</v>
      </c>
      <c r="G24" s="84">
        <v>1</v>
      </c>
      <c r="H24" s="84">
        <v>1</v>
      </c>
      <c r="I24" s="84">
        <v>1</v>
      </c>
      <c r="J24" s="84"/>
      <c r="K24" s="84">
        <v>1</v>
      </c>
      <c r="L24" s="71"/>
      <c r="M24" s="71"/>
      <c r="N24" s="75"/>
      <c r="O24" s="64">
        <v>0</v>
      </c>
      <c r="P24" s="85"/>
      <c r="Q24" s="86"/>
    </row>
    <row r="25" spans="1:17" ht="116.25" customHeight="1" x14ac:dyDescent="0.7">
      <c r="A25" s="79"/>
      <c r="B25" s="87" t="s">
        <v>60</v>
      </c>
      <c r="C25" s="88" t="s">
        <v>61</v>
      </c>
      <c r="D25" s="89" t="s">
        <v>62</v>
      </c>
      <c r="E25" s="90" t="s">
        <v>26</v>
      </c>
      <c r="F25" s="91">
        <v>1</v>
      </c>
      <c r="G25" s="92"/>
      <c r="H25" s="71">
        <v>0</v>
      </c>
      <c r="I25" s="71">
        <v>0</v>
      </c>
      <c r="J25" s="71" t="s">
        <v>27</v>
      </c>
      <c r="K25" s="73">
        <f>+SUM(F25:I25)</f>
        <v>1</v>
      </c>
      <c r="L25" s="74">
        <v>43922</v>
      </c>
      <c r="M25" s="74">
        <v>43982</v>
      </c>
      <c r="N25" s="75" t="s">
        <v>44</v>
      </c>
      <c r="O25" s="76">
        <v>0</v>
      </c>
      <c r="P25" s="77" t="s">
        <v>63</v>
      </c>
      <c r="Q25" s="78" t="s">
        <v>46</v>
      </c>
    </row>
    <row r="26" spans="1:17" ht="288.75" customHeight="1" x14ac:dyDescent="0.7">
      <c r="A26" s="79"/>
      <c r="B26" s="93"/>
      <c r="C26" s="94"/>
      <c r="D26" s="81"/>
      <c r="E26" s="95"/>
      <c r="F26" s="84">
        <v>0</v>
      </c>
      <c r="G26" s="84">
        <v>0.6</v>
      </c>
      <c r="H26" s="84">
        <v>1</v>
      </c>
      <c r="I26" s="84">
        <v>1</v>
      </c>
      <c r="J26" s="84"/>
      <c r="K26" s="84">
        <v>1</v>
      </c>
      <c r="L26" s="74"/>
      <c r="M26" s="71"/>
      <c r="N26" s="75"/>
      <c r="O26" s="64">
        <v>0</v>
      </c>
      <c r="P26" s="85"/>
      <c r="Q26" s="86"/>
    </row>
    <row r="27" spans="1:17" ht="116.25" customHeight="1" x14ac:dyDescent="0.7">
      <c r="A27" s="79"/>
      <c r="B27" s="96" t="s">
        <v>64</v>
      </c>
      <c r="C27" s="89" t="s">
        <v>65</v>
      </c>
      <c r="D27" s="97" t="s">
        <v>66</v>
      </c>
      <c r="E27" s="35" t="s">
        <v>67</v>
      </c>
      <c r="F27" s="98">
        <v>10</v>
      </c>
      <c r="G27" s="72">
        <v>40</v>
      </c>
      <c r="H27" s="72">
        <v>70</v>
      </c>
      <c r="I27" s="72">
        <v>100</v>
      </c>
      <c r="J27" s="99" t="s">
        <v>27</v>
      </c>
      <c r="K27" s="73">
        <v>100</v>
      </c>
      <c r="L27" s="74">
        <v>43855</v>
      </c>
      <c r="M27" s="74">
        <v>44196</v>
      </c>
      <c r="N27" s="100" t="s">
        <v>68</v>
      </c>
      <c r="O27" s="76">
        <v>0</v>
      </c>
      <c r="P27" s="101" t="s">
        <v>69</v>
      </c>
      <c r="Q27" s="78" t="s">
        <v>46</v>
      </c>
    </row>
    <row r="28" spans="1:17" ht="116.25" customHeight="1" x14ac:dyDescent="0.7">
      <c r="A28" s="79"/>
      <c r="B28" s="102"/>
      <c r="C28" s="103"/>
      <c r="D28" s="104"/>
      <c r="E28" s="35"/>
      <c r="F28" s="105">
        <v>0.1</v>
      </c>
      <c r="G28" s="84">
        <v>0.4</v>
      </c>
      <c r="H28" s="84">
        <v>0.7</v>
      </c>
      <c r="I28" s="84">
        <v>1</v>
      </c>
      <c r="J28" s="84"/>
      <c r="K28" s="84">
        <v>1</v>
      </c>
      <c r="L28" s="71"/>
      <c r="M28" s="71"/>
      <c r="N28" s="106"/>
      <c r="O28" s="64">
        <v>0</v>
      </c>
      <c r="P28" s="107"/>
      <c r="Q28" s="86"/>
    </row>
    <row r="29" spans="1:17" ht="116.25" customHeight="1" x14ac:dyDescent="0.7">
      <c r="A29" s="79"/>
      <c r="B29" s="102"/>
      <c r="C29" s="103"/>
      <c r="D29" s="100" t="s">
        <v>70</v>
      </c>
      <c r="E29" s="108" t="s">
        <v>26</v>
      </c>
      <c r="F29" s="109">
        <v>0</v>
      </c>
      <c r="G29" s="110">
        <v>0</v>
      </c>
      <c r="H29" s="110">
        <v>0</v>
      </c>
      <c r="I29" s="111">
        <v>1</v>
      </c>
      <c r="J29" s="112"/>
      <c r="K29" s="113">
        <f>+SUM(F29:I29)</f>
        <v>1</v>
      </c>
      <c r="L29" s="114">
        <v>44166</v>
      </c>
      <c r="M29" s="114">
        <v>44211</v>
      </c>
      <c r="N29" s="106"/>
      <c r="O29" s="115"/>
      <c r="P29" s="101" t="s">
        <v>71</v>
      </c>
      <c r="Q29" s="78" t="s">
        <v>46</v>
      </c>
    </row>
    <row r="30" spans="1:17" ht="116.25" customHeight="1" x14ac:dyDescent="0.7">
      <c r="A30" s="79"/>
      <c r="B30" s="116"/>
      <c r="C30" s="81"/>
      <c r="D30" s="117"/>
      <c r="E30" s="118"/>
      <c r="F30" s="105">
        <v>0</v>
      </c>
      <c r="G30" s="84">
        <v>0</v>
      </c>
      <c r="H30" s="84">
        <v>0</v>
      </c>
      <c r="I30" s="119">
        <v>1</v>
      </c>
      <c r="J30" s="105"/>
      <c r="K30" s="84">
        <v>1</v>
      </c>
      <c r="L30" s="120"/>
      <c r="M30" s="120"/>
      <c r="N30" s="117"/>
      <c r="O30" s="64">
        <v>0</v>
      </c>
      <c r="P30" s="107"/>
      <c r="Q30" s="86"/>
    </row>
    <row r="31" spans="1:17" ht="116.25" customHeight="1" x14ac:dyDescent="0.7">
      <c r="A31" s="79"/>
      <c r="B31" s="96" t="s">
        <v>72</v>
      </c>
      <c r="C31" s="89" t="s">
        <v>73</v>
      </c>
      <c r="D31" s="89" t="s">
        <v>74</v>
      </c>
      <c r="E31" s="108" t="s">
        <v>26</v>
      </c>
      <c r="F31" s="99">
        <v>0</v>
      </c>
      <c r="G31" s="99">
        <v>0</v>
      </c>
      <c r="H31" s="99">
        <v>0</v>
      </c>
      <c r="I31" s="91">
        <v>1</v>
      </c>
      <c r="J31" s="92"/>
      <c r="K31" s="73">
        <f>+SUM(F31:I31)</f>
        <v>1</v>
      </c>
      <c r="L31" s="74">
        <v>44105</v>
      </c>
      <c r="M31" s="74">
        <v>44211</v>
      </c>
      <c r="N31" s="100" t="s">
        <v>75</v>
      </c>
      <c r="O31" s="115"/>
      <c r="P31" s="101" t="s">
        <v>71</v>
      </c>
      <c r="Q31" s="78" t="s">
        <v>46</v>
      </c>
    </row>
    <row r="32" spans="1:17" ht="116.25" customHeight="1" thickBot="1" x14ac:dyDescent="0.75">
      <c r="A32" s="121"/>
      <c r="B32" s="122"/>
      <c r="C32" s="123"/>
      <c r="D32" s="123"/>
      <c r="E32" s="124"/>
      <c r="F32" s="125">
        <v>0</v>
      </c>
      <c r="G32" s="125">
        <v>0</v>
      </c>
      <c r="H32" s="125">
        <v>0</v>
      </c>
      <c r="I32" s="126">
        <v>1</v>
      </c>
      <c r="J32" s="127"/>
      <c r="K32" s="125">
        <v>1</v>
      </c>
      <c r="L32" s="128"/>
      <c r="M32" s="128"/>
      <c r="N32" s="129"/>
      <c r="O32" s="64">
        <v>0</v>
      </c>
      <c r="P32" s="107"/>
      <c r="Q32" s="86"/>
    </row>
    <row r="33" spans="1:17" ht="116.25" customHeight="1" thickBot="1" x14ac:dyDescent="0.75">
      <c r="A33" s="130"/>
      <c r="B33" s="131"/>
      <c r="C33" s="132"/>
      <c r="D33" s="132"/>
      <c r="E33" s="133" t="s">
        <v>76</v>
      </c>
      <c r="F33" s="134">
        <f>+(F12+F14+F16+F22+F24+F26+F28+F30+F32)/9</f>
        <v>0.33333333333333331</v>
      </c>
      <c r="G33" s="134">
        <f t="shared" ref="G33:H33" si="0">+(G12+G14+G16+G22+G24+G26+G28+G30+G32)/9</f>
        <v>0.61111111111111116</v>
      </c>
      <c r="H33" s="134">
        <f t="shared" si="0"/>
        <v>0.74444444444444446</v>
      </c>
      <c r="I33" s="135">
        <f>+(I12+I14+I16+I22+I24+I26+I28+I30+I32)/9</f>
        <v>1</v>
      </c>
      <c r="J33" s="136">
        <f t="shared" ref="J33" si="1">+(J12+J14+J16+J22+J24+J26+J28+J30+J32)/9</f>
        <v>0</v>
      </c>
      <c r="K33" s="134">
        <f>+(K12+K14+K16+K22+K24+K26+K28+K30+K32)/9</f>
        <v>1</v>
      </c>
      <c r="L33" s="137">
        <f t="shared" ref="L33" si="2">+(L12+L14+L16+L22+L24+L26+L28+L30+L32)/9</f>
        <v>0</v>
      </c>
      <c r="M33" s="137"/>
      <c r="N33" s="131"/>
      <c r="O33" s="134">
        <f>+(O12+O14+O16+O22+O24+O26+O28+O30+O32)/9</f>
        <v>0.16666666666666666</v>
      </c>
      <c r="P33" s="138"/>
      <c r="Q33" s="138"/>
    </row>
    <row r="34" spans="1:17" ht="116.25" customHeight="1" x14ac:dyDescent="0.7">
      <c r="A34" s="130"/>
      <c r="B34" s="131"/>
      <c r="C34" s="132"/>
      <c r="D34" s="132"/>
      <c r="E34" s="133"/>
      <c r="F34" s="139"/>
      <c r="G34" s="139"/>
      <c r="H34" s="139"/>
      <c r="I34" s="139"/>
      <c r="J34" s="139"/>
      <c r="K34" s="139"/>
      <c r="L34" s="137"/>
      <c r="M34" s="137"/>
      <c r="N34" s="131"/>
      <c r="O34" s="140"/>
      <c r="P34" s="138"/>
      <c r="Q34" s="138"/>
    </row>
    <row r="35" spans="1:17" ht="116.25" customHeight="1" x14ac:dyDescent="0.7">
      <c r="A35" s="138" t="s">
        <v>77</v>
      </c>
      <c r="B35" s="138"/>
      <c r="C35" s="138"/>
      <c r="D35" s="138"/>
      <c r="E35" s="138"/>
      <c r="F35" s="138"/>
      <c r="G35" s="138"/>
      <c r="H35" s="138"/>
      <c r="I35" s="138"/>
      <c r="J35" s="138"/>
      <c r="K35" s="138"/>
      <c r="L35" s="138"/>
      <c r="M35" s="138"/>
      <c r="N35" s="141"/>
      <c r="O35" s="138"/>
      <c r="P35" s="138"/>
      <c r="Q35" s="138"/>
    </row>
    <row r="36" spans="1:17" x14ac:dyDescent="0.7">
      <c r="A36" s="138" t="s">
        <v>78</v>
      </c>
      <c r="B36" s="138"/>
      <c r="C36" s="138"/>
      <c r="D36" s="138"/>
      <c r="E36" s="138"/>
      <c r="F36" s="138"/>
      <c r="G36" s="138"/>
      <c r="H36" s="138"/>
      <c r="I36" s="138"/>
      <c r="J36" s="138"/>
      <c r="K36" s="138"/>
      <c r="L36" s="138"/>
      <c r="M36" s="138"/>
      <c r="N36" s="141"/>
      <c r="O36" s="138"/>
      <c r="P36" s="138"/>
      <c r="Q36" s="138"/>
    </row>
    <row r="37" spans="1:17" x14ac:dyDescent="0.7">
      <c r="A37" s="138" t="s">
        <v>79</v>
      </c>
      <c r="B37" s="138"/>
      <c r="C37" s="138"/>
      <c r="D37" s="138"/>
      <c r="E37" s="138"/>
      <c r="F37" s="138"/>
      <c r="G37" s="138"/>
      <c r="H37" s="138"/>
      <c r="I37" s="138"/>
      <c r="J37" s="138"/>
      <c r="K37" s="138"/>
      <c r="L37" s="138"/>
      <c r="M37" s="138"/>
      <c r="N37" s="141"/>
      <c r="O37" s="138"/>
      <c r="P37" s="138"/>
      <c r="Q37" s="138"/>
    </row>
    <row r="38" spans="1:17" x14ac:dyDescent="0.7">
      <c r="A38" s="142" t="s">
        <v>80</v>
      </c>
      <c r="B38" s="142"/>
      <c r="C38" s="142"/>
      <c r="D38" s="142"/>
      <c r="E38" s="142"/>
      <c r="F38" s="142"/>
      <c r="G38" s="142"/>
      <c r="H38" s="142"/>
      <c r="I38" s="142"/>
      <c r="J38" s="142"/>
      <c r="K38" s="138"/>
      <c r="L38" s="138"/>
      <c r="M38" s="138"/>
      <c r="N38" s="141"/>
      <c r="O38" s="138"/>
      <c r="P38" s="138"/>
      <c r="Q38" s="138"/>
    </row>
    <row r="39" spans="1:17" x14ac:dyDescent="0.7">
      <c r="A39" s="138"/>
      <c r="B39" s="138"/>
      <c r="C39" s="138"/>
      <c r="D39" s="138"/>
      <c r="E39" s="138"/>
      <c r="F39" s="138"/>
      <c r="G39" s="138"/>
      <c r="H39" s="138"/>
      <c r="I39" s="138"/>
      <c r="J39" s="138"/>
      <c r="K39" s="138"/>
      <c r="L39" s="138"/>
      <c r="M39" s="138"/>
      <c r="N39" s="141"/>
      <c r="O39" s="138"/>
      <c r="P39" s="138"/>
      <c r="Q39" s="138"/>
    </row>
    <row r="40" spans="1:17" x14ac:dyDescent="0.7">
      <c r="A40" s="138"/>
      <c r="B40" s="138"/>
      <c r="C40" s="138"/>
      <c r="D40" s="138"/>
      <c r="E40" s="138"/>
      <c r="F40" s="138"/>
      <c r="G40" s="138"/>
      <c r="H40" s="138"/>
      <c r="I40" s="138"/>
      <c r="J40" s="138"/>
      <c r="K40" s="138"/>
      <c r="L40" s="138"/>
      <c r="M40" s="138"/>
      <c r="N40" s="141"/>
      <c r="O40" s="138"/>
      <c r="P40" s="138"/>
      <c r="Q40" s="138"/>
    </row>
    <row r="41" spans="1:17" x14ac:dyDescent="0.7">
      <c r="A41" s="138"/>
      <c r="B41" s="138"/>
      <c r="C41" s="138"/>
      <c r="D41" s="138"/>
      <c r="E41" s="138"/>
      <c r="F41" s="138"/>
      <c r="G41" s="138"/>
      <c r="H41" s="138"/>
      <c r="I41" s="138"/>
      <c r="J41" s="138"/>
      <c r="K41" s="138"/>
      <c r="L41" s="138"/>
      <c r="M41" s="138"/>
      <c r="N41" s="141"/>
      <c r="O41" s="138"/>
      <c r="P41" s="138"/>
      <c r="Q41" s="138"/>
    </row>
    <row r="42" spans="1:17" x14ac:dyDescent="0.7">
      <c r="A42" s="138"/>
      <c r="B42" s="138"/>
      <c r="C42" s="138"/>
      <c r="D42" s="138"/>
      <c r="E42" s="138"/>
      <c r="F42" s="138"/>
      <c r="G42" s="138"/>
      <c r="H42" s="138"/>
      <c r="I42" s="138"/>
      <c r="J42" s="138"/>
      <c r="K42" s="138"/>
      <c r="L42" s="138"/>
      <c r="M42" s="138"/>
      <c r="N42" s="141"/>
      <c r="O42" s="138"/>
      <c r="P42" s="138"/>
      <c r="Q42" s="138"/>
    </row>
    <row r="43" spans="1:17" x14ac:dyDescent="0.7">
      <c r="A43" s="138"/>
      <c r="B43" s="138"/>
      <c r="C43" s="138"/>
      <c r="D43" s="138"/>
      <c r="E43" s="138"/>
      <c r="F43" s="138"/>
      <c r="G43" s="138"/>
      <c r="H43" s="138"/>
      <c r="I43" s="138"/>
      <c r="J43" s="138"/>
      <c r="K43" s="138"/>
      <c r="L43" s="138"/>
      <c r="M43" s="138"/>
      <c r="N43" s="141"/>
      <c r="O43" s="138"/>
      <c r="P43" s="138"/>
      <c r="Q43" s="138"/>
    </row>
  </sheetData>
  <autoFilter ref="A10:Q10" xr:uid="{7D846B66-4921-40AD-A05E-4A1592397908}"/>
  <mergeCells count="93">
    <mergeCell ref="Q31:Q32"/>
    <mergeCell ref="I33:J33"/>
    <mergeCell ref="A38:J38"/>
    <mergeCell ref="I29:J29"/>
    <mergeCell ref="P29:P30"/>
    <mergeCell ref="Q29:Q30"/>
    <mergeCell ref="B31:B32"/>
    <mergeCell ref="C31:C32"/>
    <mergeCell ref="D31:D32"/>
    <mergeCell ref="E31:E32"/>
    <mergeCell ref="I31:J31"/>
    <mergeCell ref="N31:N32"/>
    <mergeCell ref="P31:P32"/>
    <mergeCell ref="Q25:Q26"/>
    <mergeCell ref="B27:B30"/>
    <mergeCell ref="C27:C30"/>
    <mergeCell ref="D27:D28"/>
    <mergeCell ref="E27:E28"/>
    <mergeCell ref="N27:N30"/>
    <mergeCell ref="P27:P28"/>
    <mergeCell ref="Q27:Q28"/>
    <mergeCell ref="D29:D30"/>
    <mergeCell ref="E29:E30"/>
    <mergeCell ref="N23:N24"/>
    <mergeCell ref="P23:P24"/>
    <mergeCell ref="Q23:Q24"/>
    <mergeCell ref="B25:B26"/>
    <mergeCell ref="C25:C26"/>
    <mergeCell ref="D25:D26"/>
    <mergeCell ref="E25:E26"/>
    <mergeCell ref="F25:G25"/>
    <mergeCell ref="N25:N26"/>
    <mergeCell ref="P25:P26"/>
    <mergeCell ref="O17:O21"/>
    <mergeCell ref="P17:P22"/>
    <mergeCell ref="Q17:Q22"/>
    <mergeCell ref="C21:C22"/>
    <mergeCell ref="D21:D22"/>
    <mergeCell ref="A23:A32"/>
    <mergeCell ref="B23:B24"/>
    <mergeCell ref="C23:C24"/>
    <mergeCell ref="D23:D24"/>
    <mergeCell ref="E23:E24"/>
    <mergeCell ref="I17:I21"/>
    <mergeCell ref="J17:J21"/>
    <mergeCell ref="K17:K21"/>
    <mergeCell ref="L17:L22"/>
    <mergeCell ref="M17:M22"/>
    <mergeCell ref="N17:N22"/>
    <mergeCell ref="B17:B22"/>
    <mergeCell ref="C17:C18"/>
    <mergeCell ref="D17:D18"/>
    <mergeCell ref="E17:E22"/>
    <mergeCell ref="F17:G21"/>
    <mergeCell ref="H17:H21"/>
    <mergeCell ref="P13:P14"/>
    <mergeCell ref="Q13:Q14"/>
    <mergeCell ref="E15:E16"/>
    <mergeCell ref="H15:I15"/>
    <mergeCell ref="L15:L16"/>
    <mergeCell ref="M15:M16"/>
    <mergeCell ref="P15:P16"/>
    <mergeCell ref="Q15:Q16"/>
    <mergeCell ref="P11:P12"/>
    <mergeCell ref="Q11:Q12"/>
    <mergeCell ref="B13:B16"/>
    <mergeCell ref="C13:C16"/>
    <mergeCell ref="D13:D16"/>
    <mergeCell ref="E13:E14"/>
    <mergeCell ref="F13:G13"/>
    <mergeCell ref="L13:L14"/>
    <mergeCell ref="M13:M14"/>
    <mergeCell ref="N13:N16"/>
    <mergeCell ref="O9:Q9"/>
    <mergeCell ref="A11:A22"/>
    <mergeCell ref="B11:B12"/>
    <mergeCell ref="C11:C12"/>
    <mergeCell ref="D11:D12"/>
    <mergeCell ref="E11:E12"/>
    <mergeCell ref="F11:G11"/>
    <mergeCell ref="L11:L12"/>
    <mergeCell ref="M11:M12"/>
    <mergeCell ref="N11:N12"/>
    <mergeCell ref="A1:Q7"/>
    <mergeCell ref="A8:Q8"/>
    <mergeCell ref="A9:A10"/>
    <mergeCell ref="B9:B10"/>
    <mergeCell ref="C9:C10"/>
    <mergeCell ref="D9:D10"/>
    <mergeCell ref="E9:E10"/>
    <mergeCell ref="F9:K9"/>
    <mergeCell ref="L9:M9"/>
    <mergeCell ref="N9:N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2020-07-29T14:50:57Z</dcterms:created>
  <dcterms:modified xsi:type="dcterms:W3CDTF">2020-07-29T14:51:53Z</dcterms:modified>
</cp:coreProperties>
</file>