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2019\7.MIPG\3.PAAC\MONITOREO\I TRIMESTRE\"/>
    </mc:Choice>
  </mc:AlternateContent>
  <xr:revisionPtr revIDLastSave="0" documentId="8_{8A603BDD-0CA1-4A3D-A9FE-C4ED1398C350}" xr6:coauthVersionLast="36" xr6:coauthVersionMax="36" xr10:uidLastSave="{00000000-0000-0000-0000-000000000000}"/>
  <bookViews>
    <workbookView xWindow="2355" yWindow="3615" windowWidth="23040" windowHeight="12495" xr2:uid="{14FB9A10-06C5-4C63-841B-438E45080268}"/>
  </bookViews>
  <sheets>
    <sheet name="Comp 6) Plan PC 2019 v3 " sheetId="7" r:id="rId1"/>
  </sheets>
  <externalReferences>
    <externalReference r:id="rId2"/>
    <externalReference r:id="rId3"/>
    <externalReference r:id="rId4"/>
    <externalReference r:id="rId5"/>
  </externalReferences>
  <definedNames>
    <definedName name="_xlnm._FilterDatabase" localSheetId="0" hidden="1">'Comp 6) Plan PC 2019 v3 '!$B$8:$X$53</definedName>
    <definedName name="aaa">#REF!</definedName>
    <definedName name="Acción_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0">'Comp 6) Plan PC 2019 v3 '!$C$9:$U$10</definedName>
    <definedName name="DH_1">#REF!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8" i="7" l="1"/>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53" i="7"/>
  <c r="L52" i="7"/>
  <c r="L51" i="7"/>
  <c r="L50" i="7"/>
  <c r="L49" i="7"/>
</calcChain>
</file>

<file path=xl/sharedStrings.xml><?xml version="1.0" encoding="utf-8"?>
<sst xmlns="http://schemas.openxmlformats.org/spreadsheetml/2006/main" count="1036" uniqueCount="409">
  <si>
    <t>Plan Anticorrupción y Atención al Ciudadano 2019</t>
  </si>
  <si>
    <t>Elementos</t>
  </si>
  <si>
    <t>Dependencia</t>
  </si>
  <si>
    <t>Actividad</t>
  </si>
  <si>
    <t>Producto</t>
  </si>
  <si>
    <t>Fórmula de medición</t>
  </si>
  <si>
    <t>Unidad de Medida</t>
  </si>
  <si>
    <t>Meta</t>
  </si>
  <si>
    <t>Frecuencia de Medición</t>
  </si>
  <si>
    <t>Número</t>
  </si>
  <si>
    <t>Diálogo</t>
  </si>
  <si>
    <t>Dirección de Calidad PBM</t>
  </si>
  <si>
    <t>Realizar encuentros  con Líderes de Calidad de las Secretarías de Educación, para promover el diálogo sobre las políticas de calidad educativa</t>
  </si>
  <si>
    <t xml:space="preserve">2 encuentros de líderes </t>
  </si>
  <si>
    <t xml:space="preserve">Información </t>
  </si>
  <si>
    <t xml:space="preserve">2 mesas </t>
  </si>
  <si>
    <t xml:space="preserve">Diálogo </t>
  </si>
  <si>
    <t xml:space="preserve">Trimestral </t>
  </si>
  <si>
    <t xml:space="preserve">2 mesas desarrolladas </t>
  </si>
  <si>
    <t xml:space="preserve">3 mesas </t>
  </si>
  <si>
    <t xml:space="preserve"> 25 Talleres </t>
  </si>
  <si>
    <t>Desarollar 10 mesas técnicas en articulación con el SENA para la construcción de los lineamientos de calidad para el programa de doble titulación. (Educación Media)</t>
  </si>
  <si>
    <t xml:space="preserve">6 encuentros territoriales </t>
  </si>
  <si>
    <t>1 encuentro</t>
  </si>
  <si>
    <t>Avance</t>
  </si>
  <si>
    <t>Ejes Estratégicos</t>
  </si>
  <si>
    <t>Desarrollar 6 encuentros territoriales para la implementación de la estrategia de fortalecimiento de la convivencia escolar</t>
  </si>
  <si>
    <t>Desarrollar 2 mesas intersectoriales de Bilinguismo (sector productivo, embajadas, industria y comercio,confecamaras y educación)</t>
  </si>
  <si>
    <t>Divulgar las estrategias del programa nacional de Bilingüismo en el Congreso nacional de Profesotres de Inglés</t>
  </si>
  <si>
    <t>Desarrollar  2 mesas con aliados estratégicos  (Fundaciones y organizaciones) para acordar aportes para el FEN 2019, en el marco de la tematica  Bicentenario, así como recoger recomendaciones de política educativa</t>
  </si>
  <si>
    <t>Desarrollar el Foro Educativo Nacional 2019</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</si>
  <si>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</si>
  <si>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Desarrollar 25 talleres de promoción de lectura en el marco de la Feria del Libro</t>
  </si>
  <si>
    <t>Desarrollar 1 encuentro con rectores de Jornada Única</t>
  </si>
  <si>
    <t>Desarrollar 3 mesas  con la comisión asesora de la Ley de Historia con el fin de emitir las recomendaciones para la actualización de los Lineamientos Curriculares del Ciencias Sociales con la historia de Colombia como disciplina integrada</t>
  </si>
  <si>
    <t xml:space="preserve">10 mesas técnicas </t>
  </si>
  <si>
    <t>Llevar a cabo talleres de socialización y priorización del programa "Manos a la Escuela fase III", que promueve el mejoramiento de la infraestructura educativa</t>
  </si>
  <si>
    <t>Responsabilidad</t>
  </si>
  <si>
    <t>Dirección de Cobertura y Equidad (PAE)</t>
  </si>
  <si>
    <t>Promover la realización de mesas públicas del PAE como mecanismo de participación ciudadana y fortalecimiento territorial de seguimiento y vigilancia a la ejecución del programa en las ETC</t>
  </si>
  <si>
    <t>Porcentaje</t>
  </si>
  <si>
    <t>Número de mesas realizadas / número de mesas proyectadas*100</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</si>
  <si>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</si>
  <si>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200  talleres de participación ciudadana en las sedes beneficiadas con el programa "Manos a la Escuela fase III"</t>
  </si>
  <si>
    <t xml:space="preserve">3 Mesas de trabajo "mas y mejor educación rural" </t>
  </si>
  <si>
    <t>Información</t>
  </si>
  <si>
    <t>Dirección de Primera Infancia</t>
  </si>
  <si>
    <t>Número de invitaciones enviadas a las ETC focalizadas</t>
  </si>
  <si>
    <t>Trimestral</t>
  </si>
  <si>
    <t>Desarrollar el primer Encuentro de líderes técnicos en educación que incluyen los delegados de educación inicial de las Entidades territoriales Certificadas en Educación focalizadas</t>
  </si>
  <si>
    <t>Número de Encuentro de líderes técnicos en educación que incluyen los delegados de educación inicial</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</si>
  <si>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</si>
  <si>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Número de Diagnósticos de necesidades de asistencia técnica</t>
  </si>
  <si>
    <t>Convocar a las instituciones de educación superior y otros actores para la construcción, ajuste o retroalimentación colectiva de  los instrumentos de formación y cualificación del talento humano vinculado a la educación inicial.</t>
  </si>
  <si>
    <t>Número de invitaciones a encuentros con instituciones de educación superior y otros actores</t>
  </si>
  <si>
    <t>Desarrollar al menos un encuentro con instituciones de educación superior y otros actores para abarcar temas identificados en la Mesa de Formación y Cualificación que trabaja con Primera Infancia.</t>
  </si>
  <si>
    <t>Número de encuentros con instituciones de educación superior y otros actores</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</si>
  <si>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</si>
  <si>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Número de seguimientos al desarrollo de las asistencias técnicas pactadas</t>
  </si>
  <si>
    <t>Oficina Asesora de Planeación y Finanzas</t>
  </si>
  <si>
    <t xml:space="preserve">Despacho y Planeación </t>
  </si>
  <si>
    <t xml:space="preserve">Realizar ejercicios de socialización con grupos de interés sobre el plan de Desarrollo </t>
  </si>
  <si>
    <t xml:space="preserve">Despacho </t>
  </si>
  <si>
    <t xml:space="preserve">Acta sesión con la Comisión Gestora elaborada   </t>
  </si>
  <si>
    <t>Talleres con ETC realizados</t>
  </si>
  <si>
    <t xml:space="preserve">Audiencia de Rendición de cuentas realizada  </t>
  </si>
  <si>
    <t>Realizar un ejercicio Rendición de cuentas del avance en la gestión del Ministerio de Educación mediante la convocatoria y participación de grupos de interés</t>
  </si>
  <si>
    <t xml:space="preserve">Indicadores publicados  </t>
  </si>
  <si>
    <t>Oficina de Innovación Educativa</t>
  </si>
  <si>
    <t>Sumatoria de contenidos educativos para la educación inicial, preescolar, básica y media</t>
  </si>
  <si>
    <t xml:space="preserve">Desarrollar talleres con ETC con el fin de fortalecer el Plan Sectorial </t>
  </si>
  <si>
    <t>Publicar en el Portal Educativo Colombia Aprende, productos y servicios que posibiliten la participación de la comunidad educativa</t>
  </si>
  <si>
    <t>Contenidos educativos publicados para la educación inicial, preescolar, básica y media.</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</si>
  <si>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</si>
  <si>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</si>
  <si>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</si>
  <si>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</si>
  <si>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Información publicada en https://www.mineducacion.gov.co/portal/atencion-al-ciudadano/Participacion-Ciudadana/349495:Transparencia-y-acceso-a-informacion-publica</t>
  </si>
  <si>
    <t>100% de información publicada en la Sección Transparencia y acceso a la información pública</t>
  </si>
  <si>
    <t xml:space="preserve">Oficina de Cooperación y asuntos Internacionales </t>
  </si>
  <si>
    <t>Adelantar un encuentro con aliados, con el objetivo de informar sobre los logros y necesidades del Sector y articular acciones alrededor de la agenda educativa</t>
  </si>
  <si>
    <t xml:space="preserve">1 encuentro realizado con aliados </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</si>
  <si>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</si>
  <si>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</si>
  <si>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</si>
  <si>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</si>
  <si>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Subdirección de Contratación</t>
  </si>
  <si>
    <t>Convocar a las veedurías ciudadanas para que ejerzan las funciones legalmente atribuidas respecto de la vigilancia a los  procesos de selección, adelantados en en Ministerio</t>
  </si>
  <si>
    <t>Avisos de convocatoría publicados en el Secop</t>
  </si>
  <si>
    <t>Realizar encuentros con  Secretarios de Educación, Rectores y Líderes de calidad, en el marco de la ejecución del Programa Todos a Aprender</t>
  </si>
  <si>
    <t>Memorias Encuentros</t>
  </si>
  <si>
    <t>F = (No. de encuentros realizados/No. de enuentros planeados)*100</t>
  </si>
  <si>
    <t>Inicio (dd/mm/aaaa)</t>
  </si>
  <si>
    <t>Final (dd/mm/aaaa)</t>
  </si>
  <si>
    <t>Publicar en el Portal Colombia Aprende el Edusitio del Foro Educativo Nacional (FEN) en el cual los ciudadanos pueden consultar el documento orientador, la agenda, las memorias y  hacer consultas</t>
  </si>
  <si>
    <t xml:space="preserve">2 mesas consultivas  </t>
  </si>
  <si>
    <t>Total de avisos publicados / Total de procesos adelantados*100</t>
  </si>
  <si>
    <t>Talleres realizados / Talleres programados con base en consultas ETC*100</t>
  </si>
  <si>
    <t xml:space="preserve">Acta de reunión elaborada / Sesiones realizadas*100 </t>
  </si>
  <si>
    <t xml:space="preserve">1 Foro realizado </t>
  </si>
  <si>
    <t>Un (1) encuentro desarrollado</t>
  </si>
  <si>
    <t xml:space="preserve">Tres (3) mesas desarrolladas </t>
  </si>
  <si>
    <t>Número de Talleres de Participación ciudadana realizados en las sedes beneficiadas</t>
  </si>
  <si>
    <t xml:space="preserve">Dos (2) mesas desarrolladas </t>
  </si>
  <si>
    <t>Diez (10) mesas técnicas desarrolladas</t>
  </si>
  <si>
    <t xml:space="preserve">Veinticinco (25) Talleres desarrollados </t>
  </si>
  <si>
    <t xml:space="preserve">Seis (6) encuentros desarrollados </t>
  </si>
  <si>
    <t xml:space="preserve">Dos (2) encuentros de líderes desarrolados  </t>
  </si>
  <si>
    <t xml:space="preserve">Un (1) Foro realizado </t>
  </si>
  <si>
    <t xml:space="preserve">Dos (2) mesas consultivas desarrolladas </t>
  </si>
  <si>
    <t xml:space="preserve">Un (1) Edusitio actualizado </t>
  </si>
  <si>
    <t>1 edusitio con información del FEN 2019</t>
  </si>
  <si>
    <t xml:space="preserve">Una (1) Conferencia dictada y PPT divulgado  </t>
  </si>
  <si>
    <t>1 conferencia y PPT elaborado</t>
  </si>
  <si>
    <t>Una (1) Mesa pública del PAE implementada en cada una de las 96 ETC</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</si>
  <si>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</si>
  <si>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</si>
  <si>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Un (1) Encuentro de líderes técnicos en educación que incluyen los delegados de educación inicial desarrollado</t>
  </si>
  <si>
    <t>Un (1) Diagnóstico de necesidades de asistencia técnica de las ETC elaborado</t>
  </si>
  <si>
    <t xml:space="preserve">Una (1) Convocatoria realizada para la construcción, ajuste o retroalimentación colectiva de  los instrumentos de formación y cualificación del talento humano vinculado a la educación inicial  </t>
  </si>
  <si>
    <t>Un (1) encuentro con instituciones de educación superior y otros actores</t>
  </si>
  <si>
    <t>Dos (2) Seguimientos al desarrollo de las asistencias técnicas acordadas</t>
  </si>
  <si>
    <t>Diez (10) Indicadores de ES  actualizados 2018 publicados</t>
  </si>
  <si>
    <t>Dos (2) Ejercicios de socialización realizados</t>
  </si>
  <si>
    <t xml:space="preserve">Una audiencia pública realizada en el marco de los ejercicios de Rendición de cuentas de la Entidad  </t>
  </si>
  <si>
    <t>Ejercicios con grupos de interés realizados</t>
  </si>
  <si>
    <t>% Cumplimiento 2019</t>
  </si>
  <si>
    <t>Poblaciones</t>
  </si>
  <si>
    <t>Clasificación por tipo de instancia</t>
  </si>
  <si>
    <t>¿Cómo se desarrolla la actividad?</t>
  </si>
  <si>
    <t>En el desarrollo de la Actividad a los grupos de interés</t>
  </si>
  <si>
    <t>Objetivos de Desarrollo Sostenible y Derechos Humanos</t>
  </si>
  <si>
    <t>ENTREGABLES (Evidencias a
 OAPF)</t>
  </si>
  <si>
    <t>Medio de Divulgación de la acción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</si>
  <si>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</si>
  <si>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</si>
  <si>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</si>
  <si>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</si>
  <si>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</si>
  <si>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</si>
  <si>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</si>
  <si>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</si>
  <si>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</si>
  <si>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</si>
  <si>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</si>
  <si>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</si>
  <si>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</si>
  <si>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</si>
  <si>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</si>
  <si>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</si>
  <si>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</si>
  <si>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</si>
  <si>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</si>
  <si>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</si>
  <si>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</si>
  <si>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</si>
  <si>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</si>
  <si>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</si>
  <si>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</si>
  <si>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</si>
  <si>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</si>
  <si>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</si>
  <si>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</si>
  <si>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</si>
  <si>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</si>
  <si>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</si>
  <si>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</si>
  <si>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</si>
  <si>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</si>
  <si>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</si>
  <si>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</si>
  <si>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</si>
  <si>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</si>
  <si>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</si>
  <si>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</si>
  <si>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</si>
  <si>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</si>
  <si>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Publicar los Conceptos Jurídicos que tengan mayor impacto en el sector ediucación o que sean reiterativos por el MEN</t>
  </si>
  <si>
    <t>Subdirección de Desarrollo Organizacional</t>
  </si>
  <si>
    <t>Plan Anticorrupción y de Atención al Ciudadano</t>
  </si>
  <si>
    <t>Publicación de Plan Anticorrupción y Atención al Ciudadano a Consulta Ciudadana</t>
  </si>
  <si>
    <t>1 vez al año (enero)</t>
  </si>
  <si>
    <t>Haciendo equipo por una mejor gestión educativa</t>
  </si>
  <si>
    <t>Subdirección de Fortalecimiento Institucional</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</si>
  <si>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</si>
  <si>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</si>
  <si>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</si>
  <si>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1 sitio web "Escuela Para Secretarías" operando</t>
  </si>
  <si>
    <t>Porcentaje de operación del sitio web "Escuela Para Secretarías" = (número de días que se encuentra disponible el sitio web "Escuela Para Secretarías" / 365) * 100</t>
  </si>
  <si>
    <t>Unidad de Atención al Ciudadano</t>
  </si>
  <si>
    <t>Promover la participación ciudadana mediante la atención a los requerimientos allegados desde la Urna de Cristal</t>
  </si>
  <si>
    <t>Realizar un acercamiento entre los servicios del MEN y la comunidad, mediante las  Ferias de servicios al ciudadano</t>
  </si>
  <si>
    <t>Realizar cuatro Encuentros nacionales con los Secretarios de Educación, para actualizarlos en los temas del sector educativo y recibir retroalimentación de la ejecución de la política educativa en sus territorios.</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</si>
  <si>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</si>
  <si>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Conceptos jurídicos publicados en Normograma del MEN</t>
  </si>
  <si>
    <t>Todos</t>
  </si>
  <si>
    <t>Todos por una educación de Calidad</t>
  </si>
  <si>
    <t>Seguimiento 1
Corte a 31 de Marzo</t>
  </si>
  <si>
    <t>Seguimiento 2
Corte a 30 de Junio</t>
  </si>
  <si>
    <t>Seguimiento 3
Corte a 30 de Septiembre</t>
  </si>
  <si>
    <t>Seguimiento 4
Corte a 31 de Diciembre</t>
  </si>
  <si>
    <t>Mecanismo de Seguimiento</t>
  </si>
  <si>
    <t>Diagnóstico</t>
  </si>
  <si>
    <t>Planeación</t>
  </si>
  <si>
    <t>Implementación
(Ejecución participativa)</t>
  </si>
  <si>
    <t>RESPONSABLE
(De reporte de información)</t>
  </si>
  <si>
    <t>Jefe Área</t>
  </si>
  <si>
    <t>CONTACTO
(adicional en las Dependecias)</t>
  </si>
  <si>
    <t>CORREO</t>
  </si>
  <si>
    <t>Danit Torres
Directora de Calidad  dmtorres@mineducacion.gov.co</t>
  </si>
  <si>
    <t>Secretaria: Hilda Consuelo Ruiz Ext: 5509</t>
  </si>
  <si>
    <t>Sol Indira Quinceno Forero
squiceno@mineducacion.gov.co</t>
  </si>
  <si>
    <t>Secretaria: Claudia Faride Garzón Ext.: 2309</t>
  </si>
  <si>
    <t>Gerardo Andrés Parada Gómez
Subdirección de Desarrollo Organizacional
gparada@mineducacion.gov.co
Ext: 2409</t>
  </si>
  <si>
    <t>Jaime Rafael Vizcaino Pulido jvizcaino@mineducacion.gov.co</t>
  </si>
  <si>
    <t>Secretaria: Ivonne Delgado Ext. 2409</t>
  </si>
  <si>
    <t>Olga Lucia Pérez García operez@mineducacion.gov.co</t>
  </si>
  <si>
    <t>Senia María Díaz Salazar
Oficina Asesora de Comunicaciones
smdiaz@mineducacion.gov.co;
Ext: 1402
Sonia Uribe Lasprilla
suribe@mineducacion.gov.co
Oficina Asesora de Comunicaciones</t>
  </si>
  <si>
    <t>smdiaz
suribe@</t>
  </si>
  <si>
    <t>Senia María Díaz Salazar
Oficina Asesora de Comunicaciones
smdiaz@mineducacion.gov.co;
Ext: 1402; 
Sonia Uribe Lasprilla
suribe@mineducacion.gov.co</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</si>
  <si>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</si>
  <si>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</si>
  <si>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</si>
  <si>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jreina@
evelasco@</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</si>
  <si>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</si>
  <si>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</si>
  <si>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</si>
  <si>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</si>
  <si>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</si>
  <si>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Luis Gustavo Fierro Maya lfierro@mineducacion.gov.co
Jefe
Oficina Asesora Jurídica</t>
  </si>
  <si>
    <t>Sandra Carolina Chaves Zambrano
sachaves@mineducacion.gov.co
Oficina de Cooperación y Asuntos Internacionales
Ext: 1301 / 1309</t>
  </si>
  <si>
    <t>Santiago Fernández de Soto sfernandez@mineducacion.gov.co</t>
  </si>
  <si>
    <t>Secretaria: Mariela Cuervo Ext.: 1309 - 1301</t>
  </si>
  <si>
    <t>sachaves@</t>
  </si>
  <si>
    <t>María del Pilar Ardila
Oficina de Innovación Educativa 
con uso de nuevas tecnologías
MArdila@mineducacion.gov.co
Ext: 1705</t>
  </si>
  <si>
    <t>Diana María Silva Lizarazo dsilval@mineducacion.gov.co</t>
  </si>
  <si>
    <t>MArdila@
mherazo@
smdiaz@</t>
  </si>
  <si>
    <t>Hernando Bayona Rodríguez hbayona@mineducacion.gov.co</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</si>
  <si>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</si>
  <si>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</si>
  <si>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</si>
  <si>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</si>
  <si>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Nelson Quijano Ramos
Subdirección de Fortalecimiento Institucional
nquijano@mineducacion.gov.co
Ext. 2235</t>
  </si>
  <si>
    <t>Claudia Milena Gómez Díaz cmgomez@mineducacion.gov.co</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</si>
  <si>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</si>
  <si>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nquijano@
dduque@
HHernandez@</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</si>
  <si>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</si>
  <si>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</si>
  <si>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</si>
  <si>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</si>
  <si>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Ana María Muñoz Almadio
Subdirección de Contratación
amunoza@mineducacion.gov.co
Ext: 4121</t>
  </si>
  <si>
    <t>Karen Ezpeleta Merchán kezpeleta@mineducacion.gov.co</t>
  </si>
  <si>
    <t>Paola Portilla Vallejo
Asesora
Despacho de la Ministra
Ext. 1021</t>
  </si>
  <si>
    <t xml:space="preserve">Paola Portilla Vallejo
Asesora
Despacho de la Ministra
Ext. 1021
</t>
  </si>
  <si>
    <t>pportilla@
aherran@</t>
  </si>
  <si>
    <t xml:space="preserve">Construcción del Plan Nacional Decenal de Educación  </t>
  </si>
  <si>
    <t>pportilla@</t>
  </si>
  <si>
    <t>Paola Portilla Vallejo
Asesora
Despacho de la Ministra
Ext. 1021
Alfonso Javier Herrán Cadena
aherran@mineducacion.gov.co
Ext: 1511</t>
  </si>
  <si>
    <t>Ministra
María Victoria Angulo González</t>
  </si>
  <si>
    <t>Recursos Utilizados</t>
  </si>
  <si>
    <t>Participación Ciudadana</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</si>
  <si>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</si>
  <si>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</si>
  <si>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</si>
  <si>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Publicar en medios virtuales, Indicadores Estadísticos Sectoriales - ES, al alcance de la ciudadanía</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</si>
  <si>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</si>
  <si>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x</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</si>
  <si>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</si>
  <si>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</si>
  <si>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</si>
  <si>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</si>
  <si>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Carolina Pedroza Bernal
Subdirección de Fomento Competencias
cpedroza@mineducacion.gov.co
Ext.5520
Claudia Andrea Roberto Shilito
Dirección de Calidad
croberto@mineducacion.gov.co
Ext: 5509</t>
  </si>
  <si>
    <t>Carolina Pedroza Bernal
cpedroza@mineducacion.gov.co
Claudia Andrea Roberto Shilito
croberto@mineducacion.gov.co</t>
  </si>
  <si>
    <t>cpedroza@
croberto@</t>
  </si>
  <si>
    <t>Al cumplir el compromiso se entregarán: PPT y fotografías</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</si>
  <si>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</si>
  <si>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</si>
  <si>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</si>
  <si>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</si>
  <si>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</si>
  <si>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</si>
  <si>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</si>
  <si>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</si>
  <si>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</si>
  <si>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</si>
  <si>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</si>
  <si>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</si>
  <si>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</si>
  <si>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</si>
  <si>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</si>
  <si>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Desarrollar 2 mesas de trabajo con el fin de construir  la políica de educación inclusiva en los niveles de preescolar, básica y media del país</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</si>
  <si>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</si>
  <si>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</si>
  <si>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</si>
  <si>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</si>
  <si>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</si>
  <si>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</si>
  <si>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</si>
  <si>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</si>
  <si>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</si>
  <si>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</si>
  <si>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Alejandra Pacheco
Líder PNLE 
Subdirección de Fomento Competencias
apacheco@mineducacion.gov.co
Ext.5520
Claudia Andrea Roberto Shilito
Dirección de Calidad
croberto@mineducacion.gov.co
Ext: 5509</t>
  </si>
  <si>
    <t>apacheco@
croberto@
cpedroza@</t>
  </si>
  <si>
    <t>Alejandra Pacheco
apacheco@mineducacion.gov.co
Claudia Andrea Roberto Shilito
croberto@mineducacion.gov.co
Carolina Pedroza Bernal
cpedroza@mineducacion.gov.co</t>
  </si>
  <si>
    <t>Al cumplir el compromiso se entregarán: Agenda, presentación, listados de asistencia y fotos
Evidencia parcial: https://drive.google.com/drive/folders/1_MAu7jgEsyg9SGjP6Huz0BhKpE5dB9KA?usp=sharing</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</si>
  <si>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</si>
  <si>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</si>
  <si>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</si>
  <si>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t>Al cumplir el compromiso se entregarán: Agenda, presentación, listados de asistencia y fotos</t>
  </si>
  <si>
    <t>camaya@ 
croberto@
cpedroza@</t>
  </si>
  <si>
    <t>Claudia Marisol Moreno Ojeda
Líder de Biiinguismo 
Subdirección de Fomento Competencias
cmorenoo@mineducacion.gov.co
Ext.5520
Claudia Andrea Roberto Shilito
Dirección de Calidad
croberto@mineducacion.gov.co
Ext: 5509</t>
  </si>
  <si>
    <t>cmorenoo@
croberto@
cpedroza@</t>
  </si>
  <si>
    <t>Claudia Marisol Moreno Ojeda
cmorenoo@mineducacion.gov.co
Claudia Andrea Roberto Shilito
croberto@mineducacion.gov.co
Carolina Pedroza Bernal
cpedroza@mineducacion.gov.co</t>
  </si>
  <si>
    <t>Al cumplir el compromiso se entregarán: Agenda, listados de asistencia, documentos de recomendaciones que resultan de cada mesa  y fotos</t>
  </si>
  <si>
    <t>Número de Mesas públicas del PAE realizadas en cada una de las ETC / Número de  de ETC</t>
  </si>
  <si>
    <t>Se identifica la Base de datos de los líderes de educación inicial que fueron focalizados para la convocatoria de los líderes técnicos de educación de las Entidades Territoriales Certificadas.</t>
  </si>
  <si>
    <t xml:space="preserve">Propuesta de invitación al Evento </t>
  </si>
  <si>
    <t>Correo electrónico invitación Universidad Nacional Pedagógica</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</si>
  <si>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</si>
  <si>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</si>
  <si>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</si>
  <si>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</si>
  <si>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</si>
  <si>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</si>
  <si>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</si>
  <si>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</si>
  <si>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Se realizó difusión sobre alcances, resultados y eventos del programa, especialmente a través de la red social de twitter.</t>
  </si>
  <si>
    <t>Virtual</t>
  </si>
  <si>
    <t>izubieta@
clopez@
lurrego@</t>
  </si>
  <si>
    <t>Iván Mauricio Zubieta Ortiz
Componentes Estratégico
Programa Todos a Aprender
izubieta@mineducacion.gov.co</t>
  </si>
  <si>
    <t>Iván Mauricio Zubieta Ortiz
izubieta@mineducacion.gov.co
Camilo Ernesto López Guarín
clopez@mineducacion.gov.co
Luisa Fernanda Urrego Hoyos
lurrego@mineducacion.gov.co</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</si>
  <si>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</si>
  <si>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</si>
  <si>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</si>
  <si>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</si>
  <si>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Carlos Javier Amaya Gonzalez 
camaya@mineducacion.gov.co
Claudia Andrea Roberto Shilito
croberto@mineducacion.gov.co
Carolina Pedroza Bernal
cpedroza@mineducacion.gov.co</t>
  </si>
  <si>
    <t>Gerardo Andrés Parada Gómez
gparada@mineducacion.gov.co
Martha Patricia Ortiz Camacho
martortiz@mineducacion.gov.co
Senia María Díaz Salazar
smdiaz@mineducacion.gov.co</t>
  </si>
  <si>
    <t>gparad@
martortiz@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</si>
  <si>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</si>
  <si>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</si>
  <si>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</si>
  <si>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María del Pilar Ardila
MArdila@mineducacion.gov.co
Maria Telma Herazo Pérez
mherazo@mineducacion.gov.co
Senia María Díaz Salazar
smdiaz@mineducacion.gov.co</t>
  </si>
  <si>
    <t>X
SECOP</t>
  </si>
  <si>
    <t>https://www.colombiacompra.gov.co/node/23712
https://www.mineducacion.gov.co/1759/w3-article-370737.html
https://community.secop.gov.co/Public/App/AnnualPurchasingPlanManagementPublic/Index?currentLanguage=en&amp;Page=login&amp;Country=CO&amp;SkinName=CCE</t>
  </si>
  <si>
    <t>Electrónico</t>
  </si>
  <si>
    <t>Ana María Muñoz Almadio
amunoza@mineducacion.gov.co
Cielo Alexandra Vega Navarro
cvega@mineducacion.gov.co
Fabio Alberto Gomez Santos
Fgomez@mineducacion.gov.co</t>
  </si>
  <si>
    <t>amunoza@
cvega@
fgomez@</t>
  </si>
  <si>
    <t>Dirección de Cobertura y Equidad
(Educación Rural)</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</si>
  <si>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</si>
  <si>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</si>
  <si>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</si>
  <si>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Judith Magali Torres Mejia
jtorresm@mineducacion.gov.co
Natalia Isabel Avalos Avalos
navalos@mineducacion.gov.co
Charles Erasmo Daza Malagón 
cdaza@mineducacion.gov.co</t>
  </si>
  <si>
    <t>jtorresm@
navalos@
cdaza@</t>
  </si>
  <si>
    <t>Secretaria(o)</t>
  </si>
  <si>
    <t>Secretario: Sebastian Felipe Martínez Ext.: 2309</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</si>
  <si>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</si>
  <si>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En el trimestre se realizó el 15 de marzo de 2019, un ejercicio socialización con grupos de interés sobre el Plan de Desarrollo. 
Se tiene programado para el mes de abril una nueva actividad.</t>
  </si>
  <si>
    <t>Los talleres con ETC, orientados a fortalece el Plan Sectorial , se estarán iniciando a partir del segundo semestre de 2019</t>
  </si>
  <si>
    <t>Se inició la etapa de planeaciónn de la actividad</t>
  </si>
  <si>
    <t>Matriz de seguimiento del Componente de Rendición de Cuentas del PAAC actualizada</t>
  </si>
  <si>
    <t>Número de seguimientos realizados / # seguimientos programados*100</t>
  </si>
  <si>
    <t>Realizar monitoreo al Componente de Rendición de Cuentas del PAAC, como mecanismo de evaluación al Plan</t>
  </si>
  <si>
    <t>Realizar monitoreo al Componente de Participación Ciudadana del PAAC, como mecanismo de evaluación al Plan</t>
  </si>
  <si>
    <t>Matriz de seguimiento del Plan de Participación Ciudadana actualizada</t>
  </si>
  <si>
    <t>Sonia Milena Cuervo Pérez
smcuervo@mineducacion.gov.co
Contratista
Ext: 1204</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</si>
  <si>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</si>
  <si>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</si>
  <si>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En el I trimestre del 2019, se enviaron para publicación en el Normograma 38 conceptos jurídicos que se consideraron como reiterativos o de importancia para el sector.</t>
  </si>
  <si>
    <t>100% de conceptos jurídicos publicados relevantes o reiterativos en el sector</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</si>
  <si>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</si>
  <si>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</si>
  <si>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</si>
  <si>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Nelson Quijano Ramos
nquijano@mineducacion.gov.co
María Dugley Duque Pulido
DDuque@mineducacion.gov.co
Héctor Humberto Hernández
HHernandez@mineducacion.gov.co</t>
  </si>
  <si>
    <t>Sonia Lorena Hernández</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</si>
  <si>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</si>
  <si>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Cursos ofertados, piezas documentales de los cursos (presentaciones PowerPoint, documentos Word, archivos PDF, videos, enlaces</t>
  </si>
  <si>
    <t>PáginaWeb: http://aprende.colombiaaprende.edu.co/es/campusvirtual/</t>
  </si>
  <si>
    <t>Catalina Sotelo Gaviria- Subdirección de Acceso
Dirección de Cobertura
Viceministerio de Educación Preescolar, Básica y Media
aacevedo@mineducacion.gov.co
Cel: 320 2479044</t>
  </si>
  <si>
    <t>Catalina Sotelo Gaviria
csotelo@mineducacion.gov.co
Carolina Queruz Obregón
cqueruz@mineducacion.gov.co</t>
  </si>
  <si>
    <t xml:space="preserve">csotelo@
Cqueruz@
</t>
  </si>
  <si>
    <t>Dirección de Cobertura y Equidad
(MANOS A LA ESCUELA Fase III)</t>
  </si>
  <si>
    <t>Para el primer trimestre de 2019 (enero-marzo), no se cuenta con avances de la acción y sus soportes. &gt;De acuerdo a la programación los talleres se empezaran a llevar a cabo a partir del mes de agosto de 2019</t>
  </si>
  <si>
    <t>De acuerdo a la planeación del reporte correspondiente a las mesas se realizara de manera semestral. Una vez se realicen se efectuará el reporte.</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</si>
  <si>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</si>
  <si>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</si>
  <si>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Publicar de manera permanente la información requerida en la sección de Transparencia y acceso a la información pública, de la página web del Ministerio, conforme la normatividad vigente</t>
  </si>
  <si>
    <t>La Audiencia Pública se estima realizar en el mes de Agosto de 2019</t>
  </si>
  <si>
    <t xml:space="preserve">Se han adelantado dos (2) reuniones preparartorias de la Comisión Gestora una fue el 28 de enero y la otra  21 de febrero de 2019. Una vez se realicen las reuniones de la Comisón Gestora, se elaborarán las respectivas Actas. </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</si>
  <si>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</si>
  <si>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</si>
  <si>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Se inició la etapa de planeaciónn de la actividad.</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</si>
  <si>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</si>
  <si>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</si>
  <si>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</si>
  <si>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</si>
  <si>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Indicador que se reporta en el segundo semestre de cada año, una vez se consolide la matricula y se efectuen los procesos de auditoria.</t>
  </si>
  <si>
    <t>En el primer trimestre se efectuó el monitoreo y evaluación de cada una de las actividades establecidas por las diferentes áreas responsables, contempladas en el Componente de Rendición de Cuentas del PAAC 2019 de la Entidad</t>
  </si>
  <si>
    <t>En el primer trimestre se efectuó el monitoreo y evaluación de cada una de las actividades establecidas por las diferentes áreas responsables, contempladas en el Componente de Participación Ciudadana del PAAC 2019 de la Entidad</t>
  </si>
  <si>
    <t>El encuentro esta programado para el dia 02 de abril de 2019.</t>
  </si>
  <si>
    <t>Durante el primer trimestre de 2019, el DNP y el PNSC no programaron Ferias Nacionales de Servicio al Ciudadano, por lo tanto no se realizó ejecución de esta acitividad</t>
  </si>
  <si>
    <t>Durante el primer trimestre de 2019, la Ciudadanía presentó ocho (8) preguntas por competencia del Ministerio de Educación Nacional, las cuales fueron respondidas dentro de los términos de Ley.</t>
  </si>
  <si>
    <t>Componente 6: Estrategias Adicionales - Participación Ciudadana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</si>
  <si>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</si>
  <si>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Fecha Act: 12/04/2019</t>
  </si>
  <si>
    <t>Formular y publicar el Plan Anticorrupción y de Atención al Ciudadano vigencia 2019 para consulta ciudadana</t>
  </si>
  <si>
    <t xml:space="preserve"># de Ferias en las que hace presencia el Ministerio / # Total de Ferias programadas por DNP </t>
  </si>
  <si>
    <t>100%  de las Ferias programadas por el DNP  a las que asiste MEN</t>
  </si>
  <si>
    <t>Respuestas a las preguntas asignadas  por  la Urna de  Cristal  al MEN</t>
  </si>
  <si>
    <t xml:space="preserve">Respuestas en término / Preguntas asignadas  por  la Urna de Cristal al MEN*100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</si>
</sst>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20"/>
      <color theme="1"/>
      <name val="Arial"/>
      <family val="2"/>
    </font>
    <font>
      <sz val="10"/>
      <name val="Arial"/>
      <family val="2"/>
    </font>
    <font>
      <sz val="12"/>
      <name val="Arial"/>
      <family val="2"/>
    </font>
    <font>
      <b/>
      <sz val="12"/>
      <name val="Arial"/>
      <family val="2"/>
    </font>
    <font>
      <sz val="12"/>
      <color theme="1"/>
      <name val="Arial"/>
      <family val="2"/>
    </font>
    <font>
      <sz val="11"/>
      <color theme="1"/>
      <name val="Calibri"/>
      <family val="2"/>
      <scheme val="minor"/>
    </font>
    <font>
      <u/>
      <sz val="11"/>
      <color theme="10"/>
      <name val="Calibri"/>
      <family val="2"/>
      <scheme val="minor"/>
    </font>
    <font>
      <b/>
      <sz val="16"/>
      <color theme="0"/>
      <name val="Arial"/>
      <family val="2"/>
    </font>
    <font>
      <b/>
      <sz val="16"/>
      <color theme="0"/>
      <name val="Calibri"/>
      <family val="2"/>
      <scheme val="minor"/>
    </font>
    <font>
      <sz val="12"/>
      <color theme="1"/>
      <name val="Calibri"/>
      <family val="2"/>
      <scheme val="minor"/>
    </font>
    <font>
      <b/>
      <sz val="16"/>
      <color theme="1"/>
      <name val="Calibri"/>
      <family val="2"/>
      <scheme val="minor"/>
    </font>
    <font>
      <b/>
      <sz val="16"/>
      <name val="Calibri"/>
      <family val="2"/>
      <scheme val="minor"/>
    </font>
    <font>
      <u/>
      <sz val="12"/>
      <color theme="10"/>
      <name val="Arial"/>
      <family val="2"/>
    </font>
    <font>
      <sz val="12"/>
      <color rgb="FFFF0000"/>
      <name val="Arial"/>
      <family val="2"/>
    </font>
    <font>
      <sz val="16"/>
      <color theme="0"/>
      <name val="Arial"/>
      <family val="2"/>
    </font>
    <font>
      <sz val="16"/>
      <name val="Arial"/>
      <family val="2"/>
    </font>
    <font>
      <b/>
      <sz val="16"/>
      <name val="Arial"/>
      <family val="2"/>
    </font>
    <font>
      <sz val="11"/>
      <name val="Arial"/>
      <family val="2"/>
    </font>
    <font>
      <sz val="16"/>
      <name val="Calibri"/>
      <family val="2"/>
      <scheme val="minor"/>
    </font>
    <font>
      <sz val="12"/>
      <name val="Calibri"/>
      <family val="2"/>
      <scheme val="minor"/>
    </font>
    <font>
      <sz val="12"/>
      <color rgb="FF000000"/>
      <name val="Arial"/>
      <family val="2"/>
    </font>
    <font>
      <u/>
      <sz val="12"/>
      <color rgb="FF0563C1"/>
      <name val="Arial"/>
      <family val="2"/>
    </font>
    <font>
      <i/>
      <sz val="11"/>
      <color theme="1"/>
      <name val="Calibri"/>
      <family val="2"/>
      <scheme val="minor"/>
    </font>
    <font>
      <u/>
      <sz val="12"/>
      <color theme="10"/>
      <name val="Calibri"/>
      <family val="2"/>
      <scheme val="minor"/>
    </font>
    <font>
      <u/>
      <sz val="12"/>
      <color rgb="FF0563C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4478C4"/>
        <bgColor indexed="64"/>
      </patternFill>
    </fill>
    <fill>
      <patternFill patternType="solid">
        <fgColor theme="4" tint="0.79998168889431442"/>
        <bgColor indexed="64"/>
      </patternFill>
    </fill>
    <fill>
      <patternFill patternType="solid">
        <fgColor rgb="FFF3F3F3"/>
        <bgColor indexed="64"/>
      </patternFill>
    </fill>
    <fill>
      <patternFill patternType="solid">
        <fgColor theme="8" tint="0.59999389629810485"/>
        <bgColor rgb="FF000000"/>
      </patternFill>
    </fill>
    <fill>
      <patternFill patternType="solid">
        <fgColor theme="8" tint="0.79998168889431442"/>
        <bgColor rgb="FF000000"/>
      </patternFill>
    </fill>
    <fill>
      <patternFill patternType="solid">
        <fgColor rgb="FF99CC00"/>
        <bgColor indexed="64"/>
      </patternFill>
    </fill>
    <fill>
      <patternFill patternType="solid">
        <fgColor rgb="FFFFFFFF"/>
        <bgColor rgb="FFFFFFFF"/>
      </patternFill>
    </fill>
    <fill>
      <patternFill patternType="solid">
        <fgColor rgb="FFFFCC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s>
  <cellStyleXfs count="4">
    <xf numFmtId="0" fontId="0" fillId="0" borderId="0"/>
    <xf numFmtId="0" fontId="2" fillId="0" borderId="0"/>
    <xf numFmtId="9" fontId="6" fillId="0" borderId="0" applyFont="0" applyFill="0" applyBorder="0" applyAlignment="0" applyProtection="0"/>
    <xf numFmtId="0" fontId="7" fillId="0" borderId="0" applyNumberFormat="0" applyFill="0" applyBorder="0" applyAlignment="0" applyProtection="0"/>
  </cellStyleXfs>
  <cellXfs count="133">
    <xf numFmtId="0" fontId="0" fillId="0" borderId="0" xfId="0"/>
    <xf numFmtId="0" fontId="4"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0" xfId="0" applyFill="1"/>
    <xf numFmtId="9" fontId="3" fillId="2" borderId="1" xfId="0" applyNumberFormat="1"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center"/>
    </xf>
    <xf numFmtId="0" fontId="0" fillId="2" borderId="0" xfId="0" applyFill="1" applyAlignment="1">
      <alignment vertical="center"/>
    </xf>
    <xf numFmtId="0" fontId="0" fillId="2" borderId="0" xfId="0" applyFill="1" applyBorder="1" applyAlignment="1">
      <alignment vertical="center"/>
    </xf>
    <xf numFmtId="0" fontId="10" fillId="2" borderId="0" xfId="0" applyFont="1" applyFill="1" applyBorder="1" applyAlignment="1">
      <alignment horizontal="center" vertical="center"/>
    </xf>
    <xf numFmtId="0" fontId="0" fillId="2" borderId="0" xfId="0" applyFill="1" applyBorder="1"/>
    <xf numFmtId="0" fontId="0" fillId="2" borderId="0" xfId="0" applyFill="1" applyAlignment="1">
      <alignment horizontal="left"/>
    </xf>
    <xf numFmtId="3" fontId="3" fillId="2" borderId="1" xfId="0" applyNumberFormat="1" applyFont="1" applyFill="1" applyBorder="1" applyAlignment="1">
      <alignment horizontal="center" vertical="center" wrapText="1"/>
    </xf>
    <xf numFmtId="9" fontId="3" fillId="2" borderId="1" xfId="2" applyFont="1" applyFill="1" applyBorder="1" applyAlignment="1">
      <alignment horizontal="center" vertical="center" wrapText="1"/>
    </xf>
    <xf numFmtId="0" fontId="8" fillId="3" borderId="16" xfId="0" applyFont="1" applyFill="1" applyBorder="1" applyAlignment="1">
      <alignment horizontal="left" vertical="center"/>
    </xf>
    <xf numFmtId="0" fontId="8" fillId="3" borderId="5" xfId="0" applyFont="1" applyFill="1" applyBorder="1" applyAlignment="1">
      <alignment horizontal="left" vertical="center"/>
    </xf>
    <xf numFmtId="0" fontId="3" fillId="2" borderId="14" xfId="0" applyFont="1" applyFill="1" applyBorder="1" applyAlignment="1">
      <alignment horizontal="center" vertical="center" wrapText="1"/>
    </xf>
    <xf numFmtId="0" fontId="5" fillId="2" borderId="0" xfId="0" applyFont="1" applyFill="1" applyBorder="1" applyAlignment="1">
      <alignment horizontal="right" vertical="center" indent="1"/>
    </xf>
    <xf numFmtId="0" fontId="15" fillId="8" borderId="16"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25" xfId="0" applyFont="1" applyFill="1" applyBorder="1" applyAlignment="1">
      <alignment horizontal="center" vertical="center" wrapText="1"/>
    </xf>
    <xf numFmtId="0" fontId="19" fillId="8" borderId="11" xfId="0" applyFont="1" applyFill="1" applyBorder="1" applyAlignment="1">
      <alignment horizontal="center" vertical="center" textRotation="90" wrapText="1"/>
    </xf>
    <xf numFmtId="0" fontId="19" fillId="8" borderId="12" xfId="0" applyFont="1" applyFill="1" applyBorder="1" applyAlignment="1">
      <alignment horizontal="center" vertical="center" textRotation="90" wrapText="1"/>
    </xf>
    <xf numFmtId="0" fontId="19" fillId="8" borderId="13" xfId="0" applyFont="1" applyFill="1" applyBorder="1" applyAlignment="1">
      <alignment horizontal="center" vertical="center" textRotation="90" wrapText="1"/>
    </xf>
    <xf numFmtId="0" fontId="19" fillId="8" borderId="12" xfId="0" applyFont="1" applyFill="1" applyBorder="1" applyAlignment="1">
      <alignment horizontal="center" vertical="center" textRotation="90"/>
    </xf>
    <xf numFmtId="0" fontId="19" fillId="8" borderId="11" xfId="0" applyFont="1" applyFill="1" applyBorder="1" applyAlignment="1">
      <alignment horizontal="center" vertical="center" textRotation="90"/>
    </xf>
    <xf numFmtId="0" fontId="19" fillId="8" borderId="13" xfId="0" applyFont="1" applyFill="1" applyBorder="1" applyAlignment="1">
      <alignment horizontal="center" vertical="center" textRotation="90"/>
    </xf>
    <xf numFmtId="0" fontId="20" fillId="8" borderId="11" xfId="0" applyFont="1" applyFill="1" applyBorder="1" applyAlignment="1">
      <alignment horizontal="center" vertical="center" textRotation="90" wrapText="1"/>
    </xf>
    <xf numFmtId="0" fontId="20" fillId="8" borderId="12" xfId="0" applyFont="1" applyFill="1" applyBorder="1" applyAlignment="1">
      <alignment horizontal="center" vertical="center" textRotation="90" wrapText="1"/>
    </xf>
    <xf numFmtId="0" fontId="20" fillId="8" borderId="13" xfId="0" applyFont="1" applyFill="1" applyBorder="1" applyAlignment="1">
      <alignment horizontal="center" vertical="center" textRotation="90" wrapText="1"/>
    </xf>
    <xf numFmtId="0" fontId="3" fillId="8" borderId="22" xfId="0" applyFont="1" applyFill="1" applyBorder="1" applyAlignment="1">
      <alignment horizontal="center" vertical="center" wrapText="1"/>
    </xf>
    <xf numFmtId="0" fontId="19" fillId="8" borderId="21"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2" borderId="26" xfId="0" applyFont="1" applyFill="1" applyBorder="1" applyAlignment="1">
      <alignment vertical="center" wrapText="1"/>
    </xf>
    <xf numFmtId="0" fontId="5" fillId="2" borderId="27" xfId="0" applyFont="1" applyFill="1" applyBorder="1" applyAlignment="1">
      <alignment vertical="center" wrapText="1"/>
    </xf>
    <xf numFmtId="0" fontId="5" fillId="2" borderId="28" xfId="0" applyFont="1" applyFill="1" applyBorder="1"/>
    <xf numFmtId="0" fontId="5" fillId="2" borderId="27" xfId="0" applyFont="1" applyFill="1" applyBorder="1"/>
    <xf numFmtId="0" fontId="5" fillId="2" borderId="27"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27" xfId="0" applyFont="1" applyFill="1" applyBorder="1" applyAlignment="1">
      <alignment horizontal="center" vertical="center" wrapText="1"/>
    </xf>
    <xf numFmtId="0" fontId="3" fillId="2" borderId="26" xfId="0" applyFont="1" applyFill="1" applyBorder="1" applyAlignment="1">
      <alignment horizontal="left" vertical="center" wrapText="1"/>
    </xf>
    <xf numFmtId="0" fontId="14" fillId="2" borderId="27"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2" borderId="28" xfId="3" applyFont="1" applyFill="1" applyBorder="1" applyAlignment="1">
      <alignment vertical="center" wrapText="1"/>
    </xf>
    <xf numFmtId="0" fontId="13" fillId="0" borderId="28" xfId="3" applyFont="1" applyFill="1" applyBorder="1" applyAlignment="1">
      <alignment vertical="center" wrapText="1"/>
    </xf>
    <xf numFmtId="0" fontId="13" fillId="2" borderId="29" xfId="3" applyFont="1" applyFill="1" applyBorder="1" applyAlignment="1">
      <alignment vertical="center" wrapText="1"/>
    </xf>
    <xf numFmtId="0" fontId="0" fillId="2" borderId="30" xfId="0" applyFill="1" applyBorder="1" applyAlignment="1">
      <alignment vertical="center"/>
    </xf>
    <xf numFmtId="0" fontId="0" fillId="2" borderId="30" xfId="0" applyFill="1" applyBorder="1"/>
    <xf numFmtId="0" fontId="10" fillId="2" borderId="31" xfId="0" applyFont="1" applyFill="1" applyBorder="1" applyAlignment="1">
      <alignment horizontal="center" vertical="center"/>
    </xf>
    <xf numFmtId="0" fontId="0" fillId="2" borderId="1" xfId="0" applyFill="1" applyBorder="1" applyAlignment="1">
      <alignment vertical="center"/>
    </xf>
    <xf numFmtId="0" fontId="0" fillId="2" borderId="1" xfId="0" applyFill="1" applyBorder="1"/>
    <xf numFmtId="0" fontId="10" fillId="2" borderId="32"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5" fillId="2" borderId="0" xfId="0" applyFont="1" applyFill="1" applyAlignment="1">
      <alignment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9" fillId="2" borderId="8" xfId="0" applyFont="1" applyFill="1" applyBorder="1" applyAlignment="1">
      <alignment horizontal="center" vertical="center" textRotation="90" wrapText="1"/>
    </xf>
    <xf numFmtId="0" fontId="9" fillId="2" borderId="9" xfId="0" applyFont="1" applyFill="1" applyBorder="1" applyAlignment="1">
      <alignment horizontal="center" vertical="center" textRotation="90" wrapText="1"/>
    </xf>
    <xf numFmtId="0" fontId="24" fillId="2" borderId="7" xfId="3" applyFont="1" applyFill="1" applyBorder="1" applyAlignment="1">
      <alignment horizontal="center" vertical="center" wrapText="1"/>
    </xf>
    <xf numFmtId="0" fontId="25" fillId="2" borderId="9" xfId="0" applyFont="1" applyFill="1" applyBorder="1" applyAlignment="1">
      <alignment horizontal="left" vertical="center" wrapText="1"/>
    </xf>
    <xf numFmtId="0" fontId="3" fillId="2" borderId="26" xfId="0" applyFont="1" applyFill="1" applyBorder="1" applyAlignment="1">
      <alignment vertical="center" wrapText="1"/>
    </xf>
    <xf numFmtId="0" fontId="3" fillId="2" borderId="27"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3" fillId="2" borderId="37" xfId="0" applyFont="1" applyFill="1" applyBorder="1" applyAlignment="1">
      <alignment horizontal="justify" vertical="center" wrapText="1"/>
    </xf>
    <xf numFmtId="0" fontId="3" fillId="2" borderId="37" xfId="0" applyFont="1" applyFill="1" applyBorder="1" applyAlignment="1">
      <alignment horizontal="center" vertical="center" wrapText="1"/>
    </xf>
    <xf numFmtId="9" fontId="3" fillId="2" borderId="37" xfId="0" applyNumberFormat="1" applyFont="1" applyFill="1" applyBorder="1" applyAlignment="1">
      <alignment horizontal="center" vertical="center" wrapText="1"/>
    </xf>
    <xf numFmtId="14" fontId="3" fillId="2" borderId="37" xfId="0" applyNumberFormat="1"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5" fillId="2" borderId="0" xfId="0" applyFont="1" applyFill="1" applyAlignment="1">
      <alignment horizontal="right"/>
    </xf>
    <xf numFmtId="0" fontId="0" fillId="2" borderId="44" xfId="0" applyFill="1" applyBorder="1" applyAlignment="1">
      <alignment vertical="center"/>
    </xf>
    <xf numFmtId="0" fontId="0" fillId="2" borderId="44" xfId="0" applyFill="1" applyBorder="1"/>
    <xf numFmtId="0" fontId="10" fillId="2" borderId="45" xfId="0" applyFont="1" applyFill="1" applyBorder="1" applyAlignment="1">
      <alignment horizontal="center" vertical="center"/>
    </xf>
    <xf numFmtId="0" fontId="3" fillId="9" borderId="47" xfId="0" applyFont="1" applyFill="1" applyBorder="1" applyAlignment="1">
      <alignment horizontal="left" vertical="center" wrapText="1"/>
    </xf>
    <xf numFmtId="0" fontId="5" fillId="2" borderId="48" xfId="0" applyFont="1" applyFill="1" applyBorder="1" applyAlignment="1">
      <alignment vertical="center" wrapText="1"/>
    </xf>
    <xf numFmtId="0" fontId="3" fillId="9" borderId="39"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6" fillId="8" borderId="18" xfId="0" applyFont="1" applyFill="1" applyBorder="1" applyAlignment="1">
      <alignment horizontal="center" vertical="center" wrapText="1"/>
    </xf>
    <xf numFmtId="0" fontId="16" fillId="8" borderId="17"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15" xfId="0" applyFont="1" applyFill="1" applyBorder="1" applyAlignment="1">
      <alignment horizontal="center" vertical="center" wrapText="1"/>
    </xf>
  </cellXfs>
  <cellStyles count="4">
    <cellStyle name="Hipervínculo" xfId="3" builtinId="8"/>
    <cellStyle name="Normal" xfId="0" builtinId="0"/>
    <cellStyle name="Normal 2" xfId="1" xr:uid="{CFF95CD8-2CAA-45A6-8A7F-D35BE1ECB32E}"/>
    <cellStyle name="Porcentaje" xfId="2" builtinId="5"/>
  </cellStyles>
  <dxfs count="0"/>
  <tableStyles count="0" defaultTableStyle="TableStyleMedium2" defaultPivotStyle="PivotStyleLight16"/>
  <colors>
    <mruColors>
      <color rgb="FF99CC00"/>
      <color rgb="FF457EC3"/>
      <color rgb="FFFF6699"/>
      <color rgb="FFFFCCFF"/>
      <color rgb="FF66FF33"/>
      <color rgb="FFCC9900"/>
      <color rgb="FFFFCC66"/>
      <color rgb="FF4478C4"/>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335969</xdr:colOff>
      <xdr:row>1</xdr:row>
      <xdr:rowOff>139954</xdr:rowOff>
    </xdr:from>
    <xdr:to>
      <xdr:col>5</xdr:col>
      <xdr:colOff>587578</xdr:colOff>
      <xdr:row>5</xdr:row>
      <xdr:rowOff>4947</xdr:rowOff>
    </xdr:to>
    <xdr:pic>
      <xdr:nvPicPr>
        <xdr:cNvPr id="4" name="Imagen 3">
          <a:extLst>
            <a:ext uri="{FF2B5EF4-FFF2-40B4-BE49-F238E27FC236}">
              <a16:creationId xmlns:a16="http://schemas.microsoft.com/office/drawing/2014/main" id="{98BBB24E-3418-433F-AC18-A578893AB65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9969" y="330454"/>
          <a:ext cx="3749882" cy="765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FORTALECIMIENTO%20DE%20LA%20GESTI&#211;N%20SECTORIAL%20E%20INSTITUCIONAL/Publicables/17.1%20Estrategia%20de%20Rendici&#243;n%20de%20Cuen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1.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1.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F34A-A20C-49D7-BDD8-D3AA818381A3}">
  <sheetPr>
    <pageSetUpPr fitToPage="1"/>
  </sheetPr>
  <dimension ref="A1:BU63"/>
  <sheetViews>
    <sheetView tabSelected="1" showWhiteSpace="0" topLeftCell="B2" zoomScale="55" zoomScaleNormal="55" workbookViewId="0">
      <selection activeCell="F9" sqref="F9:F10"/>
    </sheetView>
  </sheetViews>
  <sheetFormatPr baseColWidth="10" defaultRowHeight="15" x14ac:dyDescent="0.25"/>
  <cols>
    <col min="1" max="1" width="8.5703125" style="6" customWidth="1"/>
    <col min="2" max="2" width="5.5703125" style="6" bestFit="1" customWidth="1"/>
    <col min="3" max="3" width="20.42578125" style="11" customWidth="1"/>
    <col min="4" max="4" width="21.42578125" style="11" bestFit="1" customWidth="1"/>
    <col min="5" max="5" width="31" style="6" customWidth="1"/>
    <col min="6" max="6" width="60.7109375" style="6" customWidth="1"/>
    <col min="7" max="7" width="33.140625" style="6" customWidth="1"/>
    <col min="8" max="8" width="33.85546875" style="6" customWidth="1"/>
    <col min="9" max="9" width="20.140625" style="6" customWidth="1"/>
    <col min="10" max="10" width="18.28515625" style="6" customWidth="1"/>
    <col min="11" max="11" width="15" style="6" hidden="1" customWidth="1"/>
    <col min="12" max="12" width="19.5703125" style="6" hidden="1" customWidth="1"/>
    <col min="13" max="14" width="23.7109375" style="6" customWidth="1"/>
    <col min="15" max="15" width="17.28515625" style="6" customWidth="1"/>
    <col min="16" max="16" width="58.5703125" style="6" hidden="1" customWidth="1"/>
    <col min="17" max="17" width="43.5703125" style="6" hidden="1" customWidth="1"/>
    <col min="18" max="18" width="30.7109375" style="6" hidden="1" customWidth="1"/>
    <col min="19" max="19" width="52.7109375" style="6" hidden="1" customWidth="1"/>
    <col min="20" max="20" width="22" style="6" hidden="1" customWidth="1"/>
    <col min="21" max="21" width="143.28515625" style="6" customWidth="1"/>
    <col min="22" max="24" width="26.7109375" style="6" hidden="1" customWidth="1"/>
    <col min="25" max="25" width="4.5703125" style="6" hidden="1" customWidth="1"/>
    <col min="26" max="27" width="9.28515625" style="6" hidden="1" customWidth="1"/>
    <col min="28" max="34" width="5.28515625" style="6" hidden="1" customWidth="1"/>
    <col min="35" max="35" width="9.28515625" style="6" hidden="1" customWidth="1"/>
    <col min="36" max="36" width="5.28515625" style="6" hidden="1" customWidth="1"/>
    <col min="37" max="37" width="9.28515625" style="6" hidden="1" customWidth="1"/>
    <col min="38" max="38" width="7.28515625" style="6" hidden="1" customWidth="1"/>
    <col min="39" max="39" width="6.85546875" style="6" hidden="1" customWidth="1"/>
    <col min="40" max="40" width="12.140625" style="6" hidden="1" customWidth="1"/>
    <col min="41" max="41" width="9.28515625" style="6" hidden="1" customWidth="1"/>
    <col min="42" max="43" width="11.5703125" style="6" hidden="1" customWidth="1"/>
    <col min="44" max="44" width="10" style="6" hidden="1" customWidth="1"/>
    <col min="45" max="45" width="13.5703125" style="6" hidden="1" customWidth="1"/>
    <col min="46" max="50" width="10" style="6" hidden="1" customWidth="1"/>
    <col min="51" max="53" width="8.140625" style="6" hidden="1" customWidth="1"/>
    <col min="54" max="54" width="17.5703125" style="6" hidden="1" customWidth="1"/>
    <col min="55" max="55" width="27" style="6" hidden="1" customWidth="1"/>
    <col min="56" max="56" width="13.42578125" style="6" hidden="1" customWidth="1"/>
    <col min="57" max="58" width="6.85546875" style="6" hidden="1" customWidth="1"/>
    <col min="59" max="60" width="5.28515625" style="6" hidden="1" customWidth="1"/>
    <col min="61" max="64" width="12" style="6" hidden="1" customWidth="1"/>
    <col min="65" max="68" width="14" style="6" hidden="1" customWidth="1"/>
    <col min="69" max="69" width="50.7109375" style="6" hidden="1" customWidth="1"/>
    <col min="70" max="70" width="21.7109375" style="16" hidden="1" customWidth="1"/>
    <col min="71" max="16384" width="11.42578125" style="6"/>
  </cols>
  <sheetData>
    <row r="1" spans="1:70" x14ac:dyDescent="0.25">
      <c r="C1" s="6"/>
      <c r="D1" s="6"/>
      <c r="I1" s="8"/>
      <c r="J1" s="8"/>
      <c r="K1" s="8"/>
      <c r="BR1" s="6"/>
    </row>
    <row r="2" spans="1:70" x14ac:dyDescent="0.25">
      <c r="C2" s="6"/>
      <c r="D2" s="6"/>
      <c r="I2" s="8"/>
      <c r="J2" s="8"/>
      <c r="K2" s="8"/>
    </row>
    <row r="3" spans="1:70" x14ac:dyDescent="0.25">
      <c r="C3" s="6"/>
      <c r="D3" s="6"/>
      <c r="I3" s="8"/>
      <c r="J3" s="8"/>
      <c r="K3" s="8"/>
    </row>
    <row r="4" spans="1:70" ht="26.25" x14ac:dyDescent="0.25">
      <c r="C4" s="9"/>
      <c r="D4" s="9"/>
      <c r="E4" s="9"/>
      <c r="F4" s="10"/>
      <c r="G4" s="10" t="s">
        <v>0</v>
      </c>
      <c r="H4" s="9"/>
      <c r="I4" s="9"/>
      <c r="J4" s="9"/>
      <c r="K4" s="9"/>
      <c r="L4" s="9"/>
      <c r="M4" s="9"/>
      <c r="N4" s="9"/>
    </row>
    <row r="5" spans="1:70" ht="15" customHeight="1" x14ac:dyDescent="0.25">
      <c r="C5" s="9"/>
      <c r="D5" s="9"/>
      <c r="E5" s="9"/>
      <c r="G5" s="9"/>
      <c r="H5" s="9"/>
      <c r="I5" s="9"/>
      <c r="J5" s="9"/>
      <c r="K5" s="9"/>
      <c r="L5" s="9"/>
      <c r="M5" s="9"/>
      <c r="N5" s="9"/>
      <c r="BR5" s="6"/>
    </row>
    <row r="6" spans="1:70" ht="15" customHeight="1" x14ac:dyDescent="0.25">
      <c r="A6" s="11"/>
      <c r="B6" s="11"/>
      <c r="E6" s="11"/>
      <c r="F6" s="11"/>
      <c r="G6" s="11"/>
      <c r="H6" s="11"/>
      <c r="I6" s="11"/>
      <c r="J6" s="11"/>
      <c r="K6" s="11"/>
      <c r="L6" s="11"/>
      <c r="M6" s="11"/>
      <c r="N6" s="11"/>
      <c r="P6" s="11"/>
      <c r="Q6" s="11"/>
      <c r="R6" s="11"/>
      <c r="S6" s="11"/>
      <c r="T6" s="11"/>
      <c r="BR6" s="6"/>
    </row>
    <row r="7" spans="1:70" ht="15" customHeight="1" thickBot="1" x14ac:dyDescent="0.3">
      <c r="A7" s="11"/>
      <c r="B7" s="11"/>
      <c r="E7" s="11"/>
      <c r="F7" s="11"/>
      <c r="G7" s="11"/>
      <c r="H7" s="11"/>
      <c r="I7" s="11"/>
      <c r="J7" s="11"/>
      <c r="K7" s="11"/>
      <c r="L7" s="11"/>
      <c r="M7" s="11"/>
      <c r="N7" s="11"/>
      <c r="P7" s="11"/>
      <c r="Q7" s="11"/>
      <c r="R7" s="11"/>
      <c r="S7" s="11"/>
      <c r="T7" s="11"/>
      <c r="BR7" s="6"/>
    </row>
    <row r="8" spans="1:70" s="12" customFormat="1" ht="29.25" customHeight="1" thickBot="1" x14ac:dyDescent="0.3">
      <c r="C8" s="19"/>
      <c r="D8" s="20"/>
      <c r="E8" s="20"/>
      <c r="F8" s="82"/>
      <c r="G8" s="20" t="s">
        <v>401</v>
      </c>
      <c r="H8" s="82"/>
      <c r="I8" s="82"/>
      <c r="J8" s="82"/>
      <c r="K8" s="82"/>
      <c r="L8" s="82"/>
      <c r="M8" s="82"/>
      <c r="N8" s="82"/>
      <c r="O8" s="83"/>
      <c r="P8" s="84"/>
      <c r="Q8" s="85"/>
      <c r="R8" s="85"/>
      <c r="S8" s="85"/>
      <c r="T8" s="84"/>
      <c r="U8" s="116" t="s">
        <v>201</v>
      </c>
      <c r="V8" s="117"/>
      <c r="W8" s="117"/>
      <c r="X8" s="118"/>
      <c r="Y8" s="6"/>
      <c r="Z8" s="23"/>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5"/>
    </row>
    <row r="9" spans="1:70" s="13" customFormat="1" ht="21" customHeight="1" thickBot="1" x14ac:dyDescent="0.3">
      <c r="C9" s="106" t="s">
        <v>25</v>
      </c>
      <c r="D9" s="100" t="s">
        <v>1</v>
      </c>
      <c r="E9" s="100" t="s">
        <v>2</v>
      </c>
      <c r="F9" s="100" t="s">
        <v>3</v>
      </c>
      <c r="G9" s="100" t="s">
        <v>4</v>
      </c>
      <c r="H9" s="100" t="s">
        <v>5</v>
      </c>
      <c r="I9" s="100" t="s">
        <v>6</v>
      </c>
      <c r="J9" s="100" t="s">
        <v>7</v>
      </c>
      <c r="K9" s="104" t="s">
        <v>24</v>
      </c>
      <c r="L9" s="104" t="s">
        <v>126</v>
      </c>
      <c r="M9" s="100" t="s">
        <v>92</v>
      </c>
      <c r="N9" s="100" t="s">
        <v>93</v>
      </c>
      <c r="O9" s="102" t="s">
        <v>8</v>
      </c>
      <c r="P9" s="108" t="s">
        <v>205</v>
      </c>
      <c r="Q9" s="110" t="s">
        <v>206</v>
      </c>
      <c r="R9" s="110" t="s">
        <v>353</v>
      </c>
      <c r="S9" s="112" t="s">
        <v>207</v>
      </c>
      <c r="T9" s="114" t="s">
        <v>208</v>
      </c>
      <c r="U9" s="125" t="s">
        <v>197</v>
      </c>
      <c r="V9" s="127" t="s">
        <v>198</v>
      </c>
      <c r="W9" s="129" t="s">
        <v>199</v>
      </c>
      <c r="X9" s="131" t="s">
        <v>200</v>
      </c>
      <c r="Y9" s="6"/>
      <c r="Z9" s="119" t="s">
        <v>261</v>
      </c>
      <c r="AA9" s="120"/>
      <c r="AB9" s="120"/>
      <c r="AC9" s="120"/>
      <c r="AD9" s="120"/>
      <c r="AE9" s="120"/>
      <c r="AF9" s="120"/>
      <c r="AG9" s="121"/>
      <c r="AH9" s="122" t="s">
        <v>127</v>
      </c>
      <c r="AI9" s="123"/>
      <c r="AJ9" s="123"/>
      <c r="AK9" s="124"/>
      <c r="AL9" s="119" t="s">
        <v>262</v>
      </c>
      <c r="AM9" s="120"/>
      <c r="AN9" s="120"/>
      <c r="AO9" s="121"/>
      <c r="AP9" s="122" t="s">
        <v>128</v>
      </c>
      <c r="AQ9" s="124"/>
      <c r="AR9" s="119" t="s">
        <v>263</v>
      </c>
      <c r="AS9" s="120"/>
      <c r="AT9" s="120"/>
      <c r="AU9" s="120"/>
      <c r="AV9" s="120"/>
      <c r="AW9" s="120"/>
      <c r="AX9" s="121"/>
      <c r="AY9" s="119" t="s">
        <v>129</v>
      </c>
      <c r="AZ9" s="120"/>
      <c r="BA9" s="121"/>
      <c r="BB9" s="119" t="s">
        <v>130</v>
      </c>
      <c r="BC9" s="120"/>
      <c r="BD9" s="121"/>
      <c r="BE9" s="122" t="s">
        <v>259</v>
      </c>
      <c r="BF9" s="123"/>
      <c r="BG9" s="123"/>
      <c r="BH9" s="124"/>
      <c r="BI9" s="122" t="s">
        <v>260</v>
      </c>
      <c r="BJ9" s="123"/>
      <c r="BK9" s="123"/>
      <c r="BL9" s="124"/>
      <c r="BM9" s="119" t="s">
        <v>131</v>
      </c>
      <c r="BN9" s="120"/>
      <c r="BO9" s="120"/>
      <c r="BP9" s="121"/>
      <c r="BQ9" s="26"/>
      <c r="BR9" s="27"/>
    </row>
    <row r="10" spans="1:70" s="13" customFormat="1" ht="118.5" customHeight="1" thickBot="1" x14ac:dyDescent="0.3">
      <c r="C10" s="107"/>
      <c r="D10" s="101"/>
      <c r="E10" s="101"/>
      <c r="F10" s="101"/>
      <c r="G10" s="101"/>
      <c r="H10" s="101"/>
      <c r="I10" s="101"/>
      <c r="J10" s="101"/>
      <c r="K10" s="105"/>
      <c r="L10" s="105"/>
      <c r="M10" s="101"/>
      <c r="N10" s="101"/>
      <c r="O10" s="103"/>
      <c r="P10" s="109"/>
      <c r="Q10" s="111"/>
      <c r="R10" s="111"/>
      <c r="S10" s="113"/>
      <c r="T10" s="115"/>
      <c r="U10" s="126"/>
      <c r="V10" s="128"/>
      <c r="W10" s="130"/>
      <c r="X10" s="132"/>
      <c r="Y10" s="6"/>
      <c r="Z10" s="28" t="s">
        <v>134</v>
      </c>
      <c r="AA10" s="29" t="s">
        <v>135</v>
      </c>
      <c r="AB10" s="29" t="s">
        <v>136</v>
      </c>
      <c r="AC10" s="29" t="s">
        <v>137</v>
      </c>
      <c r="AD10" s="29" t="s">
        <v>138</v>
      </c>
      <c r="AE10" s="29" t="s">
        <v>139</v>
      </c>
      <c r="AF10" s="29" t="s">
        <v>140</v>
      </c>
      <c r="AG10" s="30" t="s">
        <v>141</v>
      </c>
      <c r="AH10" s="28" t="s">
        <v>142</v>
      </c>
      <c r="AI10" s="29" t="s">
        <v>143</v>
      </c>
      <c r="AJ10" s="29" t="s">
        <v>144</v>
      </c>
      <c r="AK10" s="30" t="s">
        <v>145</v>
      </c>
      <c r="AL10" s="28" t="s">
        <v>202</v>
      </c>
      <c r="AM10" s="31" t="s">
        <v>203</v>
      </c>
      <c r="AN10" s="29" t="s">
        <v>204</v>
      </c>
      <c r="AO10" s="30" t="s">
        <v>146</v>
      </c>
      <c r="AP10" s="28" t="s">
        <v>147</v>
      </c>
      <c r="AQ10" s="30" t="s">
        <v>148</v>
      </c>
      <c r="AR10" s="32" t="s">
        <v>149</v>
      </c>
      <c r="AS10" s="29" t="s">
        <v>150</v>
      </c>
      <c r="AT10" s="31" t="s">
        <v>151</v>
      </c>
      <c r="AU10" s="29" t="s">
        <v>152</v>
      </c>
      <c r="AV10" s="31" t="s">
        <v>153</v>
      </c>
      <c r="AW10" s="31" t="s">
        <v>154</v>
      </c>
      <c r="AX10" s="33" t="s">
        <v>155</v>
      </c>
      <c r="AY10" s="28" t="s">
        <v>156</v>
      </c>
      <c r="AZ10" s="29" t="s">
        <v>157</v>
      </c>
      <c r="BA10" s="30" t="s">
        <v>158</v>
      </c>
      <c r="BB10" s="34" t="s">
        <v>159</v>
      </c>
      <c r="BC10" s="35" t="s">
        <v>160</v>
      </c>
      <c r="BD10" s="36" t="s">
        <v>161</v>
      </c>
      <c r="BE10" s="32" t="s">
        <v>162</v>
      </c>
      <c r="BF10" s="31" t="s">
        <v>163</v>
      </c>
      <c r="BG10" s="29" t="s">
        <v>164</v>
      </c>
      <c r="BH10" s="30" t="s">
        <v>165</v>
      </c>
      <c r="BI10" s="28" t="s">
        <v>166</v>
      </c>
      <c r="BJ10" s="29" t="s">
        <v>167</v>
      </c>
      <c r="BK10" s="29" t="s">
        <v>168</v>
      </c>
      <c r="BL10" s="30" t="s">
        <v>169</v>
      </c>
      <c r="BM10" s="28" t="s">
        <v>170</v>
      </c>
      <c r="BN10" s="29" t="s">
        <v>7</v>
      </c>
      <c r="BO10" s="29" t="s">
        <v>171</v>
      </c>
      <c r="BP10" s="30" t="s">
        <v>172</v>
      </c>
      <c r="BQ10" s="37" t="s">
        <v>132</v>
      </c>
      <c r="BR10" s="38" t="s">
        <v>133</v>
      </c>
    </row>
    <row r="11" spans="1:70" s="13" customFormat="1" ht="63.75" customHeight="1" x14ac:dyDescent="0.25">
      <c r="B11" s="22">
        <v>1</v>
      </c>
      <c r="C11" s="21" t="s">
        <v>195</v>
      </c>
      <c r="D11" s="3" t="s">
        <v>37</v>
      </c>
      <c r="E11" s="1" t="s">
        <v>62</v>
      </c>
      <c r="F11" s="2" t="s">
        <v>70</v>
      </c>
      <c r="G11" s="3" t="s">
        <v>64</v>
      </c>
      <c r="H11" s="3" t="s">
        <v>97</v>
      </c>
      <c r="I11" s="3" t="s">
        <v>40</v>
      </c>
      <c r="J11" s="7">
        <v>1</v>
      </c>
      <c r="K11" s="7"/>
      <c r="L11" s="7">
        <f t="shared" ref="L11:L48" si="0">+K11/J11</f>
        <v>0</v>
      </c>
      <c r="M11" s="4">
        <v>43539</v>
      </c>
      <c r="N11" s="4">
        <v>43830</v>
      </c>
      <c r="O11" s="5" t="s">
        <v>17</v>
      </c>
      <c r="P11" s="40" t="s">
        <v>252</v>
      </c>
      <c r="Q11" s="41" t="s">
        <v>258</v>
      </c>
      <c r="R11" s="42"/>
      <c r="S11" s="41" t="s">
        <v>252</v>
      </c>
      <c r="T11" s="55" t="s">
        <v>256</v>
      </c>
      <c r="U11" s="97" t="s">
        <v>357</v>
      </c>
      <c r="V11" s="94"/>
      <c r="W11" s="61"/>
      <c r="X11" s="58"/>
      <c r="Y11" s="6"/>
      <c r="Z11" s="52"/>
      <c r="AA11" s="53"/>
      <c r="AB11" s="53"/>
      <c r="AC11" s="53"/>
      <c r="AD11" s="53"/>
      <c r="AE11" s="53"/>
      <c r="AF11" s="53"/>
      <c r="AG11" s="54"/>
      <c r="AH11" s="52"/>
      <c r="AI11" s="53"/>
      <c r="AJ11" s="53"/>
      <c r="AK11" s="54"/>
      <c r="AL11" s="52"/>
      <c r="AM11" s="53"/>
      <c r="AN11" s="53"/>
      <c r="AO11" s="54"/>
      <c r="AP11" s="52"/>
      <c r="AQ11" s="54"/>
      <c r="AR11" s="52"/>
      <c r="AS11" s="53"/>
      <c r="AT11" s="53"/>
      <c r="AU11" s="53"/>
      <c r="AV11" s="53"/>
      <c r="AW11" s="53"/>
      <c r="AX11" s="54"/>
      <c r="AY11" s="52"/>
      <c r="AZ11" s="53"/>
      <c r="BA11" s="54"/>
      <c r="BB11" s="52"/>
      <c r="BC11" s="53"/>
      <c r="BD11" s="54"/>
      <c r="BE11" s="52"/>
      <c r="BF11" s="53"/>
      <c r="BG11" s="53"/>
      <c r="BH11" s="54"/>
      <c r="BI11" s="52"/>
      <c r="BJ11" s="53"/>
      <c r="BK11" s="53"/>
      <c r="BL11" s="54"/>
      <c r="BM11" s="49"/>
      <c r="BN11" s="50"/>
      <c r="BO11" s="50"/>
      <c r="BP11" s="51"/>
      <c r="BQ11" s="49"/>
      <c r="BR11" s="51"/>
    </row>
    <row r="12" spans="1:70" s="13" customFormat="1" ht="158.25" customHeight="1" x14ac:dyDescent="0.25">
      <c r="B12" s="22">
        <v>2</v>
      </c>
      <c r="C12" s="21" t="s">
        <v>195</v>
      </c>
      <c r="D12" s="3" t="s">
        <v>10</v>
      </c>
      <c r="E12" s="1" t="s">
        <v>60</v>
      </c>
      <c r="F12" s="2" t="s">
        <v>66</v>
      </c>
      <c r="G12" s="3" t="s">
        <v>65</v>
      </c>
      <c r="H12" s="3" t="s">
        <v>124</v>
      </c>
      <c r="I12" s="3" t="s">
        <v>9</v>
      </c>
      <c r="J12" s="17">
        <v>1</v>
      </c>
      <c r="K12" s="7"/>
      <c r="L12" s="7">
        <f t="shared" si="0"/>
        <v>0</v>
      </c>
      <c r="M12" s="4">
        <v>43678</v>
      </c>
      <c r="N12" s="4">
        <v>43707</v>
      </c>
      <c r="O12" s="5" t="s">
        <v>17</v>
      </c>
      <c r="P12" s="40" t="s">
        <v>252</v>
      </c>
      <c r="Q12" s="41" t="s">
        <v>258</v>
      </c>
      <c r="R12" s="42"/>
      <c r="S12" s="41" t="s">
        <v>257</v>
      </c>
      <c r="T12" s="55" t="s">
        <v>254</v>
      </c>
      <c r="U12" s="97" t="s">
        <v>386</v>
      </c>
      <c r="V12" s="94"/>
      <c r="W12" s="61"/>
      <c r="X12" s="58"/>
      <c r="Y12" s="6"/>
      <c r="Z12" s="52"/>
      <c r="AA12" s="53"/>
      <c r="AB12" s="53"/>
      <c r="AC12" s="53"/>
      <c r="AD12" s="53"/>
      <c r="AE12" s="53"/>
      <c r="AF12" s="53"/>
      <c r="AG12" s="54"/>
      <c r="AH12" s="52"/>
      <c r="AI12" s="53"/>
      <c r="AJ12" s="53"/>
      <c r="AK12" s="54"/>
      <c r="AL12" s="52"/>
      <c r="AM12" s="53"/>
      <c r="AN12" s="53"/>
      <c r="AO12" s="54"/>
      <c r="AP12" s="52"/>
      <c r="AQ12" s="54"/>
      <c r="AR12" s="52"/>
      <c r="AS12" s="53"/>
      <c r="AT12" s="53"/>
      <c r="AU12" s="53"/>
      <c r="AV12" s="53"/>
      <c r="AW12" s="53"/>
      <c r="AX12" s="54"/>
      <c r="AY12" s="52"/>
      <c r="AZ12" s="53"/>
      <c r="BA12" s="54"/>
      <c r="BB12" s="52"/>
      <c r="BC12" s="53"/>
      <c r="BD12" s="54"/>
      <c r="BE12" s="52"/>
      <c r="BF12" s="53"/>
      <c r="BG12" s="53"/>
      <c r="BH12" s="54"/>
      <c r="BI12" s="52"/>
      <c r="BJ12" s="53"/>
      <c r="BK12" s="53"/>
      <c r="BL12" s="54"/>
      <c r="BM12" s="49"/>
      <c r="BN12" s="50"/>
      <c r="BO12" s="50"/>
      <c r="BP12" s="51"/>
      <c r="BQ12" s="49"/>
      <c r="BR12" s="51"/>
    </row>
    <row r="13" spans="1:70" s="13" customFormat="1" ht="75" customHeight="1" x14ac:dyDescent="0.25">
      <c r="B13" s="22">
        <v>3</v>
      </c>
      <c r="C13" s="21" t="s">
        <v>195</v>
      </c>
      <c r="D13" s="3" t="s">
        <v>10</v>
      </c>
      <c r="E13" s="1" t="s">
        <v>60</v>
      </c>
      <c r="F13" s="2" t="s">
        <v>61</v>
      </c>
      <c r="G13" s="3" t="s">
        <v>123</v>
      </c>
      <c r="H13" s="3" t="s">
        <v>125</v>
      </c>
      <c r="I13" s="3" t="s">
        <v>9</v>
      </c>
      <c r="J13" s="17">
        <v>2</v>
      </c>
      <c r="K13" s="7"/>
      <c r="L13" s="7">
        <f t="shared" si="0"/>
        <v>0</v>
      </c>
      <c r="M13" s="4">
        <v>43565</v>
      </c>
      <c r="N13" s="4">
        <v>43565</v>
      </c>
      <c r="O13" s="5" t="s">
        <v>17</v>
      </c>
      <c r="P13" s="40" t="s">
        <v>252</v>
      </c>
      <c r="Q13" s="41" t="s">
        <v>258</v>
      </c>
      <c r="R13" s="43"/>
      <c r="S13" s="41" t="s">
        <v>253</v>
      </c>
      <c r="T13" s="55" t="s">
        <v>256</v>
      </c>
      <c r="U13" s="97" t="s">
        <v>356</v>
      </c>
      <c r="V13" s="94"/>
      <c r="W13" s="61"/>
      <c r="X13" s="58"/>
      <c r="Y13" s="6"/>
      <c r="Z13" s="52"/>
      <c r="AA13" s="53"/>
      <c r="AB13" s="53"/>
      <c r="AC13" s="53"/>
      <c r="AD13" s="53"/>
      <c r="AE13" s="53"/>
      <c r="AF13" s="53"/>
      <c r="AG13" s="54"/>
      <c r="AH13" s="52"/>
      <c r="AI13" s="53"/>
      <c r="AJ13" s="53"/>
      <c r="AK13" s="54"/>
      <c r="AL13" s="52"/>
      <c r="AM13" s="53"/>
      <c r="AN13" s="53"/>
      <c r="AO13" s="54"/>
      <c r="AP13" s="52"/>
      <c r="AQ13" s="54"/>
      <c r="AR13" s="52"/>
      <c r="AS13" s="53"/>
      <c r="AT13" s="53"/>
      <c r="AU13" s="53"/>
      <c r="AV13" s="53"/>
      <c r="AW13" s="53"/>
      <c r="AX13" s="54"/>
      <c r="AY13" s="52"/>
      <c r="AZ13" s="53"/>
      <c r="BA13" s="54"/>
      <c r="BB13" s="52"/>
      <c r="BC13" s="53"/>
      <c r="BD13" s="54"/>
      <c r="BE13" s="52"/>
      <c r="BF13" s="53"/>
      <c r="BG13" s="53"/>
      <c r="BH13" s="54"/>
      <c r="BI13" s="52"/>
      <c r="BJ13" s="53"/>
      <c r="BK13" s="53"/>
      <c r="BL13" s="54"/>
      <c r="BM13" s="49"/>
      <c r="BN13" s="50"/>
      <c r="BO13" s="50"/>
      <c r="BP13" s="51"/>
      <c r="BQ13" s="49"/>
      <c r="BR13" s="51"/>
    </row>
    <row r="14" spans="1:70" s="13" customFormat="1" ht="103.5" customHeight="1" x14ac:dyDescent="0.25">
      <c r="B14" s="22">
        <v>4</v>
      </c>
      <c r="C14" s="21"/>
      <c r="D14" s="3" t="s">
        <v>37</v>
      </c>
      <c r="E14" s="1" t="s">
        <v>60</v>
      </c>
      <c r="F14" s="2" t="s">
        <v>255</v>
      </c>
      <c r="G14" s="3" t="s">
        <v>63</v>
      </c>
      <c r="H14" s="3" t="s">
        <v>98</v>
      </c>
      <c r="I14" s="3" t="s">
        <v>40</v>
      </c>
      <c r="J14" s="7">
        <v>1</v>
      </c>
      <c r="K14" s="7"/>
      <c r="L14" s="7">
        <f t="shared" si="0"/>
        <v>0</v>
      </c>
      <c r="M14" s="4">
        <v>43524</v>
      </c>
      <c r="N14" s="4">
        <v>43829</v>
      </c>
      <c r="O14" s="5" t="s">
        <v>17</v>
      </c>
      <c r="P14" s="40" t="s">
        <v>252</v>
      </c>
      <c r="Q14" s="41" t="s">
        <v>258</v>
      </c>
      <c r="R14" s="43"/>
      <c r="S14" s="41" t="s">
        <v>252</v>
      </c>
      <c r="T14" s="55" t="s">
        <v>256</v>
      </c>
      <c r="U14" s="97" t="s">
        <v>387</v>
      </c>
      <c r="V14" s="94"/>
      <c r="W14" s="61"/>
      <c r="X14" s="58"/>
      <c r="Y14" s="6"/>
      <c r="Z14" s="52"/>
      <c r="AA14" s="53"/>
      <c r="AB14" s="53"/>
      <c r="AC14" s="53"/>
      <c r="AD14" s="53"/>
      <c r="AE14" s="53"/>
      <c r="AF14" s="53"/>
      <c r="AG14" s="54"/>
      <c r="AH14" s="52"/>
      <c r="AI14" s="53"/>
      <c r="AJ14" s="53"/>
      <c r="AK14" s="54"/>
      <c r="AL14" s="52"/>
      <c r="AM14" s="53"/>
      <c r="AN14" s="53"/>
      <c r="AO14" s="54"/>
      <c r="AP14" s="52"/>
      <c r="AQ14" s="54"/>
      <c r="AR14" s="52"/>
      <c r="AS14" s="53"/>
      <c r="AT14" s="53"/>
      <c r="AU14" s="53"/>
      <c r="AV14" s="53"/>
      <c r="AW14" s="53"/>
      <c r="AX14" s="54"/>
      <c r="AY14" s="52"/>
      <c r="AZ14" s="53"/>
      <c r="BA14" s="54"/>
      <c r="BB14" s="52"/>
      <c r="BC14" s="53"/>
      <c r="BD14" s="54"/>
      <c r="BE14" s="52"/>
      <c r="BF14" s="53"/>
      <c r="BG14" s="53"/>
      <c r="BH14" s="54"/>
      <c r="BI14" s="52"/>
      <c r="BJ14" s="53"/>
      <c r="BK14" s="53"/>
      <c r="BL14" s="54"/>
      <c r="BM14" s="49"/>
      <c r="BN14" s="50"/>
      <c r="BO14" s="50"/>
      <c r="BP14" s="51"/>
      <c r="BQ14" s="49"/>
      <c r="BR14" s="51"/>
    </row>
    <row r="15" spans="1:70" s="13" customFormat="1" ht="150" customHeight="1" x14ac:dyDescent="0.25">
      <c r="B15" s="22">
        <v>5</v>
      </c>
      <c r="C15" s="21" t="s">
        <v>196</v>
      </c>
      <c r="D15" s="3" t="s">
        <v>14</v>
      </c>
      <c r="E15" s="1" t="s">
        <v>11</v>
      </c>
      <c r="F15" s="2" t="s">
        <v>94</v>
      </c>
      <c r="G15" s="3" t="s">
        <v>111</v>
      </c>
      <c r="H15" s="3" t="s">
        <v>110</v>
      </c>
      <c r="I15" s="3" t="s">
        <v>9</v>
      </c>
      <c r="J15" s="17">
        <v>1</v>
      </c>
      <c r="K15" s="7"/>
      <c r="L15" s="7">
        <f t="shared" si="0"/>
        <v>0</v>
      </c>
      <c r="M15" s="4">
        <v>43496</v>
      </c>
      <c r="N15" s="4">
        <v>43799</v>
      </c>
      <c r="O15" s="5" t="s">
        <v>17</v>
      </c>
      <c r="P15" s="40" t="s">
        <v>271</v>
      </c>
      <c r="Q15" s="41" t="s">
        <v>209</v>
      </c>
      <c r="R15" s="41" t="s">
        <v>210</v>
      </c>
      <c r="S15" s="41" t="s">
        <v>272</v>
      </c>
      <c r="T15" s="55" t="s">
        <v>273</v>
      </c>
      <c r="U15" s="97" t="s">
        <v>265</v>
      </c>
      <c r="V15" s="94"/>
      <c r="W15" s="61"/>
      <c r="X15" s="58"/>
      <c r="Y15" s="6"/>
      <c r="Z15" s="52"/>
      <c r="AA15" s="53" t="s">
        <v>267</v>
      </c>
      <c r="AB15" s="53"/>
      <c r="AC15" s="53" t="s">
        <v>267</v>
      </c>
      <c r="AD15" s="53" t="s">
        <v>267</v>
      </c>
      <c r="AE15" s="53" t="s">
        <v>267</v>
      </c>
      <c r="AF15" s="53" t="s">
        <v>267</v>
      </c>
      <c r="AG15" s="54" t="s">
        <v>267</v>
      </c>
      <c r="AH15" s="52" t="s">
        <v>267</v>
      </c>
      <c r="AI15" s="53" t="s">
        <v>267</v>
      </c>
      <c r="AJ15" s="53" t="s">
        <v>267</v>
      </c>
      <c r="AK15" s="54" t="s">
        <v>267</v>
      </c>
      <c r="AL15" s="52"/>
      <c r="AM15" s="53"/>
      <c r="AN15" s="53"/>
      <c r="AO15" s="54"/>
      <c r="AP15" s="52"/>
      <c r="AQ15" s="54" t="s">
        <v>267</v>
      </c>
      <c r="AR15" s="52"/>
      <c r="AS15" s="53"/>
      <c r="AT15" s="53" t="s">
        <v>267</v>
      </c>
      <c r="AU15" s="53" t="s">
        <v>267</v>
      </c>
      <c r="AV15" s="53"/>
      <c r="AW15" s="53"/>
      <c r="AX15" s="54"/>
      <c r="AY15" s="52" t="s">
        <v>267</v>
      </c>
      <c r="AZ15" s="53" t="s">
        <v>267</v>
      </c>
      <c r="BA15" s="54"/>
      <c r="BB15" s="52"/>
      <c r="BC15" s="53"/>
      <c r="BD15" s="54"/>
      <c r="BE15" s="52" t="s">
        <v>267</v>
      </c>
      <c r="BF15" s="53" t="s">
        <v>267</v>
      </c>
      <c r="BG15" s="53" t="s">
        <v>267</v>
      </c>
      <c r="BH15" s="54" t="s">
        <v>267</v>
      </c>
      <c r="BI15" s="52" t="s">
        <v>267</v>
      </c>
      <c r="BJ15" s="53"/>
      <c r="BK15" s="53"/>
      <c r="BL15" s="54"/>
      <c r="BM15" s="49" t="s">
        <v>268</v>
      </c>
      <c r="BN15" s="50" t="s">
        <v>269</v>
      </c>
      <c r="BO15" s="50"/>
      <c r="BP15" s="51"/>
      <c r="BQ15" s="49" t="s">
        <v>270</v>
      </c>
      <c r="BR15" s="51"/>
    </row>
    <row r="16" spans="1:70" s="13" customFormat="1" ht="183" customHeight="1" x14ac:dyDescent="0.25">
      <c r="B16" s="22">
        <v>6</v>
      </c>
      <c r="C16" s="21" t="s">
        <v>196</v>
      </c>
      <c r="D16" s="3" t="s">
        <v>14</v>
      </c>
      <c r="E16" s="1" t="s">
        <v>11</v>
      </c>
      <c r="F16" s="2" t="s">
        <v>28</v>
      </c>
      <c r="G16" s="3" t="s">
        <v>113</v>
      </c>
      <c r="H16" s="3" t="s">
        <v>112</v>
      </c>
      <c r="I16" s="3" t="s">
        <v>9</v>
      </c>
      <c r="J16" s="17">
        <v>1</v>
      </c>
      <c r="K16" s="7"/>
      <c r="L16" s="7">
        <f t="shared" si="0"/>
        <v>0</v>
      </c>
      <c r="M16" s="4">
        <v>43709</v>
      </c>
      <c r="N16" s="4">
        <v>43799</v>
      </c>
      <c r="O16" s="5" t="s">
        <v>17</v>
      </c>
      <c r="P16" s="40" t="s">
        <v>275</v>
      </c>
      <c r="Q16" s="41" t="s">
        <v>209</v>
      </c>
      <c r="R16" s="41" t="s">
        <v>210</v>
      </c>
      <c r="S16" s="41" t="s">
        <v>276</v>
      </c>
      <c r="T16" s="55" t="s">
        <v>277</v>
      </c>
      <c r="U16" s="97" t="s">
        <v>358</v>
      </c>
      <c r="V16" s="94"/>
      <c r="W16" s="61"/>
      <c r="X16" s="58"/>
      <c r="Y16" s="6"/>
      <c r="Z16" s="52" t="s">
        <v>267</v>
      </c>
      <c r="AA16" s="53" t="s">
        <v>267</v>
      </c>
      <c r="AB16" s="53"/>
      <c r="AC16" s="53"/>
      <c r="AD16" s="53"/>
      <c r="AE16" s="53" t="s">
        <v>267</v>
      </c>
      <c r="AF16" s="53"/>
      <c r="AG16" s="54"/>
      <c r="AH16" s="52"/>
      <c r="AI16" s="53"/>
      <c r="AJ16" s="53"/>
      <c r="AK16" s="54"/>
      <c r="AL16" s="52" t="s">
        <v>267</v>
      </c>
      <c r="AM16" s="53"/>
      <c r="AN16" s="53"/>
      <c r="AO16" s="54"/>
      <c r="AP16" s="52"/>
      <c r="AQ16" s="54" t="s">
        <v>267</v>
      </c>
      <c r="AR16" s="52" t="s">
        <v>267</v>
      </c>
      <c r="AS16" s="53"/>
      <c r="AT16" s="53" t="s">
        <v>267</v>
      </c>
      <c r="AU16" s="53"/>
      <c r="AV16" s="53"/>
      <c r="AW16" s="53"/>
      <c r="AX16" s="54"/>
      <c r="AY16" s="52" t="s">
        <v>266</v>
      </c>
      <c r="AZ16" s="53"/>
      <c r="BA16" s="54"/>
      <c r="BB16" s="52"/>
      <c r="BC16" s="53"/>
      <c r="BD16" s="54"/>
      <c r="BE16" s="52" t="s">
        <v>267</v>
      </c>
      <c r="BF16" s="53" t="s">
        <v>267</v>
      </c>
      <c r="BG16" s="53" t="s">
        <v>267</v>
      </c>
      <c r="BH16" s="54" t="s">
        <v>267</v>
      </c>
      <c r="BI16" s="52" t="s">
        <v>267</v>
      </c>
      <c r="BJ16" s="53"/>
      <c r="BK16" s="53"/>
      <c r="BL16" s="54"/>
      <c r="BM16" s="49" t="s">
        <v>268</v>
      </c>
      <c r="BN16" s="50" t="s">
        <v>269</v>
      </c>
      <c r="BO16" s="50"/>
      <c r="BP16" s="51"/>
      <c r="BQ16" s="49" t="s">
        <v>274</v>
      </c>
      <c r="BR16" s="51"/>
    </row>
    <row r="17" spans="2:70" s="13" customFormat="1" ht="117" customHeight="1" x14ac:dyDescent="0.25">
      <c r="B17" s="22">
        <v>7</v>
      </c>
      <c r="C17" s="21" t="s">
        <v>196</v>
      </c>
      <c r="D17" s="3" t="s">
        <v>10</v>
      </c>
      <c r="E17" s="1" t="s">
        <v>11</v>
      </c>
      <c r="F17" s="2" t="s">
        <v>29</v>
      </c>
      <c r="G17" s="3" t="s">
        <v>95</v>
      </c>
      <c r="H17" s="3" t="s">
        <v>109</v>
      </c>
      <c r="I17" s="3" t="s">
        <v>9</v>
      </c>
      <c r="J17" s="17">
        <v>2</v>
      </c>
      <c r="K17" s="7"/>
      <c r="L17" s="7">
        <f t="shared" si="0"/>
        <v>0</v>
      </c>
      <c r="M17" s="4">
        <v>43496</v>
      </c>
      <c r="N17" s="4">
        <v>43677</v>
      </c>
      <c r="O17" s="5" t="s">
        <v>17</v>
      </c>
      <c r="P17" s="40" t="s">
        <v>271</v>
      </c>
      <c r="Q17" s="41" t="s">
        <v>209</v>
      </c>
      <c r="R17" s="41" t="s">
        <v>210</v>
      </c>
      <c r="S17" s="41" t="s">
        <v>272</v>
      </c>
      <c r="T17" s="55" t="s">
        <v>273</v>
      </c>
      <c r="U17" s="97" t="s">
        <v>278</v>
      </c>
      <c r="V17" s="94"/>
      <c r="W17" s="61"/>
      <c r="X17" s="58"/>
      <c r="Y17" s="6"/>
      <c r="Z17" s="52"/>
      <c r="AA17" s="53"/>
      <c r="AB17" s="53"/>
      <c r="AC17" s="53" t="s">
        <v>267</v>
      </c>
      <c r="AD17" s="53" t="s">
        <v>267</v>
      </c>
      <c r="AE17" s="53" t="s">
        <v>267</v>
      </c>
      <c r="AF17" s="53" t="s">
        <v>267</v>
      </c>
      <c r="AG17" s="54"/>
      <c r="AH17" s="52"/>
      <c r="AI17" s="53"/>
      <c r="AJ17" s="53"/>
      <c r="AK17" s="54"/>
      <c r="AL17" s="52"/>
      <c r="AM17" s="53" t="s">
        <v>267</v>
      </c>
      <c r="AN17" s="53"/>
      <c r="AO17" s="54"/>
      <c r="AP17" s="52"/>
      <c r="AQ17" s="54" t="s">
        <v>267</v>
      </c>
      <c r="AR17" s="52"/>
      <c r="AS17" s="53"/>
      <c r="AT17" s="53" t="s">
        <v>267</v>
      </c>
      <c r="AU17" s="53" t="s">
        <v>267</v>
      </c>
      <c r="AV17" s="53"/>
      <c r="AW17" s="53"/>
      <c r="AX17" s="54"/>
      <c r="AY17" s="52"/>
      <c r="AZ17" s="53" t="s">
        <v>267</v>
      </c>
      <c r="BA17" s="54"/>
      <c r="BB17" s="52" t="s">
        <v>267</v>
      </c>
      <c r="BC17" s="53"/>
      <c r="BD17" s="54"/>
      <c r="BE17" s="52" t="s">
        <v>267</v>
      </c>
      <c r="BF17" s="53" t="s">
        <v>267</v>
      </c>
      <c r="BG17" s="53" t="s">
        <v>267</v>
      </c>
      <c r="BH17" s="54" t="s">
        <v>267</v>
      </c>
      <c r="BI17" s="52" t="s">
        <v>267</v>
      </c>
      <c r="BJ17" s="53"/>
      <c r="BK17" s="53"/>
      <c r="BL17" s="54"/>
      <c r="BM17" s="49" t="s">
        <v>268</v>
      </c>
      <c r="BN17" s="50" t="s">
        <v>269</v>
      </c>
      <c r="BO17" s="50"/>
      <c r="BP17" s="51"/>
      <c r="BQ17" s="49" t="s">
        <v>279</v>
      </c>
      <c r="BR17" s="51"/>
    </row>
    <row r="18" spans="2:70" s="13" customFormat="1" ht="119.25" customHeight="1" x14ac:dyDescent="0.25">
      <c r="B18" s="22">
        <v>8</v>
      </c>
      <c r="C18" s="21" t="s">
        <v>196</v>
      </c>
      <c r="D18" s="3" t="s">
        <v>10</v>
      </c>
      <c r="E18" s="1" t="s">
        <v>11</v>
      </c>
      <c r="F18" s="2" t="s">
        <v>30</v>
      </c>
      <c r="G18" s="3" t="s">
        <v>99</v>
      </c>
      <c r="H18" s="3" t="s">
        <v>108</v>
      </c>
      <c r="I18" s="3" t="s">
        <v>9</v>
      </c>
      <c r="J18" s="17">
        <v>1</v>
      </c>
      <c r="K18" s="7"/>
      <c r="L18" s="7">
        <f t="shared" si="0"/>
        <v>0</v>
      </c>
      <c r="M18" s="4">
        <v>43496</v>
      </c>
      <c r="N18" s="4">
        <v>43799</v>
      </c>
      <c r="O18" s="5" t="s">
        <v>17</v>
      </c>
      <c r="P18" s="40" t="s">
        <v>271</v>
      </c>
      <c r="Q18" s="41" t="s">
        <v>209</v>
      </c>
      <c r="R18" s="41" t="s">
        <v>210</v>
      </c>
      <c r="S18" s="41" t="s">
        <v>272</v>
      </c>
      <c r="T18" s="55" t="s">
        <v>273</v>
      </c>
      <c r="U18" s="97" t="s">
        <v>280</v>
      </c>
      <c r="V18" s="94"/>
      <c r="W18" s="61"/>
      <c r="X18" s="58"/>
      <c r="Y18" s="6"/>
      <c r="Z18" s="52"/>
      <c r="AA18" s="53" t="s">
        <v>281</v>
      </c>
      <c r="AB18" s="53"/>
      <c r="AC18" s="53" t="s">
        <v>267</v>
      </c>
      <c r="AD18" s="53" t="s">
        <v>267</v>
      </c>
      <c r="AE18" s="53"/>
      <c r="AF18" s="53"/>
      <c r="AG18" s="54"/>
      <c r="AH18" s="52"/>
      <c r="AI18" s="53"/>
      <c r="AJ18" s="53"/>
      <c r="AK18" s="54"/>
      <c r="AL18" s="52"/>
      <c r="AM18" s="53" t="s">
        <v>267</v>
      </c>
      <c r="AN18" s="53"/>
      <c r="AO18" s="54"/>
      <c r="AP18" s="52"/>
      <c r="AQ18" s="54" t="s">
        <v>267</v>
      </c>
      <c r="AR18" s="52"/>
      <c r="AS18" s="53"/>
      <c r="AT18" s="53" t="s">
        <v>267</v>
      </c>
      <c r="AU18" s="53" t="s">
        <v>267</v>
      </c>
      <c r="AV18" s="53"/>
      <c r="AW18" s="53"/>
      <c r="AX18" s="54"/>
      <c r="AY18" s="52" t="s">
        <v>267</v>
      </c>
      <c r="AZ18" s="53" t="s">
        <v>267</v>
      </c>
      <c r="BA18" s="54"/>
      <c r="BB18" s="52" t="s">
        <v>267</v>
      </c>
      <c r="BC18" s="53"/>
      <c r="BD18" s="54"/>
      <c r="BE18" s="52" t="s">
        <v>267</v>
      </c>
      <c r="BF18" s="53" t="s">
        <v>267</v>
      </c>
      <c r="BG18" s="53" t="s">
        <v>267</v>
      </c>
      <c r="BH18" s="54" t="s">
        <v>267</v>
      </c>
      <c r="BI18" s="52" t="s">
        <v>267</v>
      </c>
      <c r="BJ18" s="53"/>
      <c r="BK18" s="53"/>
      <c r="BL18" s="54"/>
      <c r="BM18" s="49" t="s">
        <v>268</v>
      </c>
      <c r="BN18" s="50" t="s">
        <v>269</v>
      </c>
      <c r="BO18" s="50"/>
      <c r="BP18" s="51"/>
      <c r="BQ18" s="49" t="s">
        <v>282</v>
      </c>
      <c r="BR18" s="51"/>
    </row>
    <row r="19" spans="2:70" s="13" customFormat="1" ht="135.75" customHeight="1" x14ac:dyDescent="0.25">
      <c r="B19" s="22">
        <v>9</v>
      </c>
      <c r="C19" s="21" t="s">
        <v>196</v>
      </c>
      <c r="D19" s="3" t="s">
        <v>10</v>
      </c>
      <c r="E19" s="1" t="s">
        <v>11</v>
      </c>
      <c r="F19" s="2" t="s">
        <v>12</v>
      </c>
      <c r="G19" s="3" t="s">
        <v>13</v>
      </c>
      <c r="H19" s="3" t="s">
        <v>107</v>
      </c>
      <c r="I19" s="3" t="s">
        <v>9</v>
      </c>
      <c r="J19" s="17">
        <v>2</v>
      </c>
      <c r="K19" s="7"/>
      <c r="L19" s="7">
        <f t="shared" si="0"/>
        <v>0</v>
      </c>
      <c r="M19" s="4">
        <v>43496</v>
      </c>
      <c r="N19" s="4">
        <v>43830</v>
      </c>
      <c r="O19" s="5" t="s">
        <v>17</v>
      </c>
      <c r="P19" s="40" t="s">
        <v>271</v>
      </c>
      <c r="Q19" s="41" t="s">
        <v>209</v>
      </c>
      <c r="R19" s="41" t="s">
        <v>210</v>
      </c>
      <c r="S19" s="41" t="s">
        <v>272</v>
      </c>
      <c r="T19" s="55" t="s">
        <v>273</v>
      </c>
      <c r="U19" s="97" t="s">
        <v>283</v>
      </c>
      <c r="V19" s="94"/>
      <c r="W19" s="61"/>
      <c r="X19" s="58"/>
      <c r="Y19" s="6"/>
      <c r="Z19" s="52"/>
      <c r="AA19" s="53" t="s">
        <v>267</v>
      </c>
      <c r="AB19" s="53"/>
      <c r="AC19" s="53" t="s">
        <v>284</v>
      </c>
      <c r="AD19" s="53"/>
      <c r="AE19" s="53"/>
      <c r="AF19" s="53"/>
      <c r="AG19" s="54" t="s">
        <v>267</v>
      </c>
      <c r="AH19" s="52"/>
      <c r="AI19" s="53"/>
      <c r="AJ19" s="53"/>
      <c r="AK19" s="54"/>
      <c r="AL19" s="52"/>
      <c r="AM19" s="53" t="s">
        <v>267</v>
      </c>
      <c r="AN19" s="53"/>
      <c r="AO19" s="54"/>
      <c r="AP19" s="52"/>
      <c r="AQ19" s="54" t="s">
        <v>267</v>
      </c>
      <c r="AR19" s="52" t="s">
        <v>267</v>
      </c>
      <c r="AS19" s="53"/>
      <c r="AT19" s="53"/>
      <c r="AU19" s="53"/>
      <c r="AV19" s="53"/>
      <c r="AW19" s="53"/>
      <c r="AX19" s="54"/>
      <c r="AY19" s="52" t="s">
        <v>267</v>
      </c>
      <c r="AZ19" s="53"/>
      <c r="BA19" s="54"/>
      <c r="BB19" s="52"/>
      <c r="BC19" s="53"/>
      <c r="BD19" s="54"/>
      <c r="BE19" s="52" t="s">
        <v>267</v>
      </c>
      <c r="BF19" s="53" t="s">
        <v>267</v>
      </c>
      <c r="BG19" s="53" t="s">
        <v>267</v>
      </c>
      <c r="BH19" s="54" t="s">
        <v>267</v>
      </c>
      <c r="BI19" s="52" t="s">
        <v>267</v>
      </c>
      <c r="BJ19" s="53"/>
      <c r="BK19" s="53" t="s">
        <v>267</v>
      </c>
      <c r="BL19" s="54"/>
      <c r="BM19" s="49" t="s">
        <v>268</v>
      </c>
      <c r="BN19" s="50" t="s">
        <v>269</v>
      </c>
      <c r="BO19" s="50"/>
      <c r="BP19" s="51"/>
      <c r="BQ19" s="49" t="s">
        <v>285</v>
      </c>
      <c r="BR19" s="51"/>
    </row>
    <row r="20" spans="2:70" s="13" customFormat="1" ht="145.5" customHeight="1" x14ac:dyDescent="0.25">
      <c r="B20" s="22">
        <v>10</v>
      </c>
      <c r="C20" s="21" t="s">
        <v>196</v>
      </c>
      <c r="D20" s="3" t="s">
        <v>10</v>
      </c>
      <c r="E20" s="1" t="s">
        <v>11</v>
      </c>
      <c r="F20" s="2" t="s">
        <v>290</v>
      </c>
      <c r="G20" s="3" t="s">
        <v>15</v>
      </c>
      <c r="H20" s="3" t="s">
        <v>103</v>
      </c>
      <c r="I20" s="3" t="s">
        <v>9</v>
      </c>
      <c r="J20" s="17">
        <v>2</v>
      </c>
      <c r="K20" s="7"/>
      <c r="L20" s="7">
        <f t="shared" si="0"/>
        <v>0</v>
      </c>
      <c r="M20" s="4">
        <v>43496</v>
      </c>
      <c r="N20" s="4">
        <v>43830</v>
      </c>
      <c r="O20" s="5" t="s">
        <v>17</v>
      </c>
      <c r="P20" s="40" t="s">
        <v>287</v>
      </c>
      <c r="Q20" s="41" t="s">
        <v>209</v>
      </c>
      <c r="R20" s="41" t="s">
        <v>210</v>
      </c>
      <c r="S20" s="41" t="s">
        <v>288</v>
      </c>
      <c r="T20" s="55" t="s">
        <v>289</v>
      </c>
      <c r="U20" s="97" t="s">
        <v>286</v>
      </c>
      <c r="V20" s="94"/>
      <c r="W20" s="61"/>
      <c r="X20" s="58"/>
      <c r="Y20" s="6"/>
      <c r="Z20" s="52"/>
      <c r="AA20" s="53"/>
      <c r="AB20" s="53"/>
      <c r="AC20" s="53"/>
      <c r="AD20" s="53"/>
      <c r="AE20" s="53"/>
      <c r="AF20" s="53"/>
      <c r="AG20" s="54"/>
      <c r="AH20" s="52"/>
      <c r="AI20" s="53"/>
      <c r="AJ20" s="53"/>
      <c r="AK20" s="54"/>
      <c r="AL20" s="52"/>
      <c r="AM20" s="53" t="s">
        <v>267</v>
      </c>
      <c r="AN20" s="53"/>
      <c r="AO20" s="54"/>
      <c r="AP20" s="52"/>
      <c r="AQ20" s="54" t="s">
        <v>267</v>
      </c>
      <c r="AR20" s="52"/>
      <c r="AS20" s="53"/>
      <c r="AT20" s="53"/>
      <c r="AU20" s="53"/>
      <c r="AV20" s="53"/>
      <c r="AW20" s="53"/>
      <c r="AX20" s="54"/>
      <c r="AY20" s="52"/>
      <c r="AZ20" s="53"/>
      <c r="BA20" s="54"/>
      <c r="BB20" s="52"/>
      <c r="BC20" s="53"/>
      <c r="BD20" s="54"/>
      <c r="BE20" s="52" t="s">
        <v>267</v>
      </c>
      <c r="BF20" s="53" t="s">
        <v>267</v>
      </c>
      <c r="BG20" s="53" t="s">
        <v>267</v>
      </c>
      <c r="BH20" s="54" t="s">
        <v>267</v>
      </c>
      <c r="BI20" s="52"/>
      <c r="BJ20" s="53"/>
      <c r="BK20" s="53"/>
      <c r="BL20" s="54"/>
      <c r="BM20" s="49" t="s">
        <v>268</v>
      </c>
      <c r="BN20" s="50" t="s">
        <v>269</v>
      </c>
      <c r="BO20" s="50"/>
      <c r="BP20" s="51"/>
      <c r="BQ20" s="49" t="s">
        <v>285</v>
      </c>
      <c r="BR20" s="51"/>
    </row>
    <row r="21" spans="2:70" s="13" customFormat="1" ht="135.75" customHeight="1" x14ac:dyDescent="0.25">
      <c r="B21" s="22">
        <v>11</v>
      </c>
      <c r="C21" s="21" t="s">
        <v>196</v>
      </c>
      <c r="D21" s="3" t="s">
        <v>10</v>
      </c>
      <c r="E21" s="1" t="s">
        <v>11</v>
      </c>
      <c r="F21" s="2" t="s">
        <v>31</v>
      </c>
      <c r="G21" s="3" t="s">
        <v>18</v>
      </c>
      <c r="H21" s="7" t="s">
        <v>103</v>
      </c>
      <c r="I21" s="3" t="s">
        <v>9</v>
      </c>
      <c r="J21" s="17">
        <v>2</v>
      </c>
      <c r="K21" s="7"/>
      <c r="L21" s="7">
        <f t="shared" si="0"/>
        <v>0</v>
      </c>
      <c r="M21" s="4">
        <v>43496</v>
      </c>
      <c r="N21" s="4">
        <v>43830</v>
      </c>
      <c r="O21" s="5" t="s">
        <v>17</v>
      </c>
      <c r="P21" s="40" t="s">
        <v>291</v>
      </c>
      <c r="Q21" s="41" t="s">
        <v>209</v>
      </c>
      <c r="R21" s="41" t="s">
        <v>210</v>
      </c>
      <c r="S21" s="41" t="s">
        <v>292</v>
      </c>
      <c r="T21" s="55" t="s">
        <v>293</v>
      </c>
      <c r="U21" s="97" t="s">
        <v>388</v>
      </c>
      <c r="V21" s="94"/>
      <c r="W21" s="61"/>
      <c r="X21" s="58"/>
      <c r="Y21" s="6"/>
      <c r="Z21" s="52" t="s">
        <v>267</v>
      </c>
      <c r="AA21" s="53" t="s">
        <v>267</v>
      </c>
      <c r="AB21" s="53" t="s">
        <v>267</v>
      </c>
      <c r="AC21" s="53"/>
      <c r="AD21" s="53"/>
      <c r="AE21" s="53"/>
      <c r="AF21" s="53"/>
      <c r="AG21" s="54"/>
      <c r="AH21" s="52"/>
      <c r="AI21" s="53"/>
      <c r="AJ21" s="53"/>
      <c r="AK21" s="54"/>
      <c r="AL21" s="52"/>
      <c r="AM21" s="53" t="s">
        <v>267</v>
      </c>
      <c r="AN21" s="53"/>
      <c r="AO21" s="54"/>
      <c r="AP21" s="52"/>
      <c r="AQ21" s="54" t="s">
        <v>267</v>
      </c>
      <c r="AR21" s="52" t="s">
        <v>267</v>
      </c>
      <c r="AS21" s="53"/>
      <c r="AT21" s="53"/>
      <c r="AU21" s="53" t="s">
        <v>267</v>
      </c>
      <c r="AV21" s="53"/>
      <c r="AW21" s="53"/>
      <c r="AX21" s="54"/>
      <c r="AY21" s="52"/>
      <c r="AZ21" s="53"/>
      <c r="BA21" s="54" t="s">
        <v>267</v>
      </c>
      <c r="BB21" s="52" t="s">
        <v>267</v>
      </c>
      <c r="BC21" s="53"/>
      <c r="BD21" s="54" t="s">
        <v>267</v>
      </c>
      <c r="BE21" s="52" t="s">
        <v>267</v>
      </c>
      <c r="BF21" s="53" t="s">
        <v>267</v>
      </c>
      <c r="BG21" s="53"/>
      <c r="BH21" s="54" t="s">
        <v>267</v>
      </c>
      <c r="BI21" s="52" t="s">
        <v>267</v>
      </c>
      <c r="BJ21" s="53"/>
      <c r="BK21" s="53"/>
      <c r="BL21" s="54"/>
      <c r="BM21" s="49" t="s">
        <v>268</v>
      </c>
      <c r="BN21" s="50" t="s">
        <v>269</v>
      </c>
      <c r="BO21" s="50"/>
      <c r="BP21" s="51"/>
      <c r="BQ21" s="49" t="s">
        <v>285</v>
      </c>
      <c r="BR21" s="51"/>
    </row>
    <row r="22" spans="2:70" s="13" customFormat="1" ht="234.75" customHeight="1" x14ac:dyDescent="0.25">
      <c r="B22" s="22">
        <v>12</v>
      </c>
      <c r="C22" s="21"/>
      <c r="D22" s="3" t="s">
        <v>10</v>
      </c>
      <c r="E22" s="1" t="s">
        <v>11</v>
      </c>
      <c r="F22" s="2" t="s">
        <v>26</v>
      </c>
      <c r="G22" s="3" t="s">
        <v>22</v>
      </c>
      <c r="H22" s="3" t="s">
        <v>106</v>
      </c>
      <c r="I22" s="3" t="s">
        <v>9</v>
      </c>
      <c r="J22" s="17">
        <v>6</v>
      </c>
      <c r="K22" s="7"/>
      <c r="L22" s="7">
        <f t="shared" si="0"/>
        <v>0</v>
      </c>
      <c r="M22" s="4">
        <v>43496</v>
      </c>
      <c r="N22" s="4">
        <v>43646</v>
      </c>
      <c r="O22" s="5" t="s">
        <v>17</v>
      </c>
      <c r="P22" s="40" t="s">
        <v>296</v>
      </c>
      <c r="Q22" s="41" t="s">
        <v>209</v>
      </c>
      <c r="R22" s="41" t="s">
        <v>210</v>
      </c>
      <c r="S22" s="41" t="s">
        <v>297</v>
      </c>
      <c r="T22" s="55" t="s">
        <v>298</v>
      </c>
      <c r="U22" s="97" t="s">
        <v>294</v>
      </c>
      <c r="V22" s="94"/>
      <c r="W22" s="61"/>
      <c r="X22" s="58"/>
      <c r="Y22" s="6"/>
      <c r="Z22" s="52"/>
      <c r="AA22" s="53" t="s">
        <v>267</v>
      </c>
      <c r="AB22" s="53"/>
      <c r="AC22" s="53"/>
      <c r="AD22" s="53"/>
      <c r="AE22" s="53"/>
      <c r="AF22" s="53"/>
      <c r="AG22" s="54"/>
      <c r="AH22" s="52"/>
      <c r="AI22" s="53"/>
      <c r="AJ22" s="53"/>
      <c r="AK22" s="54"/>
      <c r="AL22" s="52"/>
      <c r="AM22" s="53" t="s">
        <v>267</v>
      </c>
      <c r="AN22" s="53"/>
      <c r="AO22" s="54"/>
      <c r="AP22" s="52"/>
      <c r="AQ22" s="54" t="s">
        <v>267</v>
      </c>
      <c r="AR22" s="52" t="s">
        <v>267</v>
      </c>
      <c r="AS22" s="53"/>
      <c r="AT22" s="53"/>
      <c r="AU22" s="53"/>
      <c r="AV22" s="53"/>
      <c r="AW22" s="53"/>
      <c r="AX22" s="54"/>
      <c r="AY22" s="52" t="s">
        <v>267</v>
      </c>
      <c r="AZ22" s="53"/>
      <c r="BA22" s="54"/>
      <c r="BB22" s="52"/>
      <c r="BC22" s="53" t="s">
        <v>267</v>
      </c>
      <c r="BD22" s="54"/>
      <c r="BE22" s="52" t="s">
        <v>267</v>
      </c>
      <c r="BF22" s="53" t="s">
        <v>267</v>
      </c>
      <c r="BG22" s="53" t="s">
        <v>267</v>
      </c>
      <c r="BH22" s="54" t="s">
        <v>267</v>
      </c>
      <c r="BI22" s="52"/>
      <c r="BJ22" s="53"/>
      <c r="BK22" s="53"/>
      <c r="BL22" s="54"/>
      <c r="BM22" s="49" t="s">
        <v>268</v>
      </c>
      <c r="BN22" s="50" t="s">
        <v>269</v>
      </c>
      <c r="BO22" s="50" t="s">
        <v>267</v>
      </c>
      <c r="BP22" s="51" t="s">
        <v>267</v>
      </c>
      <c r="BQ22" s="49" t="s">
        <v>295</v>
      </c>
      <c r="BR22" s="51"/>
    </row>
    <row r="23" spans="2:70" s="13" customFormat="1" ht="107.25" customHeight="1" x14ac:dyDescent="0.25">
      <c r="B23" s="22">
        <v>13</v>
      </c>
      <c r="C23" s="21"/>
      <c r="D23" s="3" t="s">
        <v>16</v>
      </c>
      <c r="E23" s="1" t="s">
        <v>11</v>
      </c>
      <c r="F23" s="2" t="s">
        <v>32</v>
      </c>
      <c r="G23" s="3" t="s">
        <v>20</v>
      </c>
      <c r="H23" s="3" t="s">
        <v>105</v>
      </c>
      <c r="I23" s="3" t="s">
        <v>9</v>
      </c>
      <c r="J23" s="17">
        <v>25</v>
      </c>
      <c r="K23" s="7"/>
      <c r="L23" s="7">
        <f t="shared" si="0"/>
        <v>0</v>
      </c>
      <c r="M23" s="4">
        <v>43496</v>
      </c>
      <c r="N23" s="4">
        <v>43616</v>
      </c>
      <c r="O23" s="5" t="s">
        <v>17</v>
      </c>
      <c r="P23" s="40" t="s">
        <v>301</v>
      </c>
      <c r="Q23" s="41" t="s">
        <v>209</v>
      </c>
      <c r="R23" s="41" t="s">
        <v>210</v>
      </c>
      <c r="S23" s="41" t="s">
        <v>303</v>
      </c>
      <c r="T23" s="55" t="s">
        <v>302</v>
      </c>
      <c r="U23" s="97" t="s">
        <v>299</v>
      </c>
      <c r="V23" s="94"/>
      <c r="W23" s="61"/>
      <c r="X23" s="58"/>
      <c r="Y23" s="6"/>
      <c r="Z23" s="52" t="s">
        <v>267</v>
      </c>
      <c r="AA23" s="53"/>
      <c r="AB23" s="53"/>
      <c r="AC23" s="53"/>
      <c r="AD23" s="53"/>
      <c r="AE23" s="53"/>
      <c r="AF23" s="53"/>
      <c r="AG23" s="54"/>
      <c r="AH23" s="52"/>
      <c r="AI23" s="53"/>
      <c r="AJ23" s="53"/>
      <c r="AK23" s="54"/>
      <c r="AL23" s="52"/>
      <c r="AM23" s="53" t="s">
        <v>267</v>
      </c>
      <c r="AN23" s="53"/>
      <c r="AO23" s="54"/>
      <c r="AP23" s="52"/>
      <c r="AQ23" s="54" t="s">
        <v>267</v>
      </c>
      <c r="AR23" s="52" t="s">
        <v>267</v>
      </c>
      <c r="AS23" s="53"/>
      <c r="AT23" s="53"/>
      <c r="AU23" s="53"/>
      <c r="AV23" s="53"/>
      <c r="AW23" s="53"/>
      <c r="AX23" s="54"/>
      <c r="AY23" s="52" t="s">
        <v>267</v>
      </c>
      <c r="AZ23" s="53"/>
      <c r="BA23" s="54"/>
      <c r="BB23" s="52"/>
      <c r="BC23" s="53"/>
      <c r="BD23" s="54"/>
      <c r="BE23" s="52"/>
      <c r="BF23" s="53" t="s">
        <v>267</v>
      </c>
      <c r="BG23" s="53"/>
      <c r="BH23" s="54" t="s">
        <v>267</v>
      </c>
      <c r="BI23" s="52" t="s">
        <v>267</v>
      </c>
      <c r="BJ23" s="53"/>
      <c r="BK23" s="53"/>
      <c r="BL23" s="54"/>
      <c r="BM23" s="49" t="s">
        <v>268</v>
      </c>
      <c r="BN23" s="50" t="s">
        <v>269</v>
      </c>
      <c r="BO23" s="50"/>
      <c r="BP23" s="51"/>
      <c r="BQ23" s="49" t="s">
        <v>300</v>
      </c>
      <c r="BR23" s="51"/>
    </row>
    <row r="24" spans="2:70" s="13" customFormat="1" ht="216.75" customHeight="1" x14ac:dyDescent="0.25">
      <c r="B24" s="22">
        <v>14</v>
      </c>
      <c r="C24" s="21"/>
      <c r="D24" s="3" t="s">
        <v>16</v>
      </c>
      <c r="E24" s="1" t="s">
        <v>11</v>
      </c>
      <c r="F24" s="2" t="s">
        <v>21</v>
      </c>
      <c r="G24" s="3" t="s">
        <v>35</v>
      </c>
      <c r="H24" s="3" t="s">
        <v>104</v>
      </c>
      <c r="I24" s="3" t="s">
        <v>9</v>
      </c>
      <c r="J24" s="17">
        <v>10</v>
      </c>
      <c r="K24" s="7"/>
      <c r="L24" s="7">
        <f t="shared" si="0"/>
        <v>0</v>
      </c>
      <c r="M24" s="4">
        <v>43496</v>
      </c>
      <c r="N24" s="4">
        <v>43830</v>
      </c>
      <c r="O24" s="5" t="s">
        <v>17</v>
      </c>
      <c r="P24" s="40" t="s">
        <v>305</v>
      </c>
      <c r="Q24" s="41" t="s">
        <v>209</v>
      </c>
      <c r="R24" s="41" t="s">
        <v>210</v>
      </c>
      <c r="S24" s="41" t="s">
        <v>306</v>
      </c>
      <c r="T24" s="55" t="s">
        <v>307</v>
      </c>
      <c r="U24" s="97" t="s">
        <v>389</v>
      </c>
      <c r="V24" s="94"/>
      <c r="W24" s="61"/>
      <c r="X24" s="58"/>
      <c r="Y24" s="6"/>
      <c r="Z24" s="52" t="s">
        <v>267</v>
      </c>
      <c r="AA24" s="53"/>
      <c r="AB24" s="53" t="s">
        <v>267</v>
      </c>
      <c r="AC24" s="53"/>
      <c r="AD24" s="53"/>
      <c r="AE24" s="53"/>
      <c r="AF24" s="53"/>
      <c r="AG24" s="54"/>
      <c r="AH24" s="52"/>
      <c r="AI24" s="53"/>
      <c r="AJ24" s="53"/>
      <c r="AK24" s="54"/>
      <c r="AL24" s="52"/>
      <c r="AM24" s="53" t="s">
        <v>267</v>
      </c>
      <c r="AN24" s="53"/>
      <c r="AO24" s="54"/>
      <c r="AP24" s="52"/>
      <c r="AQ24" s="54" t="s">
        <v>267</v>
      </c>
      <c r="AR24" s="52"/>
      <c r="AS24" s="53"/>
      <c r="AT24" s="53"/>
      <c r="AU24" s="53"/>
      <c r="AV24" s="53"/>
      <c r="AW24" s="53"/>
      <c r="AX24" s="54"/>
      <c r="AY24" s="52" t="s">
        <v>267</v>
      </c>
      <c r="AZ24" s="53"/>
      <c r="BA24" s="54"/>
      <c r="BB24" s="52" t="s">
        <v>267</v>
      </c>
      <c r="BC24" s="53"/>
      <c r="BD24" s="54"/>
      <c r="BE24" s="52" t="s">
        <v>267</v>
      </c>
      <c r="BF24" s="53" t="s">
        <v>267</v>
      </c>
      <c r="BG24" s="53"/>
      <c r="BH24" s="54"/>
      <c r="BI24" s="52" t="s">
        <v>267</v>
      </c>
      <c r="BJ24" s="53"/>
      <c r="BK24" s="53"/>
      <c r="BL24" s="54"/>
      <c r="BM24" s="49" t="s">
        <v>268</v>
      </c>
      <c r="BN24" s="50" t="s">
        <v>269</v>
      </c>
      <c r="BO24" s="50"/>
      <c r="BP24" s="51"/>
      <c r="BQ24" s="49" t="s">
        <v>304</v>
      </c>
      <c r="BR24" s="51"/>
    </row>
    <row r="25" spans="2:70" s="13" customFormat="1" ht="141" customHeight="1" x14ac:dyDescent="0.25">
      <c r="B25" s="22">
        <v>15</v>
      </c>
      <c r="C25" s="21"/>
      <c r="D25" s="3" t="s">
        <v>16</v>
      </c>
      <c r="E25" s="1" t="s">
        <v>11</v>
      </c>
      <c r="F25" s="2" t="s">
        <v>27</v>
      </c>
      <c r="G25" s="3" t="s">
        <v>15</v>
      </c>
      <c r="H25" s="3" t="s">
        <v>103</v>
      </c>
      <c r="I25" s="3" t="s">
        <v>9</v>
      </c>
      <c r="J25" s="17">
        <v>2</v>
      </c>
      <c r="K25" s="7"/>
      <c r="L25" s="7">
        <f t="shared" si="0"/>
        <v>0</v>
      </c>
      <c r="M25" s="4">
        <v>43617</v>
      </c>
      <c r="N25" s="4">
        <v>43830</v>
      </c>
      <c r="O25" s="5" t="s">
        <v>17</v>
      </c>
      <c r="P25" s="40" t="s">
        <v>275</v>
      </c>
      <c r="Q25" s="41" t="s">
        <v>209</v>
      </c>
      <c r="R25" s="41" t="s">
        <v>210</v>
      </c>
      <c r="S25" s="41" t="s">
        <v>335</v>
      </c>
      <c r="T25" s="55" t="s">
        <v>309</v>
      </c>
      <c r="U25" s="97" t="s">
        <v>390</v>
      </c>
      <c r="V25" s="94"/>
      <c r="W25" s="61"/>
      <c r="X25" s="58"/>
      <c r="Y25" s="6"/>
      <c r="Z25" s="52"/>
      <c r="AA25" s="53" t="s">
        <v>267</v>
      </c>
      <c r="AB25" s="53"/>
      <c r="AC25" s="53" t="s">
        <v>267</v>
      </c>
      <c r="AD25" s="53" t="s">
        <v>267</v>
      </c>
      <c r="AE25" s="53" t="s">
        <v>267</v>
      </c>
      <c r="AF25" s="53"/>
      <c r="AG25" s="54"/>
      <c r="AH25" s="52"/>
      <c r="AI25" s="53"/>
      <c r="AJ25" s="53"/>
      <c r="AK25" s="54"/>
      <c r="AL25" s="52" t="s">
        <v>267</v>
      </c>
      <c r="AM25" s="53"/>
      <c r="AN25" s="53"/>
      <c r="AO25" s="54"/>
      <c r="AP25" s="52"/>
      <c r="AQ25" s="54" t="s">
        <v>267</v>
      </c>
      <c r="AR25" s="52" t="s">
        <v>267</v>
      </c>
      <c r="AS25" s="53"/>
      <c r="AT25" s="53" t="s">
        <v>267</v>
      </c>
      <c r="AU25" s="53"/>
      <c r="AV25" s="53"/>
      <c r="AW25" s="53"/>
      <c r="AX25" s="54"/>
      <c r="AY25" s="52" t="s">
        <v>267</v>
      </c>
      <c r="AZ25" s="53"/>
      <c r="BA25" s="54"/>
      <c r="BB25" s="52"/>
      <c r="BC25" s="53"/>
      <c r="BD25" s="54"/>
      <c r="BE25" s="52" t="s">
        <v>267</v>
      </c>
      <c r="BF25" s="53" t="s">
        <v>267</v>
      </c>
      <c r="BG25" s="53" t="s">
        <v>267</v>
      </c>
      <c r="BH25" s="54" t="s">
        <v>267</v>
      </c>
      <c r="BI25" s="52" t="s">
        <v>267</v>
      </c>
      <c r="BJ25" s="53"/>
      <c r="BK25" s="53"/>
      <c r="BL25" s="54"/>
      <c r="BM25" s="49" t="s">
        <v>268</v>
      </c>
      <c r="BN25" s="50" t="s">
        <v>269</v>
      </c>
      <c r="BO25" s="50"/>
      <c r="BP25" s="51"/>
      <c r="BQ25" s="49" t="s">
        <v>308</v>
      </c>
      <c r="BR25" s="51"/>
    </row>
    <row r="26" spans="2:70" s="13" customFormat="1" ht="123.75" customHeight="1" x14ac:dyDescent="0.25">
      <c r="B26" s="22">
        <v>16</v>
      </c>
      <c r="C26" s="21"/>
      <c r="D26" s="3" t="s">
        <v>16</v>
      </c>
      <c r="E26" s="1" t="s">
        <v>11</v>
      </c>
      <c r="F26" s="2" t="s">
        <v>33</v>
      </c>
      <c r="G26" s="3" t="s">
        <v>23</v>
      </c>
      <c r="H26" s="3" t="s">
        <v>100</v>
      </c>
      <c r="I26" s="3" t="s">
        <v>9</v>
      </c>
      <c r="J26" s="17">
        <v>1</v>
      </c>
      <c r="K26" s="7"/>
      <c r="L26" s="7">
        <f t="shared" si="0"/>
        <v>0</v>
      </c>
      <c r="M26" s="4">
        <v>43496</v>
      </c>
      <c r="N26" s="4">
        <v>43830</v>
      </c>
      <c r="O26" s="5" t="s">
        <v>17</v>
      </c>
      <c r="P26" s="40" t="s">
        <v>310</v>
      </c>
      <c r="Q26" s="41" t="s">
        <v>209</v>
      </c>
      <c r="R26" s="41" t="s">
        <v>210</v>
      </c>
      <c r="S26" s="41" t="s">
        <v>312</v>
      </c>
      <c r="T26" s="55" t="s">
        <v>311</v>
      </c>
      <c r="U26" s="97" t="s">
        <v>391</v>
      </c>
      <c r="V26" s="94"/>
      <c r="W26" s="61"/>
      <c r="X26" s="58"/>
      <c r="Y26" s="6"/>
      <c r="Z26" s="52"/>
      <c r="AA26" s="53" t="s">
        <v>267</v>
      </c>
      <c r="AB26" s="53"/>
      <c r="AC26" s="53"/>
      <c r="AD26" s="53"/>
      <c r="AE26" s="53"/>
      <c r="AF26" s="53"/>
      <c r="AG26" s="54"/>
      <c r="AH26" s="52"/>
      <c r="AI26" s="53"/>
      <c r="AJ26" s="53"/>
      <c r="AK26" s="54"/>
      <c r="AL26" s="52" t="s">
        <v>267</v>
      </c>
      <c r="AM26" s="53"/>
      <c r="AN26" s="53"/>
      <c r="AO26" s="54"/>
      <c r="AP26" s="52"/>
      <c r="AQ26" s="54" t="s">
        <v>267</v>
      </c>
      <c r="AR26" s="52"/>
      <c r="AS26" s="53"/>
      <c r="AT26" s="53"/>
      <c r="AU26" s="53"/>
      <c r="AV26" s="53"/>
      <c r="AW26" s="53"/>
      <c r="AX26" s="54"/>
      <c r="AY26" s="52"/>
      <c r="AZ26" s="53"/>
      <c r="BA26" s="54"/>
      <c r="BB26" s="52"/>
      <c r="BC26" s="53"/>
      <c r="BD26" s="54"/>
      <c r="BE26" s="52"/>
      <c r="BF26" s="53"/>
      <c r="BG26" s="53"/>
      <c r="BH26" s="54"/>
      <c r="BI26" s="52"/>
      <c r="BJ26" s="53"/>
      <c r="BK26" s="53"/>
      <c r="BL26" s="54"/>
      <c r="BM26" s="49" t="s">
        <v>268</v>
      </c>
      <c r="BN26" s="50" t="s">
        <v>269</v>
      </c>
      <c r="BO26" s="50"/>
      <c r="BP26" s="51"/>
      <c r="BQ26" s="49" t="s">
        <v>308</v>
      </c>
      <c r="BR26" s="51"/>
    </row>
    <row r="27" spans="2:70" s="13" customFormat="1" ht="134.25" customHeight="1" x14ac:dyDescent="0.25">
      <c r="B27" s="22">
        <v>17</v>
      </c>
      <c r="C27" s="21"/>
      <c r="D27" s="3" t="s">
        <v>16</v>
      </c>
      <c r="E27" s="1" t="s">
        <v>11</v>
      </c>
      <c r="F27" s="2" t="s">
        <v>34</v>
      </c>
      <c r="G27" s="3" t="s">
        <v>19</v>
      </c>
      <c r="H27" s="3" t="s">
        <v>101</v>
      </c>
      <c r="I27" s="3" t="s">
        <v>9</v>
      </c>
      <c r="J27" s="17">
        <v>3</v>
      </c>
      <c r="K27" s="7"/>
      <c r="L27" s="7">
        <f t="shared" si="0"/>
        <v>0</v>
      </c>
      <c r="M27" s="4">
        <v>43496</v>
      </c>
      <c r="N27" s="4">
        <v>43830</v>
      </c>
      <c r="O27" s="5" t="s">
        <v>17</v>
      </c>
      <c r="P27" s="40" t="s">
        <v>291</v>
      </c>
      <c r="Q27" s="41" t="s">
        <v>209</v>
      </c>
      <c r="R27" s="41" t="s">
        <v>210</v>
      </c>
      <c r="S27" s="41" t="s">
        <v>292</v>
      </c>
      <c r="T27" s="55" t="s">
        <v>293</v>
      </c>
      <c r="U27" s="97" t="s">
        <v>392</v>
      </c>
      <c r="V27" s="94"/>
      <c r="W27" s="61"/>
      <c r="X27" s="58"/>
      <c r="Y27" s="6"/>
      <c r="Z27" s="52" t="s">
        <v>267</v>
      </c>
      <c r="AA27" s="53" t="s">
        <v>267</v>
      </c>
      <c r="AB27" s="53"/>
      <c r="AC27" s="53" t="s">
        <v>267</v>
      </c>
      <c r="AD27" s="53"/>
      <c r="AE27" s="53"/>
      <c r="AF27" s="53"/>
      <c r="AG27" s="54"/>
      <c r="AH27" s="52"/>
      <c r="AI27" s="53"/>
      <c r="AJ27" s="53"/>
      <c r="AK27" s="54"/>
      <c r="AL27" s="52"/>
      <c r="AM27" s="53" t="s">
        <v>267</v>
      </c>
      <c r="AN27" s="53"/>
      <c r="AO27" s="54"/>
      <c r="AP27" s="52"/>
      <c r="AQ27" s="54" t="s">
        <v>267</v>
      </c>
      <c r="AR27" s="52" t="s">
        <v>267</v>
      </c>
      <c r="AS27" s="53"/>
      <c r="AT27" s="53"/>
      <c r="AU27" s="53" t="s">
        <v>267</v>
      </c>
      <c r="AV27" s="53"/>
      <c r="AW27" s="53"/>
      <c r="AX27" s="54"/>
      <c r="AY27" s="52" t="s">
        <v>267</v>
      </c>
      <c r="AZ27" s="53"/>
      <c r="BA27" s="54"/>
      <c r="BB27" s="52" t="s">
        <v>267</v>
      </c>
      <c r="BC27" s="53"/>
      <c r="BD27" s="54" t="s">
        <v>267</v>
      </c>
      <c r="BE27" s="52" t="s">
        <v>267</v>
      </c>
      <c r="BF27" s="53" t="s">
        <v>267</v>
      </c>
      <c r="BG27" s="53"/>
      <c r="BH27" s="54" t="s">
        <v>267</v>
      </c>
      <c r="BI27" s="52" t="s">
        <v>267</v>
      </c>
      <c r="BJ27" s="53"/>
      <c r="BK27" s="53"/>
      <c r="BL27" s="54"/>
      <c r="BM27" s="49" t="s">
        <v>268</v>
      </c>
      <c r="BN27" s="50" t="s">
        <v>269</v>
      </c>
      <c r="BO27" s="50"/>
      <c r="BP27" s="51"/>
      <c r="BQ27" s="49" t="s">
        <v>313</v>
      </c>
      <c r="BR27" s="51"/>
    </row>
    <row r="28" spans="2:70" s="13" customFormat="1" ht="149.25" customHeight="1" x14ac:dyDescent="0.25">
      <c r="B28" s="22">
        <v>18</v>
      </c>
      <c r="C28" s="21"/>
      <c r="D28" s="3" t="s">
        <v>10</v>
      </c>
      <c r="E28" s="1" t="s">
        <v>380</v>
      </c>
      <c r="F28" s="2" t="s">
        <v>36</v>
      </c>
      <c r="G28" s="3" t="s">
        <v>43</v>
      </c>
      <c r="H28" s="3" t="s">
        <v>102</v>
      </c>
      <c r="I28" s="3" t="s">
        <v>9</v>
      </c>
      <c r="J28" s="17">
        <v>200</v>
      </c>
      <c r="K28" s="7"/>
      <c r="L28" s="7">
        <f t="shared" si="0"/>
        <v>0</v>
      </c>
      <c r="M28" s="4">
        <v>43678</v>
      </c>
      <c r="N28" s="4">
        <v>43829</v>
      </c>
      <c r="O28" s="5" t="s">
        <v>17</v>
      </c>
      <c r="P28" s="80" t="s">
        <v>377</v>
      </c>
      <c r="Q28" s="41" t="s">
        <v>211</v>
      </c>
      <c r="R28" s="41" t="s">
        <v>212</v>
      </c>
      <c r="S28" s="81" t="s">
        <v>378</v>
      </c>
      <c r="T28" s="55" t="s">
        <v>379</v>
      </c>
      <c r="U28" s="97" t="s">
        <v>381</v>
      </c>
      <c r="V28" s="94"/>
      <c r="W28" s="61"/>
      <c r="X28" s="58"/>
      <c r="Y28" s="6"/>
      <c r="Z28" s="52"/>
      <c r="AA28" s="53"/>
      <c r="AB28" s="53"/>
      <c r="AC28" s="53"/>
      <c r="AD28" s="53"/>
      <c r="AE28" s="53"/>
      <c r="AF28" s="53"/>
      <c r="AG28" s="54"/>
      <c r="AH28" s="52"/>
      <c r="AI28" s="53"/>
      <c r="AJ28" s="53"/>
      <c r="AK28" s="54"/>
      <c r="AL28" s="52"/>
      <c r="AM28" s="53"/>
      <c r="AN28" s="53"/>
      <c r="AO28" s="54"/>
      <c r="AP28" s="52"/>
      <c r="AQ28" s="54"/>
      <c r="AR28" s="52"/>
      <c r="AS28" s="53"/>
      <c r="AT28" s="53"/>
      <c r="AU28" s="53"/>
      <c r="AV28" s="53"/>
      <c r="AW28" s="53"/>
      <c r="AX28" s="54"/>
      <c r="AY28" s="52"/>
      <c r="AZ28" s="53"/>
      <c r="BA28" s="54"/>
      <c r="BB28" s="52"/>
      <c r="BC28" s="53"/>
      <c r="BD28" s="54"/>
      <c r="BE28" s="52"/>
      <c r="BF28" s="53"/>
      <c r="BG28" s="53"/>
      <c r="BH28" s="54"/>
      <c r="BI28" s="52"/>
      <c r="BJ28" s="53"/>
      <c r="BK28" s="53"/>
      <c r="BL28" s="54"/>
      <c r="BM28" s="49"/>
      <c r="BN28" s="50"/>
      <c r="BO28" s="50"/>
      <c r="BP28" s="51"/>
      <c r="BQ28" s="49"/>
      <c r="BR28" s="51"/>
    </row>
    <row r="29" spans="2:70" s="13" customFormat="1" ht="168.75" customHeight="1" x14ac:dyDescent="0.25">
      <c r="B29" s="22">
        <v>19</v>
      </c>
      <c r="C29" s="21"/>
      <c r="D29" s="3" t="s">
        <v>10</v>
      </c>
      <c r="E29" s="1" t="s">
        <v>347</v>
      </c>
      <c r="F29" s="2" t="s">
        <v>42</v>
      </c>
      <c r="G29" s="3" t="s">
        <v>44</v>
      </c>
      <c r="H29" s="3" t="s">
        <v>41</v>
      </c>
      <c r="I29" s="3" t="s">
        <v>40</v>
      </c>
      <c r="J29" s="18">
        <v>1</v>
      </c>
      <c r="K29" s="7"/>
      <c r="L29" s="7">
        <f t="shared" si="0"/>
        <v>0</v>
      </c>
      <c r="M29" s="4">
        <v>43497</v>
      </c>
      <c r="N29" s="4">
        <v>43830</v>
      </c>
      <c r="O29" s="5" t="s">
        <v>17</v>
      </c>
      <c r="P29" s="40" t="s">
        <v>350</v>
      </c>
      <c r="Q29" s="41" t="s">
        <v>211</v>
      </c>
      <c r="R29" s="41" t="s">
        <v>212</v>
      </c>
      <c r="S29" s="44" t="s">
        <v>348</v>
      </c>
      <c r="T29" s="56" t="s">
        <v>349</v>
      </c>
      <c r="U29" s="97" t="s">
        <v>402</v>
      </c>
      <c r="V29" s="94"/>
      <c r="W29" s="61"/>
      <c r="X29" s="58"/>
      <c r="Y29" s="6"/>
      <c r="Z29" s="52"/>
      <c r="AA29" s="53"/>
      <c r="AB29" s="53"/>
      <c r="AC29" s="53"/>
      <c r="AD29" s="53"/>
      <c r="AE29" s="53"/>
      <c r="AF29" s="53"/>
      <c r="AG29" s="54"/>
      <c r="AH29" s="52"/>
      <c r="AI29" s="53"/>
      <c r="AJ29" s="53"/>
      <c r="AK29" s="54"/>
      <c r="AL29" s="52"/>
      <c r="AM29" s="53"/>
      <c r="AN29" s="53"/>
      <c r="AO29" s="54"/>
      <c r="AP29" s="52"/>
      <c r="AQ29" s="54"/>
      <c r="AR29" s="52"/>
      <c r="AS29" s="53"/>
      <c r="AT29" s="53"/>
      <c r="AU29" s="53"/>
      <c r="AV29" s="53"/>
      <c r="AW29" s="53"/>
      <c r="AX29" s="54"/>
      <c r="AY29" s="52"/>
      <c r="AZ29" s="53"/>
      <c r="BA29" s="54"/>
      <c r="BB29" s="52"/>
      <c r="BC29" s="53"/>
      <c r="BD29" s="54"/>
      <c r="BE29" s="52"/>
      <c r="BF29" s="53"/>
      <c r="BG29" s="53"/>
      <c r="BH29" s="54"/>
      <c r="BI29" s="52"/>
      <c r="BJ29" s="53"/>
      <c r="BK29" s="53"/>
      <c r="BL29" s="54"/>
      <c r="BM29" s="49"/>
      <c r="BN29" s="50"/>
      <c r="BO29" s="50"/>
      <c r="BP29" s="51"/>
      <c r="BQ29" s="49"/>
      <c r="BR29" s="51"/>
    </row>
    <row r="30" spans="2:70" s="13" customFormat="1" ht="122.25" customHeight="1" x14ac:dyDescent="0.25">
      <c r="B30" s="22">
        <v>20</v>
      </c>
      <c r="C30" s="21"/>
      <c r="D30" s="3" t="s">
        <v>37</v>
      </c>
      <c r="E30" s="1" t="s">
        <v>38</v>
      </c>
      <c r="F30" s="2" t="s">
        <v>39</v>
      </c>
      <c r="G30" s="3" t="s">
        <v>114</v>
      </c>
      <c r="H30" s="3" t="s">
        <v>314</v>
      </c>
      <c r="I30" s="3" t="s">
        <v>40</v>
      </c>
      <c r="J30" s="18">
        <v>1</v>
      </c>
      <c r="K30" s="7"/>
      <c r="L30" s="7">
        <f t="shared" si="0"/>
        <v>0</v>
      </c>
      <c r="M30" s="4">
        <v>43497</v>
      </c>
      <c r="N30" s="4">
        <v>43829</v>
      </c>
      <c r="O30" s="5" t="s">
        <v>17</v>
      </c>
      <c r="P30" s="40" t="s">
        <v>355</v>
      </c>
      <c r="Q30" s="41" t="s">
        <v>211</v>
      </c>
      <c r="R30" s="41" t="s">
        <v>354</v>
      </c>
      <c r="S30" s="41" t="s">
        <v>351</v>
      </c>
      <c r="T30" s="55" t="s">
        <v>352</v>
      </c>
      <c r="U30" s="97" t="s">
        <v>382</v>
      </c>
      <c r="V30" s="94"/>
      <c r="W30" s="61"/>
      <c r="X30" s="58"/>
      <c r="Y30" s="6"/>
      <c r="Z30" s="52" t="s">
        <v>267</v>
      </c>
      <c r="AA30" s="53" t="s">
        <v>267</v>
      </c>
      <c r="AB30" s="53" t="s">
        <v>267</v>
      </c>
      <c r="AC30" s="53"/>
      <c r="AD30" s="53"/>
      <c r="AE30" s="53"/>
      <c r="AF30" s="53"/>
      <c r="AG30" s="54" t="s">
        <v>267</v>
      </c>
      <c r="AH30" s="52"/>
      <c r="AI30" s="53"/>
      <c r="AJ30" s="53"/>
      <c r="AK30" s="54"/>
      <c r="AL30" s="52"/>
      <c r="AM30" s="53"/>
      <c r="AN30" s="53" t="s">
        <v>267</v>
      </c>
      <c r="AO30" s="54" t="s">
        <v>267</v>
      </c>
      <c r="AP30" s="52"/>
      <c r="AQ30" s="54" t="s">
        <v>267</v>
      </c>
      <c r="AR30" s="52" t="s">
        <v>267</v>
      </c>
      <c r="AS30" s="53"/>
      <c r="AT30" s="53" t="s">
        <v>267</v>
      </c>
      <c r="AU30" s="53" t="s">
        <v>267</v>
      </c>
      <c r="AV30" s="53"/>
      <c r="AW30" s="53" t="s">
        <v>267</v>
      </c>
      <c r="AX30" s="54"/>
      <c r="AY30" s="52" t="s">
        <v>267</v>
      </c>
      <c r="AZ30" s="53"/>
      <c r="BA30" s="54"/>
      <c r="BB30" s="52" t="s">
        <v>267</v>
      </c>
      <c r="BC30" s="53"/>
      <c r="BD30" s="54"/>
      <c r="BE30" s="52" t="s">
        <v>267</v>
      </c>
      <c r="BF30" s="53"/>
      <c r="BG30" s="53" t="s">
        <v>267</v>
      </c>
      <c r="BH30" s="54"/>
      <c r="BI30" s="52"/>
      <c r="BJ30" s="53"/>
      <c r="BK30" s="53"/>
      <c r="BL30" s="54"/>
      <c r="BM30" s="52" t="s">
        <v>267</v>
      </c>
      <c r="BN30" s="53"/>
      <c r="BO30" s="53"/>
      <c r="BP30" s="54"/>
      <c r="BQ30" s="49"/>
      <c r="BR30" s="51"/>
    </row>
    <row r="31" spans="2:70" s="13" customFormat="1" ht="120" x14ac:dyDescent="0.25">
      <c r="B31" s="22">
        <v>21</v>
      </c>
      <c r="C31" s="21"/>
      <c r="D31" s="3" t="s">
        <v>45</v>
      </c>
      <c r="E31" s="1" t="s">
        <v>46</v>
      </c>
      <c r="F31" s="2" t="s">
        <v>115</v>
      </c>
      <c r="G31" s="3" t="s">
        <v>116</v>
      </c>
      <c r="H31" s="3" t="s">
        <v>47</v>
      </c>
      <c r="I31" s="3" t="s">
        <v>9</v>
      </c>
      <c r="J31" s="17">
        <v>60</v>
      </c>
      <c r="K31" s="7"/>
      <c r="L31" s="7">
        <f t="shared" si="0"/>
        <v>0</v>
      </c>
      <c r="M31" s="4">
        <v>43525</v>
      </c>
      <c r="N31" s="4">
        <v>43585</v>
      </c>
      <c r="O31" s="5" t="s">
        <v>17</v>
      </c>
      <c r="P31" s="45" t="s">
        <v>213</v>
      </c>
      <c r="Q31" s="41" t="s">
        <v>214</v>
      </c>
      <c r="R31" s="41" t="s">
        <v>215</v>
      </c>
      <c r="S31" s="44" t="s">
        <v>336</v>
      </c>
      <c r="T31" s="56" t="s">
        <v>337</v>
      </c>
      <c r="U31" s="97" t="s">
        <v>315</v>
      </c>
      <c r="V31" s="94"/>
      <c r="W31" s="61"/>
      <c r="X31" s="58"/>
      <c r="Y31" s="6"/>
      <c r="Z31" s="52"/>
      <c r="AA31" s="53" t="s">
        <v>267</v>
      </c>
      <c r="AB31" s="53" t="s">
        <v>267</v>
      </c>
      <c r="AC31" s="53"/>
      <c r="AD31" s="53"/>
      <c r="AE31" s="53"/>
      <c r="AF31" s="53"/>
      <c r="AG31" s="54"/>
      <c r="AH31" s="52" t="s">
        <v>267</v>
      </c>
      <c r="AI31" s="53" t="s">
        <v>267</v>
      </c>
      <c r="AJ31" s="53" t="s">
        <v>267</v>
      </c>
      <c r="AK31" s="54" t="s">
        <v>267</v>
      </c>
      <c r="AL31" s="52"/>
      <c r="AM31" s="53" t="s">
        <v>267</v>
      </c>
      <c r="AN31" s="53"/>
      <c r="AO31" s="54"/>
      <c r="AP31" s="52" t="s">
        <v>267</v>
      </c>
      <c r="AQ31" s="54"/>
      <c r="AR31" s="52" t="s">
        <v>267</v>
      </c>
      <c r="AS31" s="53"/>
      <c r="AT31" s="53"/>
      <c r="AU31" s="53" t="s">
        <v>267</v>
      </c>
      <c r="AV31" s="53"/>
      <c r="AW31" s="53"/>
      <c r="AX31" s="54"/>
      <c r="AY31" s="52" t="s">
        <v>267</v>
      </c>
      <c r="AZ31" s="53"/>
      <c r="BA31" s="54"/>
      <c r="BB31" s="52"/>
      <c r="BC31" s="53"/>
      <c r="BD31" s="54"/>
      <c r="BE31" s="52" t="s">
        <v>267</v>
      </c>
      <c r="BF31" s="53" t="s">
        <v>267</v>
      </c>
      <c r="BG31" s="53" t="s">
        <v>267</v>
      </c>
      <c r="BH31" s="54" t="s">
        <v>267</v>
      </c>
      <c r="BI31" s="52" t="s">
        <v>267</v>
      </c>
      <c r="BJ31" s="53"/>
      <c r="BK31" s="53"/>
      <c r="BL31" s="54"/>
      <c r="BM31" s="49"/>
      <c r="BN31" s="50"/>
      <c r="BO31" s="50"/>
      <c r="BP31" s="51"/>
      <c r="BQ31" s="49" t="s">
        <v>316</v>
      </c>
      <c r="BR31" s="51"/>
    </row>
    <row r="32" spans="2:70" s="13" customFormat="1" ht="120" x14ac:dyDescent="0.25">
      <c r="B32" s="22">
        <v>22</v>
      </c>
      <c r="C32" s="21"/>
      <c r="D32" s="3" t="s">
        <v>45</v>
      </c>
      <c r="E32" s="1" t="s">
        <v>46</v>
      </c>
      <c r="F32" s="2" t="s">
        <v>53</v>
      </c>
      <c r="G32" s="3" t="s">
        <v>119</v>
      </c>
      <c r="H32" s="3" t="s">
        <v>54</v>
      </c>
      <c r="I32" s="3" t="s">
        <v>9</v>
      </c>
      <c r="J32" s="17">
        <v>1</v>
      </c>
      <c r="K32" s="7"/>
      <c r="L32" s="7">
        <f t="shared" si="0"/>
        <v>0</v>
      </c>
      <c r="M32" s="4">
        <v>43525</v>
      </c>
      <c r="N32" s="4">
        <v>43830</v>
      </c>
      <c r="O32" s="5" t="s">
        <v>17</v>
      </c>
      <c r="P32" s="45" t="s">
        <v>213</v>
      </c>
      <c r="Q32" s="41" t="s">
        <v>214</v>
      </c>
      <c r="R32" s="41" t="s">
        <v>215</v>
      </c>
      <c r="S32" s="44" t="s">
        <v>336</v>
      </c>
      <c r="T32" s="56" t="s">
        <v>337</v>
      </c>
      <c r="U32" s="97" t="s">
        <v>393</v>
      </c>
      <c r="V32" s="94"/>
      <c r="W32" s="61"/>
      <c r="X32" s="58"/>
      <c r="Y32" s="6"/>
      <c r="Z32" s="52" t="s">
        <v>267</v>
      </c>
      <c r="AA32" s="53" t="s">
        <v>267</v>
      </c>
      <c r="AB32" s="53"/>
      <c r="AC32" s="53" t="s">
        <v>267</v>
      </c>
      <c r="AD32" s="53"/>
      <c r="AE32" s="53"/>
      <c r="AF32" s="53"/>
      <c r="AG32" s="54"/>
      <c r="AH32" s="52"/>
      <c r="AI32" s="53"/>
      <c r="AJ32" s="53"/>
      <c r="AK32" s="54"/>
      <c r="AL32" s="52"/>
      <c r="AM32" s="53" t="s">
        <v>267</v>
      </c>
      <c r="AN32" s="53"/>
      <c r="AO32" s="54"/>
      <c r="AP32" s="52"/>
      <c r="AQ32" s="54" t="s">
        <v>267</v>
      </c>
      <c r="AR32" s="52"/>
      <c r="AS32" s="53"/>
      <c r="AT32" s="53"/>
      <c r="AU32" s="53"/>
      <c r="AV32" s="53"/>
      <c r="AW32" s="53"/>
      <c r="AX32" s="54"/>
      <c r="AY32" s="52"/>
      <c r="AZ32" s="53"/>
      <c r="BA32" s="54"/>
      <c r="BB32" s="52" t="s">
        <v>267</v>
      </c>
      <c r="BC32" s="53" t="s">
        <v>267</v>
      </c>
      <c r="BD32" s="54"/>
      <c r="BE32" s="52"/>
      <c r="BF32" s="53"/>
      <c r="BG32" s="53"/>
      <c r="BH32" s="54"/>
      <c r="BI32" s="52" t="s">
        <v>267</v>
      </c>
      <c r="BJ32" s="53"/>
      <c r="BK32" s="53"/>
      <c r="BL32" s="54"/>
      <c r="BM32" s="49"/>
      <c r="BN32" s="50"/>
      <c r="BO32" s="50"/>
      <c r="BP32" s="51"/>
      <c r="BQ32" s="49" t="s">
        <v>317</v>
      </c>
      <c r="BR32" s="51"/>
    </row>
    <row r="33" spans="2:70" s="13" customFormat="1" ht="120" x14ac:dyDescent="0.25">
      <c r="B33" s="22">
        <v>23</v>
      </c>
      <c r="C33" s="21"/>
      <c r="D33" s="3" t="s">
        <v>10</v>
      </c>
      <c r="E33" s="1" t="s">
        <v>46</v>
      </c>
      <c r="F33" s="2" t="s">
        <v>49</v>
      </c>
      <c r="G33" s="3" t="s">
        <v>117</v>
      </c>
      <c r="H33" s="3" t="s">
        <v>50</v>
      </c>
      <c r="I33" s="3" t="s">
        <v>9</v>
      </c>
      <c r="J33" s="17">
        <v>1</v>
      </c>
      <c r="K33" s="7"/>
      <c r="L33" s="7">
        <f t="shared" si="0"/>
        <v>0</v>
      </c>
      <c r="M33" s="4">
        <v>43556</v>
      </c>
      <c r="N33" s="4">
        <v>43585</v>
      </c>
      <c r="O33" s="5" t="s">
        <v>17</v>
      </c>
      <c r="P33" s="45" t="s">
        <v>213</v>
      </c>
      <c r="Q33" s="41" t="s">
        <v>214</v>
      </c>
      <c r="R33" s="41" t="s">
        <v>215</v>
      </c>
      <c r="S33" s="44" t="s">
        <v>336</v>
      </c>
      <c r="T33" s="56" t="s">
        <v>337</v>
      </c>
      <c r="U33" s="97" t="s">
        <v>318</v>
      </c>
      <c r="V33" s="94"/>
      <c r="W33" s="61"/>
      <c r="X33" s="58"/>
      <c r="Y33" s="6"/>
      <c r="Z33" s="52"/>
      <c r="AA33" s="53" t="s">
        <v>267</v>
      </c>
      <c r="AB33" s="53" t="s">
        <v>267</v>
      </c>
      <c r="AC33" s="53"/>
      <c r="AD33" s="53"/>
      <c r="AE33" s="53"/>
      <c r="AF33" s="53"/>
      <c r="AG33" s="54"/>
      <c r="AH33" s="52" t="s">
        <v>267</v>
      </c>
      <c r="AI33" s="53" t="s">
        <v>267</v>
      </c>
      <c r="AJ33" s="53" t="s">
        <v>267</v>
      </c>
      <c r="AK33" s="54" t="s">
        <v>267</v>
      </c>
      <c r="AL33" s="52"/>
      <c r="AM33" s="53"/>
      <c r="AN33" s="53" t="s">
        <v>267</v>
      </c>
      <c r="AO33" s="54"/>
      <c r="AP33" s="52" t="s">
        <v>267</v>
      </c>
      <c r="AQ33" s="54"/>
      <c r="AR33" s="52" t="s">
        <v>267</v>
      </c>
      <c r="AS33" s="53"/>
      <c r="AT33" s="53"/>
      <c r="AU33" s="53"/>
      <c r="AV33" s="53"/>
      <c r="AW33" s="53"/>
      <c r="AX33" s="54"/>
      <c r="AY33" s="52" t="s">
        <v>267</v>
      </c>
      <c r="AZ33" s="53"/>
      <c r="BA33" s="54"/>
      <c r="BB33" s="52"/>
      <c r="BC33" s="53"/>
      <c r="BD33" s="54"/>
      <c r="BE33" s="52" t="s">
        <v>267</v>
      </c>
      <c r="BF33" s="53" t="s">
        <v>267</v>
      </c>
      <c r="BG33" s="53" t="s">
        <v>267</v>
      </c>
      <c r="BH33" s="54" t="s">
        <v>267</v>
      </c>
      <c r="BI33" s="52" t="s">
        <v>267</v>
      </c>
      <c r="BJ33" s="53"/>
      <c r="BK33" s="53"/>
      <c r="BL33" s="54" t="s">
        <v>267</v>
      </c>
      <c r="BM33" s="49"/>
      <c r="BN33" s="50"/>
      <c r="BO33" s="50"/>
      <c r="BP33" s="51"/>
      <c r="BQ33" s="49" t="s">
        <v>319</v>
      </c>
      <c r="BR33" s="51"/>
    </row>
    <row r="34" spans="2:70" s="13" customFormat="1" ht="125.25" customHeight="1" x14ac:dyDescent="0.25">
      <c r="B34" s="22">
        <v>24</v>
      </c>
      <c r="C34" s="21"/>
      <c r="D34" s="3" t="s">
        <v>10</v>
      </c>
      <c r="E34" s="1" t="s">
        <v>46</v>
      </c>
      <c r="F34" s="2" t="s">
        <v>51</v>
      </c>
      <c r="G34" s="3" t="s">
        <v>118</v>
      </c>
      <c r="H34" s="3" t="s">
        <v>52</v>
      </c>
      <c r="I34" s="3" t="s">
        <v>9</v>
      </c>
      <c r="J34" s="17">
        <v>1</v>
      </c>
      <c r="K34" s="7"/>
      <c r="L34" s="7">
        <f t="shared" si="0"/>
        <v>0</v>
      </c>
      <c r="M34" s="4">
        <v>43525</v>
      </c>
      <c r="N34" s="4">
        <v>43830</v>
      </c>
      <c r="O34" s="5" t="s">
        <v>17</v>
      </c>
      <c r="P34" s="45" t="s">
        <v>213</v>
      </c>
      <c r="Q34" s="41" t="s">
        <v>214</v>
      </c>
      <c r="R34" s="41" t="s">
        <v>215</v>
      </c>
      <c r="S34" s="44" t="s">
        <v>336</v>
      </c>
      <c r="T34" s="56" t="s">
        <v>337</v>
      </c>
      <c r="U34" s="97" t="s">
        <v>320</v>
      </c>
      <c r="V34" s="94"/>
      <c r="W34" s="61"/>
      <c r="X34" s="58"/>
      <c r="Y34" s="6"/>
      <c r="Z34" s="52"/>
      <c r="AA34" s="53"/>
      <c r="AB34" s="53" t="s">
        <v>267</v>
      </c>
      <c r="AC34" s="53"/>
      <c r="AD34" s="53"/>
      <c r="AE34" s="53"/>
      <c r="AF34" s="53"/>
      <c r="AG34" s="54"/>
      <c r="AH34" s="52" t="s">
        <v>267</v>
      </c>
      <c r="AI34" s="53" t="s">
        <v>267</v>
      </c>
      <c r="AJ34" s="53" t="s">
        <v>267</v>
      </c>
      <c r="AK34" s="54" t="s">
        <v>267</v>
      </c>
      <c r="AL34" s="52"/>
      <c r="AM34" s="53"/>
      <c r="AN34" s="53" t="s">
        <v>267</v>
      </c>
      <c r="AO34" s="54"/>
      <c r="AP34" s="52" t="s">
        <v>267</v>
      </c>
      <c r="AQ34" s="54"/>
      <c r="AR34" s="52" t="s">
        <v>267</v>
      </c>
      <c r="AS34" s="53"/>
      <c r="AT34" s="53"/>
      <c r="AU34" s="53" t="s">
        <v>267</v>
      </c>
      <c r="AV34" s="53"/>
      <c r="AW34" s="53" t="s">
        <v>267</v>
      </c>
      <c r="AX34" s="54"/>
      <c r="AY34" s="52" t="s">
        <v>267</v>
      </c>
      <c r="AZ34" s="53"/>
      <c r="BA34" s="54"/>
      <c r="BB34" s="52"/>
      <c r="BC34" s="53"/>
      <c r="BD34" s="54"/>
      <c r="BE34" s="52" t="s">
        <v>267</v>
      </c>
      <c r="BF34" s="53"/>
      <c r="BG34" s="53" t="s">
        <v>267</v>
      </c>
      <c r="BH34" s="54"/>
      <c r="BI34" s="52" t="s">
        <v>267</v>
      </c>
      <c r="BJ34" s="53"/>
      <c r="BK34" s="53"/>
      <c r="BL34" s="54" t="s">
        <v>267</v>
      </c>
      <c r="BM34" s="49"/>
      <c r="BN34" s="50"/>
      <c r="BO34" s="50"/>
      <c r="BP34" s="51"/>
      <c r="BQ34" s="49" t="s">
        <v>321</v>
      </c>
      <c r="BR34" s="51"/>
    </row>
    <row r="35" spans="2:70" s="13" customFormat="1" ht="120" x14ac:dyDescent="0.25">
      <c r="B35" s="22">
        <v>25</v>
      </c>
      <c r="C35" s="21"/>
      <c r="D35" s="3" t="s">
        <v>10</v>
      </c>
      <c r="E35" s="1" t="s">
        <v>46</v>
      </c>
      <c r="F35" s="2" t="s">
        <v>55</v>
      </c>
      <c r="G35" s="3" t="s">
        <v>120</v>
      </c>
      <c r="H35" s="3" t="s">
        <v>56</v>
      </c>
      <c r="I35" s="3" t="s">
        <v>9</v>
      </c>
      <c r="J35" s="17">
        <v>1</v>
      </c>
      <c r="K35" s="7"/>
      <c r="L35" s="7">
        <f t="shared" si="0"/>
        <v>0</v>
      </c>
      <c r="M35" s="4">
        <v>43480</v>
      </c>
      <c r="N35" s="4">
        <v>43830</v>
      </c>
      <c r="O35" s="5" t="s">
        <v>17</v>
      </c>
      <c r="P35" s="45" t="s">
        <v>213</v>
      </c>
      <c r="Q35" s="41" t="s">
        <v>214</v>
      </c>
      <c r="R35" s="41" t="s">
        <v>215</v>
      </c>
      <c r="S35" s="44" t="s">
        <v>336</v>
      </c>
      <c r="T35" s="56" t="s">
        <v>337</v>
      </c>
      <c r="U35" s="97" t="s">
        <v>322</v>
      </c>
      <c r="V35" s="94"/>
      <c r="W35" s="61"/>
      <c r="X35" s="58"/>
      <c r="Y35" s="6"/>
      <c r="Z35" s="52" t="s">
        <v>267</v>
      </c>
      <c r="AA35" s="53" t="s">
        <v>267</v>
      </c>
      <c r="AB35" s="53"/>
      <c r="AC35" s="53" t="s">
        <v>267</v>
      </c>
      <c r="AD35" s="53"/>
      <c r="AE35" s="53"/>
      <c r="AF35" s="53"/>
      <c r="AG35" s="54"/>
      <c r="AH35" s="52"/>
      <c r="AI35" s="53"/>
      <c r="AJ35" s="53"/>
      <c r="AK35" s="54"/>
      <c r="AL35" s="52"/>
      <c r="AM35" s="53"/>
      <c r="AN35" s="53" t="s">
        <v>267</v>
      </c>
      <c r="AO35" s="54"/>
      <c r="AP35" s="52"/>
      <c r="AQ35" s="54" t="s">
        <v>267</v>
      </c>
      <c r="AR35" s="52" t="s">
        <v>267</v>
      </c>
      <c r="AS35" s="53"/>
      <c r="AT35" s="53"/>
      <c r="AU35" s="53"/>
      <c r="AV35" s="53"/>
      <c r="AW35" s="53"/>
      <c r="AX35" s="54"/>
      <c r="AY35" s="52" t="s">
        <v>267</v>
      </c>
      <c r="AZ35" s="53"/>
      <c r="BA35" s="54"/>
      <c r="BB35" s="52" t="s">
        <v>267</v>
      </c>
      <c r="BC35" s="53" t="s">
        <v>267</v>
      </c>
      <c r="BD35" s="54"/>
      <c r="BE35" s="52"/>
      <c r="BF35" s="53"/>
      <c r="BG35" s="53"/>
      <c r="BH35" s="54"/>
      <c r="BI35" s="52"/>
      <c r="BJ35" s="53"/>
      <c r="BK35" s="53" t="s">
        <v>267</v>
      </c>
      <c r="BL35" s="54"/>
      <c r="BM35" s="49"/>
      <c r="BN35" s="50"/>
      <c r="BO35" s="50"/>
      <c r="BP35" s="51"/>
      <c r="BQ35" s="49" t="s">
        <v>323</v>
      </c>
      <c r="BR35" s="51"/>
    </row>
    <row r="36" spans="2:70" s="13" customFormat="1" ht="120" x14ac:dyDescent="0.25">
      <c r="B36" s="22">
        <v>26</v>
      </c>
      <c r="C36" s="21"/>
      <c r="D36" s="3" t="s">
        <v>37</v>
      </c>
      <c r="E36" s="1" t="s">
        <v>46</v>
      </c>
      <c r="F36" s="2" t="s">
        <v>57</v>
      </c>
      <c r="G36" s="3" t="s">
        <v>121</v>
      </c>
      <c r="H36" s="3" t="s">
        <v>58</v>
      </c>
      <c r="I36" s="3" t="s">
        <v>9</v>
      </c>
      <c r="J36" s="17">
        <v>2</v>
      </c>
      <c r="K36" s="7"/>
      <c r="L36" s="7">
        <f t="shared" si="0"/>
        <v>0</v>
      </c>
      <c r="M36" s="4">
        <v>43480</v>
      </c>
      <c r="N36" s="4">
        <v>43830</v>
      </c>
      <c r="O36" s="5" t="s">
        <v>17</v>
      </c>
      <c r="P36" s="45" t="s">
        <v>213</v>
      </c>
      <c r="Q36" s="41" t="s">
        <v>214</v>
      </c>
      <c r="R36" s="41" t="s">
        <v>215</v>
      </c>
      <c r="S36" s="44" t="s">
        <v>336</v>
      </c>
      <c r="T36" s="56" t="s">
        <v>337</v>
      </c>
      <c r="U36" s="97" t="s">
        <v>324</v>
      </c>
      <c r="V36" s="94"/>
      <c r="W36" s="61"/>
      <c r="X36" s="58"/>
      <c r="Y36" s="6"/>
      <c r="Z36" s="52"/>
      <c r="AA36" s="53" t="s">
        <v>267</v>
      </c>
      <c r="AB36" s="53" t="s">
        <v>267</v>
      </c>
      <c r="AC36" s="53"/>
      <c r="AD36" s="53"/>
      <c r="AE36" s="53"/>
      <c r="AF36" s="53"/>
      <c r="AG36" s="54"/>
      <c r="AH36" s="52" t="s">
        <v>267</v>
      </c>
      <c r="AI36" s="53" t="s">
        <v>267</v>
      </c>
      <c r="AJ36" s="53" t="s">
        <v>267</v>
      </c>
      <c r="AK36" s="54" t="s">
        <v>267</v>
      </c>
      <c r="AL36" s="52"/>
      <c r="AM36" s="53"/>
      <c r="AN36" s="53"/>
      <c r="AO36" s="54" t="s">
        <v>267</v>
      </c>
      <c r="AP36" s="52" t="s">
        <v>267</v>
      </c>
      <c r="AQ36" s="54"/>
      <c r="AR36" s="52" t="s">
        <v>267</v>
      </c>
      <c r="AS36" s="53"/>
      <c r="AT36" s="53"/>
      <c r="AU36" s="53" t="s">
        <v>267</v>
      </c>
      <c r="AV36" s="53"/>
      <c r="AW36" s="53" t="s">
        <v>267</v>
      </c>
      <c r="AX36" s="54"/>
      <c r="AY36" s="52" t="s">
        <v>267</v>
      </c>
      <c r="AZ36" s="53"/>
      <c r="BA36" s="54"/>
      <c r="BB36" s="52"/>
      <c r="BC36" s="53"/>
      <c r="BD36" s="54"/>
      <c r="BE36" s="52" t="s">
        <v>267</v>
      </c>
      <c r="BF36" s="53"/>
      <c r="BG36" s="53"/>
      <c r="BH36" s="54" t="s">
        <v>267</v>
      </c>
      <c r="BI36" s="52" t="s">
        <v>267</v>
      </c>
      <c r="BJ36" s="53"/>
      <c r="BK36" s="53"/>
      <c r="BL36" s="54"/>
      <c r="BM36" s="49"/>
      <c r="BN36" s="50"/>
      <c r="BO36" s="50"/>
      <c r="BP36" s="51"/>
      <c r="BQ36" s="49" t="s">
        <v>325</v>
      </c>
      <c r="BR36" s="51"/>
    </row>
    <row r="37" spans="2:70" s="13" customFormat="1" ht="258" customHeight="1" x14ac:dyDescent="0.25">
      <c r="B37" s="22">
        <v>27</v>
      </c>
      <c r="C37" s="21"/>
      <c r="D37" s="3" t="s">
        <v>45</v>
      </c>
      <c r="E37" s="1" t="s">
        <v>73</v>
      </c>
      <c r="F37" s="2" t="s">
        <v>74</v>
      </c>
      <c r="G37" s="3" t="s">
        <v>75</v>
      </c>
      <c r="H37" s="3" t="s">
        <v>76</v>
      </c>
      <c r="I37" s="3" t="s">
        <v>40</v>
      </c>
      <c r="J37" s="7">
        <v>1</v>
      </c>
      <c r="K37" s="7"/>
      <c r="L37" s="7">
        <f t="shared" si="0"/>
        <v>0</v>
      </c>
      <c r="M37" s="4">
        <v>43497</v>
      </c>
      <c r="N37" s="4">
        <v>43830</v>
      </c>
      <c r="O37" s="5" t="s">
        <v>17</v>
      </c>
      <c r="P37" s="45" t="s">
        <v>219</v>
      </c>
      <c r="Q37" s="41" t="s">
        <v>216</v>
      </c>
      <c r="R37" s="41"/>
      <c r="S37" s="44" t="s">
        <v>217</v>
      </c>
      <c r="T37" s="56" t="s">
        <v>218</v>
      </c>
      <c r="U37" s="97" t="s">
        <v>394</v>
      </c>
      <c r="V37" s="94"/>
      <c r="W37" s="61"/>
      <c r="X37" s="58"/>
      <c r="Y37" s="6"/>
      <c r="Z37" s="52"/>
      <c r="AA37" s="53"/>
      <c r="AB37" s="53"/>
      <c r="AC37" s="53"/>
      <c r="AD37" s="53"/>
      <c r="AE37" s="53"/>
      <c r="AF37" s="53"/>
      <c r="AG37" s="54"/>
      <c r="AH37" s="52"/>
      <c r="AI37" s="53"/>
      <c r="AJ37" s="53"/>
      <c r="AK37" s="54"/>
      <c r="AL37" s="52"/>
      <c r="AM37" s="53"/>
      <c r="AN37" s="53"/>
      <c r="AO37" s="54"/>
      <c r="AP37" s="52"/>
      <c r="AQ37" s="54"/>
      <c r="AR37" s="52"/>
      <c r="AS37" s="53"/>
      <c r="AT37" s="53"/>
      <c r="AU37" s="53"/>
      <c r="AV37" s="53"/>
      <c r="AW37" s="53"/>
      <c r="AX37" s="54"/>
      <c r="AY37" s="52"/>
      <c r="AZ37" s="53"/>
      <c r="BA37" s="54"/>
      <c r="BB37" s="52"/>
      <c r="BC37" s="53"/>
      <c r="BD37" s="54"/>
      <c r="BE37" s="52"/>
      <c r="BF37" s="53"/>
      <c r="BG37" s="53"/>
      <c r="BH37" s="54"/>
      <c r="BI37" s="52"/>
      <c r="BJ37" s="53"/>
      <c r="BK37" s="53"/>
      <c r="BL37" s="54"/>
      <c r="BM37" s="49"/>
      <c r="BN37" s="50"/>
      <c r="BO37" s="50"/>
      <c r="BP37" s="51"/>
      <c r="BQ37" s="49"/>
      <c r="BR37" s="51"/>
    </row>
    <row r="38" spans="2:70" s="13" customFormat="1" ht="120" x14ac:dyDescent="0.25">
      <c r="B38" s="22">
        <v>28</v>
      </c>
      <c r="C38" s="21"/>
      <c r="D38" s="3" t="s">
        <v>45</v>
      </c>
      <c r="E38" s="1" t="s">
        <v>73</v>
      </c>
      <c r="F38" s="2" t="s">
        <v>385</v>
      </c>
      <c r="G38" s="3" t="s">
        <v>77</v>
      </c>
      <c r="H38" s="3" t="s">
        <v>78</v>
      </c>
      <c r="I38" s="3" t="s">
        <v>40</v>
      </c>
      <c r="J38" s="7">
        <v>1</v>
      </c>
      <c r="K38" s="7"/>
      <c r="L38" s="7">
        <f t="shared" si="0"/>
        <v>0</v>
      </c>
      <c r="M38" s="4">
        <v>43497</v>
      </c>
      <c r="N38" s="4">
        <v>43830</v>
      </c>
      <c r="O38" s="5" t="s">
        <v>17</v>
      </c>
      <c r="P38" s="45" t="s">
        <v>219</v>
      </c>
      <c r="Q38" s="41" t="s">
        <v>216</v>
      </c>
      <c r="R38" s="41"/>
      <c r="S38" s="44" t="s">
        <v>217</v>
      </c>
      <c r="T38" s="56" t="s">
        <v>218</v>
      </c>
      <c r="U38" s="97" t="s">
        <v>383</v>
      </c>
      <c r="V38" s="94"/>
      <c r="W38" s="61"/>
      <c r="X38" s="58"/>
      <c r="Y38" s="6"/>
      <c r="Z38" s="52"/>
      <c r="AA38" s="53"/>
      <c r="AB38" s="53"/>
      <c r="AC38" s="53"/>
      <c r="AD38" s="53"/>
      <c r="AE38" s="53"/>
      <c r="AF38" s="53"/>
      <c r="AG38" s="54"/>
      <c r="AH38" s="52"/>
      <c r="AI38" s="53"/>
      <c r="AJ38" s="53"/>
      <c r="AK38" s="54"/>
      <c r="AL38" s="52"/>
      <c r="AM38" s="53"/>
      <c r="AN38" s="53"/>
      <c r="AO38" s="54"/>
      <c r="AP38" s="52"/>
      <c r="AQ38" s="54"/>
      <c r="AR38" s="52"/>
      <c r="AS38" s="53"/>
      <c r="AT38" s="53"/>
      <c r="AU38" s="53"/>
      <c r="AV38" s="53"/>
      <c r="AW38" s="53"/>
      <c r="AX38" s="54"/>
      <c r="AY38" s="52"/>
      <c r="AZ38" s="53"/>
      <c r="BA38" s="54"/>
      <c r="BB38" s="52"/>
      <c r="BC38" s="53"/>
      <c r="BD38" s="54"/>
      <c r="BE38" s="52"/>
      <c r="BF38" s="53"/>
      <c r="BG38" s="53"/>
      <c r="BH38" s="54"/>
      <c r="BI38" s="52"/>
      <c r="BJ38" s="53"/>
      <c r="BK38" s="53"/>
      <c r="BL38" s="54"/>
      <c r="BM38" s="49"/>
      <c r="BN38" s="50"/>
      <c r="BO38" s="50"/>
      <c r="BP38" s="51"/>
      <c r="BQ38" s="49"/>
      <c r="BR38" s="51"/>
    </row>
    <row r="39" spans="2:70" s="13" customFormat="1" ht="150" x14ac:dyDescent="0.25">
      <c r="B39" s="22">
        <v>29</v>
      </c>
      <c r="C39" s="21"/>
      <c r="D39" s="3" t="s">
        <v>45</v>
      </c>
      <c r="E39" s="1" t="s">
        <v>59</v>
      </c>
      <c r="F39" s="2" t="s">
        <v>264</v>
      </c>
      <c r="G39" s="3" t="s">
        <v>122</v>
      </c>
      <c r="H39" s="3" t="s">
        <v>67</v>
      </c>
      <c r="I39" s="3" t="s">
        <v>9</v>
      </c>
      <c r="J39" s="17">
        <v>10</v>
      </c>
      <c r="K39" s="7"/>
      <c r="L39" s="7">
        <f t="shared" si="0"/>
        <v>0</v>
      </c>
      <c r="M39" s="4">
        <v>43466</v>
      </c>
      <c r="N39" s="4">
        <v>43830</v>
      </c>
      <c r="O39" s="5" t="s">
        <v>17</v>
      </c>
      <c r="P39" s="45" t="s">
        <v>220</v>
      </c>
      <c r="Q39" s="41" t="s">
        <v>221</v>
      </c>
      <c r="R39" s="41" t="s">
        <v>222</v>
      </c>
      <c r="S39" s="44" t="s">
        <v>224</v>
      </c>
      <c r="T39" s="56" t="s">
        <v>223</v>
      </c>
      <c r="U39" s="97" t="s">
        <v>395</v>
      </c>
      <c r="V39" s="94"/>
      <c r="W39" s="61"/>
      <c r="X39" s="58"/>
      <c r="Y39" s="6"/>
      <c r="Z39" s="52"/>
      <c r="AA39" s="53"/>
      <c r="AB39" s="53"/>
      <c r="AC39" s="53"/>
      <c r="AD39" s="53"/>
      <c r="AE39" s="53"/>
      <c r="AF39" s="53"/>
      <c r="AG39" s="54"/>
      <c r="AH39" s="52"/>
      <c r="AI39" s="53"/>
      <c r="AJ39" s="53"/>
      <c r="AK39" s="54"/>
      <c r="AL39" s="52"/>
      <c r="AM39" s="53"/>
      <c r="AN39" s="53"/>
      <c r="AO39" s="54"/>
      <c r="AP39" s="52"/>
      <c r="AQ39" s="54"/>
      <c r="AR39" s="52"/>
      <c r="AS39" s="53"/>
      <c r="AT39" s="53"/>
      <c r="AU39" s="53"/>
      <c r="AV39" s="53"/>
      <c r="AW39" s="53"/>
      <c r="AX39" s="54"/>
      <c r="AY39" s="52"/>
      <c r="AZ39" s="53"/>
      <c r="BA39" s="54"/>
      <c r="BB39" s="52"/>
      <c r="BC39" s="53"/>
      <c r="BD39" s="54"/>
      <c r="BE39" s="52"/>
      <c r="BF39" s="53"/>
      <c r="BG39" s="53"/>
      <c r="BH39" s="54"/>
      <c r="BI39" s="52"/>
      <c r="BJ39" s="53"/>
      <c r="BK39" s="53"/>
      <c r="BL39" s="54"/>
      <c r="BM39" s="49"/>
      <c r="BN39" s="50"/>
      <c r="BO39" s="50"/>
      <c r="BP39" s="51"/>
      <c r="BQ39" s="49"/>
      <c r="BR39" s="51"/>
    </row>
    <row r="40" spans="2:70" s="13" customFormat="1" ht="90" x14ac:dyDescent="0.25">
      <c r="B40" s="22">
        <v>30</v>
      </c>
      <c r="C40" s="21"/>
      <c r="D40" s="3" t="s">
        <v>37</v>
      </c>
      <c r="E40" s="1" t="s">
        <v>59</v>
      </c>
      <c r="F40" s="2" t="s">
        <v>361</v>
      </c>
      <c r="G40" s="3" t="s">
        <v>359</v>
      </c>
      <c r="H40" s="3" t="s">
        <v>360</v>
      </c>
      <c r="I40" s="3" t="s">
        <v>40</v>
      </c>
      <c r="J40" s="7">
        <v>1</v>
      </c>
      <c r="K40" s="7"/>
      <c r="L40" s="7">
        <f t="shared" si="0"/>
        <v>0</v>
      </c>
      <c r="M40" s="4">
        <v>43467</v>
      </c>
      <c r="N40" s="4">
        <v>43830</v>
      </c>
      <c r="O40" s="5" t="s">
        <v>17</v>
      </c>
      <c r="P40" s="40" t="s">
        <v>225</v>
      </c>
      <c r="Q40" s="41" t="s">
        <v>226</v>
      </c>
      <c r="R40" s="41" t="s">
        <v>222</v>
      </c>
      <c r="S40" s="41" t="s">
        <v>227</v>
      </c>
      <c r="T40" s="55" t="s">
        <v>228</v>
      </c>
      <c r="U40" s="97" t="s">
        <v>396</v>
      </c>
      <c r="V40" s="94"/>
      <c r="W40" s="61"/>
      <c r="X40" s="58"/>
      <c r="Y40" s="6"/>
      <c r="Z40" s="52"/>
      <c r="AA40" s="53"/>
      <c r="AB40" s="53"/>
      <c r="AC40" s="53"/>
      <c r="AD40" s="53"/>
      <c r="AE40" s="53"/>
      <c r="AF40" s="53"/>
      <c r="AG40" s="54"/>
      <c r="AH40" s="52"/>
      <c r="AI40" s="53"/>
      <c r="AJ40" s="53"/>
      <c r="AK40" s="54"/>
      <c r="AL40" s="52"/>
      <c r="AM40" s="53"/>
      <c r="AN40" s="53"/>
      <c r="AO40" s="54"/>
      <c r="AP40" s="52"/>
      <c r="AQ40" s="54"/>
      <c r="AR40" s="52"/>
      <c r="AS40" s="53"/>
      <c r="AT40" s="53"/>
      <c r="AU40" s="53"/>
      <c r="AV40" s="53"/>
      <c r="AW40" s="53"/>
      <c r="AX40" s="54"/>
      <c r="AY40" s="52"/>
      <c r="AZ40" s="53"/>
      <c r="BA40" s="54"/>
      <c r="BB40" s="52"/>
      <c r="BC40" s="53"/>
      <c r="BD40" s="54"/>
      <c r="BE40" s="52"/>
      <c r="BF40" s="53"/>
      <c r="BG40" s="53"/>
      <c r="BH40" s="54"/>
      <c r="BI40" s="52"/>
      <c r="BJ40" s="53"/>
      <c r="BK40" s="53"/>
      <c r="BL40" s="54"/>
      <c r="BM40" s="49"/>
      <c r="BN40" s="50"/>
      <c r="BO40" s="50"/>
      <c r="BP40" s="51"/>
      <c r="BQ40" s="49"/>
      <c r="BR40" s="51"/>
    </row>
    <row r="41" spans="2:70" s="13" customFormat="1" ht="90" x14ac:dyDescent="0.25">
      <c r="B41" s="22">
        <v>31</v>
      </c>
      <c r="C41" s="21"/>
      <c r="D41" s="3" t="s">
        <v>37</v>
      </c>
      <c r="E41" s="1" t="s">
        <v>59</v>
      </c>
      <c r="F41" s="2" t="s">
        <v>362</v>
      </c>
      <c r="G41" s="3" t="s">
        <v>363</v>
      </c>
      <c r="H41" s="3" t="s">
        <v>360</v>
      </c>
      <c r="I41" s="3" t="s">
        <v>40</v>
      </c>
      <c r="J41" s="7">
        <v>1</v>
      </c>
      <c r="K41" s="7"/>
      <c r="L41" s="7">
        <f t="shared" si="0"/>
        <v>0</v>
      </c>
      <c r="M41" s="4">
        <v>43467</v>
      </c>
      <c r="N41" s="4">
        <v>43830</v>
      </c>
      <c r="O41" s="5" t="s">
        <v>17</v>
      </c>
      <c r="P41" s="40" t="s">
        <v>225</v>
      </c>
      <c r="Q41" s="41" t="s">
        <v>226</v>
      </c>
      <c r="R41" s="41" t="s">
        <v>222</v>
      </c>
      <c r="S41" s="41" t="s">
        <v>227</v>
      </c>
      <c r="T41" s="55" t="s">
        <v>228</v>
      </c>
      <c r="U41" s="97" t="s">
        <v>397</v>
      </c>
      <c r="V41" s="94"/>
      <c r="W41" s="61"/>
      <c r="X41" s="58"/>
      <c r="Y41" s="6"/>
      <c r="Z41" s="52"/>
      <c r="AA41" s="53"/>
      <c r="AB41" s="53"/>
      <c r="AC41" s="53"/>
      <c r="AD41" s="53"/>
      <c r="AE41" s="53"/>
      <c r="AF41" s="53"/>
      <c r="AG41" s="54"/>
      <c r="AH41" s="52"/>
      <c r="AI41" s="53"/>
      <c r="AJ41" s="53"/>
      <c r="AK41" s="54"/>
      <c r="AL41" s="52"/>
      <c r="AM41" s="53"/>
      <c r="AN41" s="53"/>
      <c r="AO41" s="54"/>
      <c r="AP41" s="52"/>
      <c r="AQ41" s="54"/>
      <c r="AR41" s="52"/>
      <c r="AS41" s="53"/>
      <c r="AT41" s="53"/>
      <c r="AU41" s="53"/>
      <c r="AV41" s="53"/>
      <c r="AW41" s="53"/>
      <c r="AX41" s="54"/>
      <c r="AY41" s="52"/>
      <c r="AZ41" s="53"/>
      <c r="BA41" s="54"/>
      <c r="BB41" s="52"/>
      <c r="BC41" s="53"/>
      <c r="BD41" s="54"/>
      <c r="BE41" s="52"/>
      <c r="BF41" s="53"/>
      <c r="BG41" s="53"/>
      <c r="BH41" s="54"/>
      <c r="BI41" s="52"/>
      <c r="BJ41" s="53"/>
      <c r="BK41" s="53"/>
      <c r="BL41" s="54"/>
      <c r="BM41" s="49"/>
      <c r="BN41" s="50"/>
      <c r="BO41" s="50"/>
      <c r="BP41" s="51"/>
      <c r="BQ41" s="49"/>
      <c r="BR41" s="51"/>
    </row>
    <row r="42" spans="2:70" s="13" customFormat="1" ht="60" x14ac:dyDescent="0.25">
      <c r="B42" s="22">
        <v>32</v>
      </c>
      <c r="C42" s="21"/>
      <c r="D42" s="3"/>
      <c r="E42" s="1" t="s">
        <v>173</v>
      </c>
      <c r="F42" s="2" t="s">
        <v>174</v>
      </c>
      <c r="G42" s="3" t="s">
        <v>175</v>
      </c>
      <c r="H42" s="3" t="s">
        <v>176</v>
      </c>
      <c r="I42" s="3" t="s">
        <v>40</v>
      </c>
      <c r="J42" s="7">
        <v>1</v>
      </c>
      <c r="K42" s="7"/>
      <c r="L42" s="7">
        <f t="shared" si="0"/>
        <v>0</v>
      </c>
      <c r="M42" s="4">
        <v>43466</v>
      </c>
      <c r="N42" s="4">
        <v>43830</v>
      </c>
      <c r="O42" s="5" t="s">
        <v>48</v>
      </c>
      <c r="P42" s="40" t="s">
        <v>364</v>
      </c>
      <c r="Q42" s="41" t="s">
        <v>229</v>
      </c>
      <c r="R42" s="41"/>
      <c r="S42" s="41" t="s">
        <v>364</v>
      </c>
      <c r="T42" s="55" t="s">
        <v>365</v>
      </c>
      <c r="U42" s="97" t="s">
        <v>366</v>
      </c>
      <c r="V42" s="94"/>
      <c r="W42" s="61"/>
      <c r="X42" s="58"/>
      <c r="Y42" s="6"/>
      <c r="Z42" s="52"/>
      <c r="AA42" s="53"/>
      <c r="AB42" s="53"/>
      <c r="AC42" s="53"/>
      <c r="AD42" s="53"/>
      <c r="AE42" s="53"/>
      <c r="AF42" s="53"/>
      <c r="AG42" s="54"/>
      <c r="AH42" s="52"/>
      <c r="AI42" s="53"/>
      <c r="AJ42" s="53"/>
      <c r="AK42" s="54"/>
      <c r="AL42" s="52"/>
      <c r="AM42" s="53"/>
      <c r="AN42" s="53"/>
      <c r="AO42" s="54"/>
      <c r="AP42" s="52"/>
      <c r="AQ42" s="54"/>
      <c r="AR42" s="52"/>
      <c r="AS42" s="53"/>
      <c r="AT42" s="53"/>
      <c r="AU42" s="53"/>
      <c r="AV42" s="53"/>
      <c r="AW42" s="53"/>
      <c r="AX42" s="54"/>
      <c r="AY42" s="52"/>
      <c r="AZ42" s="53"/>
      <c r="BA42" s="54"/>
      <c r="BB42" s="52"/>
      <c r="BC42" s="53"/>
      <c r="BD42" s="54"/>
      <c r="BE42" s="52"/>
      <c r="BF42" s="53"/>
      <c r="BG42" s="53"/>
      <c r="BH42" s="54"/>
      <c r="BI42" s="52"/>
      <c r="BJ42" s="53"/>
      <c r="BK42" s="53"/>
      <c r="BL42" s="54"/>
      <c r="BM42" s="49"/>
      <c r="BN42" s="50"/>
      <c r="BO42" s="50"/>
      <c r="BP42" s="51"/>
      <c r="BQ42" s="49"/>
      <c r="BR42" s="51"/>
    </row>
    <row r="43" spans="2:70" s="13" customFormat="1" ht="60" x14ac:dyDescent="0.25">
      <c r="B43" s="22">
        <v>33</v>
      </c>
      <c r="C43" s="21"/>
      <c r="D43" s="3"/>
      <c r="E43" s="1" t="s">
        <v>173</v>
      </c>
      <c r="F43" s="2" t="s">
        <v>177</v>
      </c>
      <c r="G43" s="3" t="s">
        <v>194</v>
      </c>
      <c r="H43" s="3" t="s">
        <v>368</v>
      </c>
      <c r="I43" s="3" t="s">
        <v>40</v>
      </c>
      <c r="J43" s="7">
        <v>1</v>
      </c>
      <c r="K43" s="7"/>
      <c r="L43" s="7">
        <f t="shared" si="0"/>
        <v>0</v>
      </c>
      <c r="M43" s="4">
        <v>43466</v>
      </c>
      <c r="N43" s="4">
        <v>43830</v>
      </c>
      <c r="O43" s="5" t="s">
        <v>48</v>
      </c>
      <c r="P43" s="40" t="s">
        <v>364</v>
      </c>
      <c r="Q43" s="41" t="s">
        <v>229</v>
      </c>
      <c r="R43" s="41"/>
      <c r="S43" s="41" t="s">
        <v>364</v>
      </c>
      <c r="T43" s="55" t="s">
        <v>365</v>
      </c>
      <c r="U43" s="97" t="s">
        <v>367</v>
      </c>
      <c r="V43" s="94"/>
      <c r="W43" s="61"/>
      <c r="X43" s="58"/>
      <c r="Y43" s="6"/>
      <c r="Z43" s="52"/>
      <c r="AA43" s="53"/>
      <c r="AB43" s="53"/>
      <c r="AC43" s="53"/>
      <c r="AD43" s="53"/>
      <c r="AE43" s="53"/>
      <c r="AF43" s="53"/>
      <c r="AG43" s="54"/>
      <c r="AH43" s="52"/>
      <c r="AI43" s="53"/>
      <c r="AJ43" s="53"/>
      <c r="AK43" s="54"/>
      <c r="AL43" s="52"/>
      <c r="AM43" s="53"/>
      <c r="AN43" s="53"/>
      <c r="AO43" s="54"/>
      <c r="AP43" s="52"/>
      <c r="AQ43" s="54"/>
      <c r="AR43" s="52"/>
      <c r="AS43" s="53"/>
      <c r="AT43" s="53"/>
      <c r="AU43" s="53"/>
      <c r="AV43" s="53"/>
      <c r="AW43" s="53"/>
      <c r="AX43" s="54"/>
      <c r="AY43" s="52"/>
      <c r="AZ43" s="53"/>
      <c r="BA43" s="54"/>
      <c r="BB43" s="52"/>
      <c r="BC43" s="53"/>
      <c r="BD43" s="54"/>
      <c r="BE43" s="52"/>
      <c r="BF43" s="53"/>
      <c r="BG43" s="53"/>
      <c r="BH43" s="54"/>
      <c r="BI43" s="52"/>
      <c r="BJ43" s="53"/>
      <c r="BK43" s="53"/>
      <c r="BL43" s="54"/>
      <c r="BM43" s="49"/>
      <c r="BN43" s="50"/>
      <c r="BO43" s="50"/>
      <c r="BP43" s="51"/>
      <c r="BQ43" s="49"/>
      <c r="BR43" s="51"/>
    </row>
    <row r="44" spans="2:70" s="13" customFormat="1" ht="73.5" customHeight="1" x14ac:dyDescent="0.25">
      <c r="B44" s="22">
        <v>34</v>
      </c>
      <c r="C44" s="21"/>
      <c r="D44" s="3" t="s">
        <v>10</v>
      </c>
      <c r="E44" s="1" t="s">
        <v>79</v>
      </c>
      <c r="F44" s="2" t="s">
        <v>80</v>
      </c>
      <c r="G44" s="3" t="s">
        <v>23</v>
      </c>
      <c r="H44" s="3" t="s">
        <v>81</v>
      </c>
      <c r="I44" s="3" t="s">
        <v>9</v>
      </c>
      <c r="J44" s="17">
        <v>1</v>
      </c>
      <c r="K44" s="7"/>
      <c r="L44" s="7">
        <f t="shared" si="0"/>
        <v>0</v>
      </c>
      <c r="M44" s="4">
        <v>43466</v>
      </c>
      <c r="N44" s="4">
        <v>43830</v>
      </c>
      <c r="O44" s="5" t="s">
        <v>17</v>
      </c>
      <c r="P44" s="45" t="s">
        <v>230</v>
      </c>
      <c r="Q44" s="44" t="s">
        <v>231</v>
      </c>
      <c r="R44" s="44" t="s">
        <v>232</v>
      </c>
      <c r="S44" s="44" t="s">
        <v>230</v>
      </c>
      <c r="T44" s="55" t="s">
        <v>233</v>
      </c>
      <c r="U44" s="97" t="s">
        <v>398</v>
      </c>
      <c r="V44" s="94"/>
      <c r="W44" s="61"/>
      <c r="X44" s="58"/>
      <c r="Y44" s="6"/>
      <c r="Z44" s="64"/>
      <c r="AA44" s="65"/>
      <c r="AB44" s="65"/>
      <c r="AC44" s="65"/>
      <c r="AD44" s="65"/>
      <c r="AE44" s="65"/>
      <c r="AF44" s="65"/>
      <c r="AG44" s="66"/>
      <c r="AH44" s="64"/>
      <c r="AI44" s="65"/>
      <c r="AJ44" s="65"/>
      <c r="AK44" s="66"/>
      <c r="AL44" s="64"/>
      <c r="AM44" s="65"/>
      <c r="AN44" s="65"/>
      <c r="AO44" s="66"/>
      <c r="AP44" s="64"/>
      <c r="AQ44" s="66"/>
      <c r="AR44" s="64"/>
      <c r="AS44" s="65"/>
      <c r="AT44" s="65"/>
      <c r="AU44" s="65"/>
      <c r="AV44" s="65"/>
      <c r="AW44" s="65"/>
      <c r="AX44" s="66"/>
      <c r="AY44" s="64"/>
      <c r="AZ44" s="65"/>
      <c r="BA44" s="66"/>
      <c r="BB44" s="64"/>
      <c r="BC44" s="65"/>
      <c r="BD44" s="66"/>
      <c r="BE44" s="64"/>
      <c r="BF44" s="65"/>
      <c r="BG44" s="65"/>
      <c r="BH44" s="66"/>
      <c r="BI44" s="64"/>
      <c r="BJ44" s="65"/>
      <c r="BK44" s="65"/>
      <c r="BL44" s="66"/>
      <c r="BM44" s="67"/>
      <c r="BN44" s="68"/>
      <c r="BO44" s="68"/>
      <c r="BP44" s="69"/>
      <c r="BQ44" s="67"/>
      <c r="BR44" s="69"/>
    </row>
    <row r="45" spans="2:70" s="13" customFormat="1" ht="120" x14ac:dyDescent="0.25">
      <c r="B45" s="22">
        <v>35</v>
      </c>
      <c r="C45" s="21"/>
      <c r="D45" s="3" t="s">
        <v>45</v>
      </c>
      <c r="E45" s="1" t="s">
        <v>68</v>
      </c>
      <c r="F45" s="70" t="s">
        <v>71</v>
      </c>
      <c r="G45" s="3" t="s">
        <v>72</v>
      </c>
      <c r="H45" s="3" t="s">
        <v>69</v>
      </c>
      <c r="I45" s="3" t="s">
        <v>9</v>
      </c>
      <c r="J45" s="17">
        <v>450</v>
      </c>
      <c r="K45" s="7"/>
      <c r="L45" s="7">
        <f t="shared" si="0"/>
        <v>0</v>
      </c>
      <c r="M45" s="4">
        <v>43466</v>
      </c>
      <c r="N45" s="4">
        <v>43830</v>
      </c>
      <c r="O45" s="5" t="s">
        <v>17</v>
      </c>
      <c r="P45" s="45" t="s">
        <v>234</v>
      </c>
      <c r="Q45" s="41" t="s">
        <v>235</v>
      </c>
      <c r="R45" s="41"/>
      <c r="S45" s="44" t="s">
        <v>341</v>
      </c>
      <c r="T45" s="56" t="s">
        <v>236</v>
      </c>
      <c r="U45" s="97" t="s">
        <v>338</v>
      </c>
      <c r="V45" s="94"/>
      <c r="W45" s="61"/>
      <c r="X45" s="58"/>
      <c r="Y45" s="6"/>
      <c r="Z45" s="52" t="s">
        <v>267</v>
      </c>
      <c r="AA45" s="53" t="s">
        <v>267</v>
      </c>
      <c r="AB45" s="53" t="s">
        <v>267</v>
      </c>
      <c r="AC45" s="53" t="s">
        <v>267</v>
      </c>
      <c r="AD45" s="53" t="s">
        <v>267</v>
      </c>
      <c r="AE45" s="53" t="s">
        <v>267</v>
      </c>
      <c r="AF45" s="53" t="s">
        <v>267</v>
      </c>
      <c r="AG45" s="54" t="s">
        <v>267</v>
      </c>
      <c r="AH45" s="52" t="s">
        <v>267</v>
      </c>
      <c r="AI45" s="53" t="s">
        <v>267</v>
      </c>
      <c r="AJ45" s="53" t="s">
        <v>267</v>
      </c>
      <c r="AK45" s="54" t="s">
        <v>267</v>
      </c>
      <c r="AL45" s="52"/>
      <c r="AM45" s="53"/>
      <c r="AN45" s="53" t="s">
        <v>267</v>
      </c>
      <c r="AO45" s="54"/>
      <c r="AP45" s="52" t="s">
        <v>267</v>
      </c>
      <c r="AQ45" s="54"/>
      <c r="AR45" s="52"/>
      <c r="AS45" s="53"/>
      <c r="AT45" s="53" t="s">
        <v>267</v>
      </c>
      <c r="AU45" s="53" t="s">
        <v>267</v>
      </c>
      <c r="AV45" s="53"/>
      <c r="AW45" s="53" t="s">
        <v>267</v>
      </c>
      <c r="AX45" s="54"/>
      <c r="AY45" s="52" t="s">
        <v>267</v>
      </c>
      <c r="AZ45" s="53" t="s">
        <v>267</v>
      </c>
      <c r="BA45" s="54" t="s">
        <v>267</v>
      </c>
      <c r="BB45" s="52"/>
      <c r="BC45" s="53"/>
      <c r="BD45" s="54" t="s">
        <v>267</v>
      </c>
      <c r="BE45" s="52" t="s">
        <v>267</v>
      </c>
      <c r="BF45" s="53" t="s">
        <v>267</v>
      </c>
      <c r="BG45" s="53" t="s">
        <v>267</v>
      </c>
      <c r="BH45" s="54" t="s">
        <v>267</v>
      </c>
      <c r="BI45" s="52" t="s">
        <v>267</v>
      </c>
      <c r="BJ45" s="53"/>
      <c r="BK45" s="53"/>
      <c r="BL45" s="54"/>
      <c r="BM45" s="49"/>
      <c r="BN45" s="50"/>
      <c r="BO45" s="50"/>
      <c r="BP45" s="51"/>
      <c r="BQ45" s="71" t="s">
        <v>339</v>
      </c>
      <c r="BR45" s="51" t="s">
        <v>340</v>
      </c>
    </row>
    <row r="46" spans="2:70" s="13" customFormat="1" ht="120" x14ac:dyDescent="0.25">
      <c r="B46" s="22">
        <v>36</v>
      </c>
      <c r="C46" s="21"/>
      <c r="D46" s="3" t="s">
        <v>10</v>
      </c>
      <c r="E46" s="1" t="s">
        <v>82</v>
      </c>
      <c r="F46" s="2" t="s">
        <v>83</v>
      </c>
      <c r="G46" s="3" t="s">
        <v>84</v>
      </c>
      <c r="H46" s="3" t="s">
        <v>85</v>
      </c>
      <c r="I46" s="3" t="s">
        <v>40</v>
      </c>
      <c r="J46" s="7">
        <v>1</v>
      </c>
      <c r="K46" s="7"/>
      <c r="L46" s="7">
        <f t="shared" si="0"/>
        <v>0</v>
      </c>
      <c r="M46" s="4">
        <v>43497</v>
      </c>
      <c r="N46" s="4">
        <v>43830</v>
      </c>
      <c r="O46" s="5" t="s">
        <v>17</v>
      </c>
      <c r="P46" s="45" t="s">
        <v>329</v>
      </c>
      <c r="Q46" s="41" t="s">
        <v>237</v>
      </c>
      <c r="R46" s="48"/>
      <c r="S46" s="44" t="s">
        <v>330</v>
      </c>
      <c r="T46" s="55" t="s">
        <v>328</v>
      </c>
      <c r="U46" s="97" t="s">
        <v>326</v>
      </c>
      <c r="V46" s="94"/>
      <c r="W46" s="61"/>
      <c r="X46" s="58"/>
      <c r="Y46" s="6"/>
      <c r="Z46" s="52" t="s">
        <v>267</v>
      </c>
      <c r="AA46" s="53" t="s">
        <v>267</v>
      </c>
      <c r="AB46" s="53"/>
      <c r="AC46" s="53"/>
      <c r="AD46" s="53"/>
      <c r="AE46" s="53"/>
      <c r="AF46" s="53"/>
      <c r="AG46" s="54" t="s">
        <v>267</v>
      </c>
      <c r="AH46" s="52"/>
      <c r="AI46" s="53"/>
      <c r="AJ46" s="53"/>
      <c r="AK46" s="54"/>
      <c r="AL46" s="52"/>
      <c r="AM46" s="53"/>
      <c r="AN46" s="53" t="s">
        <v>267</v>
      </c>
      <c r="AO46" s="54"/>
      <c r="AP46" s="52"/>
      <c r="AQ46" s="54" t="s">
        <v>267</v>
      </c>
      <c r="AR46" s="52"/>
      <c r="AS46" s="53"/>
      <c r="AT46" s="53" t="s">
        <v>267</v>
      </c>
      <c r="AU46" s="53"/>
      <c r="AV46" s="53"/>
      <c r="AW46" s="53" t="s">
        <v>267</v>
      </c>
      <c r="AX46" s="54"/>
      <c r="AY46" s="52" t="s">
        <v>267</v>
      </c>
      <c r="AZ46" s="53"/>
      <c r="BA46" s="54"/>
      <c r="BB46" s="52"/>
      <c r="BC46" s="53"/>
      <c r="BD46" s="54"/>
      <c r="BE46" s="52" t="s">
        <v>267</v>
      </c>
      <c r="BF46" s="53"/>
      <c r="BG46" s="53" t="s">
        <v>267</v>
      </c>
      <c r="BH46" s="54"/>
      <c r="BI46" s="52" t="s">
        <v>267</v>
      </c>
      <c r="BJ46" s="53"/>
      <c r="BK46" s="53"/>
      <c r="BL46" s="54"/>
      <c r="BM46" s="49"/>
      <c r="BN46" s="50"/>
      <c r="BO46" s="50"/>
      <c r="BP46" s="51"/>
      <c r="BQ46" s="49" t="s">
        <v>84</v>
      </c>
      <c r="BR46" s="51" t="s">
        <v>327</v>
      </c>
    </row>
    <row r="47" spans="2:70" s="13" customFormat="1" ht="120" x14ac:dyDescent="0.25">
      <c r="B47" s="22">
        <v>37</v>
      </c>
      <c r="C47" s="21"/>
      <c r="D47" s="3" t="s">
        <v>10</v>
      </c>
      <c r="E47" s="1" t="s">
        <v>82</v>
      </c>
      <c r="F47" s="2" t="s">
        <v>89</v>
      </c>
      <c r="G47" s="3" t="s">
        <v>90</v>
      </c>
      <c r="H47" s="3" t="s">
        <v>91</v>
      </c>
      <c r="I47" s="3" t="s">
        <v>40</v>
      </c>
      <c r="J47" s="7">
        <v>1</v>
      </c>
      <c r="K47" s="7"/>
      <c r="L47" s="7">
        <f t="shared" si="0"/>
        <v>0</v>
      </c>
      <c r="M47" s="4">
        <v>43497</v>
      </c>
      <c r="N47" s="4">
        <v>43830</v>
      </c>
      <c r="O47" s="5" t="s">
        <v>17</v>
      </c>
      <c r="P47" s="45" t="s">
        <v>329</v>
      </c>
      <c r="Q47" s="41" t="s">
        <v>237</v>
      </c>
      <c r="R47" s="48"/>
      <c r="S47" s="44" t="s">
        <v>330</v>
      </c>
      <c r="T47" s="55" t="s">
        <v>328</v>
      </c>
      <c r="U47" s="97" t="s">
        <v>331</v>
      </c>
      <c r="V47" s="94"/>
      <c r="W47" s="61"/>
      <c r="X47" s="58"/>
      <c r="Y47" s="6"/>
      <c r="Z47" s="52" t="s">
        <v>267</v>
      </c>
      <c r="AA47" s="53" t="s">
        <v>267</v>
      </c>
      <c r="AB47" s="53"/>
      <c r="AC47" s="53"/>
      <c r="AD47" s="53"/>
      <c r="AE47" s="53"/>
      <c r="AF47" s="53"/>
      <c r="AG47" s="54"/>
      <c r="AH47" s="52"/>
      <c r="AI47" s="53"/>
      <c r="AJ47" s="53"/>
      <c r="AK47" s="54"/>
      <c r="AL47" s="52"/>
      <c r="AM47" s="53"/>
      <c r="AN47" s="53" t="s">
        <v>267</v>
      </c>
      <c r="AO47" s="54" t="s">
        <v>267</v>
      </c>
      <c r="AP47" s="52"/>
      <c r="AQ47" s="54" t="s">
        <v>267</v>
      </c>
      <c r="AR47" s="52" t="s">
        <v>267</v>
      </c>
      <c r="AS47" s="53"/>
      <c r="AT47" s="53"/>
      <c r="AU47" s="53" t="s">
        <v>267</v>
      </c>
      <c r="AV47" s="53"/>
      <c r="AW47" s="53"/>
      <c r="AX47" s="54"/>
      <c r="AY47" s="52" t="s">
        <v>267</v>
      </c>
      <c r="AZ47" s="53"/>
      <c r="BA47" s="54"/>
      <c r="BB47" s="52"/>
      <c r="BC47" s="53"/>
      <c r="BD47" s="54"/>
      <c r="BE47" s="52" t="s">
        <v>267</v>
      </c>
      <c r="BF47" s="53"/>
      <c r="BG47" s="53"/>
      <c r="BH47" s="54"/>
      <c r="BI47" s="52"/>
      <c r="BJ47" s="53"/>
      <c r="BK47" s="53"/>
      <c r="BL47" s="54"/>
      <c r="BM47" s="49"/>
      <c r="BN47" s="50"/>
      <c r="BO47" s="50"/>
      <c r="BP47" s="51"/>
      <c r="BQ47" s="49" t="s">
        <v>90</v>
      </c>
      <c r="BR47" s="51" t="s">
        <v>332</v>
      </c>
    </row>
    <row r="48" spans="2:70" s="13" customFormat="1" ht="303" customHeight="1" x14ac:dyDescent="0.25">
      <c r="B48" s="22">
        <v>38</v>
      </c>
      <c r="C48" s="21"/>
      <c r="D48" s="3" t="s">
        <v>45</v>
      </c>
      <c r="E48" s="1" t="s">
        <v>86</v>
      </c>
      <c r="F48" s="2" t="s">
        <v>87</v>
      </c>
      <c r="G48" s="3" t="s">
        <v>88</v>
      </c>
      <c r="H48" s="3" t="s">
        <v>96</v>
      </c>
      <c r="I48" s="3" t="s">
        <v>40</v>
      </c>
      <c r="J48" s="7">
        <v>1</v>
      </c>
      <c r="K48" s="7"/>
      <c r="L48" s="7">
        <f t="shared" si="0"/>
        <v>0</v>
      </c>
      <c r="M48" s="4">
        <v>43466</v>
      </c>
      <c r="N48" s="4">
        <v>43830</v>
      </c>
      <c r="O48" s="5" t="s">
        <v>17</v>
      </c>
      <c r="P48" s="45" t="s">
        <v>250</v>
      </c>
      <c r="Q48" s="41" t="s">
        <v>251</v>
      </c>
      <c r="R48" s="48"/>
      <c r="S48" s="44" t="s">
        <v>345</v>
      </c>
      <c r="T48" s="55" t="s">
        <v>346</v>
      </c>
      <c r="U48" s="97" t="s">
        <v>384</v>
      </c>
      <c r="V48" s="94"/>
      <c r="W48" s="61"/>
      <c r="X48" s="58"/>
      <c r="Y48" s="6"/>
      <c r="Z48" s="52"/>
      <c r="AA48" s="53"/>
      <c r="AB48" s="53"/>
      <c r="AC48" s="53"/>
      <c r="AD48" s="53"/>
      <c r="AE48" s="53"/>
      <c r="AF48" s="53"/>
      <c r="AG48" s="54" t="s">
        <v>267</v>
      </c>
      <c r="AH48" s="52"/>
      <c r="AI48" s="53"/>
      <c r="AJ48" s="53"/>
      <c r="AK48" s="54"/>
      <c r="AL48" s="52"/>
      <c r="AM48" s="53" t="s">
        <v>267</v>
      </c>
      <c r="AN48" s="53"/>
      <c r="AO48" s="54"/>
      <c r="AP48" s="52" t="s">
        <v>267</v>
      </c>
      <c r="AQ48" s="54"/>
      <c r="AR48" s="52"/>
      <c r="AS48" s="53"/>
      <c r="AT48" s="53" t="s">
        <v>267</v>
      </c>
      <c r="AU48" s="53"/>
      <c r="AV48" s="53"/>
      <c r="AW48" s="53"/>
      <c r="AX48" s="54" t="s">
        <v>342</v>
      </c>
      <c r="AY48" s="52" t="s">
        <v>267</v>
      </c>
      <c r="AZ48" s="53"/>
      <c r="BA48" s="54"/>
      <c r="BB48" s="52" t="s">
        <v>267</v>
      </c>
      <c r="BC48" s="53"/>
      <c r="BD48" s="54"/>
      <c r="BE48" s="52" t="s">
        <v>267</v>
      </c>
      <c r="BF48" s="53"/>
      <c r="BG48" s="53" t="s">
        <v>267</v>
      </c>
      <c r="BH48" s="54"/>
      <c r="BI48" s="52"/>
      <c r="BJ48" s="53" t="s">
        <v>267</v>
      </c>
      <c r="BK48" s="53"/>
      <c r="BL48" s="54"/>
      <c r="BM48" s="49"/>
      <c r="BN48" s="50"/>
      <c r="BO48" s="50"/>
      <c r="BP48" s="51"/>
      <c r="BQ48" s="49" t="s">
        <v>343</v>
      </c>
      <c r="BR48" s="51" t="s">
        <v>344</v>
      </c>
    </row>
    <row r="49" spans="2:73" s="13" customFormat="1" ht="150.75" customHeight="1" x14ac:dyDescent="0.25">
      <c r="B49" s="22">
        <v>39</v>
      </c>
      <c r="C49" s="21"/>
      <c r="D49" s="3"/>
      <c r="E49" s="1" t="s">
        <v>178</v>
      </c>
      <c r="F49" s="2" t="s">
        <v>404</v>
      </c>
      <c r="G49" s="3" t="s">
        <v>179</v>
      </c>
      <c r="H49" s="3" t="s">
        <v>180</v>
      </c>
      <c r="I49" s="3" t="s">
        <v>9</v>
      </c>
      <c r="J49" s="17">
        <v>1</v>
      </c>
      <c r="K49" s="7"/>
      <c r="L49" s="7">
        <f t="shared" ref="L49:L53" si="1">+K49/J49</f>
        <v>0</v>
      </c>
      <c r="M49" s="4">
        <v>43466</v>
      </c>
      <c r="N49" s="4">
        <v>43496</v>
      </c>
      <c r="O49" s="5" t="s">
        <v>181</v>
      </c>
      <c r="P49" s="45" t="s">
        <v>238</v>
      </c>
      <c r="Q49" s="41" t="s">
        <v>239</v>
      </c>
      <c r="R49" s="44"/>
      <c r="S49" s="44" t="s">
        <v>240</v>
      </c>
      <c r="T49" s="55" t="s">
        <v>241</v>
      </c>
      <c r="U49" s="97" t="s">
        <v>333</v>
      </c>
      <c r="V49" s="94"/>
      <c r="W49" s="61"/>
      <c r="X49" s="58"/>
      <c r="Y49" s="6"/>
      <c r="Z49" s="52" t="s">
        <v>267</v>
      </c>
      <c r="AA49" s="53" t="s">
        <v>267</v>
      </c>
      <c r="AB49" s="53" t="s">
        <v>267</v>
      </c>
      <c r="AC49" s="53" t="s">
        <v>267</v>
      </c>
      <c r="AD49" s="53" t="s">
        <v>267</v>
      </c>
      <c r="AE49" s="53" t="s">
        <v>267</v>
      </c>
      <c r="AF49" s="53" t="s">
        <v>267</v>
      </c>
      <c r="AG49" s="54" t="s">
        <v>267</v>
      </c>
      <c r="AH49" s="52"/>
      <c r="AI49" s="53"/>
      <c r="AJ49" s="53"/>
      <c r="AK49" s="54"/>
      <c r="AL49" s="52"/>
      <c r="AM49" s="53" t="s">
        <v>267</v>
      </c>
      <c r="AN49" s="53"/>
      <c r="AO49" s="54"/>
      <c r="AP49" s="52"/>
      <c r="AQ49" s="54" t="s">
        <v>267</v>
      </c>
      <c r="AR49" s="52"/>
      <c r="AS49" s="53"/>
      <c r="AT49" s="53" t="s">
        <v>267</v>
      </c>
      <c r="AU49" s="53"/>
      <c r="AV49" s="53"/>
      <c r="AW49" s="53" t="s">
        <v>267</v>
      </c>
      <c r="AX49" s="54"/>
      <c r="AY49" s="52"/>
      <c r="AZ49" s="53"/>
      <c r="BA49" s="54"/>
      <c r="BB49" s="52" t="s">
        <v>267</v>
      </c>
      <c r="BC49" s="53"/>
      <c r="BD49" s="54" t="s">
        <v>267</v>
      </c>
      <c r="BE49" s="52" t="s">
        <v>267</v>
      </c>
      <c r="BF49" s="53"/>
      <c r="BG49" s="53" t="s">
        <v>267</v>
      </c>
      <c r="BH49" s="54"/>
      <c r="BI49" s="52" t="s">
        <v>267</v>
      </c>
      <c r="BJ49" s="53"/>
      <c r="BK49" s="53"/>
      <c r="BL49" s="54"/>
      <c r="BM49" s="49"/>
      <c r="BN49" s="50"/>
      <c r="BO49" s="50"/>
      <c r="BP49" s="51"/>
      <c r="BQ49" s="49" t="s">
        <v>334</v>
      </c>
      <c r="BR49" s="51" t="s">
        <v>151</v>
      </c>
    </row>
    <row r="50" spans="2:73" s="13" customFormat="1" ht="165.75" customHeight="1" x14ac:dyDescent="0.25">
      <c r="B50" s="22">
        <v>40</v>
      </c>
      <c r="C50" s="21" t="s">
        <v>182</v>
      </c>
      <c r="D50" s="3"/>
      <c r="E50" s="1" t="s">
        <v>183</v>
      </c>
      <c r="F50" s="2" t="s">
        <v>192</v>
      </c>
      <c r="G50" s="3" t="s">
        <v>184</v>
      </c>
      <c r="H50" s="3" t="s">
        <v>185</v>
      </c>
      <c r="I50" s="3" t="s">
        <v>40</v>
      </c>
      <c r="J50" s="7">
        <v>1</v>
      </c>
      <c r="K50" s="7"/>
      <c r="L50" s="7">
        <f t="shared" si="1"/>
        <v>0</v>
      </c>
      <c r="M50" s="4">
        <v>43480</v>
      </c>
      <c r="N50" s="4">
        <v>43830</v>
      </c>
      <c r="O50" s="5" t="s">
        <v>186</v>
      </c>
      <c r="P50" s="45" t="s">
        <v>242</v>
      </c>
      <c r="Q50" s="41" t="s">
        <v>243</v>
      </c>
      <c r="R50" s="46" t="s">
        <v>373</v>
      </c>
      <c r="S50" s="44" t="s">
        <v>372</v>
      </c>
      <c r="T50" s="55" t="s">
        <v>245</v>
      </c>
      <c r="U50" s="98" t="s">
        <v>369</v>
      </c>
      <c r="V50" s="94"/>
      <c r="W50" s="61"/>
      <c r="X50" s="58"/>
      <c r="Y50" s="6"/>
      <c r="Z50" s="73"/>
      <c r="AA50" s="74" t="s">
        <v>267</v>
      </c>
      <c r="AB50" s="74"/>
      <c r="AC50" s="74"/>
      <c r="AD50" s="74"/>
      <c r="AE50" s="74"/>
      <c r="AF50" s="74"/>
      <c r="AG50" s="75"/>
      <c r="AH50" s="73"/>
      <c r="AI50" s="74"/>
      <c r="AJ50" s="74"/>
      <c r="AK50" s="75"/>
      <c r="AL50" s="73"/>
      <c r="AM50" s="74"/>
      <c r="AN50" s="74" t="s">
        <v>267</v>
      </c>
      <c r="AO50" s="75"/>
      <c r="AP50" s="73"/>
      <c r="AQ50" s="75" t="s">
        <v>267</v>
      </c>
      <c r="AR50" s="73" t="s">
        <v>267</v>
      </c>
      <c r="AS50" s="74"/>
      <c r="AT50" s="74"/>
      <c r="AU50" s="74"/>
      <c r="AV50" s="74"/>
      <c r="AW50" s="74"/>
      <c r="AX50" s="75"/>
      <c r="AY50" s="73" t="s">
        <v>267</v>
      </c>
      <c r="AZ50" s="74"/>
      <c r="BA50" s="75"/>
      <c r="BB50" s="73"/>
      <c r="BC50" s="74"/>
      <c r="BD50" s="75" t="s">
        <v>267</v>
      </c>
      <c r="BE50" s="73" t="s">
        <v>267</v>
      </c>
      <c r="BF50" s="74" t="s">
        <v>267</v>
      </c>
      <c r="BG50" s="74"/>
      <c r="BH50" s="75" t="s">
        <v>267</v>
      </c>
      <c r="BI50" s="73" t="s">
        <v>267</v>
      </c>
      <c r="BJ50" s="74"/>
      <c r="BK50" s="74"/>
      <c r="BL50" s="75"/>
      <c r="BM50" s="74" t="s">
        <v>268</v>
      </c>
      <c r="BN50" s="74" t="s">
        <v>269</v>
      </c>
      <c r="BO50" s="76"/>
      <c r="BP50" s="77"/>
      <c r="BQ50" s="78" t="s">
        <v>370</v>
      </c>
      <c r="BR50" s="79" t="s">
        <v>371</v>
      </c>
      <c r="BS50" s="6"/>
      <c r="BT50" s="6"/>
      <c r="BU50" s="6"/>
    </row>
    <row r="51" spans="2:73" s="15" customFormat="1" ht="167.25" customHeight="1" x14ac:dyDescent="0.25">
      <c r="B51" s="22">
        <v>41</v>
      </c>
      <c r="C51" s="21" t="s">
        <v>182</v>
      </c>
      <c r="D51" s="3"/>
      <c r="E51" s="1" t="s">
        <v>183</v>
      </c>
      <c r="F51" s="2" t="s">
        <v>193</v>
      </c>
      <c r="G51" s="3" t="s">
        <v>187</v>
      </c>
      <c r="H51" s="3" t="s">
        <v>188</v>
      </c>
      <c r="I51" s="3" t="s">
        <v>40</v>
      </c>
      <c r="J51" s="7">
        <v>0.9</v>
      </c>
      <c r="K51" s="7"/>
      <c r="L51" s="7">
        <f t="shared" si="1"/>
        <v>0</v>
      </c>
      <c r="M51" s="4">
        <v>43466</v>
      </c>
      <c r="N51" s="4">
        <v>43830</v>
      </c>
      <c r="O51" s="5" t="s">
        <v>48</v>
      </c>
      <c r="P51" s="47" t="s">
        <v>242</v>
      </c>
      <c r="Q51" s="41" t="s">
        <v>243</v>
      </c>
      <c r="R51" s="46"/>
      <c r="S51" s="44" t="s">
        <v>244</v>
      </c>
      <c r="T51" s="55" t="s">
        <v>245</v>
      </c>
      <c r="U51" s="98" t="s">
        <v>374</v>
      </c>
      <c r="V51" s="95"/>
      <c r="W51" s="62"/>
      <c r="X51" s="59"/>
      <c r="Y51" s="6"/>
      <c r="Z51" s="73"/>
      <c r="AA51" s="74" t="s">
        <v>267</v>
      </c>
      <c r="AB51" s="74"/>
      <c r="AC51" s="74"/>
      <c r="AD51" s="74"/>
      <c r="AE51" s="74"/>
      <c r="AF51" s="74"/>
      <c r="AG51" s="75"/>
      <c r="AH51" s="73"/>
      <c r="AI51" s="74"/>
      <c r="AJ51" s="74"/>
      <c r="AK51" s="75"/>
      <c r="AL51" s="73"/>
      <c r="AM51" s="74"/>
      <c r="AN51" s="74" t="s">
        <v>267</v>
      </c>
      <c r="AO51" s="75"/>
      <c r="AP51" s="73"/>
      <c r="AQ51" s="75" t="s">
        <v>267</v>
      </c>
      <c r="AR51" s="73"/>
      <c r="AS51" s="74"/>
      <c r="AT51" s="74" t="s">
        <v>267</v>
      </c>
      <c r="AU51" s="74"/>
      <c r="AV51" s="74"/>
      <c r="AW51" s="74"/>
      <c r="AX51" s="75"/>
      <c r="AY51" s="73" t="s">
        <v>267</v>
      </c>
      <c r="AZ51" s="74"/>
      <c r="BA51" s="75"/>
      <c r="BB51" s="73"/>
      <c r="BC51" s="74"/>
      <c r="BD51" s="75"/>
      <c r="BE51" s="73" t="s">
        <v>267</v>
      </c>
      <c r="BF51" s="74" t="s">
        <v>267</v>
      </c>
      <c r="BG51" s="74" t="s">
        <v>267</v>
      </c>
      <c r="BH51" s="75"/>
      <c r="BI51" s="73" t="s">
        <v>267</v>
      </c>
      <c r="BJ51" s="74"/>
      <c r="BK51" s="74"/>
      <c r="BL51" s="75"/>
      <c r="BM51" s="74" t="s">
        <v>268</v>
      </c>
      <c r="BN51" s="74" t="s">
        <v>269</v>
      </c>
      <c r="BO51" s="76"/>
      <c r="BP51" s="77"/>
      <c r="BQ51" s="78" t="s">
        <v>375</v>
      </c>
      <c r="BR51" s="79" t="s">
        <v>376</v>
      </c>
    </row>
    <row r="52" spans="2:73" s="13" customFormat="1" ht="108" customHeight="1" x14ac:dyDescent="0.25">
      <c r="B52" s="22">
        <v>42</v>
      </c>
      <c r="C52" s="21"/>
      <c r="D52" s="3"/>
      <c r="E52" s="1" t="s">
        <v>189</v>
      </c>
      <c r="F52" s="2" t="s">
        <v>190</v>
      </c>
      <c r="G52" s="3" t="s">
        <v>407</v>
      </c>
      <c r="H52" s="3" t="s">
        <v>408</v>
      </c>
      <c r="I52" s="3" t="s">
        <v>40</v>
      </c>
      <c r="J52" s="7">
        <v>1</v>
      </c>
      <c r="K52" s="7"/>
      <c r="L52" s="7">
        <f t="shared" si="1"/>
        <v>0</v>
      </c>
      <c r="M52" s="4">
        <v>43497</v>
      </c>
      <c r="N52" s="4">
        <v>43830</v>
      </c>
      <c r="O52" s="5" t="s">
        <v>48</v>
      </c>
      <c r="P52" s="45" t="s">
        <v>246</v>
      </c>
      <c r="Q52" s="44" t="s">
        <v>247</v>
      </c>
      <c r="R52" s="44"/>
      <c r="S52" s="44" t="s">
        <v>248</v>
      </c>
      <c r="T52" s="55" t="s">
        <v>249</v>
      </c>
      <c r="U52" s="97" t="s">
        <v>400</v>
      </c>
      <c r="V52" s="94"/>
      <c r="W52" s="61"/>
      <c r="X52" s="58"/>
      <c r="Y52" s="6"/>
      <c r="Z52" s="52"/>
      <c r="AA52" s="53"/>
      <c r="AB52" s="53"/>
      <c r="AC52" s="53"/>
      <c r="AD52" s="53"/>
      <c r="AE52" s="53"/>
      <c r="AF52" s="53"/>
      <c r="AG52" s="54"/>
      <c r="AH52" s="52"/>
      <c r="AI52" s="53"/>
      <c r="AJ52" s="53"/>
      <c r="AK52" s="54"/>
      <c r="AL52" s="52"/>
      <c r="AM52" s="53"/>
      <c r="AN52" s="53"/>
      <c r="AO52" s="54"/>
      <c r="AP52" s="52"/>
      <c r="AQ52" s="54"/>
      <c r="AR52" s="52"/>
      <c r="AS52" s="53"/>
      <c r="AT52" s="53"/>
      <c r="AU52" s="53"/>
      <c r="AV52" s="53"/>
      <c r="AW52" s="53"/>
      <c r="AX52" s="54"/>
      <c r="AY52" s="52"/>
      <c r="AZ52" s="53"/>
      <c r="BA52" s="54"/>
      <c r="BB52" s="52"/>
      <c r="BC52" s="53"/>
      <c r="BD52" s="54"/>
      <c r="BE52" s="52"/>
      <c r="BF52" s="53"/>
      <c r="BG52" s="53"/>
      <c r="BH52" s="54"/>
      <c r="BI52" s="52"/>
      <c r="BJ52" s="53"/>
      <c r="BK52" s="53"/>
      <c r="BL52" s="54"/>
      <c r="BM52" s="49"/>
      <c r="BN52" s="50"/>
      <c r="BO52" s="50"/>
      <c r="BP52" s="51"/>
      <c r="BQ52" s="49"/>
      <c r="BR52" s="51"/>
    </row>
    <row r="53" spans="2:73" s="14" customFormat="1" ht="104.25" customHeight="1" thickBot="1" x14ac:dyDescent="0.3">
      <c r="B53" s="22">
        <v>43</v>
      </c>
      <c r="C53" s="92"/>
      <c r="D53" s="88"/>
      <c r="E53" s="86" t="s">
        <v>189</v>
      </c>
      <c r="F53" s="87" t="s">
        <v>191</v>
      </c>
      <c r="G53" s="88" t="s">
        <v>406</v>
      </c>
      <c r="H53" s="88" t="s">
        <v>405</v>
      </c>
      <c r="I53" s="88" t="s">
        <v>40</v>
      </c>
      <c r="J53" s="89">
        <v>1</v>
      </c>
      <c r="K53" s="89"/>
      <c r="L53" s="89">
        <f t="shared" si="1"/>
        <v>0</v>
      </c>
      <c r="M53" s="90">
        <v>43497</v>
      </c>
      <c r="N53" s="90">
        <v>43830</v>
      </c>
      <c r="O53" s="91" t="s">
        <v>48</v>
      </c>
      <c r="P53" s="39" t="s">
        <v>246</v>
      </c>
      <c r="Q53" s="39" t="s">
        <v>247</v>
      </c>
      <c r="R53" s="39"/>
      <c r="S53" s="39" t="s">
        <v>248</v>
      </c>
      <c r="T53" s="57" t="s">
        <v>249</v>
      </c>
      <c r="U53" s="99" t="s">
        <v>399</v>
      </c>
      <c r="V53" s="96"/>
      <c r="W53" s="63"/>
      <c r="X53" s="60"/>
      <c r="Y53" s="6"/>
      <c r="Z53" s="52"/>
      <c r="AA53" s="53"/>
      <c r="AB53" s="53"/>
      <c r="AC53" s="53"/>
      <c r="AD53" s="53"/>
      <c r="AE53" s="53"/>
      <c r="AF53" s="53"/>
      <c r="AG53" s="54"/>
      <c r="AH53" s="52"/>
      <c r="AI53" s="53"/>
      <c r="AJ53" s="53"/>
      <c r="AK53" s="54"/>
      <c r="AL53" s="52"/>
      <c r="AM53" s="53"/>
      <c r="AN53" s="53"/>
      <c r="AO53" s="54"/>
      <c r="AP53" s="52"/>
      <c r="AQ53" s="54"/>
      <c r="AR53" s="52"/>
      <c r="AS53" s="53"/>
      <c r="AT53" s="53"/>
      <c r="AU53" s="53"/>
      <c r="AV53" s="53"/>
      <c r="AW53" s="53"/>
      <c r="AX53" s="54"/>
      <c r="AY53" s="52"/>
      <c r="AZ53" s="53"/>
      <c r="BA53" s="54"/>
      <c r="BB53" s="52"/>
      <c r="BC53" s="53"/>
      <c r="BD53" s="54"/>
      <c r="BE53" s="52"/>
      <c r="BF53" s="53"/>
      <c r="BG53" s="53"/>
      <c r="BH53" s="54"/>
      <c r="BI53" s="52"/>
      <c r="BJ53" s="53"/>
      <c r="BK53" s="53"/>
      <c r="BL53" s="54"/>
      <c r="BM53" s="49"/>
      <c r="BN53" s="50"/>
      <c r="BO53" s="50"/>
      <c r="BP53" s="51"/>
      <c r="BQ53" s="49"/>
      <c r="BR53" s="51"/>
    </row>
    <row r="54" spans="2:73" x14ac:dyDescent="0.25">
      <c r="C54" s="6"/>
      <c r="D54" s="6"/>
      <c r="BR54" s="6"/>
    </row>
    <row r="59" spans="2:73" ht="15.75" x14ac:dyDescent="0.25">
      <c r="N59" s="93"/>
    </row>
    <row r="60" spans="2:73" ht="15.75" x14ac:dyDescent="0.25">
      <c r="N60" s="93" t="s">
        <v>403</v>
      </c>
    </row>
    <row r="63" spans="2:73" ht="15.75" x14ac:dyDescent="0.25">
      <c r="U63" s="72"/>
    </row>
  </sheetData>
  <autoFilter ref="B8:X53" xr:uid="{B92B21C7-493D-43BC-924D-BD242D8A9578}">
    <filterColumn colId="19" showButton="0"/>
    <filterColumn colId="20" showButton="0"/>
    <filterColumn colId="21" showButton="0"/>
  </autoFilter>
  <sortState ref="C11:BS53">
    <sortCondition ref="E11:E53"/>
  </sortState>
  <mergeCells count="33">
    <mergeCell ref="U8:X8"/>
    <mergeCell ref="Z9:AG9"/>
    <mergeCell ref="BE9:BH9"/>
    <mergeCell ref="BI9:BL9"/>
    <mergeCell ref="BM9:BP9"/>
    <mergeCell ref="AH9:AK9"/>
    <mergeCell ref="AL9:AO9"/>
    <mergeCell ref="AP9:AQ9"/>
    <mergeCell ref="AR9:AX9"/>
    <mergeCell ref="AY9:BA9"/>
    <mergeCell ref="BB9:BD9"/>
    <mergeCell ref="U9:U10"/>
    <mergeCell ref="V9:V10"/>
    <mergeCell ref="W9:W10"/>
    <mergeCell ref="X9:X10"/>
    <mergeCell ref="P9:P10"/>
    <mergeCell ref="Q9:Q10"/>
    <mergeCell ref="R9:R10"/>
    <mergeCell ref="S9:S10"/>
    <mergeCell ref="T9:T10"/>
    <mergeCell ref="C9:C10"/>
    <mergeCell ref="D9:D10"/>
    <mergeCell ref="E9:E10"/>
    <mergeCell ref="F9:F10"/>
    <mergeCell ref="G9:G10"/>
    <mergeCell ref="M9:M10"/>
    <mergeCell ref="N9:N10"/>
    <mergeCell ref="O9:O10"/>
    <mergeCell ref="H9:H10"/>
    <mergeCell ref="I9:I10"/>
    <mergeCell ref="J9:J10"/>
    <mergeCell ref="K9:K10"/>
    <mergeCell ref="L9:L10"/>
  </mergeCells>
  <hyperlinks>
    <hyperlink ref="T25" r:id="rId1" display="alecaceres@" xr:uid="{CF1060CE-4F0C-49E5-AB98-44A3DE87902A}"/>
    <hyperlink ref="T26" r:id="rId2" display="alecaceres@" xr:uid="{97E8B559-A700-4DE5-BFB1-757B8ACFDC76}"/>
    <hyperlink ref="T28" r:id="rId3" display="lumejia@mineducacion.gov.covigil@" xr:uid="{8794EFC2-1A47-4D89-A6B3-294D5CCC01E3}"/>
    <hyperlink ref="T29" r:id="rId4" display="CAgudelo@" xr:uid="{DDB8F006-981E-4C69-951D-B2F07F6C23D3}"/>
    <hyperlink ref="T30" r:id="rId5" display="aalzate@_x000a__x000a_" xr:uid="{97A4B207-D0A4-4A7D-97A2-0F176E54A130}"/>
    <hyperlink ref="T31" r:id="rId6" display="smdiaz@" xr:uid="{2D11B577-DF1A-4E28-8663-74C2DF3A6D53}"/>
    <hyperlink ref="T37" r:id="rId7" display="scasas@" xr:uid="{1E4D4050-830C-4C26-B319-0E50EA2028C4}"/>
    <hyperlink ref="T38" r:id="rId8" display="scasas@" xr:uid="{A0784F22-2BA7-45B9-887F-CA91B13ABB7A}"/>
    <hyperlink ref="T39" r:id="rId9" display="jguevara@" xr:uid="{98E9AAB8-FEF0-4941-A823-6E6E059DC589}"/>
    <hyperlink ref="T40" r:id="rId10" xr:uid="{B05BBE4C-4F35-4791-BFEE-96E3D68F22EA}"/>
    <hyperlink ref="T41" r:id="rId11" xr:uid="{95E74939-B43F-4BC6-A41C-A918F0FA726D}"/>
    <hyperlink ref="T42" r:id="rId12" xr:uid="{5C814A69-466B-4411-A26F-36B492F55B11}"/>
    <hyperlink ref="T43" r:id="rId13" xr:uid="{40BE803D-64FC-4D35-ACF3-F21C3B3F5A95}"/>
    <hyperlink ref="T44" r:id="rId14" xr:uid="{143CEEE8-61D5-421B-B938-04EBDA1E996E}"/>
    <hyperlink ref="T45" r:id="rId15" display="smdiaz@" xr:uid="{A9713C1B-13A3-4D91-8F64-B63528E0CCE9}"/>
    <hyperlink ref="T46" r:id="rId16" display="cortizg@" xr:uid="{61D753D5-905D-4302-87B7-65B3856AC716}"/>
    <hyperlink ref="T49" r:id="rId17" xr:uid="{53C34E5C-5C25-4C0D-8767-8ECE1BA370AC}"/>
    <hyperlink ref="T50" r:id="rId18" display="dduque@" xr:uid="{CD366BF7-30F0-4442-91AA-6F54A9F0F07C}"/>
    <hyperlink ref="T51" r:id="rId19" display="dduque@" xr:uid="{779BFF77-1EB0-4633-85B5-214BB2DE2880}"/>
    <hyperlink ref="T52" r:id="rId20" xr:uid="{F900A65F-FBEE-4666-9559-8578592A8A99}"/>
    <hyperlink ref="T53" r:id="rId21" xr:uid="{11CFD421-07CA-48B6-908D-56CCE847A314}"/>
    <hyperlink ref="T48" r:id="rId22" display="ierazo@" xr:uid="{74A559D1-1DE9-454D-9EDC-3E5796EFC5C8}"/>
    <hyperlink ref="T47" r:id="rId23" display="cortizg@" xr:uid="{790F79FA-7EF5-4C37-9FDD-29F8EA529E8D}"/>
    <hyperlink ref="T27" r:id="rId24" display="alecaceres@" xr:uid="{5F5972A8-A2C1-4C11-B200-805DB41F07F8}"/>
    <hyperlink ref="T32" r:id="rId25" display="smdiaz@" xr:uid="{966D0352-3A76-4CD3-BC8D-56694AB6F872}"/>
    <hyperlink ref="T33" r:id="rId26" display="smdiaz@" xr:uid="{4A762305-598F-4481-A0D6-50E3E6BDA92A}"/>
    <hyperlink ref="T34" r:id="rId27" display="smdiaz@" xr:uid="{0C2C326F-1DC4-49BD-80D8-DBA70F268169}"/>
    <hyperlink ref="T35" r:id="rId28" display="smdiaz@" xr:uid="{2C571A2B-7A55-46B1-A1FA-B34F6F5E685B}"/>
    <hyperlink ref="T36" r:id="rId29" display="smdiaz@" xr:uid="{E744623A-26ED-4113-A270-32773FCC4FF2}"/>
    <hyperlink ref="BQ45" r:id="rId30" display="https://intranetmen.mineducacion.gov.co/comunidades/oie/documentos/Plan de Accin OIE/2014/2.MONIT Y EVAL/1.Rep Seg/7. Estrategia Participación Ciudadana/2018" xr:uid="{A0B847B7-446D-4D70-AD4B-1E588E37D8ED}"/>
    <hyperlink ref="T14" r:id="rId31" xr:uid="{6F4CB4C2-3804-428F-8615-641244B5E131}"/>
    <hyperlink ref="T13" r:id="rId32" xr:uid="{38F432D8-C81B-44E3-900E-D1C3D5FFBAF8}"/>
    <hyperlink ref="T11" r:id="rId33" xr:uid="{D0A4159A-EE5B-48B2-B0B5-5E34BC128995}"/>
    <hyperlink ref="T12" r:id="rId34" display="pportilla@mineducacion.gov.co" xr:uid="{185A9B5E-A845-40D1-BD7B-89271E7ABFB6}"/>
    <hyperlink ref="T24" r:id="rId35" display="alecaceres@" xr:uid="{CB9FF560-153D-48D3-AB7B-B63D64BF7635}"/>
    <hyperlink ref="T23" r:id="rId36" display="alecaceres@" xr:uid="{60B34EF3-DC25-49F3-A39E-BE1767CEDD87}"/>
    <hyperlink ref="T22" r:id="rId37" display="alecaceres@" xr:uid="{05B709B2-BFAC-47E8-8865-BB0223D84AC8}"/>
    <hyperlink ref="T21" r:id="rId38" display="alecaceres@" xr:uid="{D0F8C5FA-7322-4DF1-BEC1-F8376C4FAB98}"/>
    <hyperlink ref="T20" r:id="rId39" display="alecaceres@" xr:uid="{DC6507A7-F8A2-4731-878D-C223B91CA2C0}"/>
    <hyperlink ref="T19" r:id="rId40" display="alecaceres@" xr:uid="{E5B4CFDB-0479-4811-A53E-F0EEB8526521}"/>
    <hyperlink ref="T18" r:id="rId41" display="alecaceres@" xr:uid="{833906E7-C6CE-4B74-8608-756F7B9D31E8}"/>
    <hyperlink ref="T17" r:id="rId42" display="alecaceres@" xr:uid="{37A26C10-6E75-4214-945B-9691D4D88DAB}"/>
    <hyperlink ref="T16" r:id="rId43" display="alecaceres@" xr:uid="{41C2A442-FA1A-4804-8D80-CFCD0C2C27CB}"/>
    <hyperlink ref="T15" r:id="rId44" display="alecaceres@" xr:uid="{2969ADCF-1C04-4A3C-8E69-AA305E2A89FC}"/>
  </hyperlinks>
  <pageMargins left="0.70866141732283472" right="0.70866141732283472" top="0.74803149606299213" bottom="0.74803149606299213" header="0.31496062992125984" footer="0.31496062992125984"/>
  <pageSetup paperSize="41" scale="52" orientation="landscape"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B17B5437-5E0B-4F6D-8452-8D11AC21A19B}">
          <x14:formula1>
            <xm:f>'D:\AJHC MEN 14 Sep 2018 190319\1.2 PLAN DE PC y RC MEN 2019 PUBLICADO en la Página Web\[0.A Plan de PC y RC 2019 Publicado en la Web 200219 articles-377616_recurso_26 (1).xlsx]ODS-DDHH'!#REF!</xm:f>
          </x14:formula1>
          <xm:sqref>I47</xm:sqref>
        </x14:dataValidation>
        <x14:dataValidation type="list" allowBlank="1" showInputMessage="1" showErrorMessage="1" xr:uid="{D0FF33D9-ED30-41FC-BF3F-269A9A8526C8}">
          <x14:formula1>
            <xm:f>'C:\Users\aherran\AppData\Local\Microsoft\Windows\INetCache\Content.Outlook\9S89IIP9\[Copia de 0. Plan de PC y R de C 2019- Incluye ODSDDHH y Paz (V2).xlsx]ODS-DDHH'!#REF!</xm:f>
          </x14:formula1>
          <xm:sqref>I48:I53</xm:sqref>
        </x14:dataValidation>
        <x14:dataValidation type="list" allowBlank="1" showInputMessage="1" showErrorMessage="1" xr:uid="{DC044A2E-1F64-4758-BBA7-259E1CE1BDC0}">
          <x14:formula1>
            <xm:f>'C:\Users\aherran\AppData\Local\Microsoft\Windows\INetCache\Content.Outlook\9S89IIP9\[0. Plan de PC y R de C 2019-DirCalidad_fn11ene.xlsx]ODS-DDHH'!#REF!</xm:f>
          </x14:formula1>
          <xm:sqref>I47</xm:sqref>
        </x14:dataValidation>
        <x14:dataValidation type="list" allowBlank="1" showInputMessage="1" showErrorMessage="1" xr:uid="{5544A016-5E8C-4A80-B7ED-8458B68BE333}">
          <x14:formula1>
            <xm:f>'Z:\2019\FORTALECIMIENTO DE LA GESTIÓN SECTORIAL E INSTITUCIONAL\Publicables\[17.1 Estrategia de Rendición de Cuentas 2019.xlsx]ODS-DDHH'!#REF!</xm:f>
          </x14:formula1>
          <xm:sqref>I38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 6) Plan PC 2019 v3 </vt:lpstr>
      <vt:lpstr>'Comp 6) Plan PC 2019 v3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Juan Pablo Bicenty Mendoza</cp:lastModifiedBy>
  <cp:lastPrinted>2019-04-12T18:54:12Z</cp:lastPrinted>
  <dcterms:created xsi:type="dcterms:W3CDTF">2019-02-01T02:34:56Z</dcterms:created>
  <dcterms:modified xsi:type="dcterms:W3CDTF">2019-04-22T19:53:58Z</dcterms:modified>
</cp:coreProperties>
</file>