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127"/>
  <workbookPr/>
  <mc:AlternateContent xmlns:mc="http://schemas.openxmlformats.org/markup-compatibility/2006">
    <mc:Choice Requires="x15">
      <x15ac:absPath xmlns:x15ac="http://schemas.microsoft.com/office/spreadsheetml/2010/11/ac" url="D:\Disco F\2018\"/>
    </mc:Choice>
  </mc:AlternateContent>
  <bookViews>
    <workbookView xWindow="0" yWindow="0" windowWidth="24000" windowHeight="9510"/>
  </bookViews>
  <sheets>
    <sheet name=" SABANA PIC 2018" sheetId="13" r:id="rId1"/>
    <sheet name="FUENTES DX" sheetId="5" r:id="rId2"/>
    <sheet name="Analisis 2018" sheetId="7" r:id="rId3"/>
    <sheet name="Analisis" sheetId="6" r:id="rId4"/>
    <sheet name="Insumo" sheetId="12" r:id="rId5"/>
    <sheet name="01.JEFES AREA" sheetId="1" r:id="rId6"/>
    <sheet name="02.PAE GRUPOS FOCALES" sheetId="2" r:id="rId7"/>
    <sheet name="03.OCI" sheetId="3" r:id="rId8"/>
    <sheet name="04.PLAN MEJORA EDL" sheetId="4" r:id="rId9"/>
    <sheet name="05.EDL" sheetId="9" r:id="rId10"/>
    <sheet name="FILTRO EDL" sheetId="10" r:id="rId11"/>
  </sheets>
  <definedNames>
    <definedName name="_xlnm._FilterDatabase" localSheetId="5" hidden="1">'01.JEFES AREA'!$A$1:$F$124</definedName>
    <definedName name="_xlnm._FilterDatabase" localSheetId="8" hidden="1">'04.PLAN MEJORA EDL'!$A$1:$IV$858</definedName>
    <definedName name="_xlnm._FilterDatabase" localSheetId="3" hidden="1">Analisis!$A$1:$E$126</definedName>
    <definedName name="_xlnm._FilterDatabase" localSheetId="2" hidden="1">'Analisis 2018'!$A$1:$F$85</definedName>
    <definedName name="_xlnm._FilterDatabase" localSheetId="10" hidden="1">'FILTRO EDL'!$A$1:$C$141</definedName>
    <definedName name="_xlnm._FilterDatabase" localSheetId="1" hidden="1">'FUENTES DX'!$A$1:$F$1</definedName>
  </definedName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41" i="13" l="1"/>
  <c r="AA37" i="13"/>
  <c r="E2" i="7" l="1"/>
  <c r="E4" i="7"/>
  <c r="D136" i="1" l="1"/>
  <c r="E84" i="7"/>
  <c r="E81" i="7"/>
  <c r="C127" i="6"/>
  <c r="E80" i="7"/>
  <c r="E82" i="7"/>
  <c r="D3" i="7"/>
  <c r="D14" i="7"/>
  <c r="D4" i="7"/>
  <c r="D85" i="7" l="1"/>
  <c r="E23" i="12"/>
  <c r="C17" i="9" l="1"/>
  <c r="C19" i="9" l="1"/>
  <c r="D10" i="9" l="1"/>
  <c r="D11" i="9"/>
  <c r="D12" i="9"/>
  <c r="D13" i="9"/>
  <c r="D14" i="9"/>
  <c r="D15" i="9"/>
  <c r="D3" i="9"/>
  <c r="D4" i="9"/>
  <c r="D7" i="9"/>
  <c r="D16" i="9"/>
  <c r="D5" i="9"/>
  <c r="D8" i="9"/>
  <c r="D9" i="9"/>
  <c r="D6" i="9"/>
  <c r="D18" i="9"/>
  <c r="C89" i="7"/>
  <c r="E83"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14" i="7"/>
  <c r="E70" i="7"/>
  <c r="E71" i="7"/>
  <c r="E72" i="7"/>
  <c r="E73" i="7"/>
  <c r="E74" i="7"/>
  <c r="E75" i="7"/>
  <c r="E76" i="7"/>
  <c r="E77" i="7"/>
  <c r="E78" i="7"/>
  <c r="E79" i="7"/>
  <c r="E15" i="7"/>
  <c r="E3" i="7"/>
  <c r="E5" i="7"/>
  <c r="E6" i="7"/>
  <c r="E7" i="7"/>
  <c r="E8" i="7"/>
  <c r="E9" i="7"/>
  <c r="E10" i="7"/>
  <c r="E11" i="7"/>
  <c r="E12" i="7"/>
  <c r="E13" i="7"/>
  <c r="D17" i="9" l="1"/>
  <c r="D19" i="9" s="1"/>
</calcChain>
</file>

<file path=xl/sharedStrings.xml><?xml version="1.0" encoding="utf-8"?>
<sst xmlns="http://schemas.openxmlformats.org/spreadsheetml/2006/main" count="9770" uniqueCount="1980">
  <si>
    <t>Capacitación solicitada</t>
  </si>
  <si>
    <t>Dependencias que solicitan</t>
  </si>
  <si>
    <t># Áreas</t>
  </si>
  <si>
    <t># Servidores</t>
  </si>
  <si>
    <t>%</t>
  </si>
  <si>
    <t>Provision Cargos</t>
  </si>
  <si>
    <t>Comisión de personal</t>
  </si>
  <si>
    <t>Comité de Convivencia</t>
  </si>
  <si>
    <t>COPASST</t>
  </si>
  <si>
    <t>Grupos Operativos de Emergencia</t>
  </si>
  <si>
    <t>PAE - Grupo Focal</t>
  </si>
  <si>
    <t># Total de Integrantes</t>
  </si>
  <si>
    <t># Participantes PAE</t>
  </si>
  <si>
    <t>% Participación</t>
  </si>
  <si>
    <t xml:space="preserve"> </t>
  </si>
  <si>
    <t>Evaluación de desempeño</t>
  </si>
  <si>
    <t>Elaboracion manual de funciones</t>
  </si>
  <si>
    <t>Econometria, Estadistica</t>
  </si>
  <si>
    <t>Inglés</t>
  </si>
  <si>
    <t>Excel Básico</t>
  </si>
  <si>
    <t>Redacción documentos tecnicos</t>
  </si>
  <si>
    <t>R</t>
  </si>
  <si>
    <t>Integracion trabajo en grupo</t>
  </si>
  <si>
    <t>Desarrollo Sectorial</t>
  </si>
  <si>
    <t>Observaciones</t>
  </si>
  <si>
    <t>q es R</t>
  </si>
  <si>
    <t>Excel Avanzado</t>
  </si>
  <si>
    <t>Riesgos Laborales</t>
  </si>
  <si>
    <t>Procedimiento administrativo y defensa jurídica del estado</t>
  </si>
  <si>
    <t>Contratación Estatal</t>
  </si>
  <si>
    <t>Excel Intermedio</t>
  </si>
  <si>
    <t>Técnicas de Expresión Escritas</t>
  </si>
  <si>
    <t>Inteligencia Emocional y coaching</t>
  </si>
  <si>
    <t>Gestión de calidad e indicadores de gestión y social</t>
  </si>
  <si>
    <t xml:space="preserve"> Actualización tributaria para no profesionales de las ciencias económicas y contables. </t>
  </si>
  <si>
    <t>Mecanismos de Participación para grupos étnicos y comunidades campesinas.</t>
  </si>
  <si>
    <t>Diseño Universal</t>
  </si>
  <si>
    <t>Grupos étnicos y consulta previa</t>
  </si>
  <si>
    <t>Enfoque de genero</t>
  </si>
  <si>
    <t>Dirección de Primera Infancia</t>
  </si>
  <si>
    <t>INGLES</t>
  </si>
  <si>
    <t>EXCEL AVANZADO</t>
  </si>
  <si>
    <t xml:space="preserve">DESARROLLO DE PROYECTOS EDUCATIVOS </t>
  </si>
  <si>
    <t xml:space="preserve">Codigo General del Proceso </t>
  </si>
  <si>
    <t>La conciliación en lo Contencioso adminitrativo</t>
  </si>
  <si>
    <t>Redacción de textos jurídicos</t>
  </si>
  <si>
    <t>Argumentación jurídica</t>
  </si>
  <si>
    <t>El derecho de petición</t>
  </si>
  <si>
    <t>La acción de tutela</t>
  </si>
  <si>
    <t>Derecho Parlamentario</t>
  </si>
  <si>
    <t>Acción pública de inconstitucionalidad - Trámite</t>
  </si>
  <si>
    <t>Actualización normativa de cobro coactivo en sus 2 etapas</t>
  </si>
  <si>
    <t>Oficina Asesora Jurídica</t>
  </si>
  <si>
    <t>Configuring and Deploying a Private Cloud</t>
  </si>
  <si>
    <t>Monitoring and Operating a Private Cloud</t>
  </si>
  <si>
    <t>Nivel asocioado 365</t>
  </si>
  <si>
    <t>Diseño de bases de datos relacionales  y
 analíticas</t>
  </si>
  <si>
    <t>Diseño de servicios a través de Arquitectura SOA</t>
  </si>
  <si>
    <t>Desarrollo de proyectos de Arquitectura  usando framework como Togaf</t>
  </si>
  <si>
    <t xml:space="preserve">Actualización en buenas prácticas de ITIL y COBIT </t>
  </si>
  <si>
    <t>Oracle Weblogic Server 12c: Administration I</t>
  </si>
  <si>
    <t>Oracle Weblogic Server 12c: Administration II</t>
  </si>
  <si>
    <t xml:space="preserve">Diplomado en Actualización en tecnologías emergentes </t>
  </si>
  <si>
    <t>Java Web Services</t>
  </si>
  <si>
    <t>Oficina Tecnología y Sistemas de Información</t>
  </si>
  <si>
    <t>Inteligencia de negocios</t>
  </si>
  <si>
    <t>Desarrollo Web</t>
  </si>
  <si>
    <t>Curso de Redacción avanzada</t>
  </si>
  <si>
    <t>Estrategias Digitales en Social Media</t>
  </si>
  <si>
    <t>Redacción y Ortografía</t>
  </si>
  <si>
    <t>Excel intermedio y avanzado</t>
  </si>
  <si>
    <t>SPSS Preparación de datos</t>
  </si>
  <si>
    <t>Evaluación Proyecto Sociales</t>
  </si>
  <si>
    <t>Construcciones Sostenibles</t>
  </si>
  <si>
    <t xml:space="preserve">Inglés </t>
  </si>
  <si>
    <t>Comunicación asertiva</t>
  </si>
  <si>
    <t>Contratación Pública</t>
  </si>
  <si>
    <t>SUBDIRECCIÓN DE APOYO A LA GESTIÓN DE LAS INSTITUCIONES DE EDUCACIÓN SUPERIOR</t>
  </si>
  <si>
    <t>Dereho de petición</t>
  </si>
  <si>
    <t>SUBDIRECCIÓN DE APOYO A LA GESTIÓN DE LAS IES</t>
  </si>
  <si>
    <t>contratacion estatal</t>
  </si>
  <si>
    <t>MANEJO DE INVENTARIOS ENTIDADES ESTATALES</t>
  </si>
  <si>
    <t>Redacción de textos</t>
  </si>
  <si>
    <t>excell básico, medio, avanzado</t>
  </si>
  <si>
    <t>Subdirección de Gestión Administrativa</t>
  </si>
  <si>
    <t>Contratación Sector Educativo</t>
  </si>
  <si>
    <t>Normatividad y Contratación FSE</t>
  </si>
  <si>
    <t>Subdirección de Monitoreo y Control</t>
  </si>
  <si>
    <t>Aclarar dudas sobre la supervisón de contratos y convenios a cargo</t>
  </si>
  <si>
    <t xml:space="preserve">Capacitar a los funcionarios del área en uso de esta herramienta </t>
  </si>
  <si>
    <t>Diseño de Indicadores</t>
  </si>
  <si>
    <t>Administración del talento humano en lo público</t>
  </si>
  <si>
    <t>Subdirección de Recursos Humanos del Sector Educativo</t>
  </si>
  <si>
    <t>Taller sobre conservación y preservación digital</t>
  </si>
  <si>
    <t>REDACCION DE  TEXTOS JURIDICOS Y  ACTUALIZACION EN ULTIMA NORMATIVIDAD APLICABLE  AL CARGO</t>
  </si>
  <si>
    <t>Ddiplomado cultura del servicio</t>
  </si>
  <si>
    <t>Taller sobre interpretación y lenguaje de señas</t>
  </si>
  <si>
    <t>UNIDAD DE ATENCION AL CIUDADANO</t>
  </si>
  <si>
    <t>Sisetmas de gestion seguridad del a informacion / norma ISO27000</t>
  </si>
  <si>
    <t>ISO 9001-2015</t>
  </si>
  <si>
    <t>ISO 14001 - 2015</t>
  </si>
  <si>
    <t>Sitemas integrado de gestion HSEQ</t>
  </si>
  <si>
    <t>Decreto 1072 de 2015</t>
  </si>
  <si>
    <t>Tecnicas y formaicon para auditores integrales</t>
  </si>
  <si>
    <t>formulacion, analisis y seguimiento a indicadores en el sector publico</t>
  </si>
  <si>
    <t>gestion del riesgo en el sector publico</t>
  </si>
  <si>
    <t>modelo integradoi de planeacion y gestion - MiPG</t>
  </si>
  <si>
    <t>Gestion del conocimiento e innovacion</t>
  </si>
  <si>
    <t>Gestion del cambio bajo la estructira normativa en el sector publico, tecnicas para potenciar los cambios como abordar la ressitencia la cambio</t>
  </si>
  <si>
    <t>habilidades comunicativas / PNL / Comunicacin acertiva</t>
  </si>
  <si>
    <t>Manejo efectivo del timepo</t>
  </si>
  <si>
    <t>Tecnicas para reuniones efectivas - Asistencia tecnica</t>
  </si>
  <si>
    <t>Gestion adecuada de residuos</t>
  </si>
  <si>
    <t>Subdireccion de desarrollo organizacional.</t>
  </si>
  <si>
    <t>Educacion en la rural / Planeacio territporial</t>
  </si>
  <si>
    <t>Educacion Inclusiva (generp, discpacidad, orientacion sexual, etnico, etc)</t>
  </si>
  <si>
    <t>Sub Fomento Competencias</t>
  </si>
  <si>
    <t>Supervisión de contratos</t>
  </si>
  <si>
    <t>Excel intermedio</t>
  </si>
  <si>
    <t>Objetivos del MEN</t>
  </si>
  <si>
    <t>Informe de la Oficina de Control Interno</t>
  </si>
  <si>
    <t>Presupuesto publico</t>
  </si>
  <si>
    <t>Procedimiento de comisiones</t>
  </si>
  <si>
    <t>Inducción con especial énfasis en la plataforma estratégica, planes programas y proyectos, mapa de porcesos, modelos referenciales del sistema integrado de gestión - SIG, Sistema de seguridad y salud en el trabajo, sistema de gestión documental y seguridad de la información.</t>
  </si>
  <si>
    <t>Contratación estatal, con especial énfasis en la elaboración de estudios previos y supervisión de contratos</t>
  </si>
  <si>
    <t>Gestión de riesgos</t>
  </si>
  <si>
    <t>Formación en sistemas de gestión integrados HSEQ, NTC ISO 9001:2015, NTC ISO 14001:2015 y NTC OHSAS 18001:2007, además en la norma 27001, dirigido auditores internos</t>
  </si>
  <si>
    <t>Formulación y evaluación de proyectos en políticas públicas</t>
  </si>
  <si>
    <t>Formulación y análisis de indicadores de gestión</t>
  </si>
  <si>
    <t>Manejo de Almacén e inventarios dirigido a los servidores del área.</t>
  </si>
  <si>
    <t>Sistemas de gestión documental.</t>
  </si>
  <si>
    <t>Redacción de informes y hallazgos de auditoria, dirigido a auditores internos</t>
  </si>
  <si>
    <t>Uso de medios virtuales para eventos de capacitación y asistencia técnica</t>
  </si>
  <si>
    <t>Estrategias de evacuación (por incendio; por Terremoto; por Inhundacion)</t>
  </si>
  <si>
    <t>Estrés Postraumaico y atencion en crisis</t>
  </si>
  <si>
    <t xml:space="preserve">Atencion prehospitalaria avanzada </t>
  </si>
  <si>
    <t>Derrames de líquidos peligrosos, contaminantes: actuaciones de emergencia</t>
  </si>
  <si>
    <t>NOMBRE</t>
  </si>
  <si>
    <t>C.C.</t>
  </si>
  <si>
    <t>DEPENDENCIA</t>
  </si>
  <si>
    <t>CARGO</t>
  </si>
  <si>
    <t>DESCRIPCION CARGO</t>
  </si>
  <si>
    <t>TIPO CMPR.</t>
  </si>
  <si>
    <t>COMPROMISO</t>
  </si>
  <si>
    <t>ASPECTO A CORREGIR</t>
  </si>
  <si>
    <t>ACCION MEJORAMIENTO</t>
  </si>
  <si>
    <t>OBSERVACIONES</t>
  </si>
  <si>
    <t>AIDA NURY BERNAL JAIMES</t>
  </si>
  <si>
    <t>63343228</t>
  </si>
  <si>
    <t>SUBDIRECCION DE ASEGURAMIENTO DE LA CALIDAD</t>
  </si>
  <si>
    <t>2028-16</t>
  </si>
  <si>
    <t>PROFESIONAL ESPECIALIZADO</t>
  </si>
  <si>
    <t>Comportamental</t>
  </si>
  <si>
    <t xml:space="preserve">Orientacion a resultados: Realizar las funciones y cumplir los compromisos organizacionales con eficacia y calidad. </t>
  </si>
  <si>
    <t>N/A</t>
  </si>
  <si>
    <t>REALIZA TODAS LAS ACCIONES NECESARIAS PARA ALCANZAR LOS OBJETIVOS PROPUESTOS.</t>
  </si>
  <si>
    <t>Experticia profesional: Aplicar el conocimiento profesional en la resolucion de problemas y transferirlo a su entorno laboral.</t>
  </si>
  <si>
    <t>PLANEA, ORGANIZA Y EJECUTA MULTIPLES TAREAS TENDIENTES A ALCANZAR RESULTADOS.</t>
  </si>
  <si>
    <t>Capacidad de Gestion: Capacidad para desarrollar las tareas y procesos del proyecto en forma oportuna y confiable, con criterios de calidad.</t>
  </si>
  <si>
    <t>SUGIERE LAS HERRAMIENTAS Y TECNICAS QUE PERMITEN AL EQUIPO DE TRABAJO ORBANIZAR SU TRABAJO.</t>
  </si>
  <si>
    <t>Creatividad e Innovacion: Generar y desarrollar nuevas ideas, conceptos, metodos y soluciones.</t>
  </si>
  <si>
    <t>INICIA ACCIONES PARA SUPERAR LOS OBSTACULOS.</t>
  </si>
  <si>
    <t>Laboral</t>
  </si>
  <si>
    <t xml:space="preserve">Dar tramite oportuno en los terminos de Ley al 100% de las solicitudes de registro calificado que hacen las IES a traves de la plataforma SACES y otros medios (completitudes, aval de pares, revision de informes de pares, sugerencia de pago de pares, evaluacion Sala, seguimiento a la elaboracion de los actos administrativos).  Asi como, dar tramite a la evaluacion de los escenarios de practica que hacen parte integral de las solicitudes de registro calificado de los programas de Salud que cuenten con la relacion docencia- servicio y tramites de reconocimiento de Hospitales Universitarios  (definicion de visitas a escenarios de practica, recepcion de informes de Pares, sugerencia de pago de honorarios y programacion de evaluacion en Sala) </t>
  </si>
  <si>
    <t>CONTINUAR CON EL TRAMITE OPORTUNO EN LOS TRAMITES DE LEY AL 100%.</t>
  </si>
  <si>
    <t>4. Participar en el proceso de evaluacion de los integrantes de la correspondiente Sala de CONACES. (20%).</t>
  </si>
  <si>
    <t>SEGUIR PARTICIPANDO EN EL PROCESO DE EVALUACION DE LOS INTEGRANTES DE LA CORRESPONDIENTE SALA DE CONACES.</t>
  </si>
  <si>
    <t xml:space="preserve">3.Programar las sesiones de la sala a su cargo, teniendo en cuenta el numero de procesos con el apoyo del Coordinador de CONACES, garantizando la oportunidad en las actividades logisticas para el desarrollo de las mismas (citaciones, elaboracion de Resolucion de convocatoria de integrantes, desarrollo de la sesion y tramite de la documentacion soporte, asi como los tramites para el pago a los integrantes de sala).  </t>
  </si>
  <si>
    <t>CONTINUAR CON LA PROGRAMACION DE LAS SALAS A SU CARGO.</t>
  </si>
  <si>
    <t xml:space="preserve">2. Dar respuesta oportuna dentro de los terminos de Ley a las consultas, derechos de peticion y requerimientos que realicen los usuarios (IES, estudiantes, MEN y la comunidad en general)  </t>
  </si>
  <si>
    <t>SEGUIR DANDO RESPUESTA OPORTUNA DENTRO DE LOS TERMINOS DE LEY A LAS CONSULTAS.</t>
  </si>
  <si>
    <t>AIDA PERALTA IZQUIERDO</t>
  </si>
  <si>
    <t>51646651</t>
  </si>
  <si>
    <t>4210-21</t>
  </si>
  <si>
    <t>SECRETARIO EJECUTIVO</t>
  </si>
  <si>
    <t>Capacidad de Gestion: Capacidad para desarrollar las tareas y procesos a su cargo en forma rapida, confiable y con dinamismo.</t>
  </si>
  <si>
    <t>UTILIZA ADECUADAMENTE LOS RECURSOS QUE LA ORGANIZACION PONE A SU DISPOSICION.</t>
  </si>
  <si>
    <t xml:space="preserve">Orientacion al usuario y al ciudadano: Dirigir las decisiones y acciones a la satisfaccion de las necesidades e intereses de los usuarios internos y externos, de conformidad con las responsabilidades publicas asignadas a la entidad. </t>
  </si>
  <si>
    <t>ESTABLECE CANALES DE COMUNICACION CON LOS USUARIOS</t>
  </si>
  <si>
    <t>Disciplina: Adaptarse a las politicas institucionales y buscar informacion de los cambios en la autoridad competente.</t>
  </si>
  <si>
    <t>REALIZA LOS COMETIDOS Y TAREAS DEL PUESTO DE TRABAJO.</t>
  </si>
  <si>
    <t>Colaboracion: Cooperar con los demas con el fin de alcanzar los objetivos institucionales.</t>
  </si>
  <si>
    <t>FACILITA LA LABOR DE SUS SUPERIORES Y COMPA??A`EROS DE TRABAJO.</t>
  </si>
  <si>
    <t xml:space="preserve">Recibir, asignar y entregar diariamente la correspondencia que entra y sale de la dependencia, realizar acciones pertinentes  ante los usuarios CORDIS de la dependencia para mantenerla al dia.  </t>
  </si>
  <si>
    <t>CONTINUAR CON LA RECEPCION, ASIGNACION Y ENTREGA DIARIA DE LA CORRESPONDENCIA QUE ENTRA Y SALE DE LA DEPENDENCIA.</t>
  </si>
  <si>
    <t xml:space="preserve">Solicitud de pedidos,  suministro de papeleria a  todos los funcionarios de la Subdireccion . Mantener remanente para cuando sea necesario. Realizar las llamadas telefonicas de la Subdirectora, y de los profesionales que las soliciten direccionar llamadas  de conformidad con el tema y perfil, asi mismo ejecutar  llamadas que me sean solicitadas.  </t>
  </si>
  <si>
    <t>SEGURI REALIZANDO LA SOLICITUD DE LOS PEDIDOS DE SUMINISTROS DE PAPELERIA CORRESPONDIENTE A LA SUBDIRECCION.</t>
  </si>
  <si>
    <t xml:space="preserve">Llevar la agenda actualizada de la Jefe, recordar las actividades y compromisos diarios, confirmar asistentes y preparar el lugar , asegurar la disponibilidad de la informacion para cada reunion, elaborar las mesas de ayuda  para las entradas de los asistentes a las reuniones y citas con los servidores.  </t>
  </si>
  <si>
    <t>CONTINUAR LLEVANDO LA AGENDA ACTUALIZADA DE LA SUBDIRECCION.</t>
  </si>
  <si>
    <t xml:space="preserve">Solicitar ante el aplicativo del MEN  las comisiones de la Subdirectora  para el desplazamiento y solicitud de tiquetes, de igual forma seguimiento hasta el pago  al subdirector.  </t>
  </si>
  <si>
    <t>SEGUIR TRAMITANDO LAS COMISIONES DEL JEFE DEL AREA.</t>
  </si>
  <si>
    <t>ALBERTO ZAMBRANO GUERRERO</t>
  </si>
  <si>
    <t>79542516</t>
  </si>
  <si>
    <t>SUBDIRECCION DE ACCESO</t>
  </si>
  <si>
    <t>Generar con oportunidad los planes de compra, solicitudes de Certificados de Disponibilidad Presupuestal que requiera el area y gestionar los ajustes al presupuesto asignado y/o al proyecto de inversion que sean requeridos.</t>
  </si>
  <si>
    <t>NINGUNO</t>
  </si>
  <si>
    <t>Realizar seguimiento permanente a la ejecucion del presupuesto asignado a la Subdireccion de Acceso, para generar informacion que soporte las decisiones que el Subdirector tome al respecto.</t>
  </si>
  <si>
    <t>Actualizar la informacion de los avances de los proyectos de inversion de la Subdireccion de Acceso en los sistemas de informacion definidos por el Ministerio.</t>
  </si>
  <si>
    <t>Generar propuesta que aporte al mejoramiento de los puntos criticos de ambiente laboral identificados al interior de la dependencia y participar en las actividades de intervencion programadas.</t>
  </si>
  <si>
    <t>ALEJANDRA MARIA ESPINOSA RUIZ</t>
  </si>
  <si>
    <t>39574424</t>
  </si>
  <si>
    <t>OFICINA DE INNOVACION EDUCATIVA CON USO DE NUEVAS TECNOLOGIAS</t>
  </si>
  <si>
    <t>2028-18</t>
  </si>
  <si>
    <t xml:space="preserve">Gestionar las actividades y/o convenios encaminados a fomentar la investigacion en innovacion educativa con aplicacion de tecnologias de informacion y las comunicaciones.  </t>
  </si>
  <si>
    <t>He realizado una labor muy importante en la supervision de los convenios que ha tenido a cargo, como el de colciencias</t>
  </si>
  <si>
    <t xml:space="preserve">Apoyar las actividades requeridas para la consolidacion del observatorio de innovacion educativa. </t>
  </si>
  <si>
    <t>Participa en las reuniones que se han realizado para el mejoramiento del observatorio</t>
  </si>
  <si>
    <t>Realizar acompa?amiento a eventos y proyectos implementados por la Oficina de Innovacion Educativa y el Grupo de Fomento a la Investigacion, como Virtual Educa 2017, Jornadas de Innovacion, entre otros.</t>
  </si>
  <si>
    <t>Participa activamente en todas las actividades, jornadas y eventos que se han realizado.</t>
  </si>
  <si>
    <t>ALFREDO OLAYA TORO</t>
  </si>
  <si>
    <t>79942622</t>
  </si>
  <si>
    <t>SUBDIRECCION DE FOMENTO DE COMPETENCIAS</t>
  </si>
  <si>
    <t xml:space="preserve">Ejercer la coordinacion del grupo de Fortalecimiento a la Gestion Institucional, revisar las comunicaciones y documentos del grupo, asignar concertadamente las tareas del grupo y velar por su debido cumplimiento </t>
  </si>
  <si>
    <t>Alfredo hace un gran trabajo con su equipos y las tareas que tienen asignadas. Es un buen lider.</t>
  </si>
  <si>
    <t>ALICIA VARGAS ROMERO</t>
  </si>
  <si>
    <t>51787842</t>
  </si>
  <si>
    <t>2028-20</t>
  </si>
  <si>
    <t xml:space="preserve">Alicia hace un excelente trabajo resolviendo todos los imprevistos y novedades a ra?-z del gran reto que ha sido el decreto. </t>
  </si>
  <si>
    <t>Trabajo en Equipo y Colaboracion: Trabajar con otros de forma conjunta y de manera participativa, integrando esfuerzos para la consecucion de metas institucionales comunes.</t>
  </si>
  <si>
    <t>Alicia ha tenido un gran progreso en el trabajo en equipo, ya que por su dedicaci??n y entrega suele asumir tareas de otros, pero recientemente ha trabajado de manera m?!s articulada en equipo.</t>
  </si>
  <si>
    <t xml:space="preserve">Elaborar los documentos, instrumentos y formatos para la implementacion de la politica de discapacidad en el marco de la educacion inclusiva y apoyar la consolidacion de la politica diriga a familias </t>
  </si>
  <si>
    <t>Alicia ha realizado un excelente trabajo y gracias a eso tenemos un decreto publicado y en proceso de implementacion.</t>
  </si>
  <si>
    <t>Socializar la politica de discapacidad en el marco de la educacion inclusiva a las entidades territoriales asignadas</t>
  </si>
  <si>
    <t>Concluyo con exitos los espacios programados de socializacion del decreto.</t>
  </si>
  <si>
    <t>ALMA ROSA AGUALIMPIA DUALIBY</t>
  </si>
  <si>
    <t>45436651</t>
  </si>
  <si>
    <t>Realizar asistencia tecnica, acompa?amientos y asesoria a las ETC asignadas para que se realice de manera adecuada el proceso de contratacion del servicio educativo, para poblacion regular y poblacion indigena, en el marco de la normatividad vigente y hacer seguimiento al reporte de matricula contratada de las ETC asignadas, acorde con el FUC y lo reportado en el SIMAT</t>
  </si>
  <si>
    <t>Continuar en las actividades de seguimiento, acompa?amiento y asesoria a las ETC asignadas.</t>
  </si>
  <si>
    <t>Se destaca la labor de preparacion de talleres informales en las ETC que permitieron mejorar el alcance de la asistencia tecnica en contratacion del servicio educativo.</t>
  </si>
  <si>
    <t>Generar propuesta que aporte al mejoramiento de los puntos criticos de ambiente laboral identificados al interior de la Dependencia y participar en las actividades de intervencion programadas.</t>
  </si>
  <si>
    <t>Seguir participando en las labores de ambiente laboral planteadas en el PAL y las programadas por el equipo.</t>
  </si>
  <si>
    <t>La servidora participa activamente en el mejoramiento de los puntos criticos de ambiente laboral</t>
  </si>
  <si>
    <t xml:space="preserve">Dar respuesta  oportuna a la correspondencia recibida sobre contratacion del servicio. </t>
  </si>
  <si>
    <t>Se ha dado respuesta oportuna y con calidad a los requerimientos presentados por las partes interesadas.</t>
  </si>
  <si>
    <t>Revisar y analizar los estudios de insuficiencia y limitaciones presentados por las Secretarias de Educacion de las entidades territoriales criticas (dentro de las asignadas), los cuales son requisito para la contratacion del servicio educativo, asi como hacer seguimiento a los productos contractuales establecidos en el Decreto 1851 de 2015,  de las entidades territoriales asignadas.</t>
  </si>
  <si>
    <t>Continuar con la elaboracion del protocolo de revision de estudios de insuficiencia y limitaciones, plan de mitigacion y pacse.</t>
  </si>
  <si>
    <t>Se resaltan la labor realizada en cuanto a la socializacion de los lineamientos para la contratacion del servicio educativo.</t>
  </si>
  <si>
    <t>Apoyar la definicion de la metodologia de calculo para la determinacion de los establecimientos educativos que superan el requisito de calidad   (percentil 35) para la contratacion del servicio educativo (tipos contractuales Prestacion del Servicio Educativo, Promocion e implementacion de estrategias de desarrollo pedagogico y Subsidio a la demanda)  y realizar el seguimiento a las entidades territoriales asignadas en cuanto al cumplimiento de dicho requisito, con base en lo establecido en el Decreto 1851 de 2015.</t>
  </si>
  <si>
    <t>Desempe?o de acuerdo con lo pactado</t>
  </si>
  <si>
    <t>ANA MARIA LEON RIVAS</t>
  </si>
  <si>
    <t>52863702</t>
  </si>
  <si>
    <t>SECRETARIA GENERAL</t>
  </si>
  <si>
    <t>4212-25</t>
  </si>
  <si>
    <t>SEC. EJECUTIVO DEL DESPACHO</t>
  </si>
  <si>
    <t xml:space="preserve">Dar apoyo a los asesores y profesionales de la Secretaria General para el cumplimiento de las funciones asignadas.  Elaborar documentos y manejar los aplicativos de apoyo del despacho, de acuerdo a las directrices previamente establecidas para la elaboracion y manejo de los mismo </t>
  </si>
  <si>
    <t>no requiere</t>
  </si>
  <si>
    <t xml:space="preserve">Confirmar y autorizar el ingreso de las personas que tienen cita con la Secretaria General. Al igual que adelantar los tramites requeridos para las comisiones nacionales e internacionales que la Secretaria General y/o Asesores necesiten para desarrollar sus actividades dentro y fuera de la ciudad. </t>
  </si>
  <si>
    <t xml:space="preserve">Disponer y solicitar los materiales, equipos, instalaciones y demas aspectos se son requeridos para el desarrollo de las actividades o reuniones de la Secretaria General. </t>
  </si>
  <si>
    <t xml:space="preserve">Radicar y asignar la correspondencia de la Secretaria General, con el fin de atender con oportunidad los requerimientos que se efectuen. Al igual realizar el seguimiento a los tiempos de respuesta de la correspondencia de la dependencia con el fin de atender con oportunidad los requerimientos asignados. </t>
  </si>
  <si>
    <t xml:space="preserve">Atender a los usuarios internos y externos de acuerdo a los procedimientos establecidos por el despacho, asi como trasladar las consultas a los servidores competentes, con el proposito  de dar respuesta oportuna a los usuarios. </t>
  </si>
  <si>
    <t>ANDREA MILENA SILVA CARDONA</t>
  </si>
  <si>
    <t>40361891</t>
  </si>
  <si>
    <t>APROVECHA LAS OPORTUNIDADESY PROBLEMAS PARA DAR SOLUCIONES NOVEDOSAS.</t>
  </si>
  <si>
    <t>APLICA REGLAS BASICAS Y CONCEPTOS COMPLEJOS APRENDIDOS.</t>
  </si>
  <si>
    <t>REALIZA TODAS LAS ACCIONES NECESARIAS PARA ALCANZAR LOS OBJETIVOS PROPUESTOS ENFRENTANDO LOS OBSTACULOS QUE SE PRESENTAN.</t>
  </si>
  <si>
    <t xml:space="preserve">ANTE LAS DIFICULTADES O PROBLEMAS QUE SURGEN EN EL DIA A DIA EN EL TRABAJO TOMA ACCIONES.                   </t>
  </si>
  <si>
    <t>SEGUIR DANDO RESPUESTA OPORTUNA DENTRO DE LOS TERMINOS DE LA LEY A LAS CONSULTAS.</t>
  </si>
  <si>
    <t xml:space="preserve">\\\\\\\" 4. Participar en el proceso de evaluacion de los integrantes de la correspondiente Sala de CONACES. (20%).  </t>
  </si>
  <si>
    <t>SEGUIR PARTICIPANDO EN EL PROCESO DE EVALUACION DE LOS INTEGRANTES DE LAS CORRESPONDIENTES SALAS DE CONACES.</t>
  </si>
  <si>
    <t>Dar tramite oportuno al 100% de las solicitudes de registro calificado que hacen las IES, teniendo en cuenta lo programado en los ciclos de trabajo y la disponibilidad presupuestal.</t>
  </si>
  <si>
    <t>CONTINUAR CON EL TRAMITE OPORTUNO AL 100% DE LAS SOLICITUDES DE REGISTRO CALIFICADO.</t>
  </si>
  <si>
    <t xml:space="preserve">Dar tramite oportuno en los terminos de Ley al 100% de las solicitudes de registro calificado que hacen las IES a traves de la plataforma SACES y otros medios (completitudes, aval de pares, revision de informes de pares, sugerencia de pago de pares, evaluacion Sala, seguimiento a la elaboracion de los actos administrativos). </t>
  </si>
  <si>
    <t>CONTINUAR CON EL TRAMITE OPORTUNO EN LOS TERMINOS DE LA LEY AL 100%.</t>
  </si>
  <si>
    <t>ANDRES MAURICIO ZAMBRANO FLOREZ</t>
  </si>
  <si>
    <t>79523944</t>
  </si>
  <si>
    <t>SUBDIRECCION DE PERMANENCIA</t>
  </si>
  <si>
    <t>Prestar asistencia tecnica y asesoria a las entidades territoriales certificadas a traves de capacitaciones virtuales y/o presenciales en el Sistema de Informacion SIMPADE, lo cual contribuye a la caracterizacion y analisis de la informacion para el fortalecimiento de la capacidad de gestion de las Secretarias de Educacion en cuanto a las estrategias de permanencia implementadas.</t>
  </si>
  <si>
    <t xml:space="preserve">Muchas gracias por cada uno de los aportes para el desarrollo del SIMPADE como estrategia de seguimiento a la desercion escolar.  </t>
  </si>
  <si>
    <t>Colaborar en los procesos de caracterizacion y analisis de los resultados preliminares que se deriven de la implementacion del SIMPADE.</t>
  </si>
  <si>
    <t xml:space="preserve">Se aporta al analisis de informacion de cada una de las ETC en el desarrollo de las estrategias de desercion escolar. </t>
  </si>
  <si>
    <t xml:space="preserve">Gestionar con la Oficina de Tecnologia los cruces de bases de datos y analizar la informacion de estas, con el fin de entregar reportes e informes frente a solicitudes de la dependencia y del Ministerio de Educacion Nacional. </t>
  </si>
  <si>
    <t xml:space="preserve">Se han hecho los cruces en relacion a los procesos de la subdireccion, en aras de aportar informacion relevante al proceso de desercion. </t>
  </si>
  <si>
    <t xml:space="preserve">Participar en las propuestas que aporten al mejoramiento de los puntos criticos de ambiente laboral identificados al interior de la Dependencia y participar en las actividades de intervencion programadas. </t>
  </si>
  <si>
    <t xml:space="preserve">Ha participado en las actividades convocadas por la subdireccion. </t>
  </si>
  <si>
    <t>Analizar la informacion allegada por las diferentes areas del MEN con el fin de atender consultas, informes y comunicaciones relacionadas con los temas de la Subdireccion</t>
  </si>
  <si>
    <t xml:space="preserve">Se cuenta con evidencias del desarrollo de la actividad, se hace entrega de informacion a cada uno de los equipos que la requieren. </t>
  </si>
  <si>
    <t>AUGUSTO VARON RUIZ</t>
  </si>
  <si>
    <t>14234189</t>
  </si>
  <si>
    <t>Ninguna</t>
  </si>
  <si>
    <t>El funcionario ha ejercido su profesionalismo para la planear, ejecutar y supervisar las diferentes actividades que dan alcance a las metas establecidas por el area de infraestructura educativa.</t>
  </si>
  <si>
    <t>El funcionario ha generado responsabilidad y dedicaci??n en la gestion adelantada en pro del cumplimiento de los objetivos.</t>
  </si>
  <si>
    <t xml:space="preserve">El profesional ha ejercido liderazgo con su equipo de trabajo para dar alcance a las metas institucionales. </t>
  </si>
  <si>
    <t>Adaptacion al cambio: Capacidad de reorientar la forma de actuar para alcanzar los objetivos ante nuevas situaciones.</t>
  </si>
  <si>
    <t>Teniendo presente los cambios generados en cuanto a la gestion en la regiones de trabajo y los mecanismos de apoyo a la supervisi??n, en el proximo trimestre se evaluara la adaptacion a este nuevo cambio.</t>
  </si>
  <si>
    <t>Revisar y suscribir los informes finales  de supervision e interventoria  para la liquidacion de los esquemas de contratacion de la Subdireccion de Acceso- Grupo de Infraestructura Educativa.</t>
  </si>
  <si>
    <t>Diligenciamiento oportuno de los informes de liquidacion a radicar en la subdireccion de contratacion.</t>
  </si>
  <si>
    <t xml:space="preserve">Generar plan de choque para dar alcance a las metas establecidas en el Plan de Accion de la Subdireccion </t>
  </si>
  <si>
    <t xml:space="preserve">Se debe ejercer comunicacion efectiva con las diferentes ETC y contratista para el suministro de la informacion requerida para las liquidaciones de manera oportuna y efectiva. </t>
  </si>
  <si>
    <t>Ninguno</t>
  </si>
  <si>
    <t xml:space="preserve">Propiciar entre los integrantes del equipo la importancia de adoptar un ambiente laboral  que conlleve a trabajar de manera armonica entre los integrantes del equipo. </t>
  </si>
  <si>
    <t>Garantizar la correcta  supervision de  5 resoluciones del  piloto programa Manos a la Escuela,  conforme los lineamientos fijados en el Manual de Supervision expedido por el MEN.</t>
  </si>
  <si>
    <t xml:space="preserve">Ninguno </t>
  </si>
  <si>
    <t xml:space="preserve">El proyecto manos a la escuela Fase I, se ejecuto exitosamente. </t>
  </si>
  <si>
    <t>Garantizar la correcta supervision  de 9 contratos de  prestacion de servicios profesionales  y 252  esquemas de contratacion, conforme los lineamientos fijados en el Manual de Supervision expedido por el MEN.</t>
  </si>
  <si>
    <t xml:space="preserve">El funcionario ha adelantado su gestion de manera oportuna y efectiva. </t>
  </si>
  <si>
    <t>BETTY YOLANDA VARGAS DOTOR</t>
  </si>
  <si>
    <t>40022595</t>
  </si>
  <si>
    <t>SUBDIRECCION DE APOYO A LA GESTION DE IES</t>
  </si>
  <si>
    <t>Apoyar el acompa?amiento integral a las Instituciones de Educacion Superior asignadas</t>
  </si>
  <si>
    <t>La servidora ha cumplido con las actividades de acompa?amiento asignadas en el periodo evaluado.</t>
  </si>
  <si>
    <t>Generar propuestas que aporten al mejoramiento de los puntos criticos de ambiente laboral identificados al interior de la Subdireccion de Apoyo a la Gestion de las IES y participar en las actividades de intervencion programadas</t>
  </si>
  <si>
    <t>La servidora ha participado en las actividades de mejoramiento del ambiente laboral programadas por la Subdireccion de Desarrollo Organizacional y el Viceministerio de Educacion Superior. Adicionalmente, mantiene en todo momento una buena disposicion para trabajar en equipo y mejorar el ambiente laboral del area.</t>
  </si>
  <si>
    <t>Realizar la supervision de los convenios asignados</t>
  </si>
  <si>
    <t>La servidora ha cumplido a cabalidad este compromiso mediante el ejercicio de la supervision de 11 convenios Ceres asignados.</t>
  </si>
  <si>
    <t>Apoyar el acompa?amiento en proyectos de permanencia en las Instituciones de Educacion Superior</t>
  </si>
  <si>
    <t>La servidora ha cumplido con el compromiso mediante el desarrollo de actividades pertinentes a la identificacion y diagnostico de los proyectos de permanencia que las IES publicas formularon bajo los planes de Fomento de la Calidad.</t>
  </si>
  <si>
    <t>CARLOS ALBERTO PINZON SALCEDO</t>
  </si>
  <si>
    <t>16635502</t>
  </si>
  <si>
    <t xml:space="preserve">Acompa?amiento a las entidades territoriales certificadas asignadas para la identificacion de necesidades especificas en permanencia educativa, para poblacion escolarizada, desertora y en riesgo de desertar. </t>
  </si>
  <si>
    <t>NA</t>
  </si>
  <si>
    <t xml:space="preserve">Se ha realizado acompa?amiento tecnico a las ETC para la atencion a personas con discapacidad que se encuentran en nuestro sistema educativo. </t>
  </si>
  <si>
    <t>Dise?o, organizacion, ejecucion y control de las estrategias orientadas a fomentar la permanencia de los estudiantes en el sistema educativo que contribuyan a la reduccion de la tasa de desercion.</t>
  </si>
  <si>
    <t>Se ha participado en el dise?o, organizacion, ejecucion y control de las estrategias orientadas a fomentar la permanencia de los estudiantes con discapacidad.</t>
  </si>
  <si>
    <t xml:space="preserve"> Participar en las propuestas que aporten al mejoramiento de los puntos criticos de ambiente laboral identificados al interior de la Dependencia y participar en las actividades de intervencion programadas.  </t>
  </si>
  <si>
    <t>Se ha participado de las estrategias que ha propuesto la subdireccion para el fortalecimiento del PAL</t>
  </si>
  <si>
    <t xml:space="preserve"> Preparacion de informes de indicadores, reportes sobre la gestion efectuada y presentacion de proyectos estrategicos para dar cumplimiento a los planes y objetivos de las estrategias de permanencia. </t>
  </si>
  <si>
    <t xml:space="preserve">Se han preparado informes, respuestas, y demas documentos que se han requerido para la atencion de los diferentes estamentos y entes de control, respuestas que dan cuenta de la experticia y conocimiento del profesional. </t>
  </si>
  <si>
    <t>CARLOS ANTONIO STAND VILLAREAL</t>
  </si>
  <si>
    <t>79453469</t>
  </si>
  <si>
    <t>SUBDIRECCION DE GESTION FINANCIERA</t>
  </si>
  <si>
    <t>Sin observaciones</t>
  </si>
  <si>
    <t>Ante las dificultades o problemas que surgen en el d?-a a d?-a en el trabajo toma acciones que contribuyen a lograr los resultados esperados</t>
  </si>
  <si>
    <t>Aplica reglas b?!sicas y conceptos complejos aprendidos</t>
  </si>
  <si>
    <t xml:space="preserve">Aprendizaje Continuo: Adquirir y desarrollar permanentemente conocimientos, destrezas y habilidades, con el fin de mantener altos estandares de eficacia organizacional. </t>
  </si>
  <si>
    <t>Aplica los conocimientos adquiridos a los desaf?-os que se presentan en el desarrollo</t>
  </si>
  <si>
    <t>Realiza todas las acciones necesarias para alcanzar los objetivos propuestos enfrentando los obst?!culos que se presentan.</t>
  </si>
  <si>
    <t>Registrar operaciones presupuestales en el SIIF, cumpliendo la normatividad vigente para el adecuado registro.</t>
  </si>
  <si>
    <t>Registra las operaciones en el SIIF, cumpliendo con la normatividad</t>
  </si>
  <si>
    <t>Generar informes de ejecucion presupuestal de vigencia y reserva, realizando analisis y seguimiento periodico, para remitir a las areas responsables y presentar estado de cumplimiento a los que lo requieran.</t>
  </si>
  <si>
    <t>cumple con su compromiso pactado</t>
  </si>
  <si>
    <t>Efectuar los traslados presupuestales de acuerdo a las necesidades de las areas responsables del MEN</t>
  </si>
  <si>
    <t>Cumple con el compromiso pactado</t>
  </si>
  <si>
    <t>Generar propuestas que aporten al mejoramiento de los puntos criticos de ambiente laboral identificados al interior de la Dependencia y participar en las actividades de intervencion programadas.</t>
  </si>
  <si>
    <t>Participa en todas las actividades programadas</t>
  </si>
  <si>
    <t>CARLOS ARTURO VELASCO ARIAS</t>
  </si>
  <si>
    <t>19333475</t>
  </si>
  <si>
    <t>El servidor ha participado en las actividades de mejoramiento del ambiente laboral programadas por la Subdireccion de Desarrollo Organizacional y el Viceministerio de Educacion Superior. Adicionalmente, mantiene en todo momento una buena disposicion para trabajar en equipo y mejorar el ambiente laboral del area.</t>
  </si>
  <si>
    <t xml:space="preserve">Apoyar la reglamentacion de la ley 1819 de 2016 ? Reforma Tributaria en la distribucion de los recursos para financiar la educacion superior en IES publicas. </t>
  </si>
  <si>
    <t>El servidor ha cumplido con este compromiso mediante la presentacion de propuestas para la reglamentacion de los recursos de la reforma tributaria y la asistencia a reuniones con la DIAN para la aclaracion de varios asuntos a tener en cuenta en la implementacion de la reforma tributaria de 2016.</t>
  </si>
  <si>
    <t>El servidor ha cumplido con las actividades de acompa?amiento asignadas en el periodo evaluado.</t>
  </si>
  <si>
    <t>Apoyar las estrategias de inversion de las cooperativas en educacion superior en IES publicas y adelantar el proceso de expedicion de las certificaciones de los proyectos de inversion del sector solidario en educacion superior de las vigencias anteriores.</t>
  </si>
  <si>
    <t>El servidor ha cumplido con este compromiso a cabalidad mediante la expedicion de certificaciones y dado respuesta a las solicitudes por parte de las Secretarias de Educacion y entidades del sector solidario que invierten en educacion superior.</t>
  </si>
  <si>
    <t>CAROLINA GOMEZ CHAPARRO</t>
  </si>
  <si>
    <t>37888643</t>
  </si>
  <si>
    <t>3124-15</t>
  </si>
  <si>
    <t>TECNICO ADMINISTRATIVO</t>
  </si>
  <si>
    <t>Aprendizaje significativo: Capacidad para adquirir y asimilar informacion  a traves del estudio y la experiencia y aplicarla eficazmente.</t>
  </si>
  <si>
    <t>Busca informaci??n m?!s all?! de lo que se requiere en el puesto de trabajo para mejorar procesos y procedimientos</t>
  </si>
  <si>
    <t>Creatividad e innovacion : Presentar ideas y metodos novedosos y concretarlos en acciones.</t>
  </si>
  <si>
    <t>Compromiso con la Organizacion: Alinear el propio comportamiento a las necesidades, prioridades y metas organizacionales.</t>
  </si>
  <si>
    <t>Antepone las necesidades de la organizaci??n a sus propias necesidades</t>
  </si>
  <si>
    <t>Trabajo en equipo: Trabajar con otros para conseguir metas comunes.</t>
  </si>
  <si>
    <t>Colabora con otros para la realizaci??n de actividades y metas grupales</t>
  </si>
  <si>
    <t>Realizar el registro de cuentas por pagar y obligaciones de los tramites asignados en el sistema SIIF, en forma manual o como los requiera el sistema</t>
  </si>
  <si>
    <t>Cumple con su compromiso pactado</t>
  </si>
  <si>
    <t>Crear y subir el archivo plano para constituir las cuentas por pagar de las comisiones y pagos de viaticos, asi como de otros tramites asignados en el grupo central de cuentas,, cumpliendo con los tiempos establecidos para realizar estos tramites</t>
  </si>
  <si>
    <t>Realizar revision de los formatos unicos de legalizacion y pago de viaticos y gastos de desplazamiento, como de otros tramites asignados por el supervisor inmediato</t>
  </si>
  <si>
    <t>consolidar 92 equipos CREA en todos los niveles del MEN (directivo, viceministerios, secretaria general, direcciones , subdirecciones y coordinadores)</t>
  </si>
  <si>
    <t xml:space="preserve">Participa en todas las actividades del Plan Ambiente Laboral programadas en la Subdireccion </t>
  </si>
  <si>
    <t>CAROLINA RECALDE VEGA</t>
  </si>
  <si>
    <t>52172034</t>
  </si>
  <si>
    <t>3124-17</t>
  </si>
  <si>
    <t xml:space="preserve">Sin observaciones
</t>
  </si>
  <si>
    <t>Demuestra sentido de pertenencia en todas sus actuaciones</t>
  </si>
  <si>
    <t xml:space="preserve">Experticia Tecnica: Entender y aplicar los conocimientos tecnicos del area de desempe?o y mantenerlos actualizados.  </t>
  </si>
  <si>
    <t>Comprende los aspectos t??cnicos y los aplica al desarrollo de procesos</t>
  </si>
  <si>
    <t>Realizar los registros de certificados de disponibilidad presupuestal, registros presupuestales, creacion beneficiario-cuenta de acuerdo a los parametros establecidos, en el Sistema Integrado de Informacion Financiera ? SIIF.</t>
  </si>
  <si>
    <t>Realizar el registro de la nomina y parafiscales de Nomina Temporal y  Supernumerarios en el Sistema SIIF-Nacion</t>
  </si>
  <si>
    <t>Apoyar el registro de constitucion y traslado de Vigencias Futuras, de manera eficiente, efectiva, segura y confiable.</t>
  </si>
  <si>
    <t>Apoyar la realizacion de las propuestas de mejoramiento de los puntos criticos de ambiente laboral identificados en el interior de la Dependencia y participar en las actividades de intervencion programadas.</t>
  </si>
  <si>
    <t>Participa en todas las actividades de Plan Ambiente Laboral programadas en la Subdireccion</t>
  </si>
  <si>
    <t>Elaborar y hacer seguimiento al Informe de compromisos reserva a nivel de Direcciones y Subdirecciones.</t>
  </si>
  <si>
    <t>CLARA HELENA AGUDELO QUINTERO</t>
  </si>
  <si>
    <t>51837704</t>
  </si>
  <si>
    <t>No aplica</t>
  </si>
  <si>
    <t xml:space="preserve">Aplica todo su conocimiento t??cnico en el desarrollo de las actividades de la subdirecci??n. Se destaca su disposici??n y aportes a los programas. </t>
  </si>
  <si>
    <t xml:space="preserve">Tiene disposici??n para el aprendizaje, desde la escucha activa, y el ejercicio de construcci??n conjunta de conocimiento; aportando sus saberes para el desarrollo de estrategias de la subdirecci??n. </t>
  </si>
  <si>
    <t xml:space="preserve">Tiene compromiso con la orientaci??n al ciudadano, con sus asistencias t??cnicas y respuestas oportunas. </t>
  </si>
  <si>
    <t xml:space="preserve">Gestiona y propone soluciones a cada una de las actividades que se le encomiendan. </t>
  </si>
  <si>
    <t>Apoyar las acciones de la Subdireccion de Permanencia requeridas para el logro de objetivos como dar respuesta a la correspondencia asignada, prestar asistencia tecnica, analizar informes y documentos, participar en reuniones que se convoquen y eventos asignados en temas relacionados con el area.</t>
  </si>
  <si>
    <t xml:space="preserve">Se ha aportado de manera efectiva y eficaz las respuestas que la subdireccion ha requerido. </t>
  </si>
  <si>
    <t>Apoyar la planeacion y desarrollo de procesos de atencion a poblacion rural a traves de los modelos educativos flexibles.</t>
  </si>
  <si>
    <t xml:space="preserve">Ha liderado exitosamente la estrategia de MEF al interior de la subdireccion, aportando su conocimiento tecnico, pedagogico y administrativo. </t>
  </si>
  <si>
    <t>Apoyar el desarrollo e implementacion del plan de educacion para el posconflicto</t>
  </si>
  <si>
    <t xml:space="preserve">La profesional apoya de manera precisa el desarrollo de las acciones que se implementan desde la subdireccion en el plan de educacion para el postconflicto, desde la construccion del Plan de Educacion Rural, y a su vez desde la consolidacion de la estrategia de MEF. </t>
  </si>
  <si>
    <t xml:space="preserve">Participar de las propuestas que aporten al mejoramiento de los puntos criticos de ambiente laboral identificados al interior de la Dependencia y participar en las actividades de intervencion programadas. </t>
  </si>
  <si>
    <t xml:space="preserve">Se ha participado de manera activa de las actividades propuestas por la subdireccion. </t>
  </si>
  <si>
    <t>CLAUDIA FARIDE GARZON MOSSO</t>
  </si>
  <si>
    <t>51896225</t>
  </si>
  <si>
    <t>DIRECCION DE COBERTURA Y EQUIDAD</t>
  </si>
  <si>
    <t xml:space="preserve">Manejo de la Informacion: Manejar con respeto las informaciones personales e institucionales de que dispone. </t>
  </si>
  <si>
    <t xml:space="preserve">Cumple </t>
  </si>
  <si>
    <t xml:space="preserve">Mantener actualizada la agenda de la Directora, con las actividades e informarle sobre las prioridades, modificaciones y situaciones que se presenten con los compromisos asi como citar a los involucrados, para garantizar el cumplimiento de los compromisos pactados. </t>
  </si>
  <si>
    <t xml:space="preserve">En general la actividad esta muy bien desarrollada, solo falta un poco de coordinacion cuando se cruzan las reuniones. </t>
  </si>
  <si>
    <t>Avisar a las personas que citan cuando se cruzan las reuniones.</t>
  </si>
  <si>
    <t>Adelantar con oportunidad y utilizando el sistema dispuesto por el MEN, los tramites requeridos para las comisiones que el directivo necesite en desarrollo de las actividades del plan de la dependencia.</t>
  </si>
  <si>
    <t>Se cumple esta tarea, solo quizas si se programan muy esporadicamente actividades el fin de semana, debe estar atenta.</t>
  </si>
  <si>
    <t>Estar atenta.</t>
  </si>
  <si>
    <t>Se cumple con oportunidad esta tarea.</t>
  </si>
  <si>
    <t>Apoyar la realizacion de las propuestas de mejoramiento  de los puntos de mejoramiento de los puntos criticos de ambiente laboral identificados al interior de la Dependencia y participar en las actividades de intervencion programadas.</t>
  </si>
  <si>
    <t>Solicitar los suministros de la oficina y la dotacion siguiendo el procedimiento establecido, con oportunidad, garantizando los elementos minimos de trabajo a los servidores de la dependencia.</t>
  </si>
  <si>
    <t>Dar orientacion a los usuarios personal y telefonicamente de acuerdo a los procedimientos establecidos por la dependencia , asi como trasladar las consultas a los servidores competentes, con el proposito de dar respuesta oportuna</t>
  </si>
  <si>
    <t>CLAUDIA PATRICIA RIVERA CASTRO</t>
  </si>
  <si>
    <t>51916945</t>
  </si>
  <si>
    <t>Tiene disposici??n para el aprendizaje, desde la escucha activa, y el ejercicio de construcci??n conjunta de conocimiento; aportando sus saberes para el desarrollo de estrategias de la subdirecci??n</t>
  </si>
  <si>
    <t>Aplica todo su conocimiento t??cnico en el desarrollo de las actividades de la subdirecci??n. Se destaca su disposici??n y aportes a los programas.</t>
  </si>
  <si>
    <t>Gestiona y propone soluciones a cada una de las actividades que se le encomiendan.</t>
  </si>
  <si>
    <t xml:space="preserve">Transparencia: Hacer uso responsable y claro de los recursos publicos, eliminando cualquier discrecionalidad indebida en su utilizacion y  garantizar el acceso a la informacion gubernamental.  </t>
  </si>
  <si>
    <t xml:space="preserve">Participar en las propuestas que aporten al mejoramiento de los puntos criticos de ambiente laboral identificados al interior de la Dependencia y participar en las actividades de intervencion programadas.  </t>
  </si>
  <si>
    <t>Ha participado activamente de las actividades propuestas por la subdireccion</t>
  </si>
  <si>
    <t xml:space="preserve">Acompa?ar y controlar los programas y proyectos orientadas a apoyar y promover la atencion educativa a las poblaciones, en especial a las victimas de la violencia </t>
  </si>
  <si>
    <t xml:space="preserve">Se ha hecho el acompa?amiento  a las ETC priorizadas para el desarrollo de las acciones enmarcadas en el cumplimiento del Auto 373. </t>
  </si>
  <si>
    <t>Preparar propuestas de criterios y lineamientos para implementar las estrategias que fomentan la permanencia de los estudiantes en el sistema educativo, especialmente los afectados por la violencia.</t>
  </si>
  <si>
    <t xml:space="preserve">Se ha aportado de forma adicional a la construccion de la directiva ministerial para la atencion de adolescentes embarazadas. </t>
  </si>
  <si>
    <t xml:space="preserve">Dar respuesta oportuna a las solicitudes y demandas de las poblaciones, los organismos de  control, ciudadanos, Corte Constitucional y Organizaciones Gubernamentales y no              gubernamentales.  </t>
  </si>
  <si>
    <t xml:space="preserve">Se ha entregado de forma oportuna la documentacion para revision y analisis de la subdireccion. Es importante que se establezca una ruta de consolidacion de la informacion, para que cada vez sea mas facil consolidar los datos e informes que se solicitan desde los entes de control, el congreso y la corte. </t>
  </si>
  <si>
    <t>Brindar el apoyo tecnico que se requiera en la organizacion de una oferta educativa pertinente  acorde a la diversidad de la poblacion, con especial enfasis a la afectada por la violencia.</t>
  </si>
  <si>
    <t>Se han hecho los apoyos tecnicos a cada una de las ETC, aportando el conocimiento de la profesional</t>
  </si>
  <si>
    <t>CLAUDIA PATRICIA SALAZAR MEDINA</t>
  </si>
  <si>
    <t>38869957</t>
  </si>
  <si>
    <t>OFICINA ASESORA DE COMUNICACIONES</t>
  </si>
  <si>
    <t>Dise?ar estrategias de comunicacion, y apoyar periodistica y logisticamente los eventos y actividades del MEN adelantados por la OAC a nivel regional y nacional.</t>
  </si>
  <si>
    <t>Se apoyaron 2 eventos y actividades del MEN de acuerdo con la designacion de la jefe mediante correo electronico.</t>
  </si>
  <si>
    <t>Acompa?ar la realizacion de entrevistas a la ministra, viceministros, directivos y voceros autorizados del MEN, asi como realizar ruedas de prensa, rondas radiales, monitoreo a medios nacionales y regionales, y hacer lobby de comunicados.</t>
  </si>
  <si>
    <t>De acuerdo con el plan de trabajo, se efectuaron las entrevistas y  acompa?amientos solicitados para 7 actividades, tal como reposa en la cuenta de correo institucional, el aplicativo de entrevistas y en el equipo asignado en audios.</t>
  </si>
  <si>
    <t>Producir contenidos periodisticos de interes institucional y sectorial para ser publicados en los medios de comunicacion externos que den cuenta de la gestion frente a la politica publica de educacion del MEN.</t>
  </si>
  <si>
    <t>Con eficiencia, calidad y oportunidad se realizaron 10 comunicados periodisticos. Tambien se realizo lobby para 5 comunicados.</t>
  </si>
  <si>
    <t>Apoyar periodistica y logisticamente los eventos y actividades del MEN adelantados por la OAC a nivel regional y nacional.</t>
  </si>
  <si>
    <t>Acompa?ar la realizacion de entrevistas a ministra, viceministros, directivos y voceros autorizados del MEN, asi como realizar rondas radiales.</t>
  </si>
  <si>
    <t>Generar una propuesta conjunta que contribuya al mejoramiento del componente de camaraderia, especificamente en la variable sentido de equipo, evaluado muy bajo en la Oficina Asesora de Comunicaciones y participar en las actividades de intervencion programadas.</t>
  </si>
  <si>
    <t>Se han realizado dos reuniones con el equipo de la Oficina Asesora de Comunicaciones, para definir la propuesta y cronograma de actividades a realizar.</t>
  </si>
  <si>
    <t>Producir contenidos periodisticos de interes institucional y sectorial para ser publicados en los medios de comunicacion internos y externos que den cuenta de la gestion frente a la politica publica de educacion del MEN, monitorear medios nacionales y regionales, y hacer lobby de comunicados.</t>
  </si>
  <si>
    <t xml:space="preserve">CLAUDIA PATRICIA VILLANUEVA BARRETO </t>
  </si>
  <si>
    <t xml:space="preserve">52011012 </t>
  </si>
  <si>
    <t>Sin Observaciones</t>
  </si>
  <si>
    <t>Es una persona que le gusta trabajar en equipo, apoya a los compa??A?eros cuando as??A- se requiera.</t>
  </si>
  <si>
    <t>Gestion y uso de TICs: Capacidad para comprender la importancia  de la  gestion de la informacion y utilizar la tecnologia para la satisfaccion de las necesidades de la dependencia, asi como para la resolucion de problemas.</t>
  </si>
  <si>
    <t>Utiliza bien los aplicativos para el desarrollo de sus actividades.</t>
  </si>
  <si>
    <t>Asimila f??A!cilmente las nuevas instrucciones y es recursiva para cumplir con las metas del grupo</t>
  </si>
  <si>
    <t>Es comprometida con las actividades asignadas</t>
  </si>
  <si>
    <t>Revisar y verificar en SIIF la informacion contenida en cada una de la obligaciones y realizar la confirmacion de pago de los viaticos y honorarios. Asi mismo Realizar la verificacion y pago de las obligaciones de Banca Recurso 14 Asignacion 00P y de la obligaciones de FOMAG Asignacion 003.</t>
  </si>
  <si>
    <t>Realiza la verificacion de pagos de acuerdo a las instrucciones y los soportes.</t>
  </si>
  <si>
    <t>Apoyo depuracion embargos vigencias anteriores en contra del MEN e ingreso de las notificaciones de embargos a contratistas en el Sistema SIIF.</t>
  </si>
  <si>
    <t>Apoya en la depuracion de los embargos asignados.</t>
  </si>
  <si>
    <t>Escanear las obligaciones asignadas que se generen, con sus debidos soportes y archivarlas en la carpeta compartida de Tesoreria.</t>
  </si>
  <si>
    <t>Apoya en el escaneo de las obligaciones asignadas y las archiva en la carpeta de NAS</t>
  </si>
  <si>
    <t>Dar respuesta oportuna  a los requerimientos de informacion de pagos por parte de los usuarios internos y externos asignados.</t>
  </si>
  <si>
    <t>Da respuesta oportuna y confiable a las solicitudes a traves del correo electronico.</t>
  </si>
  <si>
    <t>Apoyar la realizacion de las propuestas de mejoramiento de los puntos criticos de ambiente laboral identificados al interior de la Dependencia y participar en las actividades de intervencion programadas.</t>
  </si>
  <si>
    <t>Apoya al grupo en la propuestas de integracion y demas actividades para el mejoramiento del ambiente laboral</t>
  </si>
  <si>
    <t>DAVID ANDRES MU?OZ BERMUDEZ</t>
  </si>
  <si>
    <t>80167190</t>
  </si>
  <si>
    <t xml:space="preserve">Ninguno
</t>
  </si>
  <si>
    <t>Fortalecer su capacidad de manejo de excel avanzado</t>
  </si>
  <si>
    <t>Capacitaci??n en curso de excel avanzado por parte del MEN</t>
  </si>
  <si>
    <t>Participar activamente con aportes a las tem?!ticas abordadas por el grupo de cobertura</t>
  </si>
  <si>
    <t>Ser propositivo en las reuniones del equipo de trabajo</t>
  </si>
  <si>
    <t xml:space="preserve">Mejorar  comunicaci??n con otras ?!reas del MEN para gestionar temas que se articulan con el proceso de cobertura </t>
  </si>
  <si>
    <t xml:space="preserve">Tomar la iniciativa para dar soluci??n a problemas del ?!rea. </t>
  </si>
  <si>
    <t>Elaborar los lineamientos del proceso de Gestion de Cobertura Educativa a las  ETC asignadas y realizar seguimiento a la entrega de los productos del proceso, de conformidad con lo establecido en la Resolucion 07797 de 2015.</t>
  </si>
  <si>
    <t>Analizar la informacion resultante del proceso de Gestion de Cobertura Educativa, con el objeto de fortalecer la capacidad de analisis de informacion de cobertura educativa en las ETC asignadas.</t>
  </si>
  <si>
    <t>Dar respuesta oportuna y con calidad a los requerimientos de las ETC asignadas, organismos de control, entidades del orden nacional y regional y ciudadania en general, que son radicados a traves del sistema de gestion documental del Ministerio, en relacion con el proceso de Gestion de Cobertura Educativa y el SIMAT.</t>
  </si>
  <si>
    <t xml:space="preserve">Mejorar la redaccion de las respuestas proyectadas. </t>
  </si>
  <si>
    <t xml:space="preserve">Revision mas detallada de los documentos elaborados. </t>
  </si>
  <si>
    <t xml:space="preserve">Ninguna. </t>
  </si>
  <si>
    <t>DEYANIRA ROMERO GARCIA</t>
  </si>
  <si>
    <t>39702002</t>
  </si>
  <si>
    <t>2028-14</t>
  </si>
  <si>
    <t xml:space="preserve">PROMUEVE LAS METAS DE LA ORGANIZACION Y RESPETA SUS NORMAS.
</t>
  </si>
  <si>
    <t>APLICA LOS CONCOCIMIENTOS ADQUIRIDOS A LOS DESAFIOS QUE SE PRESENTAN EN EL DESARROLLO.</t>
  </si>
  <si>
    <t>APROVECHA LAS OPORTUNIDADES Y PROBLEMAS PARA DAR SOLUCIONES NOVEDOSAS.</t>
  </si>
  <si>
    <t>SE ADAPTA CON VERSATILIDAD A LOS CAMBIOS DEL ENTORNO O LAS NECESIDADES DE LA SITUACION.</t>
  </si>
  <si>
    <t xml:space="preserve">Apoyar en el tramite de contratacion en sus etapas precontractual y contractual, segun los requerimientos del area, contando con el apoyo de la Subdireccion de Contratacion. </t>
  </si>
  <si>
    <t>SEGUIR APOYANDO EN EL TRAMITE DE CONTRATACION EN SUS ETAPAS PRECONTRACTUALES Y CONTRACTUALES.</t>
  </si>
  <si>
    <t xml:space="preserve">Apoyar en el seguimiento a los tramites de registro calificado incluidos los actos administrativos generados de estos que se emiten desde la Subdireccion con el fin de que se de la respuesta dentro de los plazos establecidos. </t>
  </si>
  <si>
    <t>CONTINUAR CON EL APOYO EN EL SEGUIMIENTO A LOS TAMITES DE REGISTRO CALIFICADO.</t>
  </si>
  <si>
    <t>Apoyar en el seguimiento al proceso de visitas y aval de pares academicos por parte de las IES y segun las visitas programadas.</t>
  </si>
  <si>
    <t>CONTINUAR CON EL APOYO EN EL SEGUIMIENTO AL PROCESO DE VISITAS Y AVAL DE PARES.</t>
  </si>
  <si>
    <t>DIANA CECILIA TORRES VEGA</t>
  </si>
  <si>
    <t>51761887</t>
  </si>
  <si>
    <t>SUBDIRECCION DE MONITOREO Y CONTROL</t>
  </si>
  <si>
    <t>La servidora realiza las acciones que sean necesarias para que los compromisos adquiridos salgan adelante.</t>
  </si>
  <si>
    <t>La servidora se compromete con los temas que le asigna y sobre los cuales no tiene experticia, buscando la reglamentaci??A?n y realizando an??A!lisis de la informaci??A?n.</t>
  </si>
  <si>
    <t>La servidora realiza las tareas que le son asignadas comprometiendo tiempos extras.</t>
  </si>
  <si>
    <t>La servidora se comunica con el equipo de trabajo y desarrolla actividades que permitan la participaci??A?n de todos los servidores a su cargo y de la Subdirecci??A?n.</t>
  </si>
  <si>
    <t>La servidora ha venido participando activamente en cada una de las convocatorias que se han llevado a cabo frente al ambiente laboral y desarrollo de competencias.</t>
  </si>
  <si>
    <t>Revisar la correspondencia asignada a los integrantes del grupo financiero a traves del sistema de gestion documental.</t>
  </si>
  <si>
    <t>La servidora debe devolver las comunicaciones que se encuentran con errores de redaccion a cada uno de los servidores para su correccion y no corregirlos ella.</t>
  </si>
  <si>
    <t>La servidora revisa y asigna la correspondencia que llega en fisico.  Por otra parte revisa las comunicaciones que son generadas por los profesionales de la Subdireccion, realizando ajuste de forma y fondo en los casos que aplique, aprobandolos para aprobacion de la Subdirectora.</t>
  </si>
  <si>
    <t>Consolidar la informacion que se genere en la Subdireccion para generar comunicaciones dirigidas a las ETC sobre seguimiento, Monitoreo y Control de los recursos.</t>
  </si>
  <si>
    <t>La servidora consolida la informacion sobre seguimiento, monitoreo y control de las ETC y genera las comunicaciones que son necesarias alertando los posibles riesgos.  En el evento que no los hace revisa el profeso con el profesional a cargo.</t>
  </si>
  <si>
    <t>Coordinar la programacion y ejecucion de la asistencia tecnica a las entidades territoriales certificadas de acuerdo con las instrucciones impartidas por la Subdirectora.</t>
  </si>
  <si>
    <t>La servidora revisa mensualmente y cuando es necesario la programacion y ejecucion de la asistencia tecnica con la Subdirectora y remite via correo electronico la programacion a los servidores de la Subdireccion, para que ingresen al sistema, remitan las cartas de visita y preparen la informacion de las visitas.</t>
  </si>
  <si>
    <t>Coordinar el proceso de seguimiento a las ETC, vigilar el cumplimiento de los indicadores y cumplimiento de acciones acordadas en el Plan de Desempe?o en entidades en las que se han adoptado medidas preventivas o correctivas, en el marco del Decreto 028 de 2008.</t>
  </si>
  <si>
    <t>La servidora verifica el proceso de seguimiento de compromisos con los servidores que realizan visita para su ingreso en la base que se lleva de cumplimiento.  La servidora revisa con los profesionales que lideran el proceso del Decreto 028 de 2008, verificando que la informacion se encuentre actualizada e indicando los puntos de mejora para cumplir con el mismo.</t>
  </si>
  <si>
    <t>DIANA ELIZABETH GOMEZ SANTISTEBAN</t>
  </si>
  <si>
    <t>1018407285</t>
  </si>
  <si>
    <t>La servidora busca mecanismos que agilicen el cumplimiento de sus actividades oportunamente.</t>
  </si>
  <si>
    <t>La servidora se preocupa por mantenerse actualizada frente a la normatividad y actividades que se deban desarrollar en el cumplimiento de sus funciones.</t>
  </si>
  <si>
    <t>La servidora lidera en algunos casos el trabajo que se les asigna, con responsabilidad y oportunidad y compromete al resto en el desarrollo de la actividad.</t>
  </si>
  <si>
    <t>La servidora maneja con el Subdirector oportunamente el cambio de actividades, para entender lo que se quiere de los nuevos procesos.</t>
  </si>
  <si>
    <t>Revisar, confrontar y validar la informacion legal, tecnica y financiera de las deudas laborales de prestacion de servicios que se radican por parte de las Entidades Territoriales Certificadas a la Subdireccion de Monitoreo y Control.</t>
  </si>
  <si>
    <t>La servidora reviso la informacion financiera de las deudas que le fueron asignadas dentro del periodo de seguimiento.</t>
  </si>
  <si>
    <t>La servidora participa en las convocatorias que se han realizado frente al ambiente laboral y desarrollo de competencias.</t>
  </si>
  <si>
    <t>Proyeccion oportuna y con calidad de respuestas a la correspondencia asignada a traves del sistema de gestion documental.</t>
  </si>
  <si>
    <t>La servidora elabora con oportunidad las respuesta y las revisa previamente con la Subdirectora antes de subirlas en el sistema de gestion documental para su aprobacion.</t>
  </si>
  <si>
    <t>Realizar seguimiento a las entidades territoriales en las que se han adoptado medidas preventivas o correctivas, en el marco del Decreto 028 de 2008 y vigilar el cumplimiento de los indicadores, obligaciones legales en materia de gasto pago de deudas y cumplimiento de acciones acordadas en el Plan de Desempe?o</t>
  </si>
  <si>
    <t>La servidora realiza el seguimiento puntual y acompa?amiento a las ETC no certificadas que se encuentran con medida de suspension de giros y organiza con el otro profesional las actividades a realizar.</t>
  </si>
  <si>
    <t>Prestar asistencia tecnica a las entidades territoriales que se visitan y hacer seguimiento al cumplimiento de los compromisos que se adquieren en las mismas.  Remitir a los Entes de Control, si a ello hubiere lugar, los hallazgos encontrados.</t>
  </si>
  <si>
    <t>La servidora acompa?o dentro del periodo evaluado a dos ETC certificadas, frente al manejo financiero de los recursos asignados.</t>
  </si>
  <si>
    <t>DIANA PATRICIA CLAVIJO YATE</t>
  </si>
  <si>
    <t>52858476</t>
  </si>
  <si>
    <t>2028-13</t>
  </si>
  <si>
    <t>Aplica los conocimientos adquiridos a los desaf?-os que se presentan en el desarrollo** Aplica los conocimientos adquiridos a los desaf?-os que se presentan en el desarrollo del trabajo</t>
  </si>
  <si>
    <t>Crea y mantiene una red de contactos con personas que son o ser?!n ??tiles para alcanzar las metas relacionadas con el trabajo</t>
  </si>
  <si>
    <t>Liderazgo de Grupos de Trabajo: Asumir el rol de orientador y guia de un grupo o equipo de trabajo, utilizando la autoridad con arreglo a las normas y promoviendo la efectividad en la consecucion de objetivos y metas institucionales.</t>
  </si>
  <si>
    <t>Asegura que los integrantes del grupo compartan planes, programas y proyectos institucionales</t>
  </si>
  <si>
    <t>Asume la responsabilidad por sus resultados</t>
  </si>
  <si>
    <t>Coordinar y hacer seguimiento a la fiscalizacion e identificacion de la cartera en mora de las entidades obligadas, realizada por los fiscalizadores del Grupo de Recaudo de Recaudo.</t>
  </si>
  <si>
    <t>Cumple con su compromiso</t>
  </si>
  <si>
    <t>Monitorear la fiscalizacion y revisar la proyeccion de las liquidaciones para la titularizacion de la cartera de las entidades en mora Ley 21 de 1982 y Ley 1697 de 2013 (Estampilla - Pro Universidades.</t>
  </si>
  <si>
    <t>Monitorea la fiscalizacion y la proyeccion de las liquidaciones</t>
  </si>
  <si>
    <t>Velar para que se lleve actualizado el estado de pagos, deuda y gestion de cobro de las entidades asignadas y obligadas a aportar Ley 21 de 1982 y Ley 1697 de 2013 (Estampilla - Pro Universidades) por parte de los funcionarios del grupo.</t>
  </si>
  <si>
    <t>vela por la actualizacion del estado de pagos, deuda y gestion de cobro</t>
  </si>
  <si>
    <t>participa de toda las actividades de Plan de Ambiente Laboral a las que se convoca</t>
  </si>
  <si>
    <t>Revisar la proyeccion de respuesta a los requerimientos que formulen las entidades obligadas sobre liquidaciones, en lo referente a ley 21 de 1982 y Ley 1697 de 2013.</t>
  </si>
  <si>
    <t>Revisa las respuestas a los requerimientos formulados por las entidades obligadas.</t>
  </si>
  <si>
    <t>DIEGO FERNANDO SALAZAR BECERRA</t>
  </si>
  <si>
    <t>74379564</t>
  </si>
  <si>
    <t>Aprende de la experiencia de otros y de la propia.</t>
  </si>
  <si>
    <t>Planifica las propias acciones teniendo en cuenta la repercusi??A???A?n de las mismas para la consecuci??A???A?n de los objetivos grupales.</t>
  </si>
  <si>
    <t xml:space="preserve">Se adapta con versatilidad a los cambios del entorno o las necesidades de la situaci??A???A?n. </t>
  </si>
  <si>
    <t>Antepone las necesidades de la organizaci??A???A?n a sus propias necesidades.</t>
  </si>
  <si>
    <t>Atender los requerimientos que formulen las entidades obligadas sobre liquidaciones, estados de cuenta, beneficios de ley y demas asuntos relacionados con la administracion del recaudo de cartera</t>
  </si>
  <si>
    <t>Atiende los requerimientos que formulen las entidades obligadas sobre liquidaciones</t>
  </si>
  <si>
    <t>Llevar actualizado el estado de pagos, deuda y gestion de cobro de las entidades asignadas y obligadas aportar ley 21/82 y Ley 1697 de 2013 (Estampilla - Pro Universidades con los soportes que se requieren o informacion suministrada por las entidades, o autos de archivo y cancelacion de las liquidaciones.</t>
  </si>
  <si>
    <t xml:space="preserve">Lleva actualizado el estado de pagos, deuda y gestion de cobro de las entidades asignadas y obligadas </t>
  </si>
  <si>
    <t>Realizar seguimiento, fiscalizacion e identificacion de la cartera en mora de las entidades obligadas, realizando proyeccion y estimacion de la misma por entidades asignadas Ley 21 de 1982 y la Ley 1697 de 2013 (Estampilla pro-Universidad Nacional y demas Universidades Estatales de Colombia.</t>
  </si>
  <si>
    <t>Realiza seguimiento, fiscalizacion e identificacion de la cartera en mora de las entidades obligadas, realizando proyeccion y estimacion de la misma.</t>
  </si>
  <si>
    <t>Generar propuestas que aporten al mejoramiento de los puntos criticos de ambiente laboral identificados al interior de la Dependencia y participar en las actividades de intervencion programadas</t>
  </si>
  <si>
    <t>Participa en las actividades del Plan Ambiente Laboral programadas por la Subdireccion</t>
  </si>
  <si>
    <t>Realizar la fiscalizacion y proyeccion de las liquidaciones para la titularizacion de cartera de las entidades en mora de Ley 21 de 1982 y la Ley 1697 de 2013  (Estampilla pro-Universidad Nacional y demas Universidades Estatales de Colombia</t>
  </si>
  <si>
    <t xml:space="preserve">Realiza la fiscalizacion y proyeccion de las liquidaciones para la titularizacion de cartera de las entidades en mora </t>
  </si>
  <si>
    <t>DORA EMILIA PERICO GOMEZ</t>
  </si>
  <si>
    <t>51810013</t>
  </si>
  <si>
    <t>La servidora participa activamente en las actividades que se distribuyen en equipo, buscando coordinar esfuerzos para el cumplimiento oportuno de las metas definidas.</t>
  </si>
  <si>
    <t>La servidora se adapta a los cambios que se realizan en cumplimiento de las actividades propias de la Subdirecci??A???A?n.</t>
  </si>
  <si>
    <t>La servidora debe fortalecer los conocimientos y destrezas frente a actividades que se le deben hacer seguimiento, para mantener la informaci??A???A?n al d??A???A-a en las diferentes bases.</t>
  </si>
  <si>
    <t>La servidora ejecuta las actividades que se le asignan y busca coordinar con los otros profesionales que manejan el tema la respuesta a los diferentes requerimientos dentro de los tiempos establecidos.</t>
  </si>
  <si>
    <t>Hacer seguimiento, a las Entidades Territoriales con medida preventiva y/o correctiva y vigilar el cumplimiento de los indicadores, obligaciones legales en materia de gasto, pago de deudas y cumplimiento de acciones acordadas en el Plan de Desempe?o en entidades en las que se han adoptado medidas preventivas o correctivas, en el marco del Decreto 028 de 2008.</t>
  </si>
  <si>
    <t>La servidora ha venido trabajando en coordinacion con el profesional que maneja el tema, para identificar previamente si la entidad territorial ha venido cumpliendo con las actividades del plan de desempe?o o medida adoptada.</t>
  </si>
  <si>
    <t>Generar propuestas que aporten al mejoramiento de los puntos criticos de ambiente laboral identificados al interior de la dependencia y participar en las actividades de intervencion programadas.</t>
  </si>
  <si>
    <t>Prestar asistencia tecnica, sobre el financiamiento del servicio y fortalecimiento de la capacidad institucional, a las entidades territoriales con medida preventiva que se le asignan.</t>
  </si>
  <si>
    <t>La servidora ha venido trabajando en el conocimiento de las entidades y el trabajo que se realiza con cada una de ellas desde la Subdireccion.</t>
  </si>
  <si>
    <t>Proyeccion oportuna y con calidad de respuestas a las correspondencia asignada a traves del sistema de gestion documental.</t>
  </si>
  <si>
    <t>La servidora elabora respuesta a las comunicaciones que le son asignadas, pero debe mejorar los tiempos de subida al aplicativo de gestion documental.</t>
  </si>
  <si>
    <t>Identificar las variables mas sensibles frente a la aplicacion y segumiento a las medidas definidas en el Decreto 028 de 2008que se adelantan en las secretarias de educacion para incorporarlos en los Planes de Desempe?o que se firmen con el Ministerio de Hacienda.</t>
  </si>
  <si>
    <t>La servidora realiza seguimiento a las medidas definidas en el Decreto 028 de 2008 a las entidades que se le solicitan y requiere a aquellas que no hayan cumplido, identificando los no cumplimientos.</t>
  </si>
  <si>
    <t>DORIS PATRICIA HERRERA REYES</t>
  </si>
  <si>
    <t>51656147</t>
  </si>
  <si>
    <t>3124-16</t>
  </si>
  <si>
    <t>Asume la responsabilidad por sus resultados.</t>
  </si>
  <si>
    <t>Resuelve problemas utilizando sus conocimientos t??cnicos de su especialidad y garantizando indicadores y est?!ndares establecidos.</t>
  </si>
  <si>
    <t>Colabora con otros para la realizaci??n de actividades y metas grupales.</t>
  </si>
  <si>
    <t>Busca informaci??n m?!s all?! de lo que se requiere en el puesto de trabajo para mejorar procesos y procedimientos.</t>
  </si>
  <si>
    <t>Dar Respuesta a los oficios de operaciones reciprocas y realizar la respectiva circularizacion de las mismas</t>
  </si>
  <si>
    <t xml:space="preserve">Da Respuesta a los oficios de operaciones reciprocas. </t>
  </si>
  <si>
    <t>Llevar el control de las operaciones reciprocas del SGP y transferencias Universidades en el SIIF Nacion realizando las respectivas conciliaciones</t>
  </si>
  <si>
    <t>Lleva el control de las operaciones reciprocas.</t>
  </si>
  <si>
    <t>Participa de las actividades del Plan Ambiente Laboral programadas en la Subdireccion</t>
  </si>
  <si>
    <t xml:space="preserve"> Conciliar y llevar el control de la cuenta 4705-4720-4722-240315-240318-540818-542301 a 542390</t>
  </si>
  <si>
    <t>Concilia y lleva el control de la cuenta 4705-4720-4722-240315-240318-540818-542301 a 542390</t>
  </si>
  <si>
    <t>EDDY MARCELA CASTRO PARDO</t>
  </si>
  <si>
    <t>51783378</t>
  </si>
  <si>
    <t>La servidora desarrolla las actividades de revisi??n de consistencias acorde con los procedimientos establecidos e inicia acciones en aquellos que se le modifican.</t>
  </si>
  <si>
    <t>La servidora respeta las diferentes opiniones del grupo frente a los temas de trabajo en la Subdirecci??n.</t>
  </si>
  <si>
    <t>La servidora realiza las actividades que se le asignan, asumiendo los resultados de las mismas, debe mejorar los tiempos de respuesta.</t>
  </si>
  <si>
    <t>La servidora maneja la informaci??n acorde con las l?-neas definidas en la Subdirecci??n.</t>
  </si>
  <si>
    <t>Responder oportunamente a los requerimientos asignados por competencia, correspondientes a solicitudes de informacion de deudas y solicitudes de entes de control u otras areas del Ministerio.</t>
  </si>
  <si>
    <t>Oportunidad</t>
  </si>
  <si>
    <t>La servidora debe mejorar los tiempos de respuesta de los documentos a cargo a traves del sistema de gestion documental, previendo las revisiones y posterior aprobacion en el sistema.</t>
  </si>
  <si>
    <t>Elaborar, de acuerdo con el formato establecido, los estudios tecnicos de las liquidaciones de deuda halladas consistentes, para presentarlas a estudio y aprobacion al Comite Tecnico de deudas Laborales.</t>
  </si>
  <si>
    <t>La servidora revisa con el profesional la informacion tecnica en los formatos definidos la liquidacion de las mismas, una vez se revisa la parte legal de la deuda.</t>
  </si>
  <si>
    <t>Prestar apoyo y asistencia tecnica en la liquidacion de deudas a las entidades territoriales y hacer seguimiento al cumplimiento de los compromisos establecidos.</t>
  </si>
  <si>
    <t>La servidora ha prestado apoyo a dos (2) entidades territoriales que han solicitado para verificacion de la liquidacion de deudas, acorde con la disponibilidad de agenda.</t>
  </si>
  <si>
    <t>Revisar, confrontar y validar la informacion legal, tecnica y financiera de las deudas laborales del sector educativo que se radican por parte de las Entidades Territoriales Certificadas a la Subdireccion de Monitoreo y Control.</t>
  </si>
  <si>
    <t>La servidora ha venido revisando la informacion financiera de las deudas laborales que se le asignan de acuerdo con la distribucion de temas que se hiciera.</t>
  </si>
  <si>
    <t>La servidora participa en las convocatorias actividades que se han realizado en la Subdireccion frente al ambiente laboral y desarrollo de competencias.</t>
  </si>
  <si>
    <t>EDELMIRA CORBA CARVAJAL</t>
  </si>
  <si>
    <t>24138500</t>
  </si>
  <si>
    <t xml:space="preserve">Generar propuestas que aporten al mejoramiento de los puntos criticos de ambiente laboral identificados al interior de la dependencia y participar en las actividades de intervencion programadas </t>
  </si>
  <si>
    <t>participa activamente en todas las actividades de la oficina</t>
  </si>
  <si>
    <t xml:space="preserve">solicitar y verificar los suministros de la oficina y la dotacion siguiendo el procedimiento establecido, con oportunidad, garantizando los elementos minimos de trabajo a los servidores de la dependencia </t>
  </si>
  <si>
    <t>La oficina siempre tiene los suministros al dia</t>
  </si>
  <si>
    <t xml:space="preserve">Brindar orientacion e informacion a los usuarios e interlocutores de la dependencia de acuerdo con las indicaciones y autorizaciones asi como trasladar las consultas a los servidores competentes con el proposito de agilizar el proceso de atencion a los usuarios internos y externos </t>
  </si>
  <si>
    <t>Siempre responde a las inquietudes al tiempo</t>
  </si>
  <si>
    <t xml:space="preserve">Velar por la organizacion de los archivos de gestion de la dependencia asignada de acuerdo con las tablas de retencion aprobadas para garantizar el optimo servicio </t>
  </si>
  <si>
    <t>Tiene los archivos de la oficina organizados y al dia</t>
  </si>
  <si>
    <t xml:space="preserve">radicar, distribuir, registrar y hacer seguimiento a los tiempos de respuesta de la correspondencia de la dependencia para atender con oportunidad los requerimientos que efectuen los clientes internos y externos </t>
  </si>
  <si>
    <t>Realiza todas las actividades con mucho compromiso</t>
  </si>
  <si>
    <t>EDILMA STELLA LEON BELTRAN</t>
  </si>
  <si>
    <t>20572047</t>
  </si>
  <si>
    <t>4044-20</t>
  </si>
  <si>
    <t>AUXILIAR ADMINISTRATIVO</t>
  </si>
  <si>
    <t>Es comprometida con la entidad y con su trabajo.</t>
  </si>
  <si>
    <t>Sus respuestas y gesti??A?n es oportuna y confiable.</t>
  </si>
  <si>
    <t>Siempre esta dispuesta a colaborar para cumplir las metas propuestas en el grupo.</t>
  </si>
  <si>
    <t>Es cordial con los usuarios internos y externos, as??A- mismo conoce la informaci??A?n confidencial.</t>
  </si>
  <si>
    <t>Sugiere y apoya actividades para mejorar el ambiente laboral al interior del grupo.</t>
  </si>
  <si>
    <t>Llevar el control y ejercer la administracion del Sistema de Gestion Documental del Grupo de Tesoreria, manteniendo actualizado el estado de los tramites radicados y generados.</t>
  </si>
  <si>
    <t>Administra de manera oportuna el sistema de correspondencia.</t>
  </si>
  <si>
    <t>Reasignar a los funcionarios de Tesoreria los tramites remitidos por la Subdireccion de Gestion Financiera  por el Sistema de Gestion Documental. .</t>
  </si>
  <si>
    <t>Realiza la asignacion de tramites de acuerdo a las funciones de cada servidor de Tesoreria, asi mismo realiza seguimiento a la respuesta de los tramites.</t>
  </si>
  <si>
    <t>Proyectar oficios de respuesta sobre los requerimientos de usuarios internos y externos del Ministerio. Asi como los requeridos por la Coordinadora del Grupo de Tesoreria.</t>
  </si>
  <si>
    <t>Gestiona los oficios de respuesta a los entes de control, asi como a los requerimientos de los clientes internos y externos.</t>
  </si>
  <si>
    <t>Elaborar archivo plano en el Sistema DOS para el Banco Agrario de los embargos aplicados en las Nominas del Ministerio. Diligenciar los cheques de acuerdo a los requerimientos y soportes suministrados por la Coordinadora del Grupo de Tesoreria.</t>
  </si>
  <si>
    <t>Diligencia los cheques para el pago de parafiscales y descuentos de nomina, asi como los oficios a las entidades bancarias de acuerdo a los requerimientos de la Coordinacion.</t>
  </si>
  <si>
    <t>EDNA LUZ MARALDY BELTRAN VILLAMIL</t>
  </si>
  <si>
    <t>52084900</t>
  </si>
  <si>
    <t>La servidora aporta sus conocimientos y experiencia en el desarrollo de las labores encomendadas</t>
  </si>
  <si>
    <t xml:space="preserve">La servidora contribuye en la soluci??A?n de problemas y aporta en la construcci??A?n de alternativas de soluci??A?n. </t>
  </si>
  <si>
    <t>La servidora busca adquirir nuevos conocimiento y aplicaros en su quehacer cotidiano</t>
  </si>
  <si>
    <t>La servidora cumple las labores encomendadas con calidad y eficacia.</t>
  </si>
  <si>
    <t>Apoyar la definicion de la metodologia y realizar el calculo del percentil para los establecimientos educativos del pais, con base en los resultados promedio  de pruebas SABER 2016 publicados y suministrados por el ICFES, de acuerdo con el requisito establecido para los tipos contractuales \\\\\\\"prestacion del servicio educativo\\\\\\\", \\\\\\\"promocion e implementacion de estrategias de desarrollo pedagogico\\\\\\\" y \\\\\\\"subsidio a la demanda\\\\\\\" en  el Capitulo 3, del Titulo 1, de la Parte 3, del Libro 2 del Decreto 1075 de 2015 (subrogado por el Decreto 1851 de 2015)</t>
  </si>
  <si>
    <t xml:space="preserve">La servidora participo activamente en el alistamiento y critica a las bases de datos enviadas por el ICFES para el calculo de percentil  </t>
  </si>
  <si>
    <t>Revisar y analizar los estudios de insuficiencia y limitaciones presentados por la Secretarias de Educacion de las entidades territoriales criticas (dentro de las ETC asignadas), los cuales fueron presentados como requisito para la contratacion del servicio educativo de la vigencia 2017 y establecer los lineamientos para la contratacion del servicio educativo de la vigencia 2018.</t>
  </si>
  <si>
    <t>Se resaltan la labor realizada en cuanto a la socializacion de los lineamientos para la contratacion del servicio educativo, particularmente en aquellas etc con poblacion indigena.</t>
  </si>
  <si>
    <t>Dar respuesta oportuna y con calidad a los requerimientos de las entidades territoriales asignadas, asi como a las peticiones de las areas internas del MEN, los organismos de control, entidades del orden nacional y regional y ciudadania en general, que son radicadas a traves del sistema de gestion documental de la entidad.</t>
  </si>
  <si>
    <t>Realizar seguimiento y asistencia tecnica a las entidades territoriales en el proceso de contratacion del servicio educativo en las entidades territoriales asignadas (para la poblacion mayoritaria e indigena), asi como al reporte de informacion de la matricula atendida por contratacion, tanto en el Formato Unico de Contratacion - FUC, como en el Sistema Integrado de Matriculas - SIMAT.</t>
  </si>
  <si>
    <t>Se destaca la labor de acompa?amiento principalmente en temas de atencion educativa a pueblos indigenas, mejorando el alcance de la asistencia tecnica en contratacion del servicio educativo.</t>
  </si>
  <si>
    <t>ERICA SARRIA PEREZ</t>
  </si>
  <si>
    <t>32786133</t>
  </si>
  <si>
    <t>PLANEA, ORGANIZA Y EJECUTA MULTIPLES TAREAS TENDIENTES A ALCANZAR RESULTADOS INSTITUCIONALES.</t>
  </si>
  <si>
    <t>SUGIERE LAS HERRAMIENTAS Y TECNICAS QUE PERMITEN AL EQUIPO DE TRABAJO ORGANIZAR SU TRABAJO.</t>
  </si>
  <si>
    <t>ORIENTA Y COORDINA EL TRABAJO DEL GRUPO PARA LA IDENTIFICACION DE PLANES Y ACTIVIDADES A SEGUIR.</t>
  </si>
  <si>
    <t>ATIENDE Y VALORA LAS NECESIDADES Y PETICIONES DE LSO USUARIOS Y DE CIUDADANOS EN GENERAL.</t>
  </si>
  <si>
    <t xml:space="preserve">1-    Gestionar el tramite oportuno de las solicitudes de registro calificado de programas de educacion superior a traves de la plataforma SACES (completitudes, seleccion de pares academicos, revision de los informes de los pares academicos, calificacion de los informes de los pares academicos, programacion de sesiones, elaboracion del acta de las sesiones). </t>
  </si>
  <si>
    <t>CONTINUAR CON EL TRAMITE OPORTUNO DE LAS SOLICITUDES DE REGISTRO CALIFICADO DE PROGRAMAS DE EDUCACION SUPERIOR.</t>
  </si>
  <si>
    <t xml:space="preserve">3-  Evaluacion de los integrantes de las Salas en los formatos que la Subdireccion entregue para tal fin, y con os criterios acordados por la Subdireccion. </t>
  </si>
  <si>
    <t>CONTINUAR CON LA EVALUACION DE LOS INTEGRANTES DE LAS SALAS.</t>
  </si>
  <si>
    <t xml:space="preserve">2-   Dar respuesta oportuna a las consultas y derechos de peticion que realicen los diferentes usuarios (IES, MEN, Estudiantes y comunicad en general). </t>
  </si>
  <si>
    <t>SEGUIR DANDO RESPUESTA OPORTUNA A LAS CONSULTAS Y DERECHOS DE PETICION QUE REALICEN LOS DIFERENTES USUARIOS.</t>
  </si>
  <si>
    <t xml:space="preserve">4- Elaboracion de la Guia de completitudes. </t>
  </si>
  <si>
    <t>SEGUIR ELABORANDO LA GUIA DE COMPLETITUD.</t>
  </si>
  <si>
    <t>ERNESTO FONTECHA FONTECHA</t>
  </si>
  <si>
    <t>13895205</t>
  </si>
  <si>
    <t>SUGIERE LAS HERRAMIENTAS Y TECNICAS QUE PERMITEN AL EQUIPO DE TRABAJO ORGANIZAR SU TRABAJO PARA CUMPLIR CON LOS OBJETIVOS.</t>
  </si>
  <si>
    <t>REALIZA TODAS ALAS ACCIONES NECESARIAS PARA ALCANZAR LOS OBJETIVOS PROPUESTOS ENFRENTANDO LOS OBSTACULOS QUE SE PRESENTEN.</t>
  </si>
  <si>
    <t xml:space="preserve">INICIA ACCIONES PARA SUPERAR LOS OBSTACULOS Y ALCANZAR METAS ESPECIFICAS. </t>
  </si>
  <si>
    <t xml:space="preserve">Apoyar juridicamente las sesiones que realice la Sala de Evaluacion de la CONACES, asignada, verificando previamente la informacion de cada proceso programado para debate.  </t>
  </si>
  <si>
    <t>CONTINUAR CON EL APOYO JURIDICO EN LAS SESIONES QUE REALICE LA SALA DE EVALUACION DE LA CONACES.</t>
  </si>
  <si>
    <t xml:space="preserve">Estudiar y Responder, segun la naturaleza del tramite, los derechos de peticion, requerimientos y solicitudes, asignados a traves del Sistema de Gestion Documental. </t>
  </si>
  <si>
    <t>SEGUIR ESTUDIANDO Y RESPONDIENDO SEGUN LA NATURALEZA DE LOS TRAMITES.</t>
  </si>
  <si>
    <t xml:space="preserve">Proyectar los actos administrativos  (autos, resoluciones, comunicaciones y recursos de reposicion) relacionados con el registro calificado de los programas academicos de insitituciones no acreditadas, conforme a lo derivado de las decisiones adoptadas en las sesiones de las Salas de Evaluacion de la CONACES, asignadas; y, los de instituciones acreditadas y los de programas acreditados, trasladados por el o la secretario (a) de sala.  </t>
  </si>
  <si>
    <t>CONTINUAR PROYECTANDO LOS ACTOS ADMINISTRATIVOS RELACIONADOS CON EL REGISTRO CALIFICADO DE LOS PROGRAMAS ACADEMICOS.</t>
  </si>
  <si>
    <t>FABIO ERNESTO PATI?O CARO</t>
  </si>
  <si>
    <t>4071207</t>
  </si>
  <si>
    <t>El servidor ha mejorado en su nivel de aprendizaje de los temas trabajados en esta dependencia</t>
  </si>
  <si>
    <t>El servidor ha puesto al servicio de esta dependencia los conocimientos adquiridos en otros trabajos y en su formaci??n acad??mica.</t>
  </si>
  <si>
    <t>El servidor ha mostrado capacidad en la soluci??n de problemas o dificultades.</t>
  </si>
  <si>
    <t>El servidor ha mejorado en su nivel de compromiso con la organizaci??n</t>
  </si>
  <si>
    <t>Apoyar al Grupo de contratacion del servicio educativo en la actualizacion de las tablas de recibo de documentos como el Estudio de Insuficiencia y Limitaciones; Plan Anual de Contratacion  del Servicio Educativo -PACSE- listados de estudiantes a atender; canastas educativas, remitidos por las ETC en temas relacionados.</t>
  </si>
  <si>
    <t>El servidor viene en un proceso de aprendizaje continuo.</t>
  </si>
  <si>
    <t>Continuar en su proceso de aprendizaje continuo de los temas trabajados en esta dependencia.</t>
  </si>
  <si>
    <t>Excelente. El servidor ha cumplido con los compromisos y ha aportado el conocimiento adquirido en trabajos anteriores.</t>
  </si>
  <si>
    <t>Realizar la organizacion de la informacion de correspondencia enviada y recibida por Grupo de contratacion del servicio educativo.</t>
  </si>
  <si>
    <t>Apoyar al coordinador del Grupo de Contratacion del servicio educativo en la proyeccion y elaboracion de respuestas a las comunicaciones recibidas de las ETC asignadas.</t>
  </si>
  <si>
    <t>Apoyar la consolidacion y actualizacion de la informacion del Grupo de Contratacion del Servicio Educativo, en la carpeta virtual dise?ada para tal fin, con el proposito de contar con informacion disponible para los diferentes sistemas de seguimiento a la gestion de la dependencia.</t>
  </si>
  <si>
    <t>FANNY ATUESTA DE AREVALO</t>
  </si>
  <si>
    <t>23620390</t>
  </si>
  <si>
    <t>4044-12</t>
  </si>
  <si>
    <t>teniendo en cuenta que el servidor cumple con todas las actividades planteadas en el procedimiento no existen acciones de mejor a implementar ni aspectos a corregir</t>
  </si>
  <si>
    <t>Relaciones Interpersonales: Establecer y mantener relaciones de trabajo amistosas y positivas, basadas en la comunicacion abierta y fluida y en el respeto por los demas.</t>
  </si>
  <si>
    <t xml:space="preserve">Recoger y entregar la correspondencia interna en las dependencias que tiene a su cargo </t>
  </si>
  <si>
    <t>Entrega de la correspondencia externa recibida a las dependencias</t>
  </si>
  <si>
    <t xml:space="preserve">Recoger y entregar la correspondencia externa enviada por las dependencias para ser descargada y enviada </t>
  </si>
  <si>
    <t xml:space="preserve">Recibir los documentos redireccionados y entregarlos en las dependencias y entregarlos en la UAC </t>
  </si>
  <si>
    <t>Apoyar la realizacion de las propuestas de mejoramiento de los puntos criticos de ambiente laboral identificados al interior de la dependencia y participar en las actividades de intervencion programadas</t>
  </si>
  <si>
    <t>FANNY CARDONA MORENO</t>
  </si>
  <si>
    <t>51632506</t>
  </si>
  <si>
    <t>Toma de decisiones: Elegir entre una o varias  alternativas para solucionar un problema y tomar las acciones concretas y consecuentes con la eleccion realizada.</t>
  </si>
  <si>
    <t>la servidora aporta soluciones a diversas situaciones presentadas, es creativa e innovadora.</t>
  </si>
  <si>
    <t>La servidora realiza con calidad y eficiencia las labores encomendadas y aporta en la construcci??A?n de formas alternativas para la gesti??A?n del equipo</t>
  </si>
  <si>
    <t xml:space="preserve">La servidora aporta su experiencia y conocimiento en el desarrollo de las labores del equipo </t>
  </si>
  <si>
    <t>La servidora realiza con calidad y eficiencia las labores encomendadas.</t>
  </si>
  <si>
    <t>Dar respuesta a la correspondencia asignada de manera oportuna y con la calidad requerida.</t>
  </si>
  <si>
    <t>Desempe?o segun lo aportado</t>
  </si>
  <si>
    <t>Apoyar y prestar asistencia tecnica a las entidades territoriales certificadas asignadas en contratacion del servicio educativo y  hacer seguimiento al reporte de matricula contratada tanto en el Formato Unico de Contratacion -FUC como en el Sistema Integrado de Matricula -SIMAT.</t>
  </si>
  <si>
    <t xml:space="preserve">Revisar y analizar los estudios de insuficiencia y limitaciones presentados por las Secretarias de Educacion de las entidades territoriales criticas (dentro de las asignadas), los cuales son requisito para la contratacion del servicio educativo, asi como hacer seguimiento a los productos contractuales establecidos en el Decreto 1851 de 2015,  de las entidades territoriales asignadas. </t>
  </si>
  <si>
    <t>FANNY RUIZ GONZALEZ</t>
  </si>
  <si>
    <t>41765829</t>
  </si>
  <si>
    <t>Aplica el conocimiento t??cnico a las actividades cotidianas</t>
  </si>
  <si>
    <t xml:space="preserve"> Experimenta alternativas diferentes, teniendo una noci??n clara de los riesgos razonables a asumir</t>
  </si>
  <si>
    <t>Apoyar la realizacion de las propuestas de mejoramiento de los puntos criticos de ambiente laboral identificados a l interior de la Dependencia y participar en las actividades de intervencion programadas.</t>
  </si>
  <si>
    <t>Participa en las actividades del Plan Ambiente Laboral programadas en la Subdireccion.</t>
  </si>
  <si>
    <t xml:space="preserve">Realizar los registros presupuestales de viaticos y gastos de desplazamiento. </t>
  </si>
  <si>
    <t>Realiza los registros presupuestales de viaticos y gastos de desplazamiento.</t>
  </si>
  <si>
    <t>Realizar el registro presupuestal en el Sistema Integrado de Informacion Financiera - SIIF, de los actos administrativos expedidos por  CONACES - CNA - CESU.</t>
  </si>
  <si>
    <t>Realiza el registro presupuestal en el Sistema Integrado de Informacion Financiera - SIIF.</t>
  </si>
  <si>
    <t>Realizar los registros de certificados de disponibilidad presupuestal, registros presupuestales, creacion beneficiario-cuenta de acuerdo a los parametros establecidos, en el Sistema Integrado de Informacion Financiera - SIIF.</t>
  </si>
  <si>
    <t>Realiza los registros de certificados de disponibilidad presupuestal, registros presupuestales.</t>
  </si>
  <si>
    <t>FLOR ALBA RIVERA TRIANA</t>
  </si>
  <si>
    <t>41694919</t>
  </si>
  <si>
    <t>4044-21</t>
  </si>
  <si>
    <t>Utiliza adecuadamente los recursos que la organizaci??n pone a su disposici??n para la realizaci??n de sus labores.</t>
  </si>
  <si>
    <t xml:space="preserve"> Ayuda al logro de los objetivos articulando sus actuaciones con los dem?!s.</t>
  </si>
  <si>
    <t>Acepta instrucciones aunque se difiera de ellas.</t>
  </si>
  <si>
    <t>Demuestra sentido de pertenencia en todas sus actuaciones.</t>
  </si>
  <si>
    <t>Preparar los oficios radicarlos y dar tramite oportuno envio a los destinarios</t>
  </si>
  <si>
    <t>Prepara los oficios radicarlos y da tramite oportuno envio a los destinarios</t>
  </si>
  <si>
    <t>Organizar los documentos y diligenciar adecuadamente las planillas para archivo y controlar que el archivo de ley 21 y la Ley 1697 de 2013 Estampilla Pro Universidades permanezca al dia</t>
  </si>
  <si>
    <t>Organiza los documentos y diligencia adecuadamente las planillas para archivo y controla que el archivo de ley 21 y la Ley 1697 de 2013 Estampilla Pro Universidades permanezca al dia.</t>
  </si>
  <si>
    <t>Levar control sobre el estado de respuesta a los requerimientos de usuarios externos e internos y reportar al coordinador las novedades sobre el estado de las respuestas</t>
  </si>
  <si>
    <t xml:space="preserve">Lleva el control sobre el estado de respuesta a los requerimientos de usuarios externos e internos </t>
  </si>
  <si>
    <t xml:space="preserve">Apoyar la realizacion de las propuestas de mejoramiento de los puntos criticos de ambiente laboral identificados al interior de la Dependencia y participar en las actividades de intervencion programadas. </t>
  </si>
  <si>
    <t>Administrar la correspondencia del grupo Recaudo manteniendo el sistema actualizado y finalizado los tramites con claridad y oportunidad.</t>
  </si>
  <si>
    <t>Administra la correspondencia del grupo de Recaudo manteniendo el sistema actualizado y finalizando los tramites con claridad y oportunidad.</t>
  </si>
  <si>
    <t>GINA MARCELA CORTES PARRA</t>
  </si>
  <si>
    <t>46378326</t>
  </si>
  <si>
    <t>INICIA ACCIONES PARA SUPERAR LOS OBSTACULOS Y ALCANZAR METAS ESPECIFICAS.</t>
  </si>
  <si>
    <t xml:space="preserve">ANALIZA DE UN MODO SISTEMATICO Y RACIONAL LOS ASPECTOS DEL TRABAJO, BASANDOSE EN LA INFORMACION RELEVANTE.
</t>
  </si>
  <si>
    <t>ANTE LAS DIFICULTADES O PROBLEMAS QUE SURGEN EN EL DIA A DIA EN EL TRABAJO TOMA ACCIONES QUE CONTRIBUYEN A LOGRAR LOS RESULTADOS ESPERADOS.</t>
  </si>
  <si>
    <t>Participar en los proyectos estrategicos de la Subdireccion en los temas relacionados con la Convalidacion de Titulos de Educacion superior.</t>
  </si>
  <si>
    <t>CONTINUAR CON LA PARTICIPACION EN LOS PROYECTOS ESTRATEGICOS DE LA SUBDIRECCION.</t>
  </si>
  <si>
    <t>Analizar, evaluar, consultar y proyectar respuestas a los derechos de peticion asignados de acuerdo a los terminos establecidos por la normatividad existente.</t>
  </si>
  <si>
    <t>SEGUIR ANALIZANDO, EVALUANDO, CONSULTANDO Y PROYECTANDO RESPUESTAS A LOS DERECHOS DE PETICION ASIGNADOS.</t>
  </si>
  <si>
    <t>Revisar los actos administrativos generados por los funcionarios, en el sistema VUMEN.</t>
  </si>
  <si>
    <t>CONTINUAR CON LA REVISION DE LOS ACTOS ADMINISTATIVOS GENERADOS POR LOS FUNCIONARIOS EN EL SISTEMA VUMEN.</t>
  </si>
  <si>
    <t>GINNA FERNANDA GARCIA AVILA</t>
  </si>
  <si>
    <t>52821746</t>
  </si>
  <si>
    <t>Con responsabilidad, oportunidad y calidad se realizaron 13 comunicados periodisticos. Tambien se realizo lobby para 5 comunicados.</t>
  </si>
  <si>
    <t>Se apoyaron 10 eventos y actividades del MEN de acuerdo con la designacion de la jefe mediante correo electronico.</t>
  </si>
  <si>
    <t>De acuerdo con el plan de trabajo se efectuaron las entrevistas, acompa?amientos y solicitudes de informacion de los medios de comunicacion para 20 actividades, tal como reposa en la cuenta de correo institucional, el aplicativo de entrevistas y en el equipo asignado en audios.</t>
  </si>
  <si>
    <t>Acompa?ar la realizacion de entrevistas a Ministra, viceministros, directivos y voceros autorizados del MEN, asi como realizar rondas radiales.</t>
  </si>
  <si>
    <t>GLADYS LILIANA NAJAR SARMIENTO</t>
  </si>
  <si>
    <t>51971462</t>
  </si>
  <si>
    <t>ASUME LA RESPONSABILIDAD POR SUS RESULTADOS.</t>
  </si>
  <si>
    <t>ASIMILA CON RAPIDEZ LOS NUEVOS CONOCIMIENTOS Y LOS APLICA EN LE TRABAJO DIARIO.</t>
  </si>
  <si>
    <t>APLICA LOS CONOCIMIENTOS ADQUIRIDOS A LOS DESAFIOS QUE SE PRESENTAN EN EL DESARROLLO.</t>
  </si>
  <si>
    <t xml:space="preserve">SEGUIMIENTO Y COORDINACION CON EL OPERADOR LOGISTICO DE LAS VISITAS PROGRAMADAS,  CANCELACION DE LAS MISMAS, NOTIFICACION  A LOS PARES Y IES, APLAZAMIENTOS, REPROGRAMACION. MANTENER ACTUALIZADO EL SISTEMA DE INFORMACION QUE SOPORTA LOS TRAMITES INSTITUCIONALES DE REGISTRO CALIFICADO. SACES. </t>
  </si>
  <si>
    <t>CONTINUAR CON EL SEGUIMIENTO Y COORDINACION CON EL OPERADOR LOGISTICO DE LAS VISITAS PROGRAMADAS.</t>
  </si>
  <si>
    <t xml:space="preserve"> REALIZAR SEGUIMIENTO A LOS PROGRAMAS RADICADOS POR LAS INSTITUCIONES DE EDUCACION SUPERIOR EN EL ESTADO DE RADICADO PARA REALIZAR PROGRAMACION EN LOS CICLOS CONTENIDOS EN LA CIRCULAR  55 DEL 2016, REGISTRANDOLO Y AGENDANDO CADA UNO DE LOS PROGRAMAS DE LAS DIFERENTES IES EN EL SACES. </t>
  </si>
  <si>
    <t>CONTINUAR CON EL SEGUIMEINTO A LOS PROGRAMAS RADICADOS POR LAS INSTITUCIONES DE EDUCCION SUPERIOR.</t>
  </si>
  <si>
    <t xml:space="preserve"> REALIZAR  SEGUIMIENTO PERMANENTE A LAS VISITAS PROGRAMADAS,  NOTIFICANDO A LAS INSTITUCIONES DE EDUCACION SUPERIOR,  CONSECUCION DE PARES, SEGUIMIENTO EN EL DESARROLLO DEL PROCESO  DE LA PROGRAMACION DE LA VISTIA , COMUNICACION CIRCULARIZACION A LAS IES Y SECRETARIOS DE SALA PARA LA APROBACION  Y AVAL DEL PAR </t>
  </si>
  <si>
    <t>SEGUIR CON EL SEGUIMIENTO PERMANENTE A LAS VISITAS PROGRAMADAS.</t>
  </si>
  <si>
    <t>GLORIA ASTRID GOMEZ RIVEROS</t>
  </si>
  <si>
    <t>51923785</t>
  </si>
  <si>
    <t>Dentro de las actividades que se desarrollan como equipo de trabajo, las realiza como se indica.</t>
  </si>
  <si>
    <t>Mejorar sus competencias</t>
  </si>
  <si>
    <t>Estudio y desarrollo de competencias t??A?cnicas</t>
  </si>
  <si>
    <t>La servidora manifiesta no manejar algunos temas prioritarios en la Subdirecci??n.</t>
  </si>
  <si>
    <t>Comunicaci??A?n</t>
  </si>
  <si>
    <t>Trabajar la comunicaci??A?n frente a las actividades que desarrolla</t>
  </si>
  <si>
    <t>La servidora debe identificar los puntos de quiebre de la informaci??A?n y generar acciones para mejorar sus resultados.</t>
  </si>
  <si>
    <t>Capacidad de concertaci??A?n</t>
  </si>
  <si>
    <t>Trabajo en equipo</t>
  </si>
  <si>
    <t>La servidora identifica los puntos cr??A-ticos de las actividades de desarrollo, pero debe generar soluciones eficaces a los mismos.</t>
  </si>
  <si>
    <t>Revisar la informacion remitida por la Secretaria General como apoyo a la supervision del contrato con Fiduprevisora S.A. en el marco del seguimiento a la administracion del FOMAG y actualizar mensualmente el informe y la matriz de cumplimiento de las obligaciones de la fiduciaria, cuya verificacion corresponde a la Subdireccion de Monitoreo y Control.</t>
  </si>
  <si>
    <t>Seguimiento</t>
  </si>
  <si>
    <t>Ser mas proactiva frente a esta actividad.</t>
  </si>
  <si>
    <t>Si bien la servidora revisa la informacion enviada por la Secretaria General como apoyo a la supervision del contrato con Fiduprevisora S.A., no se evidencia el seguimiento a que esta informacion se entregue mensualmente por parte de la secretaria, incumpliendo con la verificacion mensual que le corresponde a la Subdireccion de Monitoreo y Control.</t>
  </si>
  <si>
    <t>Realizar acciones de supervision y seguimiento a los contratos de interventoria originados en aplicacion de la medida correctiva de administracion temporal, en desarrollo de la estrategia de monitoreo y control, mediante la revision de informes de actividades, elaboracion trimestral de informes de supervision, convocatoria a reuniones bimestralmente, elaboracion de certificaciones de cumplimiento y de comunicaciones.</t>
  </si>
  <si>
    <t>Mejorar la oportunidad en corregir las acciones de riesgo</t>
  </si>
  <si>
    <t>La servidora realiza las acciones de supervision y seguimiento a los contratos de interventoria originados en aplicacion de la medida correctiva de administracion temporal, sin embargo las actividades deben generar mayor impacto y soluciones efectivas en las situaciones de riesgo que se identifican.</t>
  </si>
  <si>
    <t>Realizar el seguimiento a las conciliaciones de valores de aportes docentes y aportes patronales del giro del Sistema General de Participaciones sin situacion de fondos que adelantan las entidades territoriales certificadas y Fiduprevisora - FOMAG, presentando semanalmente el informe del estado de las conciliaciones.Seguimiento a conciliaciones SSF entre las Entidades Territoriales y la Fiduprevisora SSF.</t>
  </si>
  <si>
    <t>Si bien la servidora consolida la informacion en una base de datos, sobre las conciliaciones SSF entre entidades territoriales certificadas y Fiduprevisora y presenta semanalmente la informacion, se observan diferencias entre lo que presenta la Fiduprevisora y lo que se reporta.</t>
  </si>
  <si>
    <t>Responder oportunamente a los requerimientos asignados, correspondientes a solicitudes de informacion de la comunidad en general, entes de control u otras areas del Ministerio.</t>
  </si>
  <si>
    <t>La servidora proyecta las comunicaciones acorde con los tiempos definidos.</t>
  </si>
  <si>
    <t>La servidora ha venido participando en las convocatorias que se han llevado a cabo frente al ambiente laboral y desarrollo de competencias.</t>
  </si>
  <si>
    <t>GLORIA STELLA SANCHEZ ARANGO</t>
  </si>
  <si>
    <t>43905542</t>
  </si>
  <si>
    <t>Analiza de un modo sistem?!tico y racional los aspectos del trabajo, bas?!ndose en la informaci??n relevante.</t>
  </si>
  <si>
    <t>Aplica los conocimientos adquiridos a los desaf?-os que se presentan en el desarrollo.</t>
  </si>
  <si>
    <t>Ante las dificultades o problemas que surgen en el d?-a a d?-a en el trabajo toma acciones que contribuyen a lograr los resultados esperados.</t>
  </si>
  <si>
    <t xml:space="preserve">Hacer seguimiento y monitoreo al estado de los procesos de acreditacion que sean requeridos. </t>
  </si>
  <si>
    <t xml:space="preserve">Apoyar las jornadas de capacitacion de pares academicos, la realizacion de talleres regionales y de eventos academicos del CNA. </t>
  </si>
  <si>
    <t>Apoyar las jornadas de capacitacion de pares academicos, la realizacion de talleres regionales y de eventos academicos del CNA.</t>
  </si>
  <si>
    <t xml:space="preserve">Revisar la completitud de Condiciones Iniciales y Autoevaluacion de los procesos de acreditacion de programas e instituciones de educacion superior que sean radicados. </t>
  </si>
  <si>
    <t xml:space="preserve">Apoyar la elaboracion de proyectos de respuesta a la correspondencia y de comunicaciones que surjan de los procesos de acreditacion y de las decisiones del CNA con efectividad. </t>
  </si>
  <si>
    <t>HECTOR HUMBERTO HERNANDEZ SERRANO</t>
  </si>
  <si>
    <t>79598354</t>
  </si>
  <si>
    <t>SUBDIRECCION FORTALECIMIENTO INSTITUCIONAL</t>
  </si>
  <si>
    <t>Cumple con la conducta asociada.</t>
  </si>
  <si>
    <t>Desarrollar actividades relacionadas con  los temas de competencia de la subdireccion, para las entidades territoriales certificadas que le sean asignadas, de acuerdo con los mecanismos definidos por el Ministerio.</t>
  </si>
  <si>
    <t>A cumplido con los tiempos establecidos en las respuestas del SGD, y participado activamente atendiendo a las ETC que lo han requerido.</t>
  </si>
  <si>
    <t>Generar propuestas que aporten al mejoramiento de los puntos criticos de ambiente laboral identificados al interior de la dependencia y participar en las actividades de intervencion programadas</t>
  </si>
  <si>
    <t>Participa activamente en las reuniones de ambiente laboral y en las actividades de integracion programadas.</t>
  </si>
  <si>
    <t>Apoyar el seguimiento a los instrumentos de inspeccion y vigilancia (Plan Operativo de Inspeccion 2017 e Informe de Seguimiento 2016) en las ETC asignadas</t>
  </si>
  <si>
    <t>Ha dado retroalimentacion en los tiempos y con la calidad establecidos para los POAIV asignados.</t>
  </si>
  <si>
    <t xml:space="preserve">Participar en la  revision de documentos preliminares, aplicativos y normatividad, propios de la Subdireccion y presentar los aportes pertinentes para sus versiones finales.  </t>
  </si>
  <si>
    <t>Realiza las labores propias de apoyo, revision de tareas y actividades asi como promover reuniones para seguimiento y participacion.</t>
  </si>
  <si>
    <t>Coordinar con el grupo de apoyo a la gestion administrativa de las Secretarias de Educacion las actividades para propender por el cumplimiento de los compromisos de responsabilidad del grupo.</t>
  </si>
  <si>
    <t>Ha realizado las observaciones y preparacion de documentos preliminares.</t>
  </si>
  <si>
    <t>HELGA MARIA BALLEN PATINO</t>
  </si>
  <si>
    <t>52820437</t>
  </si>
  <si>
    <t xml:space="preserve">Solicitar el pedido a traves de la Mesa de Ayuda, para el suministro de papeleria y utiles de oficina de la subdireccion  y controlar su consumo y administrar el cupo de fotocopias asignado mensualmente a la subdireccion y ordenar los trabajos de fotocopiado, escaneado y facsimiles requeridos por los funcionarios de la subdireccion </t>
  </si>
  <si>
    <t>La solicitud de pedidos y su distribucion se ha realizado en los tiempos estipulados y con oportunidad.</t>
  </si>
  <si>
    <t>Realizar el tramite requerido para garantizar con oportunidad las comisiones del subdirector y los funcionarios de la Subdireccion de Fortalecimiento  Institucional, utilizando el software y el proceso definido desde la solicitud, aprobacion, reservas y viaticos, elaborar certificaciones, y demas solicitudes que se requieran.</t>
  </si>
  <si>
    <t>Esta actividad no se ha realizado hasta el momento, debido a que la subdirectora encargada no lo ha requerido.</t>
  </si>
  <si>
    <t>Administrar el Sistema de Gestion Documental, aplicativo de correspondencia, mediante el registro, asignacion y cierre definitivo, segun indicacion del subdirector, y controlar la oportunidad y la celeridad  en la respuesta a la correspondencia asignada a los funcionarios de la Subdireccion de Fortalecimiento Institucional.</t>
  </si>
  <si>
    <t>Administra el sistema, haciendo las asignaciones, revisando su tramite y envio.</t>
  </si>
  <si>
    <t xml:space="preserve">Gestionar la documentacion de la subdireccion, requerida por el sistema de archivo, atendiendo las normas y Tablas de Retencion Documental </t>
  </si>
  <si>
    <t>Gestiona adecuadamente la remision al archivo de la dependencia.</t>
  </si>
  <si>
    <t>HERNANDO CADENA GOMEZ</t>
  </si>
  <si>
    <t>19380630</t>
  </si>
  <si>
    <t>Analiza de un modo sistem?!tico y racional los aspectos del trabajo, bas?!ndose en la informaci??n relevante</t>
  </si>
  <si>
    <t>Aprovecha las oportunidades y problemas para dar soluciones novedosas</t>
  </si>
  <si>
    <t xml:space="preserve">Brindar apoyo a la Secretaria Tecnica para dar respuestas oportunas en los terminos de ley, a las solicitudes, recursos, derechos de peticion, quejas o reclamos que sean asignadas.  </t>
  </si>
  <si>
    <t xml:space="preserve">Brindar apoyo a la Secretaria Tecnica para dar respuestas oportunas en los terminos de ley, a las solicitudes, recursos, derechos de peticion, quejas o reclamos que sean asignadas. </t>
  </si>
  <si>
    <t xml:space="preserve">Proyectar las resoluciones definitivas derivadas de los conceptos de acreditacion emitidos por el  CNA, en respuesta a las solicitudes de  acreditacion en su etapa final y tramite ante el MEN. </t>
  </si>
  <si>
    <t xml:space="preserve">Proyectar las resoluciones definitivas derivadas de los conceptos de acreditacion emitidos por el CNA, en respuesta a las solicitudes de acreditacion en su etapa final y tramite ante el MEN. </t>
  </si>
  <si>
    <t xml:space="preserve">Realizar seguimiento al estado de las  resoluciones de acreditacion de programas o instituciones de educacion superior, y presentar los informes de avance y sobre resoluciones nuevas emitidas. </t>
  </si>
  <si>
    <t xml:space="preserve">Realizar seguimiento al estado de las resoluciones de acreditacion de programas o instituciones de educacion superior, y presentar los informes de avance y sobre resoluciones nuevas emitidas. </t>
  </si>
  <si>
    <t xml:space="preserve">Brindar apoyo a la Secretaria Tecnica y a los consejeros para el estudio y respuesta sobre consultas relacionados con procesos acreditacion, de forma oportuna. </t>
  </si>
  <si>
    <t>HERNANDO RODRIGUEZ CHAPARRO</t>
  </si>
  <si>
    <t>79279432</t>
  </si>
  <si>
    <t>El funcionario ha liderado un ambiente de trabajo ameno entre los integrantes del equipo.</t>
  </si>
  <si>
    <t>El funcionario ha liderado las competencia en su area de trabajo, lo cual le ha permitido consolidar liderazgo en su equipo de trabajo.</t>
  </si>
  <si>
    <t xml:space="preserve">El funcionario ha demostrado profesionalismo en su gestion adelantada en su area de trabajo. </t>
  </si>
  <si>
    <t>El funcionario se ha destacado por su interes de  brindar informacion oportuna y efectiva a los diferentes usuarios que la solicitan.</t>
  </si>
  <si>
    <t>El funcionario se ha destacado por su buen liderazgo y participacion en temas para motivar al equipo de trabajo para el mejoramiento de su ambiente laboral.</t>
  </si>
  <si>
    <t>Supervisar y coordinar  que se responda de manera oportuna  y con calidad a los requerimientos que se asignan a los profesionales del equipo, organismos de control, entidades del orden nacional y regional y ciudadania en general, que son radicados a traves del sistema de gestion documental del Ministerio, en relacion con el proceso de Gestion de Cobertura Educativa y el SIMAT.</t>
  </si>
  <si>
    <t xml:space="preserve">El funcionario ha demostrado compromiso en dar alcance a los requerimientos y brindar la informacion solicitada por la ETC.  </t>
  </si>
  <si>
    <t>Seguimiento y supervision a la elaboracion de  los lineamientos del proceso de Gestion de Cobertura Educativa a las  ETC asignadas y realizar seguimiento a la entrega de los productos del proceso, de conformidad con lo establecido en la Resolucion 07797 de 2015.</t>
  </si>
  <si>
    <t>El funcionario ha adelantado su trabajo de manera oportuna y efectiva.</t>
  </si>
  <si>
    <t>Supervisar y coordinar los analisis de la informacion resultante del proceso de Gestion de Cobertura Educativa, con el objeto de fortalecer la capacidad de analisis de informacion de cobertura educativa en las ETC.</t>
  </si>
  <si>
    <t>El funcionario ha desarrollado de manera eficiente la coordinacion  del equipo de trabajo para el alcance de los objetivos.</t>
  </si>
  <si>
    <t>HERNERLY SHIRLEY SANCHEZ BOLIVAR</t>
  </si>
  <si>
    <t>65745058</t>
  </si>
  <si>
    <t>PERCIBE LOS CAMBIOS CON UNA POSIBILIDAD DE NUEVOS PARENDIZAJES.</t>
  </si>
  <si>
    <t>SE ADAPTA Y APLICA NUEVAS TECNOLOGIAS QUE SE IMPLANTAN EN LA ORGANIZACION.</t>
  </si>
  <si>
    <t>ANTEPONE LAS NECESIDADES DE LA ORGANIZACION A SUS PROPIAS NECESIDADES.</t>
  </si>
  <si>
    <t xml:space="preserve">Responder en debida forma y dentro de los terminos legales segun la naturaleza del tramite, los derechos de peticion, requerimientos y solicitudes que se formulen a traves del Sistema de Gestion Documental, que sean asignados a mi perfil. </t>
  </si>
  <si>
    <t>CONTINUAR RESPONDIENDO EN DEBIDA FORMA Y DENTRO DE LOS TERMINOS LEGALES SEGUN LA NATURALEZA DE TRAMITE.</t>
  </si>
  <si>
    <t xml:space="preserve">Apoyar juridicamente las sesiones de la sala de CONACES que tenga a mi cargo, verificando de forma previa cada proceso que deba ingresar a estudio, e igualmente soportando el analisis y tramite de los mismos durante el desarrollo de cada sesion. Participar en la evaluacion de CONACES </t>
  </si>
  <si>
    <t>SEGUIR APOYANDO JURIDICAMENTE LAS SESIONES DE LAS SALAS DE CONACES QUE TENGA A CARGO.</t>
  </si>
  <si>
    <t xml:space="preserve">Proyectar en los terminos de ley los Actos Administrativos (Autos, Resoluciones, Recursos de Reposicion), relacionados con los registros calificados, modificaciones, renovaciones de programas academicos de educacion superior, solicitados por las instituciones acreditadas o no acreditadas.   </t>
  </si>
  <si>
    <t>SEGUIR PROYECTANDO EN LOS TERMINOS DE LEY LOS ACTOS ADMINISTRATIVOS RELACIONADOS CON LOS REGISTROS CALIFICADOS.</t>
  </si>
  <si>
    <t>ISABEL CRISTINA SANCHEZ GARCIA</t>
  </si>
  <si>
    <t>51857025</t>
  </si>
  <si>
    <t xml:space="preserve">Fortalecer su capacidad en el manejo de SPSS 
</t>
  </si>
  <si>
    <t xml:space="preserve">Capacitaci??n en el manejo de SPSS por parte del MEN
</t>
  </si>
  <si>
    <t>Generar propuesta que aporte al mejoramiento de los puntos criticos de ambiente laboral identificados al interior de al Dependencia y participar en las actividades de intervencion programadas.</t>
  </si>
  <si>
    <t>IVAN DARIO ARISTIZABAL HENAO</t>
  </si>
  <si>
    <t>79592581</t>
  </si>
  <si>
    <t>Es una persona que pone todo su empe??o profesional para el desarrollo del equipo y el apoyo de los internados escolares, haciendo gesti??n con organismos de cooperaci??n internacional</t>
  </si>
  <si>
    <t xml:space="preserve">Hace parte fundamental de su desarrollo profesional, apoyando a los otros miembros de su equipo para sacar las tareas adelante. </t>
  </si>
  <si>
    <t xml:space="preserve">Est?! dispuesto a aprender y a mejorar su conocimiento cada d?-a, es una persona comprometida con su labor. </t>
  </si>
  <si>
    <t xml:space="preserve">Denota compromiso y entrega por su labor, con alto sentido de pertenencia. </t>
  </si>
  <si>
    <t xml:space="preserve">Ha participado de forma activa en las actividades convocadas por la subidreccion.. </t>
  </si>
  <si>
    <t>Promover la construccion y/o ejecucion de planes de trabajo y/o desarrollo de actividades conjuntas con organismos internacionales, entidades del nivel nacional, territorial y local, organizaciones de la sociedad civil y empresa privada, bajo los lineamientos de la politica educativa, para lograr mayores impactos en la atencion educativa de la poblacion vulnerable y afectada por la violencia, especificamente en riesgo de reclutamiento y utilizacion; en riesgo de MAP, MUSE, AEI, afectados por ataques y/o uso militar de establecimientos educativos y estudiantes de internados escolares.</t>
  </si>
  <si>
    <t xml:space="preserve">Se han hecho mesas de apoyo y de trabajo interinstitucional para el fortalecimiento de las mesas de gestion del riesgo. </t>
  </si>
  <si>
    <t xml:space="preserve">Coordinar con las diferentes areas del Ministerio de Educacion acciones, planes y programas articulados para la atencion educativa de las poblaciones vulnerables y victimas, especificamente aquellas en riesgo de reclutamiento y utilizacion; en riesgo de MAP, MUSE, AEI, afectados por ataques y/o uso militar de establecimientos educativos y estudiantes de internados escolares. </t>
  </si>
  <si>
    <t>Se ha hecho una coordinacion efectiva con las personas interesadas, en el desarrollo de las mesas tecnicas.</t>
  </si>
  <si>
    <t xml:space="preserve">Brindar asistencia tecnica, orientacion, asesoria y/o acompa?amiento a las entidades territoriales para fortalecer su capacidad de respuesta, articulando y promoviendo el desarrollo de programas y estrategias para el acceso y la permanencia en el sistema educativo de NNA en condicion de vulnerabilidad y victimas del conflicto armado interno, especificamente en riesgo de reclutamiento y utilizacion; en riesgo de MAP, MUSE, AEI, afectados por ataques y/o uso militar de establecimientos educativos y estudiantes de internados escolares. </t>
  </si>
  <si>
    <t>Cumple con las funciones de asistencia tecnica, se reconoce su capacidad academica y tecnica para el desarrollo de las mismas</t>
  </si>
  <si>
    <t>Elaborar informes sectoriales y preparar respuestas sobre el desarrollo de los programas y estrategias de permanencia escolar para poblacion vulnerable y afectada por la violencia, especificamente aquella en riesgo de reclutamiento y utilizacion; en riesgo de MAP, MUSE, AEI, afectados por ataques y/o uso militar de establecimientos educativos y estudiantes de internados escolares.</t>
  </si>
  <si>
    <t xml:space="preserve">Se han presentado las respuestas de forma efectiva y respondiendo tecnicamente a las solicitudes. </t>
  </si>
  <si>
    <t>JACQUELINE GARAVITO MARI?O</t>
  </si>
  <si>
    <t>52118473</t>
  </si>
  <si>
    <t xml:space="preserve">Puede potenciar m?!s su capacidad de gesti??n, fortaleciendo sus habilidades personales y profesionales </t>
  </si>
  <si>
    <t>Se ha sumido las responsabilidad de sus resultados, se ha comprometido en el mejoramiento de los procesos del ?!rea.</t>
  </si>
  <si>
    <t>Ha asumido el liderazgo de su equipo de forma coordina y responsable, debe empoderarse m?!s de procesos de gesti??n estrat??gica</t>
  </si>
  <si>
    <t xml:space="preserve">A'Trabaja en equipo y en coordinaci??n con sus pares, ha integrado esfuerzos en la consecuci??n de las metas comunes. </t>
  </si>
  <si>
    <t>Organizar y controlar las estrategias orientadas a fomentar la permanencia de los estudiantes en el sistema educativo que contribuyan a la reduccion de la tasa de desercion.</t>
  </si>
  <si>
    <t xml:space="preserve">Se ha coordinado y organizado las estrategias de permanencia de los estudiantes, analizando la incidencia de las tasas de desercion en los planes territoriales de permanencia. </t>
  </si>
  <si>
    <t>Participar de las propuestas que aporten al mejoramiento de los puntos criticos de ambiente laboral identificados al interior de la dependencia y participar en las actividades de intervencion programadas.</t>
  </si>
  <si>
    <t xml:space="preserve">Se ha participado de las actividades de mejoramiento del ambiente laboral programadas por la subdireccion. </t>
  </si>
  <si>
    <t>Se ha coordinado el acompa?amiento a las entidades territoriales para la identificacion de estrategias de permanencia</t>
  </si>
  <si>
    <t xml:space="preserve">Preparar informes de indicadores, realizar reportes sobre la gestion efectuada para dar cumplimiento a los planes y objetivos de las estrategias de permanencia. </t>
  </si>
  <si>
    <t xml:space="preserve">Se han preparado los informes respectivos de los indicadores del SSP y PND. </t>
  </si>
  <si>
    <t>Acompa?amiento para la formulacion de  propuestas de criterios y lineamientos para implementar las estrategias que fomentan la permanencia de los estudiantes en el sistema educativo.</t>
  </si>
  <si>
    <t>Se ha hecho el acompa?amiento para la formulacion de propuestas y lineamientos en cuanto a las jornadas escolares complementarias y el plan territorial de permanencia.</t>
  </si>
  <si>
    <t>JACQUELINE MOLINA MURILLO</t>
  </si>
  <si>
    <t>52103154</t>
  </si>
  <si>
    <t>La servidora asiste a las actividades de capacitaci??A?n que se le cita con el fin de desarrollar conocimiento que permitan mejorar sus competencias frente a los temas que son de su competencia.</t>
  </si>
  <si>
    <t>La servidora aplica los conceptos que le son indicados y tramita las soluciones.</t>
  </si>
  <si>
    <t>La servidora que generan pronta soluci??A?n a los riesgos que se presentan en relaci??A?n con las funciones que desarrolla.</t>
  </si>
  <si>
    <t>La servidora cumple con los ANS frente a las actividades asignadas, generando plan de choque en aquellos que es necesario ejecutar.</t>
  </si>
  <si>
    <t>Ayudar en el procesamiento de datos y elaboracion de informes dirigidos a las entidades territoriales certificadas y no certificadas que le sean solicitados.</t>
  </si>
  <si>
    <t>La servidora apoya la elaboracion de informes dirigidos a las ETC acorde con las necesidades identificadas en los requerimientos que se presentan.</t>
  </si>
  <si>
    <t>Prestar apoyo a la Subdireccion en el proceso estrategico de la consolidacion de los sistemas de informacion que acoge a las subdirecciones de la Direccion de Fortalecimiento a la Gestion Territorial, relacionados con las funciones del area.</t>
  </si>
  <si>
    <t>La servidora colabora en la respuesta que se generan en desarrollo de la consolidacion de los sistemas de informacion.</t>
  </si>
  <si>
    <t>Ejercer la supervision de los contratos que le sean asignados y tramitar la liquidacion de los mismos.</t>
  </si>
  <si>
    <t>La servidora elabora los informes y tramita las cuentas de pago de los contratos que le fueron asignados.</t>
  </si>
  <si>
    <t>Proyectar las respuesta a la correspondencia asignada a traves del sistema de gestion documental.</t>
  </si>
  <si>
    <t>Debe mejorar la oportunidad de respuesta</t>
  </si>
  <si>
    <t>La servidora apoya la proyeccion de respuestas a los requerimientos que hacen las ETC frente a los sistemas de informacion que se manejan en la Subdireccion.</t>
  </si>
  <si>
    <t>JADY OLIVA CABALLERO CRUZ</t>
  </si>
  <si>
    <t>52361029</t>
  </si>
  <si>
    <t>Apoyar la estrategia de acompa?amiento a las Instituciones de Educacion Superior publicas y privadas para fomentar la acreditacion Institucional y de programas con el fin de mejorar condiciones de calidad</t>
  </si>
  <si>
    <t>La servidora ha cumplido con este compromiso mediante la elaboracion de los terminos de la convocatoria para el fomento de la acreditacion institucional y de programas de licenciaturas, asi
como en la realizacion de las actividades de diagnostico requeridas.</t>
  </si>
  <si>
    <t>Apoyar la estrategia de acompa?amiento a la gestion de las Instituciones de Educacion Superior asignadas</t>
  </si>
  <si>
    <t>La servidora ha cumplido con este compromiso mediante las actividades de asistencia tecnica
prestadas a las IES asignadas</t>
  </si>
  <si>
    <t>Apoyar la estrategia de acompa?amiento a las Instituciones de Educacion Superior publicas y privadas en el seguimiento a la implementacion de Planes de Mejoramiento</t>
  </si>
  <si>
    <t>La servidora ha cumplido con este compromiso mediante el acompa?amiento a las IES asignadas que son sujeto de medidas de la Subdireccion de Inspeccion y Vigilancia</t>
  </si>
  <si>
    <t>La servidora ha cumplido este compromiso mediante su disposicion para mantener un mejor ambiente laboral en la Subdireccion de Apoyo a la Gestion de las IES.</t>
  </si>
  <si>
    <t>JAIRO MOSQUERA MENA</t>
  </si>
  <si>
    <t>19453919</t>
  </si>
  <si>
    <t>El servidor busca respuesta a las inquietudes que se le generan en desarrollo de los documentos que le son asignados, en otras ??A!reas del Ministerio.</t>
  </si>
  <si>
    <t>El servidor trabaja con el equipo en forma colaborativa, en un ambiente de cordialidad y respeto por las diferencias de criterios.</t>
  </si>
  <si>
    <t>El servidor se compromete con la informaci??A?n que le solicitan y trabaja sobre los temas puntuales que le son asignados, de acuerdo con sus funciones. Debe mejorar los tiempos de respuesta que maneja frente a la informaci??A?n.</t>
  </si>
  <si>
    <t>El servidor verifica las fuentes de informaci??A?n cuando se le asignan los temas, antes de dar respuesta a las diferentes solicitudes.</t>
  </si>
  <si>
    <t>El servidor participa activamente en las actividades que se han llevado a cabo en la Subdireccion para el mejoramiento del Clima Laboral.</t>
  </si>
  <si>
    <t>Identificar las variables mas sensibles en el tema financiero, objeto de consulta constante por parte de las entidades e identificar las acciones que se deben adelantan frente a las mismas.</t>
  </si>
  <si>
    <t>Consolidar la informacion financiera que se le asigna, identificando los riesgos m{as frecuentes para poder trabajarlos en el taller financiero que se realiza anualmente con las ETC.</t>
  </si>
  <si>
    <t>Proyectar oportunamente y con calidad las respuestas a la correspondencia asignada a traves del sistema de gestion documental de acuerdo con los temas a cargo.</t>
  </si>
  <si>
    <t>Redaccion</t>
  </si>
  <si>
    <t>Si bien el servidor proyecta la respuesta oportunamente, debe mejorar la forma de redaccion y respuesta a las diferentes comunicaciones.</t>
  </si>
  <si>
    <t>Prestar asistencia tecnica en el financiamiento del servicio educativo y fortalecimiento a la capacidad institucional de las Entidades Territoriales Certificadas.</t>
  </si>
  <si>
    <t>El servidor a la fecha a realizado dos (2) visitas de asistencia tecnica y seguimiento al uso de los recursos del SGP Educacion, generando acta de visita , identificando e informando los puntos de riesgo a la Secretaria de Educacion.</t>
  </si>
  <si>
    <t>Liderar el proceso de consolidacion de informacion relacionada con las PQR frecuentes para el  seguimiento correspondiente e identificar las posibles situaciones de riesgo.</t>
  </si>
  <si>
    <t>El servidor debe ser mas activo frente a la consolidacion de la informacion relacionada con las PQR frecuentes y no esperar a que se  solicite la informacion para actualizarla con el tecnico que maneja la informacion.</t>
  </si>
  <si>
    <t>JANNE GRICEL RICO CARVAJAL</t>
  </si>
  <si>
    <t>51924484</t>
  </si>
  <si>
    <t>Planea, organiza y ejecuta m??ltiples tareas tendientes a alcanzar resultados institucionales.</t>
  </si>
  <si>
    <t>Percibe los cambios como una posibilidad de nuevos aprendizajes.</t>
  </si>
  <si>
    <t xml:space="preserve"> Genera propuestas que aportan al mejoramiento de los puntos criticos de ambiente laboral identificados al interior de la Dependencia y participar en las actividades de intervencion programadas.</t>
  </si>
  <si>
    <t>Elaboracion de registros presupuestales y tramites de CDPs, asi como informes de compromisos vigencia a nivel de Direcciones y Subdirecciones.</t>
  </si>
  <si>
    <t>Elabora registros presupuestales y tramites de CDPs, asi como informes de compromisos vigencia a nivel de Direcciones y Subdirecciones</t>
  </si>
  <si>
    <t>Apoyar la constitucion y traslado de vigencias futuras.</t>
  </si>
  <si>
    <t>Realizar el registro de parafiscales de la nomina de planta, supernumerarios y temporal del Ministerio de Educacion Nacional.</t>
  </si>
  <si>
    <t>Realiza el registro de parafiscales de la nomina de planta, supernumerarios y temporal del Ministerio de Educacion Nacional.</t>
  </si>
  <si>
    <t>Realizar el registro de la nomina de planta, supernumerarios y temporal del Ministerio de Educacion Nacional.</t>
  </si>
  <si>
    <t>Realiza el registro de la nomina de planta, supernumerarios y temporal del Ministerio de Educacion Nacional.</t>
  </si>
  <si>
    <t>JAVIER MAURICIO FONSECA SANCHEZ</t>
  </si>
  <si>
    <t>19469022</t>
  </si>
  <si>
    <t>Coopera en distintas situaciones y comparte informaci??n.</t>
  </si>
  <si>
    <t>Gestionar y consolidar solicitudes de PAC (mensual)  de las dependencias del Ministerio. Adelantar mensualmente los Comites de seguimiento de PAC. Generar los informes mensuales de utilizacion de PAC y reportar a las dependencias del Minsterio.</t>
  </si>
  <si>
    <t>Gestiona y consolida solicitudes de PAC (mensual) de las dependencias del Ministerio. Adelantar mensualmente los Comites de seguimiento de PAC. Genera los informes mensuales de utilizacion de PAC y reportar a las dependencias del Ministerio.</t>
  </si>
  <si>
    <t>Registrar Ordenes de Pago en el Sistema Integrado de Informacion Financiera SIIF Nacion  II en las asignaciones correspondientes; asi mismo, generar reportes de Ordenes Pago en forma periodica para validar el resultado de la operacion. Realizar los giros mensuales de SGP y de Nomina del Ministerio.</t>
  </si>
  <si>
    <t>Registra Ordenes de Pago en el Sistema Integrado de Informacion Financiera SIIF Nacion II en las asignaciones correspondientes; asi mismo, genera reportes de Ordenes Pago en forma periodica para validar el resultado de la operacion. Realiza los giros mensuales de SGP y de Nomina del Ministerio.</t>
  </si>
  <si>
    <t>Revisar, gestionar y realizar seguimiento de las devoluciones de Educacion Superior. Tramitar las solicitudes de Exoneracion al Gravamen de los Movimientos Financieros (GMF) ante MinHacienda</t>
  </si>
  <si>
    <t xml:space="preserve"> Revisa, gestiona y realiza seguimiento de las devoluciones de Educacion Superior. Tramita las solicitudes de Exoneracion al Gravamen de los Movimientos Financieros (GMF) ante MinHacienda</t>
  </si>
  <si>
    <t>Apoyo al Seguimiento de los Planes de Mejoramiento y Accion del Grupo de Tesoreria, asi como a los demas requerimientos de los entes de control.</t>
  </si>
  <si>
    <t>Apoya al Seguimiento de los Planes de Mejoramiento y Accion del Grupo de Tesoreria, asi como a los demas requerimientos de los entes de control.</t>
  </si>
  <si>
    <t>Participa en las actividades programadas de Plan de Ambiente Laboral en la Subdireccion</t>
  </si>
  <si>
    <t>JENNY VARGAS GUATAQUIRA</t>
  </si>
  <si>
    <t>35196609</t>
  </si>
  <si>
    <t>Representar al Ministerio de Educacion Nacional en los espacios de dialogo y concertacion nacional y regional cuando sea necesario, segun los lineamientos de politica y normatividad vigente</t>
  </si>
  <si>
    <t>La servidora ha cumplido con este compromiso mediante la participacion en las mesas de trabajo y seguimiento a Fondos destinados a grupos etnicos.</t>
  </si>
  <si>
    <t>Acompa?ar las acciones que defina el Viceministerio durante la vigencia, con el fin de  implementar estrategias para la construccion de Paz y el fortalecimiento de las IES</t>
  </si>
  <si>
    <t>La servidora ha cumplido con este compromiso mediante el liderazgo para la realizacion del taller de Educacion Superior para el Desarrollo Rural y el apoyo en la construccion del documento del Plan  Especial de Educacion Superior Rural.</t>
  </si>
  <si>
    <t>Prestar asistencia tecnica a las IES para la adopcion de los procesos contemplados en la normatividad vigente y en los lineamientos propios del sector con rleaicon a la atencion de los grupos etnicos</t>
  </si>
  <si>
    <t>La servidora ha cumplido con este compromiso mediante la respuesta a los requerimientos de las IES y la elaboracion del insumo de contratacion del proceso de aplicacion del Indice de Inclusion en IES publicas.</t>
  </si>
  <si>
    <t>JESUS ALIRIO NASPIRAN PATI?O</t>
  </si>
  <si>
    <t>12963370</t>
  </si>
  <si>
    <t xml:space="preserve">Propone nuevas alternativas para la gesti??n de sus proyectos, generando espacios de concertaci??n y discusi??n para el perfeccionamiento de los mismos </t>
  </si>
  <si>
    <t xml:space="preserve">Pone en juego su experticia profesional para la resoluci??n de problemas y creaci??n de soluciones. </t>
  </si>
  <si>
    <t xml:space="preserve">Siempre est?! en actitud de aprender y generar nuevos retos en su que hacer profesional. </t>
  </si>
  <si>
    <t xml:space="preserve">Es una persona comprometida con la organizaci??n, demuestra sentido de pertenencia y pone su capacidad profesional al servicio de la sub direcci??n. </t>
  </si>
  <si>
    <t>Apoyar el desarrollo e implementacion de herramientas y hacer seguimiento a la formulacion de lineamientos para garantizar el acceso y la permanencia en el sistema educativo de los grupos poblacionales</t>
  </si>
  <si>
    <t xml:space="preserve">Se ha hecho el proceso de coordinacion del equipo para desarrollar estrategias y lineamientos para la atencion de poblacion vulnerable y victima. </t>
  </si>
  <si>
    <t xml:space="preserve">Ha participado activamente de las estrategias que ha emprendido la subdireccion en la consolidacion de su PAL. </t>
  </si>
  <si>
    <t>Preparar propuestas de criterios y lineamientos que apoyen el acceso y estrategias para atender grupos poblacionales en situacion de vulnerabilidad.</t>
  </si>
  <si>
    <t xml:space="preserve">Se tiene una ruta trazada para la atencion de internos y de estudiantes que se encuentran en el SRPPA. </t>
  </si>
  <si>
    <t>Apoyar los procesos que emprenda el area en su plan de asistencia tecnica para acompa?ar la implementacion de planes de accion territoriales de permanencia para la poblacion en condicion de vulnerabilidad</t>
  </si>
  <si>
    <t xml:space="preserve">Se ha coordinado la AT del equipo y a se ha apoyado cuando se requiere dicha gestion. </t>
  </si>
  <si>
    <t>JOHN HAROLD PINZON CARRILLO</t>
  </si>
  <si>
    <t>79600546</t>
  </si>
  <si>
    <t>El servidor mantiene contacto con sus compa??eros para poder tramitar las actividades que deben desarrollar, y que las mismas se lleven a cabo en los tiempos establecidos.</t>
  </si>
  <si>
    <t>El servidor compromete recursos para cumplir con las actividades que le son asignadas.</t>
  </si>
  <si>
    <t>El servidor verifica la normatividad y lineamientos en materia de seguimiento al uso de los recursos para poder dar respuesta a cada una de las comunicaciones asignadas.</t>
  </si>
  <si>
    <t>El servidor aporta sus conocimientos a las actividades de grupo que realiza con sus compa??eros y Subdirectora.</t>
  </si>
  <si>
    <t>Proyectar oportunamente y con calidad, las respuestas a la correspondencia asignada a traves del sistema de gestion documental, de acuerdo con los temas que se le asignen.</t>
  </si>
  <si>
    <t>El servidor proyecta la respuesta a cada una de las comunicaciones oportunamente y de acuerdo con la experticia tecnica.</t>
  </si>
  <si>
    <t>Elaborar informes semestrales de las Entidades Territoriales asignadas con base en la informacion reportada en FUT y realizar medicion anual por medio de indicadores,  identificando los posibles riesgos que en materia financiera se presentan.</t>
  </si>
  <si>
    <t>El servidor aporto la informacion sobre las situaciones de riesgo que se encontraron o conoce de las diferentes Secretarias de Educacion, para ser ingresadas en el informe anual de monitoreo.</t>
  </si>
  <si>
    <t xml:space="preserve">Prestar asistencia tecnica a las entidades territoriales que se asignen,  visitar las entidades  territoriales programadas  y hacer seguimiento al cumplimiento de los compromisos que se adquieren en las mismas. </t>
  </si>
  <si>
    <t>El servidor a la fecha ha realizado siete (7) visitas de asistencia tecnica y seguimiento al uso de los recursos del SGP Educacion, generando acta de visita , identificando e informando los puntos de riesgo a la Secretaria de Educacion.</t>
  </si>
  <si>
    <t>JORGE EDUARDO LOPEZ GALLEGO</t>
  </si>
  <si>
    <t>19499486</t>
  </si>
  <si>
    <t>BUSCA INFORMACION MAS ALLA DE LO QUE SE REQUIERE EN EL PUESTO DE TRABAJO.</t>
  </si>
  <si>
    <t>ES RECURSIVO.</t>
  </si>
  <si>
    <t>DEMUESTRA SENTIDO DE PERTENENCIA EN TODAS SUS ACTUACIONES.</t>
  </si>
  <si>
    <t>CAPTA Y ASIMILA CON FACILIDAD CONCEPTOS E INFORMACION.</t>
  </si>
  <si>
    <t xml:space="preserve">Sistematizar y relacionar los diferentes tipos de Resoluciones que se emitan en el area y enviarlas a las diferentes areas del MEN para sus respectivos VoBo. </t>
  </si>
  <si>
    <t>SEGUIR SISTEMATIZANDO Y RELACIONANDO LOS DIFERENTES TIPOS DE RESOLUCION QUE SE EMITEN EN EL AREA.</t>
  </si>
  <si>
    <t xml:space="preserve">Consolidar la informacion y estadisticas mediante Autoevaluacion de la Conaces en el Saces en los procesos en que participa ( Registro Calificado, Convalidaciones, Apoyo a Politicas Publicas, Procesos  de Formulacion de la Conaces),  con el fin de soportar la presentacion de informes que se requieran. </t>
  </si>
  <si>
    <t>CONTINUAR CONSOLIDANDO LA INFORMACION Y ESTADISTICAS MEDIANTE AUTOEVALUACION DE LA CONACES</t>
  </si>
  <si>
    <t xml:space="preserve">Revisar  y controlar el desarrollo de las tareas que sean asignadas a los funcionarios de Aseguramiento de la Calidad en el sistema de gestion documental de acuerdo con los sistemas y procedimientos que se establezcan. </t>
  </si>
  <si>
    <t>SEGUIR REVISANDO Y CONTROLANDO EL DESARROLLO DE LAS TAREAS QUE SEAN ASIGNADAS A LOS FUNCIONARIOS DE ASEGURAMIENTO.</t>
  </si>
  <si>
    <t xml:space="preserve">Apoyar y hacer seguimiento mensual a las comisiones de servicios que requiera la dependencia para el cumplimiento de Asistencia Tecnica. </t>
  </si>
  <si>
    <t>CONTINUAR CON EL APOYO Y HACER SEGUIMIENTO MENSUAL A LAS COMISIONES DE SERVICIOS QUE REQUIERE LA DEPENDENCIA.</t>
  </si>
  <si>
    <t>JOSE ANTONIO GALEANO BARRERA</t>
  </si>
  <si>
    <t>19272245</t>
  </si>
  <si>
    <t>4044-17</t>
  </si>
  <si>
    <t>Es comprometido y tiene sentido de pertenencia con la entidad</t>
  </si>
  <si>
    <t>Tiene la disposici??n para colaborar.</t>
  </si>
  <si>
    <t>Es respetuoso con sus compa??eros y con los dem?!s servidores de la entidad. Conoce la informaci??n confidencial que se gestiona en el grupo.</t>
  </si>
  <si>
    <t>Es recursivo para cumplir sus tareas de manera oportuna</t>
  </si>
  <si>
    <t>Realizar la consignaciones de cheques, notas debito ante los bancos para el pago de descuentos de nomina, parafiscales, impuestos y traslados CUN.</t>
  </si>
  <si>
    <t>Realiza las consignaciones de acuerdo a las instrucciones de la Coordinacion, asi mismo guarda confidencialidad de lo mismo.</t>
  </si>
  <si>
    <t>Apoyar en las labores de fotocopiado y radicacion de oficios en las demas areas del Ministerio.</t>
  </si>
  <si>
    <t>Apoya al grupo en el fotocopiado y radicacion de los documentos al interior y exterior del Ministerio.</t>
  </si>
  <si>
    <t>Realizar el traslado documental al archivo de gestion de los soportes y demas documentos generados en Tesoreria, asi como de las ordenes de pago tramitadas.</t>
  </si>
  <si>
    <t>Diariamente relaciona y da traslado de los pagos al archivo central.</t>
  </si>
  <si>
    <t>Radicacion de documentos ante los bancos, Ministerio de Hacienda y demas entes de control de acuerdo a instrucciones de la Coordinadora del Grupo de Tesoreria.</t>
  </si>
  <si>
    <t>Realiza todas las diligencias asignadas de manera oportuna.</t>
  </si>
  <si>
    <t>Apoyar la realizacion de las propuestas de mejoramiento de los puntos criticos de ambiente laboral identificados al interior de la Dependencia y participar en las actividades de intervencion programadas</t>
  </si>
  <si>
    <t>Participa en la actividades de grupo propuestas.</t>
  </si>
  <si>
    <t xml:space="preserve">JOSE FERNANDO ESPINOSA </t>
  </si>
  <si>
    <t>3195136</t>
  </si>
  <si>
    <t>El servidor debe fortalecer su gesti??n al desarrollar tareas y procesos propios de la Subdirecci??n para el cumplimiento de metas.</t>
  </si>
  <si>
    <t>El servidor analiza la informaci??n que por sus funciones conoce y aplica los conocimientos adquiridos en cada una de las actividades que desarrolla.</t>
  </si>
  <si>
    <t>El servidor debe aplicar los conocimientos y destrezas frente a las actividades a desarrollar, para mantener a sus compa??eros de equipo con informaci??n al d?-a en los temas que maneja.</t>
  </si>
  <si>
    <t>El servidor apoya a la Subdirecci??n en el manejo de temas que son prioritarios, con actitud de respeto y participaci??n.</t>
  </si>
  <si>
    <t>El servidor proyecta la respuesta a cada una de las comunicaciones, debiendo mejorar la oportunidad en las mismas.</t>
  </si>
  <si>
    <t>Elaborar informes semestrales de las Entidades Territoriales que se indiquen y vigilar el cumplimiento de los indicadores financieros; identificando los posibles riesgos que en materia financiera se presentan.</t>
  </si>
  <si>
    <t>Prestar asistencia tecnica a las entidades territoriales certificadas que se prioricen y hacer seguimiento al cumplimiento de los compromisos que se adquieren en las mismas.  Remitir a los Entes de Control, si a ello hubiere lugar, los hallazgos encontrados.</t>
  </si>
  <si>
    <t>El servidor a la fecha ha realizado seis (6) visitas de asistencia tecnica y seguimiento al uso de los recursos del SGP Educacion, generando acta de visita , identificando e informando los puntos de riesgo a la Secretaria de Educacion.  Debe mejorar los tiempos que utiliza para revisar y ajustar los requerimientos que sobre las visitas se le hacen.</t>
  </si>
  <si>
    <t>Participar en las actividades del Comite tecnico del FUT y cuentas Maestras, frente a los desarrollos y socializacion de los cambios en el reporte.</t>
  </si>
  <si>
    <t>El servidor participo en las reuniones del Comite Tecnico del FUT para la revision de Cuentas maestras, debiendo mejorar la retroalimentacion de las mismas con los compa?eros de trabajo.</t>
  </si>
  <si>
    <t>El servidor ha venido participando en las actividades que se han organizado en la Subdireccion para el mejoramiento del Clima Laboral.</t>
  </si>
  <si>
    <t>JOSE MISAEL PE?UELA POVEDA</t>
  </si>
  <si>
    <t>19319426</t>
  </si>
  <si>
    <t xml:space="preserve">Recibir y descargar y relacionar las devoluciones </t>
  </si>
  <si>
    <t xml:space="preserve">Suministrar informacion a las dependencias sobre los envios de correspondencia </t>
  </si>
  <si>
    <t>Recibir y descargar el aplicativo de correspondencia toda la correspondencia externa entregada por las dependencias del Ministerio de Educacion Nacional</t>
  </si>
  <si>
    <t xml:space="preserve">Elaborar planillas para la entrega de correspondencia a las empresas de correspondencia </t>
  </si>
  <si>
    <t>JOSE ORLANDO HERNANDEZ CIFUENTES</t>
  </si>
  <si>
    <t>195272</t>
  </si>
  <si>
    <t>Revisa permanentemente los procesos y procedimientos para optimizar los resultados.</t>
  </si>
  <si>
    <t>Conoce los sistemas inform?!ticos del MEN y los utiliza de acuerdo con los procesos establecidos.</t>
  </si>
  <si>
    <t>Aprobar el SIIF comprobantes contables de los diferentes rubros presupuestales, agrupando y aprobando registros en el SIIF</t>
  </si>
  <si>
    <t>Aprueba el SIIF comprobantes contables de los diferentes rubros presupuestales, agrupando y aprobando registros en el SIIF</t>
  </si>
  <si>
    <t>Realizar el registro de cuentas por pagar y obligaciones de los tramites de pagos asignados en el SIIF</t>
  </si>
  <si>
    <t>Realiza el registro de cuentas por pagar y obligaciones de los tramites de pagos asignados en el SIIF</t>
  </si>
  <si>
    <t>Participa en las actividades programadas en el marco del Plan Ambiente Laboral en la Subdireccion</t>
  </si>
  <si>
    <t>Apoyar actividades del grupo contable conforme requerimientos del coordinador de grupo</t>
  </si>
  <si>
    <t>Apoya en las actividades del grupo contable conforme requerimientos del coordinador de grupo</t>
  </si>
  <si>
    <t>Revisar la documentacion soporte de tramites de pagos asignados</t>
  </si>
  <si>
    <t>Revisa la documentacion soporte de tramites de pagos asignados</t>
  </si>
  <si>
    <t>JUAN CARLOS PARRA NI?O</t>
  </si>
  <si>
    <t>79704985</t>
  </si>
  <si>
    <t xml:space="preserve">El funcionario ha fomentado la proactividad y participacion del equipo de trabajo para atender cambios que conlleven a la mejora continua. </t>
  </si>
  <si>
    <t xml:space="preserve">El funcionario se ha caracterizado por su proactividad en dar alcance a los objetivos propuestos. </t>
  </si>
  <si>
    <t xml:space="preserve">El funcionario ha ejercido un rol de liderazgo, llevando con sigo la orientacion que promueva la efectividad en la consecuci??A?n de los objetivos de las metas propuestas.  </t>
  </si>
  <si>
    <t xml:space="preserve">El funcionario ha ejercido su profesionalismo en la medida de desarrollar las actividades para el alcance de los objetivos en el cumplimiento de las metas.   </t>
  </si>
  <si>
    <t>Liderar la definicion de la metodologia y realizar el calculo del percentil para los establecimientos educativos del pais, con base en los resultados promedio  de pruebas SABER 2016 publicados y suministrados por el ICFES, de acuerdo con el requisito establecido para los tipos contractuales \\\\\\\"prestacion del servicio educativo\\\\\\\", \\\\\\\"promocion e implementacion de estrategias de desarrollo pedagogico\\\\\\\" y \\\\\\\"subsidio a la demanda\\\\\\\" en el Capitulo 3, del Titulo 1, de la Parte 3, del Libro 2 del Decreto 1075 de 2015 (subrogado por el Decreto 1851 de 2015)</t>
  </si>
  <si>
    <t>El profesional ha ejercido su liderazgo para direccionar al equipo de trabajo en la consecucion de las actividades propuestas para el alcance de las metas.</t>
  </si>
  <si>
    <t>Coordinar seguimiento y asistencia tecnica a las entidades territoriales en el proceso de contratacion del servicio educativo en las entidades territoriales asignadas (para la poblacion mayoritaria e indigena), asi como al reporte de informacion de la matricula atendida por contratacion, tanto en el Formato Unico de Contratacion - FUC, como en el Sistema Integrado de Matriculas - SIMAT.</t>
  </si>
  <si>
    <t>Desde la coordinacion del area de CSE, se ha dado seguimiento a la asistencia tecnica solicitada por la ETC, al igual que los reporte de infamacion concerniente al reporte FUC y SIMAT</t>
  </si>
  <si>
    <t xml:space="preserve">Se ha dado respuesta oportuna a los requerimientos generados al area de CSE.. </t>
  </si>
  <si>
    <t xml:space="preserve">Desde el area de CSE, se ha impulsado el mejoramiento del ambiente laboral bajo un esquema de fraternidad y solidaridad. </t>
  </si>
  <si>
    <t>Liderar la revision y analisis de los estudios de insuficiencia y limitaciones presentados por la Secretarias de Educacion de las entidades territoriales criticas (dentro de las ETC asignadas), los cuales fueron presentados como requisito para la contratacion del servicio educativo de la vigencia 2017 y establecer los lineamientos para la contratacion del servicio educativo de la vigencia 2018.</t>
  </si>
  <si>
    <t>El profesional ha ejercido liderazgo en el analisis de los estudios de insuficiencia y limitaciones presentadas para la contratacion del servicio educativo de la vigencia 2017 y los lineamientos para el 2018.</t>
  </si>
  <si>
    <t>JULIANA MAYERLY BOSSA QUINTERO</t>
  </si>
  <si>
    <t>1098643716</t>
  </si>
  <si>
    <t>ASEGURA QUE LOS INTEGRANTES DEL GRUPO COPARTN PLANES, PROGRAMAS Y PROYECTOS.</t>
  </si>
  <si>
    <t>ANALIZA DE UN MODO SITEMATICO Y RACIONAL LOS ASPECTOS DEL TRABAJO, BASANDOSE EN LA INFORMACION RELEVANTE.</t>
  </si>
  <si>
    <t>ATIENDE Y VALORA LAS NECESIDADES Y PETICIONES DE LOS USUARIOS Y DE CIUDADANOS EN GENERAL.</t>
  </si>
  <si>
    <t xml:space="preserve">Apoyar juridicamente las sesiones que realice la sala de CONACES que tenga a mi cargo, verificando de forma previa cada proceso que deba ingresar a estudio y que sea agendado por el secretario de sala, e igualmente soportando el analisis y tramite de los mismos durante el desarrollo de cada sesion.  </t>
  </si>
  <si>
    <t>SEGUIR APOYANDO JURIDICAMENTE LAS SESIONES QUE REALICE LA SAL A DE CONACES QUE TENGA A CARGO.</t>
  </si>
  <si>
    <t xml:space="preserve">Responder en debida forma y dentro de los terminos legales segun la naturaleza del tramite, los derechos de peticion, requerimientos y solicitudes que se formulen a traves del Sistema de Gestion Documental, y que me sean repartidas para estudio, de conformidad con el area de conocimiento de la sala asignada. </t>
  </si>
  <si>
    <t>CONTINUAR DANDO RESPUESTA EN DEBIDA FORMA DENTRO DE LOS TERMINOS LEGALES.</t>
  </si>
  <si>
    <t xml:space="preserve">Proyectar y tramitar, en los terminos de ley, los Actos Administrativos  (Autos, Resoluciones y Recursos de Reposicion) relacionados con Registro Calificado y procesos institucionales de los programas academicos e instituciones de Educacion Superior, que se deriven de las sesiones que realice la CONACES respecto de la sala que se encuentre a mi cargo, y de cualquier tramite administrativo relacionado con dicha solicitud.  </t>
  </si>
  <si>
    <t>SEGUIR PROYECTANDO Y TAMITANDO EN LOS TERMINOS DE LEY.</t>
  </si>
  <si>
    <t xml:space="preserve">Participar en la evaluacion de la Sala de CONACES que tenga a mi cargo, en  aspectos de calificacion  de sus integrantes y del desarrollo de los procesos de registro calificado que se evaluan segun la agenda definida. </t>
  </si>
  <si>
    <t>CONTINUAR PARTICIPANDO EN LA EVALUACION DE LAS SALAS DE CONACES.</t>
  </si>
  <si>
    <t>KENNY TATIANA OTALORA CAMACHO</t>
  </si>
  <si>
    <t>35196321</t>
  </si>
  <si>
    <t>COMPROMETE RECURSOS Y TIEMPOS PARA MEJORAR LA PRODUCTIVIDAD TOMANDO LAS MEDIDAS NECESARIAS PARA MINIMIZAR LOS RIESGOS.</t>
  </si>
  <si>
    <t>ANTE LAS DIFICULTADES Y LOS PROBLEMAS QUE SURGEN EN EL DIA A DIA EN EL TRABAJO TOMA ACCIONES.</t>
  </si>
  <si>
    <t>Realizar el 100% de las actividades requeridas para apoyar la convocatoria de los pares de Escuelas Normales Superiores</t>
  </si>
  <si>
    <t>CONTINUAR CON LA REALIZACION DEL 100% DE LAS ACTIVIDADES REQUERIDAS PARA APOYAR LA CONVOCATORIA DE LOS PARES.</t>
  </si>
  <si>
    <t>Apoyar oportunamente el 100% de las actividades de supervision encargadas</t>
  </si>
  <si>
    <t>SEGUIR APOYANDO OPORTUNAMENTE EL 100% DE LAS ACTIVIDADES DE SUPERVISION ENCARGADAS.</t>
  </si>
  <si>
    <t>Realizar el 100% de las actividades requeridas para apoyar la Escuela de Pares Academicos</t>
  </si>
  <si>
    <t>CONTINUAR CON LA REALIZACION DEL 100% DE LAS ACTIVIDADES REQUERIDAS PARA APOYAR LA ESCUELA DE PARES ACADEMICOS.</t>
  </si>
  <si>
    <t>Generar las propuestas que se requieran frente a puntos criticos de ambiente laboral, y participar en el 100% de las actividades que sean programadas.</t>
  </si>
  <si>
    <t>SEGURI GENERANDO PROPUESTAS QUE SE REQUIERAN FRENTE A PUNTOS CRITICOS DE AMBIENTE LABORAL.</t>
  </si>
  <si>
    <t>LORENA DEL PILAR CONDE OCHOA</t>
  </si>
  <si>
    <t>28554631</t>
  </si>
  <si>
    <t xml:space="preserve">Participar en la ejecucion de las estrategias dise?adas desde la Oficina Asesora de comunicaciones para dar a conocer y comunicar la informacion de caracter institucional o sectorial generadas desde el MEN con el fin de optimizar los medios internos y externos con los que cuenta la entidad. </t>
  </si>
  <si>
    <t>Durante este semestre apoye y coordine las actividades concernientes a 9 estrategias, entre ellas la conceptualizacion de la estrategia de comunicacion interna para el 2017, Comite de la Ministra con los colaboradores Soy ejemplo del cambio en el MEN, Socializacion de la valoracion de Ambiente Laboral, presentacion de la Declaracion de Rentas en el SIGEP, RENE, Audiencia Publica de Rendicion de Cuentas, SIGAA. Las campa?as enunciadas fueron apoyadas con productos para los diferentes canales internos carteleras, wallpaper, mailing, cabezotes para El Pregonero y poster.</t>
  </si>
  <si>
    <t>Presentar y orientar los contenidos que generan las dependencias con el fin de adecuarlos al estilo del medio por donde se va a divulgar la informacion para contribuir en la promocion de una imagen unica del Ministerio de Educacion Nacional.</t>
  </si>
  <si>
    <t>Para dar cumplimiento a este objetivo oriente  areas como Planeacion, Desarrollo Organizacional,  Unidad de Atencion al Ciudadano y Talento Humano en la divulgacion y difusion de contenidos a traves de los canales de comunicacion internos. Especificamente en tematicas relacionadas con la presentacion de la declaracion de renta por parte de los servidores, socializacion de resultados de ambiente laboral, modelo de liderazgo, Dia mundial de la Bicicleta, la estrategia SIGGA de la Unidad de Atencion al Ciudadano, Indicadores de Gestion, CONPES, seguimiento a recursos de inversion 2017, Plan de Accion de Victimas, entre otros.</t>
  </si>
  <si>
    <t>Participar en la elaboracion de contenidos de interes institucional y sectorial orientados al fortalecimiento del MEN tanto escritos como audiovisuales, para ser publicados en los medios de comunicacion internos administrados por la Oficina Asesora de Comunicaciones.</t>
  </si>
  <si>
    <t>Durante este periodo evaluado, la servidora redacto y publico notas periodisticas a traves de las 14 ediciones del nuevo Boletin interno ?El Pregonero? que se han realizado, con informacion que se produce en las diferentes dependencias estrategicas y de apoyo del MEN y que son de interes para todos los servidores.  En la intranet se publicaron las noticias destacadas para reforzar lo publicado en El Pregonero, que tienen como caracteristica su permanencia y sostenibilidad. A traves de las carteleras electronicas se ha publicado informacion relacionada con bienestar laboral, Comites de la Ministra con los colaboradores, transformacion organizacional, etc. Tambien se promovio la difusion y divulgacion de otras actividades relacionadas con campa?as, a traves de correos electronicos y videos.</t>
  </si>
  <si>
    <t>LUCIA LEON MORENO</t>
  </si>
  <si>
    <t>41796498</t>
  </si>
  <si>
    <t>El ??xito del Foro es una muestra de la capacidad de trabajo y gesti??n de Luc?-a. Es t??rminos de gesti??n, el trabajo con los aliados es un gran logro.</t>
  </si>
  <si>
    <t>Orientar la ejecucion, seguimiento y evaluacion de la  implementacion de estrategias pedagogicas dise?adas por el MEN con la participacion de los profesionales del Programa.</t>
  </si>
  <si>
    <t>El equipo, incluyendo a Lucia, ha estado en disposicion de apoyar los distintos programas de la Direccion.</t>
  </si>
  <si>
    <t>Ejercer la supervision de contratos o convenios entre el MEN y personas naturales o juridicas segun asignacion.</t>
  </si>
  <si>
    <t>Lucia ha asumido la supervision de contratos con la mejor disposicion.</t>
  </si>
  <si>
    <t xml:space="preserve">Liderar el dise?o y realizacion del Foro Educativo Nacional segun lineamientos, propiciando una amplia participacion de actores en su construccion y ejecucion;  brindar orientaciones para la actualizacion y seguimiento del registro,  dinamizacion, evaluacion y acompa?amiento  de experiencias significativas y,  el dise?o de herramientas para la asistencia tecnica a nivel territorial.     </t>
  </si>
  <si>
    <t>Lucia logro un excelente liderazgo del Foro y gracias a eso el evento fue todo un exito.</t>
  </si>
  <si>
    <t xml:space="preserve">Coordinar la participacion de los profesionales del Programa en la validacion del dise?o,  implementacion, seguimiento y evaluacion de la Ruta de Formacion y Acompa?amiento dirigida a  SE  en ET segun focalizacion, y brindar orientaciones pedagogicas y metodologicas en el marco del desarrollo de competencias.  </t>
  </si>
  <si>
    <t>Se ha logrado un buen trabajo.</t>
  </si>
  <si>
    <t>LUIS ALFREDO CONTRERAS TRUJILLO</t>
  </si>
  <si>
    <t>13460920</t>
  </si>
  <si>
    <t>EXPRESA EXPECTAVIAS POSITIVAS DEL EQUIPO O DE LSO MIEMBROS DEL MISMO.</t>
  </si>
  <si>
    <t>RECONOCE LAS PROPIAS LIMITACIONES Y LAS NECESIDADES DE MEJORAR SU PREPARACION.</t>
  </si>
  <si>
    <t>CUMPLE CON OPORTUNIDAD EN FUNCION DE ESTANDARES, OBJETIVOS Y METAS ESTABLECIDAD POR LA ENTIDAD.</t>
  </si>
  <si>
    <t>CREA Y MANTIENE UNA RED DE CONTACTOS CON PERSONAS QUE SON O SERAN UTILES PARA ALCANZAR LAS METAS.</t>
  </si>
  <si>
    <t>CONTINUAR DANDO TRAMITE OPORTUNO EN LOS TERMINOS DE LA LEY AL 100% DE LAS SOLICITUDES DE REGISTRO CALIFICADO.</t>
  </si>
  <si>
    <t>CONTINUAR CON LA PROGRAMACION DE LAS SESIONES DE LAS SALAS A SU CARGO.</t>
  </si>
  <si>
    <t xml:space="preserve">\\\\\\\" 4. Participar en el proceso de evaluacion de los integrantes de la correspondiente Sala de CONACES. (20%). \\\\\\\" </t>
  </si>
  <si>
    <t>SEGUIR'PARTICIPANDO EN EL PROCESO DE EVALUACION DE LOS INTEGRANTES DE LA CORRESPONDIENTE SALA DE CONACES.</t>
  </si>
  <si>
    <t>LUIS ENRIQUE SILVA SEGURA</t>
  </si>
  <si>
    <t>12982033</t>
  </si>
  <si>
    <t>Aporta sugerencias, ideas y opiniones.** Coopera en distintas situaciones y comparte informaci??n.</t>
  </si>
  <si>
    <t xml:space="preserve">3. Apoyar las labores de asistencia tecnica y de orientacion academica a las Instituciones de Educacion Superior, respecto al modelo de acreditacion del CNA, y respecto del estado de avance de los procesos de acreditacion. </t>
  </si>
  <si>
    <t xml:space="preserve"> Apoyar las labores de asistencia tecnica y de orientacion academica a las Instituciones de Educacion Superior, respecto al modelo de acreditacion del CNA, y respecto del estado de avance de los procesos de acreditacion.</t>
  </si>
  <si>
    <t xml:space="preserve">2 .- Apoyar la organizacion y desarrollo de los eventos y actividades academicas nacionales e internacionales que programe el CNA.   </t>
  </si>
  <si>
    <t xml:space="preserve">Apoyar la organizacion y desarrollo de los eventos y actividades academicas nacionales e internacionales que programe el CNA. 
</t>
  </si>
  <si>
    <t xml:space="preserve">1 .- Apoyar la realizacion de las sesiones del Consejo de acreditacion y colaborar con los miembros del CNA en los aspectos de su competencia, especialmente el relacion con la organizacion de visitas de condiciones iniciales y de acompa?amiento a las IES.   Apoyar la elaboracion de los proyectos de respuesta a la correspondencia y de comunicaciones que surjan de los procesos de acreditacion y de las decisiones del CNA.  </t>
  </si>
  <si>
    <t>Apoyar la realizacion de las sesiones del Consejo de acreditacion y colaborar con los miembros del CNA en los aspectos de su competencia, especialmente el relacion con la organizacion de visitas de condiciones iniciales y de acompa?amiento a las IES. Apoyar la elaboracion de los proyectos de respuesta a la correspondencia y de comunicaciones que surjan de los procesos de acreditacion y de las decisiones del CNA.</t>
  </si>
  <si>
    <t xml:space="preserve">4. Realizar seguimiento al estado de avance de los procesos de acreditacion y apoyar las gestiones dirigidas a asegurar la atencion oportuna y eficiente de las solicitudes de acreditacion. </t>
  </si>
  <si>
    <t xml:space="preserve">Realizar seguimiento al estado de avance de los procesos de acreditacion y apoyar las gestiones dirigidas a asegurar la atencion oportuna y eficiente de las solicitudes de acreditacion. </t>
  </si>
  <si>
    <t>LUIS GIOVANNY GARZON GIL</t>
  </si>
  <si>
    <t>80756290</t>
  </si>
  <si>
    <t>Prestar asistencia tecnica a las IES para la adopcion de los procesos contemplados en la normatividad vigente y en los lineamientos propios del sector con relacion a la atencion a la poblacion con discapacidad y/o talentos excepcionales</t>
  </si>
  <si>
    <t>El servidor a cumplido a cabalidad este compromiso mediante el acompa?amiento a las IES que han requerido el servicio de asistencia tecnica a la Subdireccion de Apoyo a la Gestion de las iES.</t>
  </si>
  <si>
    <t>El servidor ha cumplido con este compromiso mediante el apoyo en la preparacion del taller de Educacion Superior para el Desarrollo Rural, asi como en sus aportes para la construccion del Plan Especial de Educacion Superior Rural.</t>
  </si>
  <si>
    <t>Representar al Ministerio de Educacion Nacional en los espacios de dialogo nacional y regional cuando sea necesario, segun los lineamientos de politica y normatividad vigente</t>
  </si>
  <si>
    <t>El servidor ha cumplido con este compromiso mediante la participacion y representacion del Ministerio en diferentes mesas de trabajo e instancias en todo lo relacionado con estrategias de educacion inclusiva.</t>
  </si>
  <si>
    <t>LUIS MAURICIO JULIO CUCANCHON</t>
  </si>
  <si>
    <t>79426980</t>
  </si>
  <si>
    <t>Aporta sugerencias, ideas y opiniones, coopera en distintas situaciones y comparte informaci??n</t>
  </si>
  <si>
    <t xml:space="preserve">Demuestra compromiso con la organizaci??n, demuestra sentido de pertenencia en sus actuaciones. </t>
  </si>
  <si>
    <t xml:space="preserve">Se ha participado de las propuestas de mejoramiento del ambiente laboral que se han propuesto desde la subdireccion. </t>
  </si>
  <si>
    <t>Prestar asistencia tecnica a las entidades territoriales sobre los temas particulares de la dependencia, en especial para la atencion educativa a afectados por la violencia y la poblacion con necesidades educativas especiales.</t>
  </si>
  <si>
    <t xml:space="preserve">Se ha fortalecido las ETC desde la AT que ha brindado el funcionario en los territorios, con procesos claros y practicos que responden a la realidad de la gestion institucional. </t>
  </si>
  <si>
    <t>Preparar propuestas para implementar las estrategias que fomentan la permanencia de los estudiantes en el sistema educativo, especialmente los afectados por la violencia y la poblacion con necesidades educativas especiales, jovenes y adultos</t>
  </si>
  <si>
    <t>Se ha aportado al dise?o de estrategias de permanencia a adultos desde a supervision que se hace a los convenios con ASCUN y CNR</t>
  </si>
  <si>
    <t>Organizar y controlar las estrategias orientadas a apoyar y promover la atencion educativa a las poblaciones, en especial a las victimas de la violencia, incluyendo la poblacion con necesidades educativas especiales, jovenes y adultos.</t>
  </si>
  <si>
    <t xml:space="preserve">Se ha organizado y controlado las estrategias orientadas a las estrategias de permanencia de la poblacion victima y adulta que se encuentra en el sistema educativo. </t>
  </si>
  <si>
    <t>Participar en los procesos de recoleccion, procesamiento, evaluacion y analisis de la informacion de la poblacion afectada por la violencia y la poblacion con necesidades educativas especiales, jovenes y adultos.</t>
  </si>
  <si>
    <t xml:space="preserve">Se ha aportado en el analisis y procesamiento de informacion sobre adultos iletrados en las diferentes ETC asignadas, aportando siempre su experticia profesional. </t>
  </si>
  <si>
    <t>LUZ AMANDA VIVIESCAS BELTRAN</t>
  </si>
  <si>
    <t>37520044</t>
  </si>
  <si>
    <t xml:space="preserve">1. Coordinar el equipo de trabajo y los planes de accion de la Secretaria Tecnica del CNA </t>
  </si>
  <si>
    <t>CONTINUAR CON LA COORDINACION DEL EQUIPO DE TRABAJO Y LOS PLANES DE ACCION DE LA SECRETARIA TECNICA DEL CNA.</t>
  </si>
  <si>
    <t xml:space="preserve">2.    Hacer seguimiento a los procesos de solicitud de acreditacion de programas e instituciones de educacion superior recibidas en el CNA y velar  porque se surtan los tramites de manera agil y oportuna. </t>
  </si>
  <si>
    <t>SEGUIR  EL SEGUIMIENTO A LOS PROCESOS DE LAS SOLICITUDES DE ACREDITACION DE PROGRAMAS.</t>
  </si>
  <si>
    <t xml:space="preserve">3.  Supervisar, apoyar y revisar el proceso de programacion y realizacion de  visitas de los pares academicos a las Instituciones de Educacion Superior para la verificacion de alta calidad  de programas o de las IES. </t>
  </si>
  <si>
    <t>CONTINUAR CON LA SUPERVISION, APOYO Y REVISION DEL PROCESO DE PROGRAMACION Y REALIZACION DE VISITAS DE LOS PARES ACADEMICOS.</t>
  </si>
  <si>
    <t xml:space="preserve">4. Preparar las sesiones del Consejo con la agenda, elaboracion de actas y  remision oportuna de los conceptos al Ministerio de Educacion y a las Instituciones de Educacion Superior </t>
  </si>
  <si>
    <t>SEGUIR PREPARANDO LAS SESIONES DEL CONSEJO CON LA AGENDA, ELABORACION DE ACTAS Y REMISION OPORTUNA DE LOS CONCEPTOS.</t>
  </si>
  <si>
    <t xml:space="preserve">5. Preparar el proyecto de presupuesto, supervisar y disponer su adecuada ejecucion y evaluacion para garantizar el cumplimiento de los procesos y actividades a cargo del CNA. </t>
  </si>
  <si>
    <t>CONTINUAR CON LA PREPARACION DEL PROYECTO DE PRESUPUESTO Y DISPONER SU ADECUADA EJECUCION.</t>
  </si>
  <si>
    <t>LUZ ANGELA CASTRO FERNANDEZ</t>
  </si>
  <si>
    <t>52703855</t>
  </si>
  <si>
    <t>3124-18</t>
  </si>
  <si>
    <t>Analiza la informaci??n de acuerdo con las necesidades de la organizaci??n.</t>
  </si>
  <si>
    <t>Busca nuevas alternativas de soluci??n.</t>
  </si>
  <si>
    <t xml:space="preserve"> Conoce los sistemas inform?!ticos del MEN y los utiliza de acuerdo con los procesos establecidos.</t>
  </si>
  <si>
    <t>Atiende y valora las necesidades y peticiones de los usuarios y de ciudadanos en general.</t>
  </si>
  <si>
    <t xml:space="preserve">Consolidar la informacion reportada por las coordinaciones de la subdireccion, relacionada con planes de mejoramiento y plan de racionalizacion. </t>
  </si>
  <si>
    <t xml:space="preserve">Generar los reportes solicitados por las coordinaciones, para presentar los informes de la dependencia, de caracter tecnico o administrativo, requeridos por el jefe inmediato. </t>
  </si>
  <si>
    <t>Apoyar a la subdirectora con los temas relacionados al funcionamiento del area y de los funcionarios de la misma.</t>
  </si>
  <si>
    <t xml:space="preserve">Realizar seguimiento a los temas contractuales de la Subdireccion despues de la firma de los contratos, ( actas de inicio, informes parciales e informes finales).  </t>
  </si>
  <si>
    <t xml:space="preserve">Realizar seguimiento a los temas contractuales de la Subdireccion despues de la firma de los contratos, ( actas de inicio, informes parciales e informes finales). </t>
  </si>
  <si>
    <t>LUZ CLEMENCIA OJEDA CIFUENTES</t>
  </si>
  <si>
    <t>39746791</t>
  </si>
  <si>
    <t>DIRECCION DE FOMENTO DE LA EDUCACION SUPERIOR</t>
  </si>
  <si>
    <t>4210-23</t>
  </si>
  <si>
    <t>Recibir, asignar , finalizar y entregar diariamente la correspondencia que entra y sale de la dependencia, realizar acciones pertinentes ante los usuarios CORDIS de la dependencia para mantenerla al dia.</t>
  </si>
  <si>
    <t>ES IMPORTANTE PRESENTAR IMNFORME DE TEMASA ASIGNADOS AL FINAL DE LA SEMANA</t>
  </si>
  <si>
    <t xml:space="preserve">Solicitar ante el aplicativo del MEN las comisiones del Director ,para el desplazamiento y solicitud de tiquetes, de igual forma seguimiento hasta el pago  </t>
  </si>
  <si>
    <t>NINGUNA</t>
  </si>
  <si>
    <t xml:space="preserve"> N/A</t>
  </si>
  <si>
    <t xml:space="preserve">Llevar la agenda actualizada de la Jefe, recordar las actividades y compromisos diarios, confirmar asistentes , elaborar las mesas de ayuda para las entradas de los asistentes a las citas </t>
  </si>
  <si>
    <t>DEBIDO A CAMBIO DE LA AGENDA CONTINUOS DEBERIA REVISARSE LAAGENA MAS DE UNA VEZ AL DIA</t>
  </si>
  <si>
    <t>ESTABLECER  ESPACIOS DIARIOS PARA REIVISON DE AGENDA, ASISTENTES HORARIOS</t>
  </si>
  <si>
    <t>Solicitud de pedidos, suministro de papeleria a todos los funcionarios de la Direccion. Mantener remanente para cuando sea necesario</t>
  </si>
  <si>
    <t>LUZ TEMILDA PLAZAS LEON</t>
  </si>
  <si>
    <t>41700003</t>
  </si>
  <si>
    <t>Ayuda al logro de los objetivos articulando sus actuaciones con los dem?!s.</t>
  </si>
  <si>
    <t>Identifica y gestiona los recursos necesarios para el desarrollo de su actividad.</t>
  </si>
  <si>
    <t>Escucha con inter??s a las personas y capta las preocupaciones, intereses y necesidades de los dem?!s.</t>
  </si>
  <si>
    <t>Demuestra imparcialidad en sus decisiones.</t>
  </si>
  <si>
    <t xml:space="preserve">Ingresar en el sistema de archivo general del ministerio todos los documentos que son para archivo que pasan  los profesionales, foliarlos e incluirlos en el formato y hacer la entrega al Archivo General </t>
  </si>
  <si>
    <t>Ingresar en el sistema de archivo general del ministerio todos los documentos que son para archivo que pasan los profesionales, foliarlos e incluirlos en el formato y hacer la entrega al Archivo General.</t>
  </si>
  <si>
    <t xml:space="preserve">Brindar apoyo administrativo y operativo en los asuntos que se adelantan los abogados de las diferentes salas de CONACES y realizar el radicado de los documentos que son enviados a las diferentes instituciones y usuarios. </t>
  </si>
  <si>
    <t>Brindar apoyo administrativo y operativo en los asuntos que se adelantan los abogados de las diferentes salas de CONACES y realizar el radicado de los documentos que son enviados a las diferentes instituciones y usuarios.</t>
  </si>
  <si>
    <t xml:space="preserve">Tener organizado el archivo de los oficios que se envia a las diferentes dependencias dentro del Ministerio de Educacion y de la misma forma hacer entrega de los archivos externos a la Empresa de Archivo CSA.  </t>
  </si>
  <si>
    <t xml:space="preserve">Tener organizado el archivo de los oficios que se envia a las diferentes dependencias dentro del Ministerio de Educacion y de la misma forma hacer entrega de los archivos externos a la Empresa de Archivo CSA. </t>
  </si>
  <si>
    <t>MADELAIN VELASQUEZ BELTRAN</t>
  </si>
  <si>
    <t>1022352394</t>
  </si>
  <si>
    <t>DESPACHO DEL MINISTRO EDUCACION</t>
  </si>
  <si>
    <t xml:space="preserve">Atender a los servidores de los diferentes organismos y entidades que requieren reunirse  con la Secretaria General de acuerdo con la agenda organizada.  Elaborar documentos y  manejar los aplicativos de la dependencia, de acuerdo a las directrices previamente  establecidas para la optimizacion documental.  </t>
  </si>
  <si>
    <t xml:space="preserve">Dar orientacion personal y telefonica  a los usuarios  de acuerdo a los protocolos establecidos, asi como trasladar las consultas a los servidores  competentes, con el proposito de dar respuesta eficiente a los requerimientos, garantizando un buen servicio.  Al igual apoyar en la confirmacion de las reuniones de la Secretaria General en forma diaria. </t>
  </si>
  <si>
    <t xml:space="preserve">Registrar y asignar  la correspondencia que ingresa por las diferentes dependencias para firma de la Secretaria General, con el fin de atender con oportunidad los requerimientos que se efectuen. </t>
  </si>
  <si>
    <t xml:space="preserve">Mantener organizados y actualizados los archivos de gestion, de acuerdo a las tablas de retencion aprobadas para garantizar  el optimo servicio bajo las normas y parametros establecidos. Realizar el FUID de los documentos para entregarlos al archivo de gestion. </t>
  </si>
  <si>
    <t xml:space="preserve">Elaborar el pedido de elementos de consumo y devolutivos que sean requeridos por la dependencia, a partir de la identificacion  de necesidades de los mismos y realizar control sobre la distribucion y el uso para lograr el normal funcionamiento del despacho de Secretaria General. </t>
  </si>
  <si>
    <t>MAGALY ALVAREZ MAHECHA</t>
  </si>
  <si>
    <t>52930452</t>
  </si>
  <si>
    <t>Asimila con rapidez los nuevos conocimientos y los aplica en el trabajo diario.</t>
  </si>
  <si>
    <t xml:space="preserve"> Aprovecha las oportunidades y problemas para dar soluciones novedosas.</t>
  </si>
  <si>
    <t>Antepone las necesidades de la organizaci??n a sus propias necesidades.</t>
  </si>
  <si>
    <t xml:space="preserve">Proyectar los actos administrativos (autos, resoluciones, comunicaciones y recursos de reposicion) relacionados con el registro calificado de los programas academicos de instituciones no acreditadas, conforme a lo derivado de las decisiones adoptadas en las sesiones de las Salas de Evaluacion de la CONACES, asignadas; y, los de instituciones acreditadas y los de programas acreditados, trasladados por el o la secretario (a) de sala.  </t>
  </si>
  <si>
    <t>Proyectar los actos administrativos (autos, resoluciones, comunicaciones y recursos de reposicion) relacionados con el registro calificado de los programas academicos.</t>
  </si>
  <si>
    <t>MANUEL ALFONSO RAMOS CORTES</t>
  </si>
  <si>
    <t>19485196</t>
  </si>
  <si>
    <t>Mantiene inquietud y la curiosidad constante por aprender m?!s sobre temas que le competen en la dependencia.</t>
  </si>
  <si>
    <t>Identifica claramente los objetivos del grupo y orienta su trabajo a la consecuci??n de los mismos.</t>
  </si>
  <si>
    <t>Realiza la revision de los formatos unicos de legalizacion y pago de viaticos y gastos de desplazamiento, como de otros tramites asignados por el supervisor inmediato</t>
  </si>
  <si>
    <t>Realiza el registro de cuentas por pagar y obligaciones de los tramites asignados en el sistema SIIF</t>
  </si>
  <si>
    <t>Participa de las actividades programadas en el marco del Plan Ambiente Laboral de la Subdireccion.</t>
  </si>
  <si>
    <t>MARCELA ROJAS CARDENAS</t>
  </si>
  <si>
    <t>35502226</t>
  </si>
  <si>
    <t>Aprovecha las oportunidades y problemas para dar soluciones novedosas.</t>
  </si>
  <si>
    <t xml:space="preserve">Apoyar juridicamente las sesiones  de las  sala de CONACES que tenga a mi cargo, estudiando de manera anticipada cada proceso que deba ingresar a evaluacion; prestar apoyo juridico en el examen de los procesos de sala incluidos en la agenda de cada sesion.  </t>
  </si>
  <si>
    <t xml:space="preserve">Apoyar juridicamente las sesiones  de las  sala de CONACES que tenga a mi cargo, estudiando de manera anticipada cada proceso que deba ingresar a evaluacion; prestar apoyo juridico en el examen de los procesos de sala incluidos en la agenda de cada sesion. </t>
  </si>
  <si>
    <t xml:space="preserve">Responder en debida forma y dentro de los terminos legales segun la naturaleza del tramite, los derechos de peticion, requerimientos y solicitudes que se formulen a traves del Sistema de Gestion Documental,   que sean asignados en atencion a las competencias propias de las Salas de la CONACES que acompa?o, y demas asuntos que ameriten mi concurso. Prestar apoyo juridico a la Coordinacion de Registro Calificado y a la Subdireccion de Aseguramiento de la Calidad de la Educacion Superior en los temas propios de la dependencia. </t>
  </si>
  <si>
    <t>Responder en debida forma y dentro de los terminos legales segun la naturaleza del tramite, los derechos de peticion, requerimientos y solicitudes que se formulen a traves del Sistema de Gestion Documental.</t>
  </si>
  <si>
    <t xml:space="preserve">Proyectar y tramitar en los terminos de ley los actos administrativos (autos, resoluciones, decisiones de recursos de reposicion),  relacionados con los asuntos que se tramitan en la sala de tramites institucionales (reconocimiento de personeria juridica, cambio de caracter academico, redefinicion institucional, reconocimiento como universidad, estudio de factibilidad para IES publica) Preparar los actos administrativos que deriven del ejercicio de las tareas propias de la Sala de Coordinadores de la CONACES.   </t>
  </si>
  <si>
    <t>Proyectar y tramitar en los terminos de ley los actos administrativos (autos, resoluciones, decisiones de recursos de reposicion).</t>
  </si>
  <si>
    <t>MARCELA TERESA TORRES HARKER</t>
  </si>
  <si>
    <t>52352122</t>
  </si>
  <si>
    <t>La servidora ha cumplido este compromiso mediante su participacion en la jornada de relacionamiento organizada por el despacho del Viceministerio de Educacion Superior.</t>
  </si>
  <si>
    <t>La servidora ha cumplido con este compromiso mediante el acompa?amiento realizado a la Universidad de la Amazonia y demas entidades del departamento de Caqueta interesadas en el desarrollo regional y construccion de paz.</t>
  </si>
  <si>
    <t>La servidora ha cumplido con este compromiso mediante la participacion en varios escenarios de las Zonas Veredales Transitorias de Normalizacion que le fueron asignadas.</t>
  </si>
  <si>
    <t>Prestar asistencia tecnica a las IES para la adopcion de los procesos contemplados en la normatividad vigente y en los lineamientos propios del sector con relacion a la atencion a la poblacion victima del conflicto armado</t>
  </si>
  <si>
    <t>La servidora ha cumplido con este compromiso mediante el acompa?amiento realizado a la Universidad Popular del Cesar y Universidad de la Amazonia en temas relacionados con estrategias diferenciadas para la poblacion victima del conflicto armado.</t>
  </si>
  <si>
    <t>MARCO TULIO MARQUEZ ROZO</t>
  </si>
  <si>
    <t>88000876</t>
  </si>
  <si>
    <t>Participar en la  revision de los documentos preliminares, aplicativos, y proyectos de ajuste normativo que se elaboren en la Subdireccion y presentar los aportes pertinentes para sus versiones finales.</t>
  </si>
  <si>
    <t>Ha realizado los ajustes y aportes que se le han pedido y realizado las entregas  en los tiempos establecidos, relacionados con el decreto de inspeccion y vigilancia.</t>
  </si>
  <si>
    <t>Desarrollar actividades relacionadas con  los temas de competencia de la Subdireccion y atender los requerimientos de las entidades territoriales certificadas que le sean asignadas, de acuerdo con los mecanismos definidos por el Ministerio.</t>
  </si>
  <si>
    <t>Participa activamente en las reuniones de ambiente laboral y en las actividades de integracion programadas</t>
  </si>
  <si>
    <t>Participar en la definicion de los lineamientos dictados por el MEN en lo concerniente a las gestion que adelantan las ETC en el area de Inspeccion y Vigilancia y apoyar el seguimiento a los instrumentos formulados por las ETC (POAIV 2017 e Informes de Seguimiento de 2016) en las entidades asignadas.</t>
  </si>
  <si>
    <t>MARIA ADELA RIVERA DE CHAVEZ</t>
  </si>
  <si>
    <t>41658828</t>
  </si>
  <si>
    <t>3132-13</t>
  </si>
  <si>
    <t>TECNICO OPERATIVO</t>
  </si>
  <si>
    <t xml:space="preserve">La funcionaria ha cumplido oportunamente en el alcance de las actividades establecidas por el area.  </t>
  </si>
  <si>
    <t>La funcionaria se ha destacado por su desempeno y conocimiento en el trabajo desarrollado.</t>
  </si>
  <si>
    <t>La servidora ha demostrado sido participe de actividades grupales que propenden el mejoramiento continuo en la gesti??n adelantada.</t>
  </si>
  <si>
    <t>La servidora ha ejercido proactividad en su gesti??n y proceso de aprendizaje.</t>
  </si>
  <si>
    <t xml:space="preserve">Dar respuesta oportuna y de calidad a los requerimientos asignados: asi como,  colaborar en la elaboracion y  de material de apoyo requerido para el cumplimiento de las actividades. </t>
  </si>
  <si>
    <t>La funcionaria ha realizado su gestion de manera oportuna.</t>
  </si>
  <si>
    <t>Verificar la lista de chequeo en cuanto a los documentos requeridos que deben reposar en el archivo de las carpetas correspondientes a los proyectos y contratos de infraestructura educativa y realizar un informe sobre el estado en que se encuentran.</t>
  </si>
  <si>
    <t xml:space="preserve">La servidora ha generado un ambiente amable para el desarrollo de Sus actividades. </t>
  </si>
  <si>
    <t>Brindar apoyo a la Subdireccion de Acceso para la recopilacion, consolidacion, organizacion, archivo y analisis de la documentacion y datos correspondiente  a los proyectos y contratos de infraestructura educativa.</t>
  </si>
  <si>
    <t xml:space="preserve">La funcionaria ha desarrollado su trabajo eficientemente. </t>
  </si>
  <si>
    <t>MARIA JULIETA BELTRAN GUIRAL</t>
  </si>
  <si>
    <t>28656634</t>
  </si>
  <si>
    <t>Administrar el sistema de gestion documental a traves de la asignacion, entrega y seguimiento a los documentos y respuestas dadas de los documentos por parte de los servidores de la Subdireccion de Monitoreo y Control.</t>
  </si>
  <si>
    <t>Seguimiento tiempos de respuesta.</t>
  </si>
  <si>
    <t>Manejo del sistema de correspondencia.</t>
  </si>
  <si>
    <t>La servidora asigna y entrega la documentacion, pero le falta realizar seguimiento frente al cumplimiento de tiempos por cada servidor de la Subdireccion.  No maneja en el sistema la correspondencia masiva, ante lo cual esta labor la realiza uno de los tecnicos y un profesional de la Subdireccion.</t>
  </si>
  <si>
    <t>Presentar los requerimientos para el suministro de papeleria y utiles de oficina de la Subdireccion  y controlar su consumo.</t>
  </si>
  <si>
    <t>La servidora realiza oportunamente los requerimientos del para el suministro de papeleria y utiles de oficina de la Subdireccion  y controlar su consumo.</t>
  </si>
  <si>
    <t>Realizar el tramite requerido para garantizar las comisiones del Subdirector de Monitoreo y Control, utilizando el software de acuerdo con el proceso definido: solicitud, aprobacion, reservas, viaticos y legalizacion de la comision.  Igualmente atender con oportunidad y calidad las llamadas telefonicas internas y externas, registrando las mismas para asegurar su respuesta.</t>
  </si>
  <si>
    <t>Seguimiento a todo el proceso de comisiones hasta la legalizacion.</t>
  </si>
  <si>
    <t>Oportunidad en los tiempos del sistema.</t>
  </si>
  <si>
    <t>La servidora realiza el tramite de las comisiones solicitadas y apoya la legalizacion de las comisiones, debiendo mejorar el seguimiento a todo los pasos. Las llamadas son contestadas por la servidora.</t>
  </si>
  <si>
    <t>Actitud</t>
  </si>
  <si>
    <t>La servidora asiste a las convocatorias que se han realizado frente al ambiente laboral y desarrollo de competencias.</t>
  </si>
  <si>
    <t>Realizar la digitalizacion de los documentos que se generan en la Subdireccion, haciendo entrega de los mismos con sus respectivos antecedentes a la persona asignada a la Subdireccion por la Empresa de Archivo, para la respectiva custodia, atendiendo las normas y tablas de retencion documental.</t>
  </si>
  <si>
    <t>Digitalizacion oportuna de los documentos.</t>
  </si>
  <si>
    <t>Poner al dia esta actividad.</t>
  </si>
  <si>
    <t>La servidora debe mejorar la digitalizacion de los documentos que se generan en la Subdireccion, para asegurar la busqueda de los mismos en la intranet de la Subdireccion y evitar el manejo de las carpetas fisicas.</t>
  </si>
  <si>
    <t>MARLENI VARGAS ALFONSO</t>
  </si>
  <si>
    <t>51803502</t>
  </si>
  <si>
    <t>Garantiza que el grupo tenga la informaci??n necesaria.</t>
  </si>
  <si>
    <t>Revisar y evaluar con su firma las deducciones de impuestos de las obligaciones registradas en SIIF</t>
  </si>
  <si>
    <t>Revisa y evalua con su firma las deducciones de impuestos de las obligaciones registradas en SIIF</t>
  </si>
  <si>
    <t>Revisar y verificar la documentacion de los procesos a cargo, como punto de control de calidad, de los procesos de central de cuentas.</t>
  </si>
  <si>
    <t>Revisa y verifica la documentacion de los procesos a cargo, como punto de control de calidad, de los procesos de central de cuentas.</t>
  </si>
  <si>
    <t>Revisar el registro de las operaciones financieras relacionadas con pagos del Ministerio, para garantizar que se encuentren debidamente respaldadas por los soportes correspondientes</t>
  </si>
  <si>
    <t>Revisa el registro de las operaciones financieras relacionadas con pagos del Ministerio, para garantizar que se encuentren debidamente respaldadas por los soportes correspondientes.</t>
  </si>
  <si>
    <t>Participa en la actividades programadas del Plan de Ambiente Laboral de la Subdireccion</t>
  </si>
  <si>
    <t>Atender y resolver consultas, peticiones, quejas relacionadas con las funciones, procedimientos de su competencia</t>
  </si>
  <si>
    <t>Atiende y resuelve consultas, peticiones, quejas relacionadas con las funciones, procedimientos de su competencia.</t>
  </si>
  <si>
    <t>MARTA LUCIA GOMEZ MONTES</t>
  </si>
  <si>
    <t>51702163</t>
  </si>
  <si>
    <t>Apoyar a la Jefe de la Oficina Asesora de Comunicaciones, en la proyeccion de las Evaluaciones de Desempe?o de los servidores de Carrera Administrativa y Nombramiento Provisional.</t>
  </si>
  <si>
    <t xml:space="preserve">Se proyecto para revision de la Jefatura, montaje en el Aplicativo de Evaluacion de Desempe?o y entrega en la Subdireccion de Talento Humano de:   1.  La notificacion de la Evaluacion Final de 7 servidores de Carrera Administrativa. por el periodo de comprendido 1-02-2016 al 31-01-2017. 2.  La Concertacion de Objetivos de  siete  (7) servidores de Carrera Administrativa y Concertacion de Objetivos de la Jefe de la OAC, por el periodo de comprendido 1-02-2017 al 31-01-2018.   3.  Se apoyo el ingreso de las evidencias de 7 servidoras de Carrera Administrativa y de la Jefe de la OAC,  por el periodo comprendido del 1-02-2017 al 31-03-2017.  
Se proyecto para revision de la Jefatura y entrega a la Subdireccion de Talento Humano, de 6  Formatos de compromisos laborales y competencias comportamentales de servidores con Nombramiento Provisional, por el periodo comprendido del 10-01-2017 al 31-05-2017.   
</t>
  </si>
  <si>
    <t xml:space="preserve">Apoyar a la Oficina Asesora de Comunicaciones en la realizacion de las actividades programadas para el mejoramiento del componente de camaraderia, especificamente en la variable sentido de equipo. </t>
  </si>
  <si>
    <t>Se ha apoyado en la realizacion de dos reuniones con el equipo de la Oficina Asesora de Comunicaciones, para definir la propuesta y cronograma de actividades a realizar.</t>
  </si>
  <si>
    <t>Brindar orientacion, solicitar y realizar seguimiento a los requerimientos de los registros ISBN que llegan a la dependencia.</t>
  </si>
  <si>
    <t>Teniendo en cuenta las solicitudes allegadas durante el 1er. trimestre de 2017, con oportunidad se ingreso a la pagina de la Camara Colombiana del Libro y se diligenciaron 78 Formularios de Solicitud de Registro de ISBN,  se generaron 8 Cupones de Pago y se notifico a las areas del Ministerio los respectivos Codigos ISBN asignados para las publicaciones solicitadas.</t>
  </si>
  <si>
    <t>Apoyar al Jefe de la Oficina Asesora de Comunicaciones, en la proyeccion de las Evaluaciones de Desempe?o de los servidores de Carrera Administrativa y Nombramiento Provisional.</t>
  </si>
  <si>
    <t>Apoyar la atencion de temas relacionados con la Gestion de Calidad de la Oficina Asesora de Comunicaciones, manteniendo actualizados los Indicadores de Gestion  SIG y SSP</t>
  </si>
  <si>
    <t xml:space="preserve">Se solicito a los Lideres de Grupo el indicador mensual en SIG Monitoreo M-40 del Primer Trimestre de 2017 y se consolido la informacion en el Resumen de Indicadores de la OAC.  Se actualizo el indicador mensual en Sistema de Seguimiento de Proyectos SSP del Primer Trimestre de 2017. Se tabulo la encuesta WEB e ingreso en SIG el Reporte Trimestral del Servicio y Tratamiento de No Conformes, del 1er. Trimestre de 2017. Se solicito a los Lideres de Grupo de la OAC, el analisis cualitativo y junto con el analisis cuantitativo, se entrego a la Subdireccion de Desarrollo Organizacional el 1er., Seguimiento del Plan de Accion de 2017.  Se apoyo la Auditoria No. 5 realizada al Macroproceso de Gestion de Comunicaciones por la Oficina de Control Interno, el 26 de agosto de 2016.  </t>
  </si>
  <si>
    <t>MARTHA ISABEL PARRA RINCON</t>
  </si>
  <si>
    <t>52351090</t>
  </si>
  <si>
    <t>2028-15</t>
  </si>
  <si>
    <t>Desarrollar actividades relacionadas con  la asistencia tecnica en los temas de competencia de la dependencia, para las entidades territoriales certificadas que le sean asignadas, de acuerdo con los mecanismos definidos por el Ministerio.</t>
  </si>
  <si>
    <t xml:space="preserve">Participar en la  revision de documentos preliminares, aplicativos y normatividad, propios de la Subdireccion y presentar los aportes pertinentes para sus versiones finales. </t>
  </si>
  <si>
    <t>NANCY ROJAS ALARCON</t>
  </si>
  <si>
    <t>51606002</t>
  </si>
  <si>
    <t>Ha realizado los aportes pertinentes y en los tiempos establecidos sobre los documentos y normatividad solicitada.</t>
  </si>
  <si>
    <t xml:space="preserve">Prestar Asistencia Tecnica a los municipios mayores y menores a 100.000 habitantes en el proceso para asumir la administracion del servicio publico educativo. </t>
  </si>
  <si>
    <t>Ha dado la asistencia tecnica a los departamentos y municipios que lo han solicitado.</t>
  </si>
  <si>
    <t>NELLY BERNAL OLARTE</t>
  </si>
  <si>
    <t>51882559</t>
  </si>
  <si>
    <t>Revisar, coordinar y gestionar a las diferentes dependencias con oportunidad las peticiones que llegan al Despacho de la Se?ora Ministra por los Entes de Control, garantizando que las dependencias puedan brindar una respuesta efectiva.  Como Garantizar la coordinacion efectiva y oportuna de la correspondencia que llega al Despacho de la Se?ora Ministra.</t>
  </si>
  <si>
    <t>Llevar con oportunidad y efectividad la Agenda de la se?ora Secretaria General, apoyando y coordinando las reuniones que debe atender y/o recibir.  Al igual tramitar los cambios que se presentan en el diario.</t>
  </si>
  <si>
    <t>Coordinar con los servidores del despacho de la Ministra, los jefes de Oficina, Gerentes Publicos y servidores de Secretaria General la realizacion de la concertacion, acuerdos de gestion y evaluacion para firma de la Se?ora Ministra, Asesora o Secretaria General de acuerdo al caso.</t>
  </si>
  <si>
    <t>Realizar la aprobacion de las solicitudes de comision requeridos por el personal asignado al esquema de seguridad, de acuerdo con la necesidad del servicio para la Ministra de Educacion Nacional.  Al igual aprobar por el Sistema de Gestion Documental las excusas, agradecimientos y felicitaciones que salen a nombre de la Asesora Privada de la Se?ora Ministra.</t>
  </si>
  <si>
    <t>Recibir y coordinar con los asesores la revision previa de la correspondencia que llega para firma de la Secretaria General.</t>
  </si>
  <si>
    <t>NUBIA GRACIELA HENAO NU?EZ</t>
  </si>
  <si>
    <t>28714708</t>
  </si>
  <si>
    <t>SUBDIRECCION DESARROLLO SECTORIAL DE LA EDUCACION SUPERIOR</t>
  </si>
  <si>
    <t>Participar en el proceso de actualizacion de la informacion financiera y presupuestal que se genera en el CHIP del Ministerio de Hacienda y Credito Publico</t>
  </si>
  <si>
    <t>Atendio todas las solicitudes.</t>
  </si>
  <si>
    <t>Se realizan de acuerdo a como se presentan</t>
  </si>
  <si>
    <t>No se requieren</t>
  </si>
  <si>
    <t>Apoyar con actividades administrativas del plan de asistencia tecnica que la Subdireccion desarrolla con las instituciones de educacion superior</t>
  </si>
  <si>
    <t>Participar en el proceso de seguimiento al reporte de informacion de informacion con actividades administrativas de comunicacion con las instituciones de educacion superior</t>
  </si>
  <si>
    <t>Apoyar la realizacion de las propuestas de mejoramiento de los puntos criticos de ambiente laboral identificados al interior de la dependencia y participar en las actividades de intervencion programadas.</t>
  </si>
  <si>
    <t>Mantener actualizado los mecanismos de contacto con las instituciones de educacion superior y demas actores del proceso de reporte y recoleccion de informacion de los sistemas de informacion que administra la Subdireccion</t>
  </si>
  <si>
    <t>OLGA LUCIA ZARATE MANTILLA</t>
  </si>
  <si>
    <t>63447470</t>
  </si>
  <si>
    <t>Asume algunas tareas que deber?-a asumir el equipo, con el objetivo de cumplir la meta.</t>
  </si>
  <si>
    <t>Asignar tareas semanales al equipo y hacer seguimiento en la fecha de cumplimiento.</t>
  </si>
  <si>
    <t>PAOLA ANDREA MEZA VILLOTA</t>
  </si>
  <si>
    <t>36750318</t>
  </si>
  <si>
    <t xml:space="preserve">Fortalecer su capacidad en el manejo de SPSS </t>
  </si>
  <si>
    <t>Capacitaci??n en el manejo de SPSS por parte del MEN</t>
  </si>
  <si>
    <t>Responder de manera oportuna y con calidad a los requerimientos de las ETC asignadas, organismos de control, entidades del orden nacional y regional y ciudadania en general, que son radicados a traves del sistema de gestion documental del Ministerio, en relacion con el proceso de Gestion de Cobertura Educativa y el SIMAT.</t>
  </si>
  <si>
    <t xml:space="preserve">Mejorar los tiempos establecidos para dar respuesta a las comunicaciones asignadas. 
</t>
  </si>
  <si>
    <t xml:space="preserve">No esperar las fechas limites para dar respuesta
</t>
  </si>
  <si>
    <t>PATRICK ERNESTO ALFONSO CAICEDO</t>
  </si>
  <si>
    <t>79427316</t>
  </si>
  <si>
    <t>Aporta sugerencias, ideas y opiniones, Coopera en distintas situaciones y comparte informaci??n</t>
  </si>
  <si>
    <t>Identifica y reconoce con facilidad las causas de los problemas y sus posibles soluciones</t>
  </si>
  <si>
    <t>Es una persona comprometida y con sentido de pertenencia por la organizaci??n</t>
  </si>
  <si>
    <t>HA participado activamente de las actividades requeridas por la subdireccion para el mejoramiento del PAL</t>
  </si>
  <si>
    <t>Apoyar la Implementacion del proceso de prestacion del Servicio Educativo  para la poblacion vinculada al Sistema de Responsabilidad Penal para Adolescentes</t>
  </si>
  <si>
    <t>Se han realizado las AT requeridas para el desarrollo de la estrategias del SRPA</t>
  </si>
  <si>
    <t>Dise?ar e implementar el proceso de Completitud de la Informacion en 95 ETCE</t>
  </si>
  <si>
    <t>Se ha fortalecido el proceso de completitud de la informacion y se ha participado activamente de el.</t>
  </si>
  <si>
    <t>Coordinar, ejecutar y controlar el proceso de formulacion de Planes Territoriales de Permanencia y Metodologia Asistencia Tecnica Integral para los Planes Territorilaes de Permanencia en ETCE Con TDIA superiores al 5 %</t>
  </si>
  <si>
    <t>Se realizaron las estrategias para el aporte y desarrollo de los Planes Territoriales de Permanencia de las ETC asignadas para tal fin</t>
  </si>
  <si>
    <t xml:space="preserve">Desarrollar el proceso de reformulacion de lineamientos para el Programa de Jornadas Escolares Complementarias y realizar seguimiento a su implementacion </t>
  </si>
  <si>
    <t>Se presentaron a la subdireccion los documentos de propuesta para el desarrollo de las JEC, denotando compromiso por parte del profesional.</t>
  </si>
  <si>
    <t>ROSA INES MALAGON VALERO</t>
  </si>
  <si>
    <t>39616599</t>
  </si>
  <si>
    <t>La servidora asume con responsabilidad cada una de las actividades que se le asignen, y los ejecuta en el menor tiempo posible.</t>
  </si>
  <si>
    <t>Si bien maneja los temas que le competen, debe mejorar su capacidad de an?!lisis frente al manejo de los indicadores y seguimiento de planes de mejoramiento.</t>
  </si>
  <si>
    <t>La servidora trabaja con los profesionales de la Subdirecci??n en pro de ejecutar actividades prontamente.</t>
  </si>
  <si>
    <t>La servidora apoya las actividades secretariales en los momentos en que se le solicitan.</t>
  </si>
  <si>
    <t>Reportar mensualmente a la Direccion de Fortalecimiento a la Gestion Territorial, las acciones llevadas a cabo por la Subdireccion de Monitoreo y Control frente a los indicadores del SSP y SPI.</t>
  </si>
  <si>
    <t>Fortalecer el entendimiento de los indicadores que se manejan en la Subdireccion.</t>
  </si>
  <si>
    <t>Manejo de indicadores</t>
  </si>
  <si>
    <t>La servidora reporta mensualmente a la Direccion de Fortalecimiento a la Gestion Territorial, las actividades y visitas que se llevaron a cabo, remitiendo los PDF de las actas de visita.  La servidora debe fortalecer el manejo de los indicadores.</t>
  </si>
  <si>
    <t>Actualizar y hacer seguimiento al cumplimiento de los planes de mejoramiento de la CGR, plan de accion de la Direccion, cronograma de visitas de la Subdireccion de Monitoreo y Control y seguimiento a los compromisos adquiridos en visita por las ETC.</t>
  </si>
  <si>
    <t>La servidora elabora las cartas de seguimiento a los compromisos adquiridos en visitas o mesas de trabajo acorde con la informacion reportada por los profesionales que realizaron la visita en las ETC.</t>
  </si>
  <si>
    <t>Apoyar los tramites de la Administracion Temporal en cuanto al pago de los contratistas, revisando y haciendo seguimiento a las ordenes de pago.</t>
  </si>
  <si>
    <t>La servidora apoya activamente las actividades de tramite que se deben ejecutar frente a las Administraciones Temporales del Choco, la Guajira y sus certificadas.</t>
  </si>
  <si>
    <t>Apoyar la consolidacion y seguimiento a la informacion relacionada con PQR y denuncias que lleguen a la Subdireccion, en la base que para tal fin se dise?o y apoyar administrativamente a la Subdirectora y al Grupo de Seguimiento al Uso de Recursos frente al envio de correspondencia que sea por SAC y correo electronico.</t>
  </si>
  <si>
    <t>La servidora debe mejora los tiempos de consolidacion y seguimiento a la informacion relacionada con PQR y denuncias que lleguen a la Subdireccion.</t>
  </si>
  <si>
    <t>ROSENDO CAMACHO SUAREZ</t>
  </si>
  <si>
    <t>16631192</t>
  </si>
  <si>
    <t xml:space="preserve">Apoyar juridicamente las sesiones que realice la sala de CONACES que tenga a cargo, verificando de forma previa cada proceso que deba ingresar a estudio, e igualmente soportando el analisis y tramite de los mismos durante el desarrollo de cada sesion y participar en la evaluacion de la Sala de CONACES que tenga a cargo, en  aspectos de calificacion  de sus integrantes y del desarrollo de los procesos de registro calificado que se evaluan segun la agenda definida. </t>
  </si>
  <si>
    <t xml:space="preserve">Apoyar juridicamente las sesiones que realice la sala de CONACES que tenga a cargo, verificando de forma previa cada proceso que deba ingresar a estudio, e igualmente soportando el analisis y tramite de los mismos durante el desarrollo de cada sesion y participar en la evaluacion de la Sala de CONACES que tenga a cargo, en aspectos de calificacion de sus integrantes y del desarrollo de los procesos de registro calificado que se evaluan segun la agenda definida. </t>
  </si>
  <si>
    <t xml:space="preserve">Proyectar las respuestas a las solicitudes de informacion, derechos de peticion, quejas y consultas dentro de los terminos legales, de los asuntos propios de la Subdireccion de Aseguramiento de la Calidad de la Educacion Superior. </t>
  </si>
  <si>
    <t xml:space="preserve">Proyectar y tramitar, en los terminos de ley, los Actos Administrativos  (Autos, Resoluciones y Recursos de Reposicion) relacionados con Registro Calificado, Acreditacion y procesos  </t>
  </si>
  <si>
    <t>Proyectar y tramitar, en los terminos de ley, los Actos Administrativos (Autos, Resoluciones y Recursos de Reposicion) relacionados con Registro Calificado, Acreditacion y procesos.</t>
  </si>
  <si>
    <t>RUBY ESMITH GALEANO BLANCO</t>
  </si>
  <si>
    <t>52588315</t>
  </si>
  <si>
    <t>Consolidar la informacion que se requiere, para la elaboracion de perfiles de la Subdireccion y de los Despachos del MEN.</t>
  </si>
  <si>
    <t>Se ha consolidado la informacion que se ha requerido por parte de la profesional, de forma eficaz y oportuna</t>
  </si>
  <si>
    <t>Participar en las propuestas que aporten al mejoramiento de los puntos criticos de ambiente laboral identificados al interior de la Dependencia y participar en las actividades de intervencion programadas.</t>
  </si>
  <si>
    <t xml:space="preserve">Ha participado de forma eficaz de las actividades que se han convocado por parte de la subdireccion. </t>
  </si>
  <si>
    <t>Apoyar tecnicamente a las ETC y a la Subdireccion en las herramientas de captura de informacion relacionadas con las estrategias de permanencia .</t>
  </si>
  <si>
    <t xml:space="preserve">Se ha ejecutado el plan de asistencia tecnica para la completitud de la informacion de una forma proactiva y eficaz. </t>
  </si>
  <si>
    <t>Realizar y analizar diferentes cruces de informacion de los programas de la Subdireccion  con calidad.</t>
  </si>
  <si>
    <t xml:space="preserve">Se han hecho los cruces e informaciones que se requieren, de forma eficaz y oportuna. </t>
  </si>
  <si>
    <t>RUTH TERESA BERNAL RUIZ</t>
  </si>
  <si>
    <t xml:space="preserve">51738998 </t>
  </si>
  <si>
    <t xml:space="preserve">Gestionar el tramite oportuno de las solicitudes de registro calificado de programas de educacion superior a traves de la plataforma SACES (completitudes, seleccion de pares academicos, revision de los informes de los pares academicos, calificacion de los informes de los pares academicos, programacion de sesiones, elaboracion del acta de las sesiones). </t>
  </si>
  <si>
    <t xml:space="preserve">Dar respuesta oportuna a las consultas y derechos de peticion que realicen los diferentes usuarios (IES, MEN, Estudiantes y comunicad en general). </t>
  </si>
  <si>
    <t xml:space="preserve">Evaluacion de los integrantes de las Salas en los formatos que la Subdireccion entregue para tal fin, y con os criterios acordados por la Subdireccion. </t>
  </si>
  <si>
    <t>SANDRA CECILIA FANDI?O AREVALO</t>
  </si>
  <si>
    <t xml:space="preserve">51827336 </t>
  </si>
  <si>
    <t>DESPACHO VICEMINISTRO EDUCACION PREESC BASICA Y MEDIA</t>
  </si>
  <si>
    <t>4215-23</t>
  </si>
  <si>
    <t>Atender todas las solicitudes de apoyo tecnico asistencial que requiera el Viceministro de Educacion Preescolar, Basica y Media al igual que redireccionar y coordinar las audiencias solicitadas al Viceministro.</t>
  </si>
  <si>
    <t>LA SERVIDORA CUMPLE TOTALMENTE CON SUS COMPROMISOS</t>
  </si>
  <si>
    <t>Garantizar la coordinacion efectiva y oportuna de la logistica de las comisiones tanto nacionales como internacionales del VICEBASICA, lo referente con seguridad, desplazamientos, autorizaciones, tramites de legalizacion, y apoyo Asesores del Despacho, entre otras</t>
  </si>
  <si>
    <t>REALIZA SUS COMPROMISOS OPORTUNA Y EFICIENTEMENTE</t>
  </si>
  <si>
    <t>Sistematizacion de la base de datos de los contratos, modificaciones, insumos, cesiones, entre otras  que dependen del Despacho del Viceministerio de Educacion Preescolar, Basica y Media (Ordenador del Gasto)</t>
  </si>
  <si>
    <t>MANTIENE ACTUALIZADO EL SISTEMA AL 100%</t>
  </si>
  <si>
    <t>SANDRA CONSUELO GUTIERREZ HERNANDEZ</t>
  </si>
  <si>
    <t>39788710</t>
  </si>
  <si>
    <t xml:space="preserve">Apoyar el dise?o, ejecucion y mejora de las estrategias de comunicacion dise?adas por la OAC para dar a conocer la informacion institucional o sectorial que genera el ministerio con el fin de optimizar los medios  que administra la oficina.  Apoyar las estrategias de redes sociales. </t>
  </si>
  <si>
    <t xml:space="preserve">Durante este semestre apoye las siguientes estrategias:  Conceptualizacion de la estrategia del grupo comunidades digitales para el 2017, dise?o micrositio para publicacion de cifras del sector para la Oficina de Planeacion, lanzamiento URL amigables, publicacion del item Defensa Judicial en seccion Ley de Transparencia, reunion redise?o Observatorio Laboral Educativo, reunion estrategia Gobierno en Linea, reuniones redise?o pregonero, Especial Matriculalos Gratis, actualizacion sitio Transicion es una nota. Difusion streaming de la participacion de la Ministra en foro El papel que desempe?a la mujer en la paz de Colombia. Asesoria para la capacitacion sobre Reporte de informacion financiera del sector educacion para entidades no certificadas (area Monitoreo y Control) mediante tutorial en YouTube. </t>
  </si>
  <si>
    <t>Monitorear, redactar  y gestionar contenidos de interes sectorial e institucional para ser publicados en la pagina WEB  con el fin de mantener la informacion actualizada sobre la gestion del ministerio tanto para usuarios internos como externos.</t>
  </si>
  <si>
    <t>Acompa?amiento y revision editorial de la publicacion de contenido en la web. Adicionalmente la servidora realizo la revision editorial y la correccion de estilo de los siguientes productos impresos y digitales de autoria del MEN: Libros Concurso Nacional de Cuento, coleccion Territorios Narrados, coleccion Aulas sin Fronteras, documento pares Academicos, serie orientaciones Pedagogicas para poblacion con discapacidad y talentos excepcionales, transicion y jovenes en conflicto con el sistema de responsabilidad penal.</t>
  </si>
  <si>
    <t>Dirigir y coordinar el dise?o y actualizacion constante de los contenidos publicados en la pagina WEB  del MEN  y correccion de estilo de los mismos.</t>
  </si>
  <si>
    <t>Para la publicacion de informacion de interes en la pagina web, durante el periodo evaluado, la profesional apoyo a areas del MEN, como Grupo Recaudo de la Subdireccion de Gestion Financiera,  Oficina Asesora Juridica, Subdireccion de Desarrollo Sectorial de la Educacion Superior, Subdireccion de Recursos Humanos del Sector Educativo Ministerio de Educacion Nacional Grupo de Educacion para el Trabajo y el Desarrollo Humano del Viceministerio de Educacion Superior, Oficina Asesora de Planeacion y Finanzas, Subdireccion de Referentes y Evaluacion de la Calidad Educativa, Subdireccion de Contratacion, Subdireccion de Fortalecimiento Institucional, Subdireccion de Talento Humano. Entre los contenidos publicados se encuentran resoluciones, directivas, proyecto de resolucion, estados financieros, convocatorias y concursos, publicacion Hojas de vida, convocatoria Becas Corea, Modelo Integrado de Planeacion y Gestion. Transparencia y participacion ciudadana y temas especiales, entre otros.</t>
  </si>
  <si>
    <t>SANDRA LILIANA JIMENEZ ARIAS</t>
  </si>
  <si>
    <t>52103118</t>
  </si>
  <si>
    <t xml:space="preserve">Orienta y coordina el trabajo del grupo para la identificaci??n de planes y actividades a seguir. </t>
  </si>
  <si>
    <t>Sugiere las herramientas y t??cnicas que permiten al equipo de trabajo organizar su trabajo para cumplir con los objetivos.</t>
  </si>
  <si>
    <t>Coordinar las acciones pertinentes para garantizar la adecuada ejecucion del presupuesto apropiado a la entidad</t>
  </si>
  <si>
    <t>Coordina las acciones pertinentes para garantizar la adecuada ejecucion del presupuesto apropiado a la entidad.</t>
  </si>
  <si>
    <t>Generar reportes e informes solicitados por los organismos de control, organismos judiciales y demas personas naturales o juridicas que lo requieran.</t>
  </si>
  <si>
    <t xml:space="preserve"> Genera reportes e informes solicitados por los organismos de control, organismos judiciales y demas personas naturales o juridicas que lo requieran.</t>
  </si>
  <si>
    <t>Coordinar el registro de las operaciones de la ejecucion del presupuesto de gastos del MEN, el registro de la informacion financiera en el Sistema Integrado de Informacion Financiera-SIIF y generar los  informes requeridos.</t>
  </si>
  <si>
    <t xml:space="preserve"> Coordina el registro de las operaciones de la ejecucion del presupuesto de gastos del MEN, el registro de la informacion financiera en el Sistema Integrado de Informacion Financiera-SIIF y genera los informes requeridos.</t>
  </si>
  <si>
    <t>Participa en las actividades del Plan Ambiente Laboral programadas.</t>
  </si>
  <si>
    <t>Avalar que todas las operaciones presupuestales registradas cumplan con la normatividad vigente.</t>
  </si>
  <si>
    <t>Avala que todas las operaciones presupuestales registradas cumplan con la normatividad vigente.</t>
  </si>
  <si>
    <t>SANDRA PATRICIA SANABRIA CASTRO</t>
  </si>
  <si>
    <t>52329358</t>
  </si>
  <si>
    <t>Apoyar revision instrumentos de inspeccion y vigilancia (Plan Operativo de Inspeccion 2017 e Informe de Seguimiento 2016) en las ETC asignadas</t>
  </si>
  <si>
    <t>Realizar  seguimiento a los temas de la subdireccion de las ETC asignadas y a las quejas realizadas por los padres de familia con respecto a  Utiles inutiles en las ETC asignadas.</t>
  </si>
  <si>
    <t>Ha realizado el seguimiento adecuado a las quejas asignadas.</t>
  </si>
  <si>
    <t>Participa activamente en las reuniones de ambiente laboral programadas.</t>
  </si>
  <si>
    <t>Apoyar la elaboracion y socializacion del documento de rendicion de cuentas en el sector educativo</t>
  </si>
  <si>
    <t>Los documentos han sido elaborados y para el segundo semestre se espera la socializacion.</t>
  </si>
  <si>
    <t>Suministrar informacion requerida para el desarrollo de las actividades programadas por la Direccion de Fortalecimiento</t>
  </si>
  <si>
    <t>Cumplido con las actividades y tareas programadas en los tiempos establecidos.</t>
  </si>
  <si>
    <t>SANDRA PILAR SALCEDO RUALES</t>
  </si>
  <si>
    <t>51955669</t>
  </si>
  <si>
    <t xml:space="preserve"> Proyectar los actos administrativos (autos, resoluciones, comunicaciones y recursos de reposicion) relacionados con el registro calificado de los programas academicos de instituciones no acreditadas, conforme a lo derivado de las decisiones adoptadas en las sesiones de las Salas de Evaluacion de la CONACES, asignadas; y, los de instituciones acreditadas y los de programas acreditados, trasladados por el o la secretario (a) de sala.  </t>
  </si>
  <si>
    <t>SARA ARRECHEA BANGUERA</t>
  </si>
  <si>
    <t>51923893</t>
  </si>
  <si>
    <t>2044-11</t>
  </si>
  <si>
    <t>PROFESIONAL UNIVERSITARIO</t>
  </si>
  <si>
    <t>Apoyar en los tramites administrativos que se requieran para la ejecucion de los proyectos en que participe la dependencia.</t>
  </si>
  <si>
    <t>Apoyar el seguimiento a los instrumentos de inspeccion y vigilancia (Plan Operativo de Inspeccion y Vigilancia 2017 e Informe de Seguimiento 2016) en las Entidades Territoriales Certificadas que le sean asignadas.</t>
  </si>
  <si>
    <t>SENIA MARIA DIAZ SALAZAR</t>
  </si>
  <si>
    <t>32707483</t>
  </si>
  <si>
    <t>Gestionar con las diferentes areas del Ministerio los contenidos que se divulgan a traves de Red Maestros, informacion dirigida a los docentes del pais.  Ademas de realizar  seguimiento a las interacciones que alli se generen.</t>
  </si>
  <si>
    <t>Durante este periodo la servidora cumplio al 100% con el numero de solicitudes para actualizar el sitio web Red Maestros. Asi mismo, envio informacion de interes y actualidad entre ellas convocatorias y foros para los docentes del pais por medio de correo masivo a la base de datos de Red Maestros.   Tambien hizo seguimiento a los indicadores de gestion y  coordino el Comite,  integrado por representantes de las diferentes areas  del MEN.</t>
  </si>
  <si>
    <t>Hacer seguimiento a los contenidos que se divulgan a traves de los medios de comunicacion y redes sociales institucionales, asi como a las interacciones que alli se generen.</t>
  </si>
  <si>
    <t>Se gestiono los contenidos para la pagina web de la entidad, tales como videos, destacados para la web y galerias de fotos entre otros, cuyas interacciones se vieron reflejadas en los indicadores de gestion.</t>
  </si>
  <si>
    <t xml:space="preserve">Gestionar y actualizar la pagina web con las solicitudes que realizan las dependencias de manera que respondan a los lineamientos del manual de imagen corporativo y la correcta aplicacion  de la normatividad establecida por Gobierno en Linea.  Ademas realizar el seguimiento al cumplimiento de los indicadores de gestion del area.  </t>
  </si>
  <si>
    <t xml:space="preserve">Durante este periodo la servidora realizo todas las actualizaciones a la pagina web de acuerdo a las solicitudes enviadas a la OAC por las diferentes areas de la entidad. Asi mismo, hizo seguimiento y analisis de los indicadores de gestion. 
Ademas, coordino el dise?o e implementacion de nuevos micrositios y especiales como Es tu Dia, Rendicion de          Cuentas, La Guajira que se encuentra en prevista, Centro de Relevo y Sistema Ni?o a Ni?o.  
Durante este periodo en un trabajo en equipo, lidero la realizacion del documento metodologia que establece el estado de la pagina web del Ministerio de Educacion en temas de accesibilidad y usabilidad que permitira elaborar un plan de trabajo para mejorar en estos temas. Tambien participo del subcomite de Gobierno en Linea.
De igual manera, dio respuesta a los requerimientos, solicitudes de informacion y consultas recibidas a traves del Sistema de Gestion Documental.
</t>
  </si>
  <si>
    <t xml:space="preserve">Durante este periodo la servidora realizo todas las actualizaciones a la pagina web de acuerdo a las solicitudes enviadas a la OAC por las diferentes areas de la entidad. Asi mismo, hizo seguimiento y analisis de los indicadores de gestion. 
Ademas, coordino el dise?o e implementacion de nuevos micrositios y especiales como \"Es tu Dia?, Rendicion de          Cuentas, La Guajira (que se encuentra en prevista), Centro de Relevo y Sistema Ni?o a Ni?o.  
Durante este periodo en un trabajo en equipo, lidero la realizacion del documento metodologia que establece el estado de la pagina web del Ministerio de Educacion en temas de accesibilidad y usabilidad que permitira elaborar un plan de trabajo para mejorar en estos temas. Tambien participo del subcomite de Gobierno en Linea.
De igual manera, dio respuesta a los requerimientos, solicitudes de informacion y consultas recibidas a traves del Sistema de Gestion Documental.
</t>
  </si>
  <si>
    <t>Durante este periodo la servidora cumplio al 100% con el numero de solicitudes para actualizar el sitio web Red Maestros. Asi mismo, envio informacion de interes y actualidad entre ellas (convocatorias y foros) para los docentes del pais por medio de correo masivo a la base de datos de Red Maestros.   Tambien hizo seguimiento a los indicadores de gestion y  coordino el Comite,  integrado por representantes de las diferentes areas  del MEN.</t>
  </si>
  <si>
    <t>SILVIA PATRICIA OLARTE RUJANA</t>
  </si>
  <si>
    <t>39535332</t>
  </si>
  <si>
    <t>Clasificar y organizar la forma adecuada la informacion, teniendo en cuenta las normas legales de la Organizacion, clasificar por carpetas para relacionar en planillas el archivo de la dependencia</t>
  </si>
  <si>
    <t>Conoce muy bien todos los sistemas de informacion y asi ha obtiene un trabajo eficiente.</t>
  </si>
  <si>
    <t>Dar respuesta oportuna a los usuarios internos y externos, utilizar los recursos de la entidad para el desarrollo de las labores y la eficiente prestacion del servicio, realizar en el aplicativo del sistema de informacion de apoyo, comisiones, mesas de ayuda, administracion de salas, sistema de control de visitantes, gestion de contratacion.</t>
  </si>
  <si>
    <t>Conoce bien su trabajo y apoya al equipo de trabajo en lo que se requiera.</t>
  </si>
  <si>
    <t>Recibir, asignar y entregar la correspondencia de la dependencia, llevar las planillas respectivas y controlar e informar a los servidores sobre el estado de correspondencia en el sistema de gestion documental a su cargo, apoyar logisticamente con las tareas de envio de correspondencia, escaner, fotocopias, archivo, llamadas telefonicas, email y demas que se requiera en la dependencia. Preparar respuesta a oficios remisorios internos y externos, elaborar certificaciones y demas actos administrativos que sean asignados.</t>
  </si>
  <si>
    <t>Se ha llevado un seguimiento a la correspondencia a todos los funcionarios, teniendo asi un optimo desempe?o en el sistema de Gestion documental.</t>
  </si>
  <si>
    <t>Consolidar el Equipos CREA en la Subdireccion de desarrollo Sectorial de la Educacion Superior.</t>
  </si>
  <si>
    <t>Apoya al equipo de trabajo y tiene muy buena relacion con todos sus compa?eros.</t>
  </si>
  <si>
    <t>SONIA URIBE LASPRILLA</t>
  </si>
  <si>
    <t>63325174</t>
  </si>
  <si>
    <t>Participar en la elaboracion de contenidos de interes institucional y sectorial orientados al fortalecimiento del MEN   tanto escritos como audiovisuales, para ser publicados en los medios de comunicacion internos administrados por la Oficina Asesora de Comunicaciones.</t>
  </si>
  <si>
    <t>Durante este periodo evaluado, la servidora publica redacto y publico notas periodisticas a traves de las 14 ediciones del nuevo Boletin interno El Pregonero que se han realizado, con informacion que se produce en las diferentes dependencias estrategicas y de apoyo del MEN y que son de interes para todos los servidores.  En la intranet se publicaron las noticias destacadas para reforzar lo publicado en El Pregonero, que tienen como caracteristica su permanencia y sostenibilidad. A traves de las carteleras electronicas se ha publicado informacion de Bienestar Laboral relacionada con las actividades cumplidas desde Secretaria General como Posesiones, agendas de Compensar, y servicios generales del MEN como la cafeteria y el Gimnasio. Tambien se promovieron otras actividades relacionadas con las diferentes campa?as que se han realizado durante este periodo.</t>
  </si>
  <si>
    <t>Apoyar y asesorar la ejecucion de las estrategias de comunicacion interna requeridas por la Oficina Asesora de Comunicaciones y las demas areas para dar a conocer a los servidores la informacion de caracter institucional.</t>
  </si>
  <si>
    <t>Se apoyo y coordino 12 campa?as desarrolladas a traves de los diferentes canales de comunicacion interna como: Feria Institucional; Campa?a Retiro Asistido; Encuentro Ministerio 2017; Campa?a Jornada Nal. de Matriculas; Reforma Tributaria Contratistas; Mes de la Equidad de Genero; Nueva imagen y nuevos horarios del Gimnasio Institucional; Convocatoria 434 de 2016: Educacion, Cultura y deporte; Plan de Comunicacion Interna del MEN; Comite Directivo de la Ministra y Funcionarios; Nueva Contabilidad del MEN Convergencia a Normas Internacionales; Campa?a Dias Especiales.  Asi mismo se apoyo con la divulgacion de las campa?as de Viernes de Servicios,  Posesiones y actividades de Bienestar Laboral en general.</t>
  </si>
  <si>
    <t xml:space="preserve">Consolidar la comunicacion interna del MEN como un valor estrategico que afianza el clima laboral, contribuye al trabajo en equipo y fortalece en los colaboradores el sentido de pertenencia, el orgullo por la institucion y el compromiso de servicio. </t>
  </si>
  <si>
    <t>Durante este periodo se apoyaron mensualmente actividades relacionadas con el clima laboral de la dependencia, afianzando valores como la camaraderia, el compa?erismo y la solidaridad a traves de diferentes actividades que se lideraron desde el grupo como  la elaboracion y publicacion de mensajes en los diferentes canales de comunicacion interna para resaltar las fechas  especiales tales como el dia del fotografo, dia del periodista, dia del contador, celebraciones del dia de la secretaria, dia de la madre. Asi mismo, se apoyaron las actividades relacionadas con los cumplea?os y espacios de integracion al interior de la OAC.</t>
  </si>
  <si>
    <t>SUSANA PAREDES GONZALEZ</t>
  </si>
  <si>
    <t>41723945</t>
  </si>
  <si>
    <t>TOBIAS ALFONSO LINARES JIMENEZ</t>
  </si>
  <si>
    <t>261874</t>
  </si>
  <si>
    <t>Promueve las metas de la organizaci??n y respeta sus normas.</t>
  </si>
  <si>
    <t xml:space="preserve">Se adapta con versatilidad a los cambios del entorno o las necesidades de la situaci??n. </t>
  </si>
  <si>
    <t>Revisar permanentemente la normatividad y conceptos de los contratos de prestacion de servicios desde la oficina  de central de cuentas</t>
  </si>
  <si>
    <t>Revisa permanentemente la normatividad y conceptos de los contratos de prestacion de servicios desde la oficina de central de cuentas.</t>
  </si>
  <si>
    <t>Apoyar el seguimiento al comportamiento presupuestal de los diferentes rubros de los contratos de prestacion de servicios desde la Oficina de Central de Cuentas</t>
  </si>
  <si>
    <t>Apoya el seguimiento al comportamiento presupuestal de los diferentes rubros de los contratos de prestacion de servicios desde la Oficina de Central de Cuentas.</t>
  </si>
  <si>
    <t>Realizar la verificacion de documentos, liquidacion de descuentos en la obligacion de cuentas por pagar para el cumplimiento de las metas fijadas, en la Oficina de Central de Cuentas</t>
  </si>
  <si>
    <t>Realiza la verificacion de documentos, liquidacion de descuentos en la obligacion de cuentas por pagar para el cumplimiento de las metas fijadas, en la Oficina de Central de Cuentas</t>
  </si>
  <si>
    <t>Participa en las actividades programadas del Plan Ambiente Laboral en la Subdireccion.</t>
  </si>
  <si>
    <t>YAMITH ROCIO NINO CONTRERAS</t>
  </si>
  <si>
    <t>52494017</t>
  </si>
  <si>
    <t>Trabaja de manera colaborativa con el equipo de trabajo y diferentes dependencias del Ministerio, aportando ideas de acuerdo a la tem?!tica de las reuniones.</t>
  </si>
  <si>
    <t>Aplica los conocimientos adquiridos acorde con las capacitaciones que imparte el MEN, en el desarrollo de las actividades diarias.</t>
  </si>
  <si>
    <t>Mantiene buena disposici??n para cada una de las actividades que desempe??a alineadas con las metas institucionales.</t>
  </si>
  <si>
    <t>Participar en el proceso de integracion de sistemas de informacion de la educacion superior y del registro nacional de educacion</t>
  </si>
  <si>
    <t>Participo activamente en las
reuniones realizadas en el marco
del Comite de
informacion, adelantando las
acciones necesarias para
implementar en el SNIES los requerimientos asociados a estandarizar la estructura de
SNIES alineada con SACES.
Asi mismo adelanto en mesas de
trabajo con el Comite la revision
del cruce de informacion entre
SACES y SNIES para mejorar la
calidad de la data de estos
sistemas.
Participa activamente en las mesas de trabajo para la reglamentacion del sistema SNIBCE.</t>
  </si>
  <si>
    <t>Generar propuestas que aporten el mejoramiento de los puntos criticos de ambiente laboral identificados al interior de la dependencia y participar en las actividades de intervencion programadas</t>
  </si>
  <si>
    <t>Participa activamente en las
actividades programadas por la
Direccion y subdireccion para
aportar al mejoramiento del
ambiente laboral.</t>
  </si>
  <si>
    <t>Liderar el proceso de seguimiento y validacion a la informacion reportada al SNIES</t>
  </si>
  <si>
    <t>Lidera el proceso de validacion y
seguimiento, presentando los
reportes se avances en la
cobertura.
Realiza seguimiento a los tickets
de mesa de ayuda con el equipo
de trabajo para mejorar la
atencion a los usuarios del SNIES.</t>
  </si>
  <si>
    <t>Participar en el proceso de definicion de la estructura conceptual del SNIES</t>
  </si>
  <si>
    <t xml:space="preserve">Participa activamente en las mesas de trabajo relacionadas con la redefinicion conceptual de modulos del SNIES con nuevas propuestas.
</t>
  </si>
  <si>
    <t>Liderar el proceso de mejoramiento continuo, afinamiento y soporte tecnico del aplicativo HECAA como herramienta de cargue de informacion al SNIES</t>
  </si>
  <si>
    <t>Lidera el proceso de
implementacion del SNIES, realizo
las actividades propuestas, con el
seguimiento al operador,
revisando el cronograma y
definiendo las acciones
pertinentes.
Da respuesta y viabilidad a las
solicitudes a los requerimientos de
soporte del SNIES.
Realiza las actividades pertinentes
para la preparacion, capacitacion
y puesta en produccion de nuevos
modulos del sistema.</t>
  </si>
  <si>
    <t>YENNY REYES GONZALEZ</t>
  </si>
  <si>
    <t>52411973</t>
  </si>
  <si>
    <t>Ejecuta sus funciones con base en las normas y criterios aplicables.</t>
  </si>
  <si>
    <t>Planifica las propias acciones teniendo en cuenta la repercusiones de las mismas para la consecuci??n de los objetivos grupales.</t>
  </si>
  <si>
    <t>Maneja adecuadamente las multiples demandas, reorganizando de manera oportuna las prioridades.</t>
  </si>
  <si>
    <t xml:space="preserve">Orienta y coordina el trabajo del grupo para la identificacion de planes y actividades a seguir. </t>
  </si>
  <si>
    <t>Realizar el seguimiento a los pagos y demas operaciones de Tesoreria se registren en el SIIF, conforme a los documentos soportes y en las fechas establecidas</t>
  </si>
  <si>
    <t>Realiza el seguimiento a los pagos y demas operaciones de Tesoreria se registren en el SIIF, conforme a los documentos soportes y en las fechas establecidas.</t>
  </si>
  <si>
    <t xml:space="preserve">Gestionar ante el Ministerio de Hacienda las modificaciones al PAC e informar a la Subdireccion Financiera sobre el estado de PAC aprobado. </t>
  </si>
  <si>
    <t xml:space="preserve">Gestiona ante el Ministerio de Hacienda las modificaciones al PAC e informar a la Subdireccion Financiera sobre el estado de PAC aprobado. </t>
  </si>
  <si>
    <t>Presentar las Declaraciones de Impuestos e Informacion Tributaria conforme a los terminos de Ley. Efectuar los pagos de Seguridad Social, Impuestos, servicios publicos y demas pagos a traves de los aplicativos bancarios.</t>
  </si>
  <si>
    <t>Presenta las Declaraciones de Impuestos e Informacion Tributaria conforme a los terminos de Ley.</t>
  </si>
  <si>
    <t>Participa en la actividades del Plan de Ambiente Laboral programadas en la Subdireccion.</t>
  </si>
  <si>
    <t>Realizar el seguimiento de los recursos de Ley 21 y Educacion Superior en el Sistema de Cuenta Unica Nacional. Velar por el registro oportuno de los ingresos por concepto de Ley 21, Educacion Superior y demas ingresos aplicados al portafolio del Ministerio. Asi mismo informar sobre los ingresos por concepto de Seguridad Social y Parafiscales al area contable.</t>
  </si>
  <si>
    <t>Realiza el seguimiento de los recursos de Ley 21 y Educacion Superior en el Sistema de Cuenta Unica Nacional.</t>
  </si>
  <si>
    <t>YENY RUTH RODRIGUEZ ZAMBRANO</t>
  </si>
  <si>
    <t>55159718</t>
  </si>
  <si>
    <t xml:space="preserve">Es responsable y comprometida con su trabajo lo cual muestra confiabilidad a la orientaci??n tanto el usuario interno como externo.  </t>
  </si>
  <si>
    <t xml:space="preserve">Es disciplinada, organizada y responsable  con su trabajo </t>
  </si>
  <si>
    <t xml:space="preserve">Todo el tiempo presta el apoyo permanente que se requiere en el ??rea </t>
  </si>
  <si>
    <t>Recibir y dar tramite a  traves del Sistema de Gestion Documental la correspondencia interna, externa y enviada del Despacho del Viceministro de Preescolar, Basica y Media.</t>
  </si>
  <si>
    <t xml:space="preserve">Realiza la competencia de manera ordenada, eficiente y eficaz con el tramite de la correspondencia </t>
  </si>
  <si>
    <t xml:space="preserve">Apoyar las actividades de tipo administrativo y logistico de acuerdo a los requerimientos diarios del despacho como son la atencion telefonica, la atencion personalizada, solicitud de salas,  mesas de ayuda de tecnologia, ingreso visitantes, envio de correos electronicos, actualizacion de agenda y demas actividades que se requieran para dar cumplimiento de las metas del despacho. </t>
  </si>
  <si>
    <t xml:space="preserve">Es colaboradora y comprometida con las labores que se le encomienda dando lo mejor  para mostrar resultas </t>
  </si>
  <si>
    <t xml:space="preserve">Registrar en el Formato Unico de Inventario Documental los documentos ha archivar fisicamente, para ser entregados a la empresa encargada del manejo y administracion del archivo del Ministerio. </t>
  </si>
  <si>
    <t xml:space="preserve">Es oportuna y responsable en el manejo de la documento </t>
  </si>
  <si>
    <t>YOLANDA RODRIGUEZ RODRIGUEZ</t>
  </si>
  <si>
    <t>52033318</t>
  </si>
  <si>
    <t xml:space="preserve">Actualizacion de las bases : Esquema de supervision mensual, Informes finales radicados, consolidado de informes financieros, consolidado informe de supervision trimestrales FFIE y MEN, con la informacion enviada por los Profesionales del Grupo. </t>
  </si>
  <si>
    <t xml:space="preserve">Apoyo tecnico en la preparacion de material y ayuda logistica   para la realizacion de  eventos  programados por   la Subdireccion de Acceso  </t>
  </si>
  <si>
    <t xml:space="preserve">Realizar actividades para la elaboracion, envio ,  seguimiento y archivo  de informacion a las diferentes  entidades con respecto a la supervision de convenios. </t>
  </si>
  <si>
    <t xml:space="preserve">Apoyar a la realizacion de las propuestas de mejoramiento de los puntos criticos de ambiente laboral identificados  al interior del a Dependencia y participar  en las actividades de intervencion programadas. </t>
  </si>
  <si>
    <t>ZAYDA IVETTE RIA?O SALAMANCA</t>
  </si>
  <si>
    <t>35529764</t>
  </si>
  <si>
    <t>Planifica las propias acciones teniendo en cuenta la repercusi??n de las mismas para la consecuci??n de los objetivos grupales.</t>
  </si>
  <si>
    <t>Realizar las evaluaciones financieras de los procesos de contratacion</t>
  </si>
  <si>
    <t>Realiza las evaluaciones financieras de los procesos de contratacion.</t>
  </si>
  <si>
    <t>Identificacion y analisis de la cuentas de orden</t>
  </si>
  <si>
    <t>Identifica y analiza de la cuentas de orden</t>
  </si>
  <si>
    <t xml:space="preserve">Realizar analisis, depuracion y conciliacion de la cuenta contable 240102 cuentas por pagar (Proyectos de inversion) </t>
  </si>
  <si>
    <t>Realiza analisis, depuracion y conciliacion de la cuenta contable 240102 cuentas por pagar (Proyectos de inversion</t>
  </si>
  <si>
    <t>Registrar reclasificaciones y provisiones de las cuentas contables e las nominas del MEN, realizar el analisis y conciliacion de las cuentas contables de nomina tanto del activo como del pasivo.</t>
  </si>
  <si>
    <t>Registra reclasificaciones y provisiones de las cuentas contables e las nominas del MEN, realiza el analisis y conciliacion de las cuentas contables de nomina tanto del activo como del pasivo.</t>
  </si>
  <si>
    <t>Generar propuestas que aporten al mejoramiento de los puntos criticos de ambiente laboral identificados al interior del a Dependencia y participar en las actividades de intervencion programadas</t>
  </si>
  <si>
    <t>Participa en las actividades del Plan de Ambiente Laboral programadas en la Subdireccion</t>
  </si>
  <si>
    <t>PIC</t>
  </si>
  <si>
    <t>Normatividad</t>
  </si>
  <si>
    <t>Innovación</t>
  </si>
  <si>
    <t>MECI</t>
  </si>
  <si>
    <t>Uso de herramientas de Calidad Datos 
y  de Registros Maestros</t>
  </si>
  <si>
    <t>Subdirección de Permanencia</t>
  </si>
  <si>
    <t>Plan deccenal</t>
  </si>
  <si>
    <t xml:space="preserve"> Subdirección de Acceso</t>
  </si>
  <si>
    <t>Direccion cobertura y equidad</t>
  </si>
  <si>
    <t>Excel basico</t>
  </si>
  <si>
    <t>Herramientas Tecnologias</t>
  </si>
  <si>
    <t>Juridica (Contencioso Adminsitrativo)</t>
  </si>
  <si>
    <t>Contratacion publica</t>
  </si>
  <si>
    <t>Gestion triburaria</t>
  </si>
  <si>
    <t>Ley Anticorrpcion</t>
  </si>
  <si>
    <t>Control Interno</t>
  </si>
  <si>
    <t>Analisis financiero</t>
  </si>
  <si>
    <t>Modulo gestion de ingreso</t>
  </si>
  <si>
    <t>Informacion exogena</t>
  </si>
  <si>
    <t>Cobro coactivo</t>
  </si>
  <si>
    <t>Regalias</t>
  </si>
  <si>
    <t>Subdireccion gestion finanaciera</t>
  </si>
  <si>
    <t>revisar cuadro</t>
  </si>
  <si>
    <t>Planeacion</t>
  </si>
  <si>
    <t>Resolucion de Conflictos y Comunicación Asertiva</t>
  </si>
  <si>
    <t>Redaccion de Textos Ejecutivos</t>
  </si>
  <si>
    <t>Redacción de Textos Ejecutivos</t>
  </si>
  <si>
    <t>Desarrollo de Competencias -Iniciativa, Trabajo en Equipo</t>
  </si>
  <si>
    <t>Aprendizaje Continuo</t>
  </si>
  <si>
    <t>Comunicación Asertiva</t>
  </si>
  <si>
    <t>Trabajo en Equipo</t>
  </si>
  <si>
    <t>Seguimiento de procesos</t>
  </si>
  <si>
    <t>SPSS</t>
  </si>
  <si>
    <t>orientacion a resultados</t>
  </si>
  <si>
    <t>Manejo del sistema de Gestion Documental (correspondencia)</t>
  </si>
  <si>
    <t>Orientacion a resultados</t>
  </si>
  <si>
    <t>Direccion y Desarrollo de Personal</t>
  </si>
  <si>
    <t>Indicadores  de Gestión</t>
  </si>
  <si>
    <t>Oficina Asesora de Comunicaciones</t>
  </si>
  <si>
    <t>Redacción y Corrección de Estilo</t>
  </si>
  <si>
    <t>Planeación Estrategica</t>
  </si>
  <si>
    <t>Direccion de Calidad para la EPBM</t>
  </si>
  <si>
    <t>investigar cantidad</t>
  </si>
  <si>
    <t>OFICINA DE INNOVACIÓN EDUCATIVA CON USO DE TECNOLOGÍAS - grupo investigacion</t>
  </si>
  <si>
    <t>cantidad abogados</t>
  </si>
  <si>
    <t>OFICINA DE INNOVACIÓN EDUCATIVA CON USO DE NUEVAS TECNOLOGÍAS-portal colombia aprende</t>
  </si>
  <si>
    <t>investigar cuantos son</t>
  </si>
  <si>
    <t>cuantos?</t>
  </si>
  <si>
    <t>cuantos</t>
  </si>
  <si>
    <t>cuantos¡?</t>
  </si>
  <si>
    <t>Econometría, Estadística</t>
  </si>
  <si>
    <t>Redacción documentos técnicos</t>
  </si>
  <si>
    <t>Integración trabajo en grupo</t>
  </si>
  <si>
    <t>OFICINA DE INNOVACIÓN EDUCATIVA CON USO DE TECNOLOGÍAS - grupo investigación</t>
  </si>
  <si>
    <t xml:space="preserve">Código General del Proceso </t>
  </si>
  <si>
    <t>La conciliación en lo Contencioso administrativo</t>
  </si>
  <si>
    <t>OFICINA DE INNOVACIÓN EDUCATIVA CON USO DE NUEVAS TECNOLOGÍAS-portal Colombia aprende</t>
  </si>
  <si>
    <t>Derecho de petición</t>
  </si>
  <si>
    <t>Aclarar dudas sobre la supervisión de contratos y convenios a cargo</t>
  </si>
  <si>
    <t>Diplomado cultura del servicio</t>
  </si>
  <si>
    <t>Sistemas de gestión seguridad del a información / norma ISO27000</t>
  </si>
  <si>
    <t>Subdirección de desarrollo organizacional.</t>
  </si>
  <si>
    <t>Sistemas integrado de gestión HSEQ</t>
  </si>
  <si>
    <t>Técnicas y formación para auditores integrales</t>
  </si>
  <si>
    <t>formulación, análisis y seguimiento a indicadores en el sector publico</t>
  </si>
  <si>
    <t>gestión del riesgo en el sector publico</t>
  </si>
  <si>
    <t>modelo integrado de planeación y gestión - MiPG</t>
  </si>
  <si>
    <t>Gestión del conocimiento e innovación</t>
  </si>
  <si>
    <t>Gestión del cambio bajo la estructura normativa en el sector publico, técnicas para potenciar los cambios como abordar la resistencia la cambio</t>
  </si>
  <si>
    <t>habilidades comunicativas / PNL / Comunicación asertiva</t>
  </si>
  <si>
    <t>Manejo efectivo del tiempo</t>
  </si>
  <si>
    <t>Técnicas para reuniones efectivas - Asistencia técnica</t>
  </si>
  <si>
    <t>Gestión adecuada de residuos</t>
  </si>
  <si>
    <t>Educación en la rural / Planeación territorial</t>
  </si>
  <si>
    <t>Educación Inclusiva (genero, discapacidad, orientación sexual, étnico, etc.)</t>
  </si>
  <si>
    <t>Plan decenal</t>
  </si>
  <si>
    <t>Dirección cobertura y equidad</t>
  </si>
  <si>
    <t>Herramientas Tecnologías</t>
  </si>
  <si>
    <t>Subdirección Inspección y Vigilancia</t>
  </si>
  <si>
    <t>Jurídica (Contencioso Administrativo)</t>
  </si>
  <si>
    <t>Subdirección gestión financiera</t>
  </si>
  <si>
    <t>Gestión tributaria</t>
  </si>
  <si>
    <t>Ley Anticorrupción</t>
  </si>
  <si>
    <t>Análisis financiero</t>
  </si>
  <si>
    <t>Modulo gestión de ingreso</t>
  </si>
  <si>
    <t>Información exógena</t>
  </si>
  <si>
    <t>Regalías</t>
  </si>
  <si>
    <t>Planeación Estratégica</t>
  </si>
  <si>
    <t>Dirección de Calidad para la EPBM</t>
  </si>
  <si>
    <t>ACTUALIZACION EN ULTIMA NORMATIVIDAD APLICABLE  AL CARGO</t>
  </si>
  <si>
    <t>Desarrollo Sectorial
Dirección De Primera Infancia
Oficina De Innovación Educativa Con Uso De Tecnologías - Grupo Investigación
 Subdirección De Acceso
Subdirección De Apoyo A La Gestión De Las Instituciones De Educación Superior
Subdirección De Gestión Administrativa
Subdirección De Recursos Humanos Del Sector Educativo
Dirección Cobertura Y Equidad
Subdirección Gestión Financiera</t>
  </si>
  <si>
    <t>Dirección De Primera Infancia
 Subdirección De Acceso
Subdirección De Gestión Administrativa
Subdirección De Monitoreo Y Control
Unidad De Atencion Al Ciudadano
Subdirección Gestión Financiera</t>
  </si>
  <si>
    <t>Desarrollo Sectorial
Dirección De Primera Infancia
 Subdirección De Acceso
Subdirección De Gestión Administrativa
Dirección Cobertura Y Equidad</t>
  </si>
  <si>
    <t>Contratación Estatal - Publica Y Supervisión De Contratos</t>
  </si>
  <si>
    <t>Ingles</t>
  </si>
  <si>
    <t>Desarrollo Sectorial
Oficina De Innovación Educativa Con Uso De Tecnologías - Grupo Investigación
Oficina Tecnología Y Sistemas De Información
Subdirección De Apoyo A La Gestión De Las Instituciones De Educación Superior</t>
  </si>
  <si>
    <t>Redacción De Textos Jurídicos</t>
  </si>
  <si>
    <t>Oficina Asesora Jurídica
Subdirección De Recursos Humanos Del Sector Educativo
Unidad De Atencion Al Ciudadano</t>
  </si>
  <si>
    <t>Comunicación Asertiva - Pnl</t>
  </si>
  <si>
    <t>Subdirección De Apoyo A La Gestión De Las Instituciones De Educación Superior
Oficina Asesora De Comunicaciones
Subdirección De Desarrollo Organizacional.</t>
  </si>
  <si>
    <t>Derecho De Petición</t>
  </si>
  <si>
    <t xml:space="preserve"> Actualización Tributaria Para No Profesionales De Las Ciencias Económicas Y Contables. </t>
  </si>
  <si>
    <t>Dirección De Primera Infancia</t>
  </si>
  <si>
    <t xml:space="preserve"> Diseño De Bases De Datos Relacionales  Y
 Analíticas</t>
  </si>
  <si>
    <t>Oficina Tecnología Y Sistemas De Información</t>
  </si>
  <si>
    <t>Subdirección De Recursos Humanos Del Sector Educativo</t>
  </si>
  <si>
    <t xml:space="preserve">Acción Pública De Inconstitucionalidad </t>
  </si>
  <si>
    <t xml:space="preserve">Actualización En Buenas Prácticas De Itil Y Cobit </t>
  </si>
  <si>
    <t>Administración Del Talento Humano En Lo Público</t>
  </si>
  <si>
    <t>Análisis Financiero</t>
  </si>
  <si>
    <t>Subdirección Gestión Financiera</t>
  </si>
  <si>
    <t>Argumentación Jurídica</t>
  </si>
  <si>
    <t>Sistema De Gestión Documental</t>
  </si>
  <si>
    <t>Subdirección De Permanencia</t>
  </si>
  <si>
    <t xml:space="preserve">Código General Del Proceso </t>
  </si>
  <si>
    <t>Configuring And Deploying A Private Cloud</t>
  </si>
  <si>
    <t xml:space="preserve"> Subdirección De Acceso</t>
  </si>
  <si>
    <t>Subdirección De Monitoreo Y Control</t>
  </si>
  <si>
    <t>Redacción De Textos Ejecutivos</t>
  </si>
  <si>
    <t>Decreto 1072 De 2015</t>
  </si>
  <si>
    <t>Subdirección De Desarrollo Organizacional.</t>
  </si>
  <si>
    <t>Desarrollo De Proyectos De Arquitectura  Usando Framework Como Togaf</t>
  </si>
  <si>
    <t xml:space="preserve">Desarrollo De Proyectos Educativos </t>
  </si>
  <si>
    <t>Oficina De Innovación Educativa Con Uso De Tecnologías - Grupo Investigación</t>
  </si>
  <si>
    <t>Oficina De Innovación Educativa Con Uso De Nuevas Tecnologías-Portal Colombia Aprende</t>
  </si>
  <si>
    <t>Diplomado Cultura Del Servicio</t>
  </si>
  <si>
    <t>Unidad De Atencion Al Ciudadano</t>
  </si>
  <si>
    <t xml:space="preserve">Diplomado En Actualización En Tecnologías Emergentes </t>
  </si>
  <si>
    <t>Diseño De Servicios A Través De Arquitectura Soa</t>
  </si>
  <si>
    <t>Educación En La Rural / Planeación Territorial</t>
  </si>
  <si>
    <t>Educación Inclusiva (Genero, Discapacidad, Orientación Sexual, Étnico, Etc.)</t>
  </si>
  <si>
    <t>Enfoque De Genero</t>
  </si>
  <si>
    <t>Estrategias Digitales En Social Media</t>
  </si>
  <si>
    <t>Gestión Adecuada De Residuos</t>
  </si>
  <si>
    <t>Gestión Del Cambio Bajo La Estructura Normativa En El Sector Publico, Técnicas Para Potenciar Los Cambios Como Abordar La Resistencia La Cambio</t>
  </si>
  <si>
    <t>Gestión Del Conocimiento E Innovación</t>
  </si>
  <si>
    <t>Gestión Del Riesgo En El Sector Publico</t>
  </si>
  <si>
    <t>Gestión Tributaria</t>
  </si>
  <si>
    <t>Grupos Étnicos Y Consulta Previa</t>
  </si>
  <si>
    <t>Subdirección Inspección Y Vigilancia</t>
  </si>
  <si>
    <t>Información Exógena</t>
  </si>
  <si>
    <t>Inteligencia De Negocios</t>
  </si>
  <si>
    <t>Inteligencia Emocional Y Coaching</t>
  </si>
  <si>
    <t>Iso 14001 - 2015</t>
  </si>
  <si>
    <t>Iso 9001-2015</t>
  </si>
  <si>
    <t>La Conciliación En Lo Contencioso Administrativo</t>
  </si>
  <si>
    <t>Manejo De Inventarios Entidades Estatales</t>
  </si>
  <si>
    <t>Subdirección De Gestión Administrativa</t>
  </si>
  <si>
    <t>Manejo Efectivo Del Tiempo</t>
  </si>
  <si>
    <t>Mecanismos De Participación Para Grupos Étnicos Y Comunidades Campesinas.</t>
  </si>
  <si>
    <t>Modelo Integrado De Planeación Y Gestión - Mipg</t>
  </si>
  <si>
    <t>Modulo Gestión De Ingreso</t>
  </si>
  <si>
    <t>Monitoring And Operating A Private Cloud</t>
  </si>
  <si>
    <t>Nivel Asocioado 365</t>
  </si>
  <si>
    <t>Normatividad Y Contratación Fse</t>
  </si>
  <si>
    <t>Oracle Weblogic Server 12C: Administration I</t>
  </si>
  <si>
    <t>Oracle Weblogic Server 12C: Administration Ii</t>
  </si>
  <si>
    <t>Plan Decenal</t>
  </si>
  <si>
    <t>Oficina Asesora De Comunicaciones</t>
  </si>
  <si>
    <t>Procedimiento Administrativo Y Defensa Jurídica Del Estado</t>
  </si>
  <si>
    <t>Sistemas De Gestión Seguridad Del A Información / Norma Iso27000</t>
  </si>
  <si>
    <t>Sistemas Integrado De Gestión Hseq</t>
  </si>
  <si>
    <t>Spss Preparación De Datos</t>
  </si>
  <si>
    <t>Taller Sobre Conservación Y Preservación Digital</t>
  </si>
  <si>
    <t>Taller Sobre Interpretación Y Lenguaje De Señas</t>
  </si>
  <si>
    <t>Técnicas Para Reuniones Efectivas - Asistencia Técnica</t>
  </si>
  <si>
    <t>Técnicas Y Formación Para Auditores Integrales</t>
  </si>
  <si>
    <t>Trabajo En Equipo</t>
  </si>
  <si>
    <t>Uso De Herramientas De Calidad Datos 
Y  De Registros Maestros</t>
  </si>
  <si>
    <t>Indicadores de Gestión</t>
  </si>
  <si>
    <t>Oficina Asesora Jurídica                                                                                                                                    Subdirección Gestión Financiera</t>
  </si>
  <si>
    <t>Desarrollo Sectorial                                                                                                                                             Dirección De Calidad Para La EPBM</t>
  </si>
  <si>
    <t xml:space="preserve"> Cobro Coactivo En Sus 2 Etapas actualizacion normativa</t>
  </si>
  <si>
    <t>Acción De Tutela</t>
  </si>
  <si>
    <t>Subdirección De Apoyo a La Gestión De Las IES
Oficina Asesora  Juridica</t>
  </si>
  <si>
    <t>Sistema Gesdtion Documental</t>
  </si>
  <si>
    <t>Subdireccion Inspecion y Vigilancia</t>
  </si>
  <si>
    <t>TOTAL AREAS</t>
  </si>
  <si>
    <t>Total de Dependencias de la Entidad</t>
  </si>
  <si>
    <t>No. Dependencias que Respondieron</t>
  </si>
  <si>
    <t>Tema de capacitación solicitado</t>
  </si>
  <si>
    <t>No. Servidores</t>
  </si>
  <si>
    <t>Categoría</t>
  </si>
  <si>
    <t>Total de planes de mejora</t>
  </si>
  <si>
    <t>Total No Reporta Plan Mejora</t>
  </si>
  <si>
    <t>Total Servidores de CA y LNR (no gerentes)</t>
  </si>
  <si>
    <t>Derechos Humanos</t>
  </si>
  <si>
    <t>Gestión Documental</t>
  </si>
  <si>
    <t>Integración Cultural</t>
  </si>
  <si>
    <t>Planificación,Desarrollo Territorial y Nacional</t>
  </si>
  <si>
    <t>Buen Gobierno</t>
  </si>
  <si>
    <t>Gestión de Tecnologías de Información</t>
  </si>
  <si>
    <t>Sostenibilidad Ambiental</t>
  </si>
  <si>
    <t>Transparencia y Derecho al acceso de Información</t>
  </si>
  <si>
    <t>Gestión Financiera</t>
  </si>
  <si>
    <t>Gestión del Talento Humano</t>
  </si>
  <si>
    <t>Gestión Administrativa</t>
  </si>
  <si>
    <t>Participación Ciudadana</t>
  </si>
  <si>
    <t>Administración al Servicio del Ciudadano</t>
  </si>
  <si>
    <t>Lucha Contra la Corrupción</t>
  </si>
  <si>
    <t>Gobierno de la Información</t>
  </si>
  <si>
    <t>Cultura Organizacional y/o Comportamientos éticos</t>
  </si>
  <si>
    <t>Administración del Riesgo</t>
  </si>
  <si>
    <t>Mejoramiento Continuo</t>
  </si>
  <si>
    <t>Racionalización de Trámites</t>
  </si>
  <si>
    <t>Rendición de Cuentas</t>
  </si>
  <si>
    <t>Subdirección De Desarrollo Organizacional. (+lideres calidad 86 personas)</t>
  </si>
  <si>
    <t>Fichas Jefes de Área</t>
  </si>
  <si>
    <t>Plan Estratégico y Objetivos del MEN</t>
  </si>
  <si>
    <t>Plan Mejoramiento EDL</t>
  </si>
  <si>
    <t>PAE Grupo Focal</t>
  </si>
  <si>
    <t>Competencias</t>
  </si>
  <si>
    <t>PAE</t>
  </si>
  <si>
    <t xml:space="preserve">Resolucion de Conflictos </t>
  </si>
  <si>
    <t xml:space="preserve">Horas </t>
  </si>
  <si>
    <t xml:space="preserve">Argumentación de textos Jurídicos </t>
  </si>
  <si>
    <t>Orientacion a Resultados</t>
  </si>
  <si>
    <r>
      <rPr>
        <b/>
        <sz val="11"/>
        <rFont val="Calibri Light"/>
        <family val="2"/>
        <scheme val="major"/>
      </rPr>
      <t xml:space="preserve">Comisión de Personal: </t>
    </r>
    <r>
      <rPr>
        <sz val="11"/>
        <rFont val="Calibri Light"/>
        <family val="2"/>
        <scheme val="major"/>
      </rPr>
      <t xml:space="preserve">Evaluación de desempeño, Provision Cargos , Elaboracion manual de funciones
</t>
    </r>
  </si>
  <si>
    <r>
      <t xml:space="preserve">Grupos Operativos de Emergencia: </t>
    </r>
    <r>
      <rPr>
        <sz val="11"/>
        <rFont val="Calibri Light"/>
        <family val="2"/>
        <scheme val="major"/>
      </rPr>
      <t>Estrategias de evacuación (por incendio; por Terremoto, por Inhundacion),Estrés Postraumaico y atencion en crisis,Atencion prehospitalaria avanzada,Derrames de líquidos peligrosos, contaminantes: actuaciones de emergencia.</t>
    </r>
  </si>
  <si>
    <t xml:space="preserve">Gerencia de Proyectos </t>
  </si>
  <si>
    <t xml:space="preserve">Ley de Transparencia y Servicio al Ciudadano </t>
  </si>
  <si>
    <t xml:space="preserve">Administración de Bienes y Gestión de Inventarios </t>
  </si>
  <si>
    <t xml:space="preserve">Aplicación de las Normas NIFF para el área financiera y administrativa </t>
  </si>
  <si>
    <t>Actualización en Reforma Tributaria</t>
  </si>
  <si>
    <t xml:space="preserve">Proceso contencioso administrativo ordinario y especial. Trámite de la demanda, contestación de la demanda y excepciones </t>
  </si>
  <si>
    <t xml:space="preserve">Hacienda y Presupuesto Público </t>
  </si>
  <si>
    <t>Total Horas</t>
  </si>
  <si>
    <t>Machine Learning (60 presenciales)</t>
  </si>
  <si>
    <t>Dirección De Primera Infancia
Oficina Asesora Jurídica
Subdirección De Gestión Administrativa
Subdirección De Apoyo A La Gestión De Las Instituciones De Educación Superior
Subdirección Gestión Financiera                                                                                                                   Subdirección De Permanencia                                                                                                            Subdirección de Referentes y Evaluación de la calidad Educativa</t>
  </si>
  <si>
    <t>Sub Fomento Competencias                                                                                                              Subdirección de Referentes y Evaluación de la Calidad E</t>
  </si>
  <si>
    <t>Innovación Educativa - Portal Colombia Aprende
Subdirección De Gestión Administrativa
Dirección De Calidad Para La Epbm
Desarrollo Sectorial
Oficina Asesora De Comunicaciones
Subdirección De Acceso
Dirección Cobertura Y Equidad
Dirección De Primera Infancia                                                                                                                     Grupo Recaudo Sub Financiera ( 22 personas)                                                                                 Subdirección de Referentes y Evaluación de la calidad E</t>
  </si>
  <si>
    <t># Solicitudes de Áreas</t>
  </si>
  <si>
    <t>Políticas públicas para el postconflicto</t>
  </si>
  <si>
    <t>Subdirección de Referentes y Evaluación de la Calidad E</t>
  </si>
  <si>
    <t>Actualización en tendencias nacionales e internacionales en educación, pedagogía y didáctica</t>
  </si>
  <si>
    <t>Elaboración y revisión de insumos</t>
  </si>
  <si>
    <t>Técnicas de Negociación y Manejo del Conflicto</t>
  </si>
  <si>
    <t>Supervisión e Interventorïa</t>
  </si>
  <si>
    <t>Normatividad vigente</t>
  </si>
  <si>
    <t>Plan Decenal de Educación</t>
  </si>
  <si>
    <t>Uso de nuevas tecnologías y herramientas ofimáticas actuales</t>
  </si>
  <si>
    <t>Tecnicas de Redacción y Presentación de Informes</t>
  </si>
  <si>
    <t>Redacción de documentos</t>
  </si>
  <si>
    <r>
      <t>COPASST:</t>
    </r>
    <r>
      <rPr>
        <sz val="11"/>
        <rFont val="Calibri Light"/>
        <family val="2"/>
        <scheme val="major"/>
      </rPr>
      <t xml:space="preserve">Metodologia para investigación de accidentes, Técnicas para realizar inspecciones, actualización normativa aplicable al SST, Innovación para generar resultados diferentes en la cultura organizacional, técnicas para emprender proyectos y trabajo en equipo, comunicación asertiva, resolución equitativa de conflictos y mecanismos para promover la participación. </t>
    </r>
    <r>
      <rPr>
        <sz val="11"/>
        <color rgb="FFFF0000"/>
        <rFont val="Calibri Light"/>
        <family val="2"/>
        <scheme val="major"/>
      </rPr>
      <t xml:space="preserve">Plan Estrategico de Seguridad Vial (conductores Manejo Defensivo (Teorico - Practico) , sensibilización  en PESV. </t>
    </r>
  </si>
  <si>
    <t xml:space="preserve">Plan Estrategico de Seguridad Vial (conductores Manejo Defensivo (Teorico - Practico) , sensibilización  en PESV. </t>
  </si>
  <si>
    <t>Actividad de Capacitación.</t>
  </si>
  <si>
    <t>Objetivo.</t>
  </si>
  <si>
    <t>Justificación Selección</t>
  </si>
  <si>
    <t>Fuente Diagnóstica.</t>
  </si>
  <si>
    <t>Población Beneficiaria</t>
  </si>
  <si>
    <t xml:space="preserve">Cronograma de ejecución </t>
  </si>
  <si>
    <t>Fuente de financiación / 
Proveedor</t>
  </si>
  <si>
    <t>Costo Estimado</t>
  </si>
  <si>
    <t>Horas</t>
  </si>
  <si>
    <t>Lugar</t>
  </si>
  <si>
    <t>Horario</t>
  </si>
  <si>
    <t>Normativa</t>
  </si>
  <si>
    <t>Informe OCI</t>
  </si>
  <si>
    <t>Jefes de área</t>
  </si>
  <si>
    <t>EDL</t>
  </si>
  <si>
    <t>DAFP</t>
  </si>
  <si>
    <t>Enero</t>
  </si>
  <si>
    <t>Febrero</t>
  </si>
  <si>
    <t>Marzo</t>
  </si>
  <si>
    <t>Abril</t>
  </si>
  <si>
    <t>Mayo</t>
  </si>
  <si>
    <t>Junio</t>
  </si>
  <si>
    <t>Julio</t>
  </si>
  <si>
    <t>Agosto</t>
  </si>
  <si>
    <t>Septiembre</t>
  </si>
  <si>
    <t>Octubre</t>
  </si>
  <si>
    <t>Noviembre</t>
  </si>
  <si>
    <t>Diciembre</t>
  </si>
  <si>
    <t>MIPG</t>
  </si>
  <si>
    <t xml:space="preserve">Ejes </t>
  </si>
  <si>
    <t xml:space="preserve">Contratación Estatal </t>
  </si>
  <si>
    <t>*Necesidad de capacitación identificada en 7 solicitudes de areas, la cual corresponde a 79 servidores del MEN.  Necesidad transversal de la institución.                                                             * En cumplimiento de la Ley 80 de 1993 principios de los contratos estatales y Decreto 1510 de 2013 Sistema de Compras y Contratación Pública</t>
  </si>
  <si>
    <t xml:space="preserve">Supervisores de contratos </t>
  </si>
  <si>
    <t>UNAL</t>
  </si>
  <si>
    <t>MEN</t>
  </si>
  <si>
    <t>3 horas por sesion</t>
  </si>
  <si>
    <t xml:space="preserve">Microsoft Excel: Básico, Intermedio, Avanzado </t>
  </si>
  <si>
    <t>Actualizar a los servidores sobre los recientes cambios normativos en materia de contratación estatal, incluyendo las circulares, guías y manuales de la Agencia Nacional de Contratación Colombia - Compra Eficiente. Analizar y comprender los principales aspectos del Estatuto General de Contratación de la Administración Pública, así como de sus leyes complementarias y decretos reglamentarios. Todo lo anterior, para garantizar la compra inteligente de los bienes y servicios requeridos por el MEN en el cumplimiento de sus objetivos, bajo principios de objetividad, transparencia, responsabilidad y publicidad.</t>
  </si>
  <si>
    <t>Lograr un mayor rendimiento y productividad con el uso de la herramienta ofimática para mejorar la calidad en la prestación del servicio, consolidando un equipo de trabajo capacitado y competente que responda de manera oportuna y eficiente a los requerimientos de la entidad y de sus clientes.</t>
  </si>
  <si>
    <t xml:space="preserve">*Necesidad de capacitación identificada (excel avanzado corresponde al 34% de solicitudes de areas, excel intermedio al 20% y excel basico al 17%) , por lo tanto es una necesidad transversal de la institución.                         </t>
  </si>
  <si>
    <t>Dimensión Gestión con valores con Resultados (Politica de Gobierno Digital)</t>
  </si>
  <si>
    <t>Gestión con valores para resultados (Fortalecimiento y Desarrollo del TH - Politica de Gestión Presupuestal y Eficiencia del Gasto Publico)</t>
  </si>
  <si>
    <t>Gestión del Conocimiento (Gestión Ccontractual) y Creación del valor Público (generación de productos y servicios que den respuesta a problemas publicos)</t>
  </si>
  <si>
    <t>Gestión del conocimiento (administración de datos)</t>
  </si>
  <si>
    <t>Transversal</t>
  </si>
  <si>
    <t># Participantes potenciales</t>
  </si>
  <si>
    <t>21 Por curso</t>
  </si>
  <si>
    <t>Desarrollar  las habilidades en la escritura tecnico - administrativa, agilizando los procesos institucionales, en especial en la presentación de informes. De igual forma, generar una actitud crítica y vigilante en la producción de textos para lograr niveles altos de eficiencia en los diferentes documentos ( Claridad y Precisión).</t>
  </si>
  <si>
    <t>*Necesidad de capacitación identificada en 10 solicitudes de áreas, la cual corresponde a un 34.5% de total de solicitudes de areas.                               * Necesidad transversal de la institución.</t>
  </si>
  <si>
    <t>Dimensión de la Información y Comunicación</t>
  </si>
  <si>
    <t>Gestión del conocimiento</t>
  </si>
  <si>
    <t>Supervisore de contratos (Transversal)</t>
  </si>
  <si>
    <t>Mejorar las competencias de los servidores de la Entidad en el idioma inglés,  avanzando en el logro de una Colombia Bilingüe, pilar de Gobierno, para hacer de Colombia la mejor educada de la región en 2025.</t>
  </si>
  <si>
    <t>*Necesidad de capacitación identificada.       *Responde a integración al plan estratégico de la Entidad y al Plan Nacional de Desarrollo.</t>
  </si>
  <si>
    <t>Estrategia</t>
  </si>
  <si>
    <t>ILUD</t>
  </si>
  <si>
    <t>Gestión del Conocimiento</t>
  </si>
  <si>
    <t>Dimensión Direccionamiento Estrategico y Planeación (Planeación Institucional) y Dimensión Talento Humano (Fortalecimiento y desarrollo del TH)</t>
  </si>
  <si>
    <t>Argumentación de Textos Juridicos</t>
  </si>
  <si>
    <t>Potencializar las competencias de los servidores en producir discursos escritos que  sean lo suficientemente argumentados como para lograr sus objetivos, ya sean discursos de carácter modificatorio, jurisprudencial, aclaratorio, etc mediante acercamientos teóricos - prácticos tanto a su problemática (Semántica, sintactica y pragmática) como a sus diferentes tipos ( textos administrativos, derecho de petición, consulta, acta, informe de actividades, procesos jurídicos) de respuesta.</t>
  </si>
  <si>
    <t>*Responde a una necesidad de capacitación identificada y es la continuidad del programa de redacción de textos Juridicos para los abogados de la institución.</t>
  </si>
  <si>
    <t>Abogados oficina de contratación y oficina Juridica</t>
  </si>
  <si>
    <t>Dimensión Talento Humano (Fortalecimiento  y desarrollo del TH) y Dimensión de Gestión con valores  para resultados (Política de defensa jurídica)</t>
  </si>
  <si>
    <t>Gestión del Conocimiento (mecanismo q permite aumento del desempeño institucional)</t>
  </si>
  <si>
    <t>Contribuir con el mejoramiento del desempeño de las organizaciones a través de la capacitación de los responsables directos e indirectos de las diferentes dependencias, en la comprensión de  las metodologías necesarias para definir, diseñar y evaluar un sistema de indicadores de gestión como una herramienta para el seguimiento y la medición de los procesos en la entidad</t>
  </si>
  <si>
    <r>
      <t>Subdirección De Recursos Humanos Del Sector Educativo
Subdirección De Desarrollo Organizacional (</t>
    </r>
    <r>
      <rPr>
        <sz val="11"/>
        <color rgb="FFFF0000"/>
        <rFont val="Calibri Light"/>
        <family val="2"/>
        <scheme val="major"/>
      </rPr>
      <t>+lideres de calidad 86)</t>
    </r>
    <r>
      <rPr>
        <sz val="11"/>
        <color theme="1"/>
        <rFont val="Calibri Light"/>
        <family val="2"/>
        <scheme val="major"/>
      </rPr>
      <t xml:space="preserve">
Dirección De Primera Infancia</t>
    </r>
  </si>
  <si>
    <r>
      <t>*Responde a una necesidad de capacitación identificada en 3 dependencias y con amplia cobertura para los 86 lideres de calidad existentes en la institución.                                                         * Responde a una necesidad identificada por control interno                                                     *Responde al plan de mejoramiento individual propuesto en la Evaluación del Desempeño Laboral *</t>
    </r>
    <r>
      <rPr>
        <sz val="8"/>
        <rFont val="Verdana"/>
        <family val="2"/>
      </rPr>
      <t>Solicitud pendiente desde la vigencia anterior.</t>
    </r>
  </si>
  <si>
    <t>Gestión del conocimiento (mecanismos para el desempeño de la gestión institucional)</t>
  </si>
  <si>
    <t>15 servidores + 86 lideres de calidad</t>
  </si>
  <si>
    <t>Gerencia de Proyectos</t>
  </si>
  <si>
    <t>Suministrar a los servidores una panoramica del concepto de gerencia enmarcando la gerencia de proyectos como una metodologia de trabajo para el mejor uso de los recursos disponibles. Dotar a los asistentes de las herramientas, criterios y métodos mas frecuentemente utilizados en la gerencia de proyectos.</t>
  </si>
  <si>
    <t>48 horas 1 curso (Bimestral); 96 horas 2 cursos;144 horas 3 cursos</t>
  </si>
  <si>
    <t>40 (20 funcionarios 3 cursos =60 cursos;10 funcionarios 2 cursos= 20 cursos;10 fucncionarios 1 curso= 10 cursos)</t>
  </si>
  <si>
    <t>Programa desarrollo de competencias laborales comportamentales</t>
  </si>
  <si>
    <t>Fortalecer las competencias laborales y comportamentales de los servidores de planta del MEN de acuerdo con las competencias específicas designadas a cada nivel, que tiendan a maximizar la eficiencia de los servidores en el desempeño de su cargo y la prestación del servicio público en la Entidad. Esto en el marco del Decreto 1083 de 2015 y la Resolución 3335 de 2015 del MEN.</t>
  </si>
  <si>
    <t>*Responde a integración al plan estratégico de la Entidad.
* En cumplimiento del Decreto 1083 de 2015 y la Resolución 3335 de 2015 del MEN
*Responde al plan de mejoramiento individual propuesto en la Evaluación del Desempeño Laboral.</t>
  </si>
  <si>
    <t>Planta Global</t>
  </si>
  <si>
    <t>COMPENSAR</t>
  </si>
  <si>
    <t>COMPENSAR/MEN</t>
  </si>
  <si>
    <t>Por definir</t>
  </si>
  <si>
    <t>Gestión del Conocimiento y Creación del valor Publico (Dimensión ser)</t>
  </si>
  <si>
    <t>Dimensión de TH (Fortalecimiento y Desarrollo del TH-Desarrollo de competencias)</t>
  </si>
  <si>
    <t>Dimensión de evaluación de resultados (Seguimiento y evaluación del desempeño institucional) y Dimenmsión Talento Humano (Fortalecimiento del desarrollo del TH) y Dimension Direccionamiento Estrategico y Planeación - Indicadores)</t>
  </si>
  <si>
    <t>Dimensión de TH (Fortalecimiento y Desarrollo del TH) y Dimensión  con valores para resultados (Eficiencia del Gasto Publico)</t>
  </si>
  <si>
    <t xml:space="preserve"> 3 dias de la semana 2 horas diarias y el fin de semana 5 horas sabado</t>
  </si>
  <si>
    <t>Creación de Valor Publico (Gerencia Estrategica y Financiera)</t>
  </si>
  <si>
    <t>Taller de Evaluación del Desempeño Laboral</t>
  </si>
  <si>
    <t>Rendición de Cuentas y participación ciudadana</t>
  </si>
  <si>
    <t>Procedimiento de Comisiones</t>
  </si>
  <si>
    <t>Talleres ambientales de los facilitadores ambientales</t>
  </si>
  <si>
    <t>Ciclo de política pública con énfasis en la formulación y evaluación de la política.</t>
  </si>
  <si>
    <t xml:space="preserve"> Ciclo de política pública con énfasis en la implementación de la política con enfoque diferencial.</t>
  </si>
  <si>
    <t>Inducción al MEN (Aproximación a la Organización y Funcionamiento del Sistema Educativo en Colombia)</t>
  </si>
  <si>
    <t xml:space="preserve">*Responde a una necesidad de capacitación identificada.                                                    </t>
  </si>
  <si>
    <t xml:space="preserve">*En cumplimiento con el Artículo 7 del Decreto 1567 de 1998 que indica que los servidores que ingresan al Ministerio de Educación Nacional, deben recibir inducción a la entidad. Y al Plan Nacional de Formación y Capacitación para el Desarrollo y profesionalización del Servidor Público Mayo 2017. * </t>
  </si>
  <si>
    <t>Actualizar y potenciar las competencias identificadas, para contribuir en el proceso de profesionalización de la administración pública. Facilitar la integración del servidor a la cultura organizacional y suministrar información necesaria para el mejor conocimiento de la función pública y de la entidad.</t>
  </si>
  <si>
    <t>Servidores Nuevos</t>
  </si>
  <si>
    <t>STH</t>
  </si>
  <si>
    <t>Dimensión Direccionamiento Estrategico y Planeación (Plan Estrategico de TH) y Dimensión Talento Humano (Fortalecimiento y desarrollo del TH)</t>
  </si>
  <si>
    <t>Ley de Transparencia y Servicio al Ciudadano</t>
  </si>
  <si>
    <t>Administración de Bienes y Gestión de Inventarios</t>
  </si>
  <si>
    <t>Proveer herramientas para la comprensión, análisis e interpretación de los lineamientos contables aplicables a las entidades del gobierno con la cual se realiza las actividades de actualización y simultáneamente, reforzar los conocimientos adquiridos a través de la práctica en casos específicos del Ministerio de Educación Nacional.</t>
  </si>
  <si>
    <t>Machine Learning (30h presenciales)</t>
  </si>
  <si>
    <t>Oracle Weblogic Service 12c: Administration I</t>
  </si>
  <si>
    <t>Educación Inclusiva (Género, Discapacidad, Orientación Sexual, Étnico, Etc.)</t>
  </si>
  <si>
    <t>Abordar las temáticas que hacen referencia a las relaciones que se entablan entre las personas en espacios laborales, crear una cultura que enfrente retos sobre como reconocer, convivir y relacionarse con otros.</t>
  </si>
  <si>
    <t>Formación en Sistemas de Gestión Integrado HSEQ NTC ISO 9001:2015, NTS ISO 14001:2015, NTS OHSAS 18001:2007</t>
  </si>
  <si>
    <t>Presentar el nuevo enfoque de los sistemas integrados de gestión (calidad, medio ambiente y seguridad industrial) y su relación con la estrategia, estructura y cultura organizacional, mediante el proceso de formación basado en las versiones más recientes de ISO 9001, ISO 14001, OHSAS 18001 (próxima ISO 45000); para aportar a la gestión del conocimiento, toma de conciencia, aporpiación de conceptos y aplicación efectiva de los principios de la gestión en el MINISTERIO DE EDUCACIÓN NACIONAL.</t>
  </si>
  <si>
    <t>Seguridad de la Información - Auditor Externo ISO 27001*</t>
  </si>
  <si>
    <t>Presentar los principales aspectos relacionados con los Sistemas de Gestión de Seguridad de la Información, como herramienta para entender los aspectos de la gestión del riesgo e implementar controles y en general conocer la normatividad ISO 27001 dirigida hacia la obtención de la certificación como Auditor Interno ISO 27001.</t>
  </si>
  <si>
    <t>Informar, evaluar y analizarlos comabios más importantes que se introducen con la Ley de Reforma Tributaria expedidos en diciembre de 2016, cambios en la depuración de la renta para las personas naturales y jurídicas, rentas exentas, zonas francas, descuentos tributarios, sanciones, obligaciones relacionadas con el intercambio automático de información, régimen de entidades controladas del exterior, régimen tributario especial, tributo en las micro empresas, impuesto sobre las ventas del IVA, impuesto al consumo, incentivos tributarios para cerrar las brechas de desigualdad socioeconómica en las zonas más afectadas del conflicto armado, competencia de las actuaciones tributarias de la UGPP.</t>
  </si>
  <si>
    <t>Proceso Contencioso Administrativo Ordinario y Especial. Trámite de Demanda, Contestación de Demanda y Excepciones</t>
  </si>
  <si>
    <t>Se centran en la demanda y sus requisitos de base, a los cuales se suman los requisitos de procedibilidad. Estudiar la actividad que despliega el juez contencioso a partir de ahí, como conductor del proceso. Se estudiará el proceso ordinario contensioso administrativos y algunos especiales, como el ejecutivo.</t>
  </si>
  <si>
    <t>Hacienda y Presupuesto Público</t>
  </si>
  <si>
    <t>Incentivos</t>
  </si>
  <si>
    <t>Curso Intermedio en Atención de Desastres</t>
  </si>
  <si>
    <t>Curso en Buenas Prácticas y Conductas Seguras de Movilidad para Conductores - 12 horas presenciales (6 de teoría y 6 de práctica) , 6 horas de trabajo autónomo</t>
  </si>
  <si>
    <t>Concientizar a los conductores de la entidad acerca de la importancia de la prevención de riesgos asociados a la conducción, con el fin de reducir el riesgo y evitar potenciales accidentes de tránsito.</t>
  </si>
  <si>
    <t>Capacitar a los servidores en el tema de transparencia y servicio al ciudadano, en la entidad en que se encuentra laborando para mejorar el servicio de conformidad con los sistemas de gestión pública.</t>
  </si>
  <si>
    <t>Dar a conocer a los servidores, los procesos y procedimientos que se requieren adelantar para un adecuado saneamiento contable en la administración de bienes, en las entidades del Gobierno en cumplimiento de la Ley 1819/16 Art. 355 y Circular Conjunta 02/17 del Señor Procurador General y Contador General de la Nación.</t>
  </si>
  <si>
    <t>Introducir al servidor en el reciocinio y la conceptualización del ciclo presupuestal: planeación, presupuestación, ejecución desde una perpectiva crítica y académica del régimen de la hacienda pública.</t>
  </si>
  <si>
    <t>Capacitar a los servidores del MEN en Proyectos de Aprendizaje en Equipo, con el fin de desarrollar durante el mismo, entregables que se puedan implementar en la entidad, de conformidad con la metodología DAFP.</t>
  </si>
  <si>
    <t>Fomentar en el servidor los conocimientos requeridos para atender la primera respuesta en el proceso de manejo de cualquier emergencia.</t>
  </si>
  <si>
    <t>Entre 40 y 120 horas virtuales</t>
  </si>
  <si>
    <t>Aproximación a la Organización y Funcionamiento del Sistema Educativo en Colombia</t>
  </si>
  <si>
    <t>Gestión Conocimiento</t>
  </si>
  <si>
    <t>MEN- Plataforme Colombia Aprende</t>
  </si>
  <si>
    <t>E-Learming</t>
  </si>
  <si>
    <t>*En cumplimiento del Ley 909 de 2004 y el acuerdo 565 de la Comisión Nacional del Servicio Civil</t>
  </si>
  <si>
    <t>PLANTA GLOBAL</t>
  </si>
  <si>
    <t>Se programan sesiones según la necesidad</t>
  </si>
  <si>
    <t>Hora y media por sesión</t>
  </si>
  <si>
    <t>Gobernanza para la Paz (Etica y transparencia en la Gestión Pública)</t>
  </si>
  <si>
    <t>*Necesidad de capacitación identificada en solicitudes de areas.                                                    *Responde a una necesidad por normatividad y al Plan Estrategico de la Entidad.                             *En cumplimiento de la Ley 1474 de 2011 Estatuto Anticorrupcion.</t>
  </si>
  <si>
    <t>*Necesidad de capacitación identificada en solicitudes de areas.                                                    *Responde a una necesidad por normatividad.                             *En cumplimiento de la Ley 1819 de 2016 Circular Conjunta 02/17 del Señor Procurador General y Contador General de la Nación sobre Responsables y Sanciones de la depuración contable.</t>
  </si>
  <si>
    <t>Dimensión de la Información y Comunicación (Política de transparencia y acceso a la información pública y lucha contra la corrupción )
 Dimensión Direccionamiento Estrategico y Planeación Plan Anticorrupcion y Atención al Ciudadadno)</t>
  </si>
  <si>
    <t>Dimensión del Talento Humano (Fortalecimiento del TH) Dimensión Direccionamiento Estrategico y Planeación (Eficiencia Gasto Público)</t>
  </si>
  <si>
    <t>Responsables manejo inventarios de la Subdirección Administrativa y Financiera</t>
  </si>
  <si>
    <t>Subdirección Gestión Financiera y Admon</t>
  </si>
  <si>
    <t>Aplicación de Normas NIIF para el Área Financiera y Administrativa</t>
  </si>
  <si>
    <t xml:space="preserve">*Necesidad de capacitación identificada en solicitudes de areas.                                                    *Responde a una necesidad por normatividad.                             *En cumplimiento de la Ley  leyes 1314 de 2009 y  1450  de  2011,  la   convergencia  de  la  regulación  contable  colombiana  con  estándares internacionales  de  información  financiera  se  convierte  en  una  actividad  prioritaria  en  la gestión de los reguladores.
</t>
  </si>
  <si>
    <t>Dotar a los servidores con la capacidad de abordar problemas de análisis de datos, usando técnicas de aprendizaje computacional para llevar al servidor,  através de prácticas concretas basadas en Python y bibliotecas especializadas, al diseño e implementación de modelos de aprendizaje supervisado y no supervisado.</t>
  </si>
  <si>
    <t xml:space="preserve">*Necesidad de capacitación identificada en solicitudes de areas.        *Dar continuidad al  manejo de la base de datos para la toma de decisiones y transformar los datos en conocimientos proactivos.                             </t>
  </si>
  <si>
    <t>Tecnologia, Innovacion</t>
  </si>
  <si>
    <t>Gestión del Conocimiento (Innovación)</t>
  </si>
  <si>
    <t>Dimensión de Gestión con valores para resultados (Politica de Gobierno Digital) Dimensión del conocimiento y la Innovación</t>
  </si>
  <si>
    <t>*Necesidad de capacitación identificada en solicitudes de areas.                                                          *Dar continuidad al  manejo de la base de datos para la toma de decisiones y transformar los datos en conocimientos proactivos.</t>
  </si>
  <si>
    <t xml:space="preserve">Introducir a los servidores en conceptos necesarios para construir sistemas de información que utilicen bases de datos, brindando herramientas necesarias para interctuar con ellas, desde el entorno SQL y programación procedimental haciendo uso de aplicativos gráficos que le faciliten el uso de programas capaces de manipular bases de datos relacionales. </t>
  </si>
  <si>
    <t>Fomento de competencias</t>
  </si>
  <si>
    <t xml:space="preserve">*Necesidad de capacitación identificada en solicitudes de areas.                                           </t>
  </si>
  <si>
    <t>Direccionamiento Estrategico (Metas relacionadas con la cultura de la educación en derechos humanos, paz y derecho humanitario)</t>
  </si>
  <si>
    <t>Gobernanza para la paz (Convivencia y reconocimiento de la diversidad)</t>
  </si>
  <si>
    <t>Dimensión Gestión con valores con Resultados (Política de fortalecimiento institucional y simplificación de procesos. )</t>
  </si>
  <si>
    <t>Gestión del conocimiento (orientación a la calidad)</t>
  </si>
  <si>
    <t xml:space="preserve">*Necesidad de capacitación identificada en solicitudes de areas.     *Responde a una necesidad de capacitación identificada por la oficna de Control Interno-                                      </t>
  </si>
  <si>
    <t>Auditores Internos Desarrollo Organizacional</t>
  </si>
  <si>
    <t>Dimensión Gestión con valores con Resultados (Política de fortalecimiento institucional y simplificación de procesos. ) Dimensión Gestión con valores para resultados (seguridad digital) Dimensión Control Interno (Gestión de riesgos institucionales)</t>
  </si>
  <si>
    <t xml:space="preserve">*Necesidad de capacitación identificada en solicitudes de areas.     *Responde a una necesidad de capacitación identificada por la oficna de Control Interno-     </t>
  </si>
  <si>
    <t>*Responde a una necesidad específica de la Entidad orientada al correcto desarrollo de la gestión financiera.
*Desarrollo de una competencia técnica particular para el correcto cumplimiento de los objetivos de la dependencia.</t>
  </si>
  <si>
    <t>*Necesidad de capacitación identificada en solicitudes de areas.      *  Impacto en la gestión general del MEN, ya que la inclusión es un asunto de derechos y de valores, lo que significa implementar estrategias de enseñanza flexibles e innovadoras que abren el camino a una educación que reconoce estilos de aprendizaje.</t>
  </si>
  <si>
    <t>*Incrementar la vinculación de los servidores en procesos de aprendizaje, orientando las necesidades concretas de capacitación aplicada a las necesidades de las áreas q impulse las competencias individuales y por equipos.                                                        * En cumplimiento del Decreto 1227 del 2005 capitulo II articulos 75 al 82 , este decreto  reglamenta parcialmente la ley 909 de 2004 y la ley 1567 de 1998</t>
  </si>
  <si>
    <t>Gestión del conicimiento (Innovación, trabajo en equipo, gestión de aprendizaje institucional, solución de problemas)</t>
  </si>
  <si>
    <t>Dimensión del Talento Humano (Fortalecimiento del Talento Humano - Icentivos)</t>
  </si>
  <si>
    <t>Fortalecer las competencias en materia de Emergencias de los integrantes de los Grupos Administrativos Operativos de Emergencias del MEN, en respuesta al Decreto 1443 de 2014, Articulo 25 Prevención, preparación y respuesta ante emergencias.</t>
  </si>
  <si>
    <t>Brigada - COPASST</t>
  </si>
  <si>
    <t>Dimensión del Talento Humano (SGSST, Fortalecimiento del Talento Humano)</t>
  </si>
  <si>
    <r>
      <t>COPASST:</t>
    </r>
    <r>
      <rPr>
        <sz val="11"/>
        <rFont val="Calibri Light"/>
        <family val="2"/>
        <scheme val="major"/>
      </rPr>
      <t xml:space="preserve">Metodologia para investigación de accidentes, Técnicas para realizar inspecciones, actualización normativa aplicable al SST, Innovación para generar resultados diferentes en la cultura organizacional, técnicas para emprender proyectos y trabajo en equipo, comunicación asertiva, resolución equitativa de conflictos y mecanismos para promover la participación. </t>
    </r>
  </si>
  <si>
    <t>*En cumplimiento del Plan de Seguridad Vial.
2011-2021 (RESOLUCIÓN 2273 DE 2014)</t>
  </si>
  <si>
    <t xml:space="preserve">Conductores Mecanicos </t>
  </si>
  <si>
    <t>Aprendizaje Organizacional y Gestión de Conocimiento</t>
  </si>
  <si>
    <t xml:space="preserve"> Dimensión Talento Humano (Vinculo Laboral)</t>
  </si>
  <si>
    <t>Creación de Valor Público (Gestióny Desarrollo del Talento Humano)</t>
  </si>
  <si>
    <t>Divulgar la Resolución No. 9281 de 2016, por medio de la cual se actualiza el procedimiento para realizar el estudio de derecho preferencial para otorgar encargos en empleo de Carrera Administrativa en la planta personal del MEN.</t>
  </si>
  <si>
    <t xml:space="preserve"> Entrenar a los evaluados y evaluadores sobre la normatividad de Evaluación de Desempeño según el caso. Además sobre el diligenciamiento y uso de los formatos.</t>
  </si>
  <si>
    <t>Derecho preferencial: Resolución 9281 de 2016 - Provisión de cargos</t>
  </si>
  <si>
    <t>*En cumplimiento de la Ley 909 de 2004 articulo 24 y 25.</t>
  </si>
  <si>
    <t>Servidores de Carrera Administrativa</t>
  </si>
  <si>
    <t>Gobernanza para la paz</t>
  </si>
  <si>
    <t>Asegurar que las entidades públicas en sus procesos misionales e institucionales incorporen las garantías de los derechos humanos. Por otro lado, que los servidores públicos desarrollen una nueva forma de relacionamiento entre el Estado, los ciudadanos y demás grupos de interés, asumiendo un mayor compromiso con el respeto por los derechos.</t>
  </si>
  <si>
    <t xml:space="preserve">*De acuerdo a los lineamientos de politicas publicas en Derechos Humanos .En cumplimiento de Ley 1448 de 2011.
</t>
  </si>
  <si>
    <t xml:space="preserve">Direccionamiento Estrategico y Planeación (Metas relacionadas con la cultura de la educación en derechos humanos, paz y derecho humanitario)
</t>
  </si>
  <si>
    <t>MEN - Escuela Corporativa</t>
  </si>
  <si>
    <t>Oficina Asesora Planeación y Finanzas</t>
  </si>
  <si>
    <t>Media Jornada</t>
  </si>
  <si>
    <t xml:space="preserve">MEN </t>
  </si>
  <si>
    <r>
      <t>*Responde a una necesidad específica de la Entidad orientada a la transparencia</t>
    </r>
    <r>
      <rPr>
        <u/>
        <sz val="8"/>
        <color theme="1"/>
        <rFont val="Verdana"/>
        <family val="2"/>
      </rPr>
      <t xml:space="preserve"> </t>
    </r>
    <r>
      <rPr>
        <sz val="8"/>
        <color theme="1"/>
        <rFont val="Verdana"/>
        <family val="2"/>
      </rPr>
      <t>del MEN.</t>
    </r>
  </si>
  <si>
    <t>Dar continuidad a las acciones desarrolladas en Rendición de Cuentas y Participación Ciudadana con el fin de garantizar el derecho que tiene la ciudadanía a ser informado y participar en la gestión pública, en cumplimiento del ordenamiento constitucional.</t>
  </si>
  <si>
    <t>Dimensión Gestión con valores para resultados(Politica de participación Ciudadana y Rendición de Cuentas)</t>
  </si>
  <si>
    <t>Gobernanza para la Paz (Mecanismos para participación ciudadana, tranaparencia en la Gestión Pública)</t>
  </si>
  <si>
    <t>Gestión documental</t>
  </si>
  <si>
    <t>UAC</t>
  </si>
  <si>
    <t>Dimensión de la Información y Comunicación (Politica de Gestión Documental)</t>
  </si>
  <si>
    <t>Gestión del Conocimiento  ( Gestión de la Información)</t>
  </si>
  <si>
    <t>*En cumplimiento de la Ley 594 de 2000 "Ley General de Archivos"                                              *Responde a una necesidad específica de la Entidad orientada al correcto desarrollo de la gestión documental.</t>
  </si>
  <si>
    <t>Sensibilizar a los servidores sobre  la importancia de dar un adecuado manejo a los documentos que se producen y  tramitan, con el fin de mantener toda la información organizada y dispuesta, tanto para la toma de decisiones  Administrativas o políticas, como para dar respuesta a cualquier requerimiento de información hecho por la ciudadanía y de esta manera evitar cualquier tipo de sanciones.</t>
  </si>
  <si>
    <t>* Responde a una necesidad de capacitación realizado en el informe de Control Interno</t>
  </si>
  <si>
    <t>2 horas</t>
  </si>
  <si>
    <t>Dimensión Talento Humano (Fortalecimiento y Desarrollo del Talento Humano)</t>
  </si>
  <si>
    <t xml:space="preserve">Gestión del Conicimiento </t>
  </si>
  <si>
    <t>Gobernanza para la Paz ( Planificación  y Gestión de los recursos naturales)</t>
  </si>
  <si>
    <t>Faciliatdores Ambientales</t>
  </si>
  <si>
    <t>Desarrollo Organizacional</t>
  </si>
  <si>
    <t>Capacitar a los servidores sobre el procedimiento de comisiones para el mejoramiento de los procesos institucionales.</t>
  </si>
  <si>
    <r>
      <t xml:space="preserve">Concientizar a los facilitadores  en </t>
    </r>
    <r>
      <rPr>
        <sz val="8"/>
        <color theme="1"/>
        <rFont val="Verdana"/>
        <family val="2"/>
      </rPr>
      <t xml:space="preserve">el manejo adecuado de los residuos, las buenas prácticas en materia de reciclaje, pautas del orden y aseo en las oficinas del MEN, Sistema Integrado de Gestión (Políticas, objetivos, programas ambientales, control operacional). </t>
    </r>
  </si>
  <si>
    <t xml:space="preserve">*Responde al lineamiento de sostenibilidad ambiental </t>
  </si>
  <si>
    <t>Total</t>
  </si>
  <si>
    <r>
      <t xml:space="preserve">Promover entre los colaboradores del Ministerio de  Educación Nacional (MEN) una visión global de la organización y el funcionamiento del </t>
    </r>
    <r>
      <rPr>
        <i/>
        <sz val="8"/>
        <color theme="1"/>
        <rFont val="Verdana"/>
        <family val="2"/>
      </rPr>
      <t>sector y el sistema educativo en Colombia</t>
    </r>
    <r>
      <rPr>
        <sz val="8"/>
        <color theme="1"/>
        <rFont val="Verdana"/>
        <family val="2"/>
      </rPr>
      <t>, desde la cual se analice críticamente la estructura organizacional y funcional vigente en el MEN, así como los retos que se plantean a esta estructura en el contexto actual de nuestro país.</t>
    </r>
  </si>
  <si>
    <t>• Reconocer la importancia que tiene la gestión del conocimiento sobre la política pública en educación, para los procesos misionales del Ministerio de Educación Nacional.                                              *Responde a una necesidad específica de la Entidad orientada a la  gestión del conocimiento.</t>
  </si>
  <si>
    <t>• Analizar las implicaciones que tienen los enfoques territorial y diferencial en la construcción de política pública del Sector Educativo.                         *Responde a una necesidad específica de la Entidad orientada a la  gestión del conocimiento.</t>
  </si>
  <si>
    <t>*Comprender la organización y el funcionamiento del sector educativo colombiano a la luz de las implicaciones derivadas del derecho ciudadano a la educación.                                                *Responde a una necesidad específica de la Entidad orientada a la  gestión del conocimiento.</t>
  </si>
  <si>
    <t xml:space="preserve">Promover entre los colaboradores del Ministerio de Educación Nacional (MEN) el análisis de los procesos de formulación y evaluación de la política pública en educación, el papel que juega el enfoque diferencial en estos procesos y de la manera como esta articulación enmarca el quehacer de los colaboradores del Ministerio de Educación Nacional.
</t>
  </si>
  <si>
    <t>Promover entre los colaboradores del Ministerio de Educación Nacional (MEN) una mayor comprensión de los retos que la implementación de la política pública plantea a nuestro quehacer, al tiempo que permite reconocer el papel del enfoque diferencial en la implementación de la política pública y la articulación de este proceso con los servicios del Ministerio.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</si>
</sst>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quot;$&quot;\ * #,##0.00_-;\-&quot;$&quot;\ * #,##0.00_-;_-&quot;$&quot;\ * &quot;-&quot;??_-;_-@_-"/>
    <numFmt numFmtId="165" formatCode="_ &quot;$&quot;\ * #,##0.00_ ;_ &quot;$&quot;\ * \-#,##0.00_ ;_ &quot;$&quot;\ * &quot;-&quot;??_ ;_ @_ "/>
    <numFmt numFmtId="166" formatCode="0.0%"/>
    <numFmt numFmtId="167" formatCode="&quot;$&quot;\ #,##0"/>
  </numFmts>
  <fonts count="26" x14ac:knownFonts="1">
    <font>
      <sz val="11"/>
      <color theme="1"/>
      <name val="Calibri"/>
      <family val="2"/>
      <scheme val="minor"/>
    </font>
    <font>
      <sz val="11"/>
      <color theme="1"/>
      <name val="Calibri Light"/>
      <family val="2"/>
      <scheme val="major"/>
    </font>
    <font>
      <sz val="11"/>
      <name val="Calibri Light"/>
      <family val="2"/>
      <scheme val="major"/>
    </font>
    <font>
      <b/>
      <sz val="11"/>
      <name val="Calibri Light"/>
      <family val="2"/>
      <scheme val="major"/>
    </font>
    <font>
      <sz val="10"/>
      <name val="Arial"/>
      <family val="2"/>
    </font>
    <font>
      <sz val="11"/>
      <color theme="0"/>
      <name val="Calibri"/>
      <family val="2"/>
      <scheme val="minor"/>
    </font>
    <font>
      <sz val="11"/>
      <color indexed="8"/>
      <name val="Calibri Light"/>
      <family val="2"/>
      <scheme val="major"/>
    </font>
    <font>
      <sz val="11"/>
      <color theme="1"/>
      <name val="Calibri Light"/>
      <family val="2"/>
    </font>
    <font>
      <b/>
      <sz val="11"/>
      <name val="Calibri Light"/>
      <family val="2"/>
    </font>
    <font>
      <sz val="11"/>
      <name val="Calibri Light"/>
      <family val="2"/>
    </font>
    <font>
      <sz val="11"/>
      <color theme="1"/>
      <name val="Calibri"/>
      <family val="2"/>
      <scheme val="minor"/>
    </font>
    <font>
      <b/>
      <sz val="11"/>
      <color theme="1"/>
      <name val="Calibri Light"/>
      <family val="2"/>
      <scheme val="major"/>
    </font>
    <font>
      <b/>
      <sz val="11"/>
      <color theme="1"/>
      <name val="Calibri"/>
      <family val="2"/>
      <scheme val="minor"/>
    </font>
    <font>
      <sz val="11"/>
      <color rgb="FF000000"/>
      <name val="Calibri Light"/>
      <family val="2"/>
      <scheme val="major"/>
    </font>
    <font>
      <sz val="8"/>
      <name val="Verdana"/>
      <family val="2"/>
    </font>
    <font>
      <sz val="11"/>
      <color rgb="FFFF0000"/>
      <name val="Calibri Light"/>
      <family val="2"/>
      <scheme val="major"/>
    </font>
    <font>
      <sz val="11"/>
      <color rgb="FFFF0000"/>
      <name val="Calibri Light"/>
      <family val="2"/>
    </font>
    <font>
      <b/>
      <sz val="9"/>
      <color rgb="FFFFFFFF"/>
      <name val="Verdana"/>
      <family val="2"/>
    </font>
    <font>
      <b/>
      <sz val="8"/>
      <color rgb="FFFFFFFF"/>
      <name val="Verdana"/>
      <family val="2"/>
    </font>
    <font>
      <sz val="8"/>
      <color theme="1"/>
      <name val="Verdana"/>
      <family val="2"/>
    </font>
    <font>
      <b/>
      <sz val="9"/>
      <color theme="0"/>
      <name val="Verdana"/>
      <family val="2"/>
    </font>
    <font>
      <sz val="7"/>
      <color theme="1"/>
      <name val="Verdana"/>
      <family val="2"/>
    </font>
    <font>
      <sz val="8"/>
      <color rgb="FF222222"/>
      <name val="Verdana"/>
      <family val="2"/>
    </font>
    <font>
      <u/>
      <sz val="8"/>
      <color theme="1"/>
      <name val="Verdana"/>
      <family val="2"/>
    </font>
    <font>
      <sz val="8"/>
      <color rgb="FF000000"/>
      <name val="Verdana"/>
      <family val="2"/>
    </font>
    <font>
      <i/>
      <sz val="8"/>
      <color theme="1"/>
      <name val="Verdana"/>
      <family val="2"/>
    </font>
  </fonts>
  <fills count="11">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2" tint="-0.499984740745262"/>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4" fillId="0" borderId="0"/>
    <xf numFmtId="165" fontId="4" fillId="0" borderId="0" applyFont="0" applyFill="0" applyBorder="0" applyAlignment="0" applyProtection="0"/>
    <xf numFmtId="0" fontId="5" fillId="4" borderId="0" applyNumberFormat="0" applyBorder="0" applyAlignment="0" applyProtection="0"/>
    <xf numFmtId="9"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cellStyleXfs>
  <cellXfs count="186">
    <xf numFmtId="0" fontId="0" fillId="0" borderId="0" xfId="0"/>
    <xf numFmtId="0" fontId="3" fillId="2" borderId="0" xfId="0" applyFont="1"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xf numFmtId="0" fontId="2" fillId="3" borderId="0" xfId="0" applyFont="1" applyFill="1" applyBorder="1"/>
    <xf numFmtId="0" fontId="1" fillId="0" borderId="0" xfId="0" applyFont="1" applyBorder="1" applyAlignment="1">
      <alignment horizontal="left" vertical="center"/>
    </xf>
    <xf numFmtId="0" fontId="3" fillId="2" borderId="0" xfId="0" applyFont="1" applyFill="1" applyBorder="1" applyAlignment="1">
      <alignment horizontal="left" vertical="center"/>
    </xf>
    <xf numFmtId="1" fontId="3" fillId="2" borderId="0" xfId="0" applyNumberFormat="1" applyFont="1" applyFill="1" applyBorder="1" applyAlignment="1">
      <alignment horizontal="left" vertical="center"/>
    </xf>
    <xf numFmtId="0" fontId="3" fillId="2" borderId="0" xfId="0" applyFont="1" applyFill="1" applyBorder="1" applyAlignment="1">
      <alignment horizontal="left"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0" fontId="0" fillId="0" borderId="0" xfId="0" applyAlignment="1"/>
    <xf numFmtId="0" fontId="0" fillId="0" borderId="0" xfId="0" applyAlignment="1">
      <alignment horizontal="left" wrapText="1" indent="1"/>
    </xf>
    <xf numFmtId="0" fontId="3" fillId="2" borderId="0" xfId="0" applyFont="1" applyFill="1" applyBorder="1" applyAlignment="1">
      <alignment horizontal="left" vertical="center" wrapText="1" indent="1"/>
    </xf>
    <xf numFmtId="0" fontId="6" fillId="0" borderId="0" xfId="0" applyFont="1" applyAlignment="1">
      <alignment vertical="top"/>
    </xf>
    <xf numFmtId="0" fontId="6" fillId="0" borderId="0" xfId="0" applyFont="1" applyAlignment="1">
      <alignment vertical="top" wrapText="1"/>
    </xf>
    <xf numFmtId="0" fontId="3" fillId="2" borderId="0" xfId="3" applyFont="1" applyFill="1" applyAlignment="1">
      <alignment horizontal="center" vertical="top"/>
    </xf>
    <xf numFmtId="0" fontId="3" fillId="2" borderId="0" xfId="3" applyFont="1" applyFill="1" applyAlignment="1">
      <alignment horizontal="center" vertical="top" wrapText="1"/>
    </xf>
    <xf numFmtId="0" fontId="2" fillId="2" borderId="0" xfId="0" applyFont="1" applyFill="1" applyAlignment="1">
      <alignment vertical="top"/>
    </xf>
    <xf numFmtId="0" fontId="3" fillId="5" borderId="0" xfId="0" applyFont="1" applyFill="1" applyAlignment="1">
      <alignment vertical="top"/>
    </xf>
    <xf numFmtId="0" fontId="6" fillId="5" borderId="0" xfId="0" applyFont="1" applyFill="1" applyAlignment="1">
      <alignment vertical="top"/>
    </xf>
    <xf numFmtId="0" fontId="7" fillId="0" borderId="0" xfId="0" applyFont="1" applyAlignment="1"/>
    <xf numFmtId="0" fontId="8" fillId="2" borderId="1" xfId="0" applyFont="1" applyFill="1" applyBorder="1" applyAlignment="1">
      <alignment horizontal="center" vertical="center"/>
    </xf>
    <xf numFmtId="0" fontId="9" fillId="2" borderId="0" xfId="0" applyFont="1" applyFill="1" applyAlignment="1"/>
    <xf numFmtId="0" fontId="6" fillId="5" borderId="0" xfId="0" applyFont="1" applyFill="1" applyAlignment="1">
      <alignment vertical="top" wrapText="1"/>
    </xf>
    <xf numFmtId="0" fontId="1" fillId="0" borderId="0" xfId="0" applyFont="1" applyBorder="1" applyAlignment="1">
      <alignment horizontal="left" vertical="center"/>
    </xf>
    <xf numFmtId="0" fontId="1" fillId="0" borderId="0" xfId="0" applyFont="1" applyBorder="1" applyAlignment="1">
      <alignment vertical="center"/>
    </xf>
    <xf numFmtId="0" fontId="1" fillId="0" borderId="0" xfId="0" applyFont="1" applyBorder="1" applyAlignment="1">
      <alignment horizontal="left" vertical="center" wrapText="1"/>
    </xf>
    <xf numFmtId="0" fontId="1" fillId="0" borderId="0" xfId="0" applyFont="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2" fillId="6" borderId="0" xfId="0" applyFont="1" applyFill="1" applyBorder="1" applyAlignment="1">
      <alignment horizontal="left" vertical="center" wrapText="1"/>
    </xf>
    <xf numFmtId="0" fontId="1" fillId="6" borderId="0" xfId="0" applyFont="1" applyFill="1" applyBorder="1" applyAlignment="1">
      <alignment horizontal="left" vertical="center" wrapText="1"/>
    </xf>
    <xf numFmtId="1" fontId="3" fillId="2" borderId="3" xfId="0" applyNumberFormat="1" applyFont="1" applyFill="1" applyBorder="1" applyAlignment="1">
      <alignment horizontal="center" vertical="center"/>
    </xf>
    <xf numFmtId="0" fontId="2" fillId="3" borderId="6" xfId="0" applyFont="1" applyFill="1" applyBorder="1" applyAlignment="1">
      <alignment horizontal="left" vertical="center" wrapText="1"/>
    </xf>
    <xf numFmtId="1" fontId="1" fillId="3" borderId="6" xfId="0" applyNumberFormat="1" applyFont="1" applyFill="1" applyBorder="1" applyAlignment="1">
      <alignment horizontal="center" vertical="center"/>
    </xf>
    <xf numFmtId="166" fontId="1" fillId="3" borderId="6" xfId="4" applyNumberFormat="1" applyFont="1" applyFill="1" applyBorder="1" applyAlignment="1">
      <alignment horizontal="center" vertical="center"/>
    </xf>
    <xf numFmtId="0" fontId="3" fillId="2" borderId="2"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1" fillId="3" borderId="0" xfId="0" applyFont="1" applyFill="1" applyAlignment="1">
      <alignment vertical="center"/>
    </xf>
    <xf numFmtId="0" fontId="1" fillId="3" borderId="6"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7" xfId="0" applyFont="1" applyFill="1" applyBorder="1" applyAlignment="1">
      <alignment vertical="center"/>
    </xf>
    <xf numFmtId="0" fontId="1" fillId="3" borderId="0" xfId="0" applyFont="1" applyFill="1" applyAlignment="1">
      <alignment horizontal="left" vertical="center" wrapText="1"/>
    </xf>
    <xf numFmtId="0" fontId="1" fillId="0" borderId="5"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 fillId="0" borderId="0" xfId="0" applyFont="1" applyFill="1" applyAlignment="1">
      <alignment horizontal="left" vertical="center" wrapText="1"/>
    </xf>
    <xf numFmtId="0" fontId="2" fillId="0" borderId="5" xfId="0" applyFont="1" applyBorder="1" applyAlignment="1">
      <alignment vertical="center" wrapText="1"/>
    </xf>
    <xf numFmtId="0" fontId="2" fillId="0" borderId="0" xfId="0" applyFont="1" applyFill="1" applyBorder="1" applyAlignment="1">
      <alignment horizontal="left" vertical="center" wrapText="1"/>
    </xf>
    <xf numFmtId="1" fontId="3" fillId="2" borderId="0" xfId="0" applyNumberFormat="1" applyFont="1" applyFill="1" applyBorder="1" applyAlignment="1">
      <alignment horizontal="center" vertical="center"/>
    </xf>
    <xf numFmtId="0" fontId="1" fillId="3" borderId="9" xfId="0" applyFont="1" applyFill="1" applyBorder="1" applyAlignment="1">
      <alignment horizontal="left" vertical="center" wrapText="1"/>
    </xf>
    <xf numFmtId="0" fontId="11" fillId="3" borderId="9" xfId="0" applyFont="1" applyFill="1" applyBorder="1" applyAlignment="1">
      <alignment horizontal="center" vertical="center"/>
    </xf>
    <xf numFmtId="0" fontId="1" fillId="3" borderId="10" xfId="0" applyFont="1" applyFill="1" applyBorder="1" applyAlignment="1">
      <alignment vertical="center"/>
    </xf>
    <xf numFmtId="0" fontId="11" fillId="3" borderId="8"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9" fontId="1" fillId="3" borderId="10" xfId="4" applyFont="1" applyFill="1" applyBorder="1" applyAlignment="1">
      <alignment horizontal="center" vertical="center"/>
    </xf>
    <xf numFmtId="9" fontId="11" fillId="3" borderId="9" xfId="4" applyFont="1" applyFill="1" applyBorder="1" applyAlignment="1">
      <alignment horizontal="center" vertical="center"/>
    </xf>
    <xf numFmtId="1" fontId="3" fillId="3" borderId="3" xfId="0" applyNumberFormat="1" applyFont="1" applyFill="1" applyBorder="1" applyAlignment="1">
      <alignment horizontal="center" vertical="center"/>
    </xf>
    <xf numFmtId="0" fontId="0" fillId="0" borderId="0" xfId="0" applyAlignment="1">
      <alignment horizontal="center"/>
    </xf>
    <xf numFmtId="0" fontId="0" fillId="0" borderId="0" xfId="0" applyAlignment="1">
      <alignment horizontal="left" vertical="center"/>
    </xf>
    <xf numFmtId="0" fontId="3" fillId="2" borderId="2" xfId="3" applyFont="1" applyFill="1" applyBorder="1" applyAlignment="1">
      <alignment horizontal="left"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9" fontId="6" fillId="0" borderId="6" xfId="4" applyFont="1" applyBorder="1" applyAlignment="1">
      <alignment horizontal="center" vertical="center" wrapText="1"/>
    </xf>
    <xf numFmtId="0" fontId="3" fillId="2" borderId="5" xfId="3" applyFont="1" applyFill="1" applyBorder="1" applyAlignment="1">
      <alignment horizontal="left" vertical="center"/>
    </xf>
    <xf numFmtId="0" fontId="3" fillId="2" borderId="6" xfId="3" applyFont="1" applyFill="1" applyBorder="1" applyAlignment="1">
      <alignment horizontal="center" vertical="center"/>
    </xf>
    <xf numFmtId="9" fontId="3" fillId="2" borderId="6" xfId="4" applyFont="1" applyFill="1" applyBorder="1" applyAlignment="1">
      <alignment horizontal="center" vertical="center"/>
    </xf>
    <xf numFmtId="0" fontId="3" fillId="2" borderId="7" xfId="3" applyFont="1" applyFill="1" applyBorder="1" applyAlignment="1">
      <alignment horizontal="center" vertical="center"/>
    </xf>
    <xf numFmtId="0" fontId="3" fillId="2" borderId="8" xfId="3" applyFont="1" applyFill="1" applyBorder="1" applyAlignment="1">
      <alignment horizontal="left" vertical="center"/>
    </xf>
    <xf numFmtId="0" fontId="3" fillId="2" borderId="9" xfId="3" applyFont="1" applyFill="1" applyBorder="1" applyAlignment="1">
      <alignment horizontal="center" vertical="center"/>
    </xf>
    <xf numFmtId="9" fontId="3" fillId="2" borderId="9" xfId="4" applyFont="1" applyFill="1" applyBorder="1" applyAlignment="1">
      <alignment horizontal="center" vertical="center"/>
    </xf>
    <xf numFmtId="0" fontId="3" fillId="2" borderId="10" xfId="3"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2" fillId="7" borderId="5" xfId="0" applyFont="1" applyFill="1" applyBorder="1" applyAlignment="1">
      <alignment horizontal="left" vertical="center" wrapText="1"/>
    </xf>
    <xf numFmtId="0" fontId="1" fillId="7" borderId="5" xfId="0" applyFont="1" applyFill="1" applyBorder="1" applyAlignment="1">
      <alignment horizontal="left" vertical="center" wrapText="1"/>
    </xf>
    <xf numFmtId="0" fontId="1" fillId="0" borderId="1" xfId="0" applyFont="1" applyFill="1" applyBorder="1" applyAlignment="1">
      <alignment vertical="center" wrapText="1"/>
    </xf>
    <xf numFmtId="0" fontId="7" fillId="0" borderId="1" xfId="0" applyFont="1" applyBorder="1" applyAlignment="1"/>
    <xf numFmtId="0" fontId="1" fillId="0" borderId="1" xfId="0" applyFont="1" applyBorder="1" applyAlignment="1">
      <alignment horizontal="left" wrapText="1" indent="1"/>
    </xf>
    <xf numFmtId="0" fontId="6" fillId="0" borderId="1" xfId="0" applyFont="1" applyBorder="1" applyAlignment="1">
      <alignment horizontal="left" vertical="center" wrapText="1"/>
    </xf>
    <xf numFmtId="0" fontId="2" fillId="3" borderId="1" xfId="0" applyFont="1" applyFill="1" applyBorder="1" applyAlignment="1">
      <alignment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2" fillId="3" borderId="1" xfId="0" applyFont="1" applyFill="1" applyBorder="1"/>
    <xf numFmtId="0" fontId="2" fillId="3"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xf numFmtId="0" fontId="1" fillId="3" borderId="1" xfId="0" applyFont="1" applyFill="1" applyBorder="1" applyAlignment="1">
      <alignment horizontal="left" vertical="center" wrapText="1"/>
    </xf>
    <xf numFmtId="0" fontId="7" fillId="7" borderId="1" xfId="0" applyFont="1" applyFill="1" applyBorder="1" applyAlignment="1"/>
    <xf numFmtId="0" fontId="1" fillId="7" borderId="1" xfId="0" applyFont="1" applyFill="1" applyBorder="1" applyAlignment="1">
      <alignment horizontal="left" wrapText="1" indent="1"/>
    </xf>
    <xf numFmtId="0" fontId="2" fillId="7" borderId="1" xfId="0" applyFont="1" applyFill="1" applyBorder="1" applyAlignment="1">
      <alignment horizontal="left" vertical="center" wrapText="1"/>
    </xf>
    <xf numFmtId="0" fontId="1" fillId="0" borderId="1" xfId="0" applyFont="1" applyFill="1" applyBorder="1" applyAlignment="1">
      <alignment wrapText="1"/>
    </xf>
    <xf numFmtId="0" fontId="1" fillId="7"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3" borderId="1" xfId="0" applyFont="1" applyFill="1" applyBorder="1" applyAlignment="1">
      <alignment horizontal="right" vertical="center" wrapText="1"/>
    </xf>
    <xf numFmtId="43" fontId="0" fillId="0" borderId="0" xfId="5" applyFont="1"/>
    <xf numFmtId="0" fontId="3" fillId="7" borderId="1" xfId="0" applyFont="1" applyFill="1" applyBorder="1" applyAlignment="1">
      <alignment horizontal="center" vertical="center" wrapText="1"/>
    </xf>
    <xf numFmtId="0" fontId="0" fillId="0" borderId="1" xfId="0" applyBorder="1"/>
    <xf numFmtId="0" fontId="12" fillId="0" borderId="1" xfId="0" applyFont="1" applyBorder="1"/>
    <xf numFmtId="0" fontId="11" fillId="7" borderId="1" xfId="0" applyFont="1" applyFill="1" applyBorder="1" applyAlignment="1">
      <alignment horizontal="center" vertical="center"/>
    </xf>
    <xf numFmtId="1" fontId="3" fillId="2" borderId="3" xfId="0" applyNumberFormat="1" applyFont="1" applyFill="1" applyBorder="1" applyAlignment="1">
      <alignment horizontal="center" vertical="center" wrapText="1"/>
    </xf>
    <xf numFmtId="0" fontId="1" fillId="8" borderId="5" xfId="0" applyFont="1" applyFill="1" applyBorder="1" applyAlignment="1">
      <alignment horizontal="left" vertical="center" wrapText="1"/>
    </xf>
    <xf numFmtId="1" fontId="11" fillId="3" borderId="9" xfId="0" applyNumberFormat="1" applyFont="1" applyFill="1" applyBorder="1" applyAlignment="1">
      <alignment horizontal="center" vertical="center"/>
    </xf>
    <xf numFmtId="0" fontId="14" fillId="0" borderId="0" xfId="0" applyFont="1" applyFill="1" applyBorder="1" applyAlignment="1">
      <alignment vertical="center" wrapText="1"/>
    </xf>
    <xf numFmtId="0" fontId="14" fillId="0" borderId="0" xfId="0" applyFont="1" applyFill="1" applyBorder="1" applyAlignment="1">
      <alignment horizontal="left" vertical="center" wrapText="1"/>
    </xf>
    <xf numFmtId="0" fontId="16" fillId="0" borderId="1" xfId="0" applyFont="1" applyBorder="1" applyAlignment="1">
      <alignment wrapText="1"/>
    </xf>
    <xf numFmtId="0" fontId="19" fillId="0" borderId="0" xfId="0" applyFont="1" applyAlignment="1">
      <alignment vertical="center" wrapText="1"/>
    </xf>
    <xf numFmtId="0" fontId="14" fillId="0" borderId="1" xfId="1" applyFont="1" applyFill="1" applyBorder="1" applyAlignment="1">
      <alignment horizontal="left" vertical="center" wrapText="1"/>
    </xf>
    <xf numFmtId="0" fontId="19"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vertical="center" wrapText="1"/>
    </xf>
    <xf numFmtId="0" fontId="19" fillId="0" borderId="1" xfId="0" applyFont="1" applyFill="1" applyBorder="1" applyAlignment="1">
      <alignment horizontal="center" vertical="center" wrapText="1"/>
    </xf>
    <xf numFmtId="167" fontId="19" fillId="0" borderId="1" xfId="6" applyNumberFormat="1" applyFont="1" applyFill="1" applyBorder="1" applyAlignment="1">
      <alignment horizontal="center" vertical="center" wrapText="1"/>
    </xf>
    <xf numFmtId="1" fontId="19" fillId="0" borderId="1" xfId="0" applyNumberFormat="1"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0" xfId="0" applyFont="1" applyFill="1" applyAlignment="1">
      <alignment vertical="center" wrapText="1"/>
    </xf>
    <xf numFmtId="0" fontId="19"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22"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19" fillId="0" borderId="1" xfId="0" applyFont="1" applyBorder="1" applyAlignment="1">
      <alignment horizontal="center" vertical="center" wrapText="1"/>
    </xf>
    <xf numFmtId="0" fontId="21" fillId="0" borderId="0" xfId="0" applyFont="1" applyAlignment="1">
      <alignment vertical="center" wrapText="1"/>
    </xf>
    <xf numFmtId="0" fontId="19" fillId="0" borderId="0" xfId="0" applyFont="1" applyAlignment="1">
      <alignment horizontal="center" vertical="center" wrapText="1"/>
    </xf>
    <xf numFmtId="1" fontId="19" fillId="0" borderId="0" xfId="0" applyNumberFormat="1" applyFont="1" applyAlignment="1">
      <alignment horizontal="center" vertical="center" wrapText="1"/>
    </xf>
    <xf numFmtId="0" fontId="18" fillId="9" borderId="1" xfId="0" applyFont="1" applyFill="1" applyBorder="1" applyAlignment="1">
      <alignment horizontal="center" vertical="center" textRotation="90" wrapText="1"/>
    </xf>
    <xf numFmtId="0" fontId="18" fillId="9" borderId="1" xfId="0" applyFont="1" applyFill="1" applyBorder="1" applyAlignment="1">
      <alignment horizontal="center" vertical="center" wrapText="1"/>
    </xf>
    <xf numFmtId="0" fontId="20" fillId="9" borderId="1" xfId="0" applyFont="1" applyFill="1" applyBorder="1" applyAlignment="1">
      <alignment horizontal="center" vertical="center" textRotation="90" wrapText="1"/>
    </xf>
    <xf numFmtId="0" fontId="2" fillId="3" borderId="1" xfId="0" applyFont="1" applyFill="1" applyBorder="1" applyAlignment="1">
      <alignment vertical="center"/>
    </xf>
    <xf numFmtId="0" fontId="21" fillId="10" borderId="1" xfId="0" applyFont="1" applyFill="1" applyBorder="1" applyAlignment="1">
      <alignment horizontal="center" vertical="center" wrapText="1"/>
    </xf>
    <xf numFmtId="0" fontId="21" fillId="10" borderId="1" xfId="0" applyFont="1" applyFill="1" applyBorder="1" applyAlignment="1">
      <alignment vertical="center" wrapText="1"/>
    </xf>
    <xf numFmtId="0" fontId="7" fillId="10" borderId="1" xfId="0" applyFont="1" applyFill="1" applyBorder="1" applyAlignment="1"/>
    <xf numFmtId="0" fontId="1" fillId="10" borderId="1" xfId="0" applyFont="1" applyFill="1" applyBorder="1" applyAlignment="1">
      <alignment horizontal="left" wrapText="1" indent="1"/>
    </xf>
    <xf numFmtId="0" fontId="2" fillId="10" borderId="1"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10"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1" fillId="8" borderId="1" xfId="0" applyFont="1" applyFill="1" applyBorder="1" applyAlignment="1">
      <alignment vertical="center" wrapText="1"/>
    </xf>
    <xf numFmtId="0" fontId="2" fillId="10" borderId="5" xfId="0" applyFont="1" applyFill="1" applyBorder="1" applyAlignment="1">
      <alignment horizontal="left" vertical="center" wrapText="1"/>
    </xf>
    <xf numFmtId="0" fontId="19" fillId="0" borderId="0" xfId="0" applyFont="1" applyAlignment="1">
      <alignment vertical="top" wrapText="1"/>
    </xf>
    <xf numFmtId="0" fontId="19" fillId="0" borderId="13" xfId="0" applyFont="1" applyBorder="1" applyAlignment="1">
      <alignment vertical="top" wrapText="1"/>
    </xf>
    <xf numFmtId="0" fontId="1" fillId="8" borderId="1" xfId="0" applyFont="1" applyFill="1" applyBorder="1" applyAlignment="1">
      <alignment wrapText="1"/>
    </xf>
    <xf numFmtId="0" fontId="2" fillId="10" borderId="1" xfId="0" applyFont="1" applyFill="1" applyBorder="1" applyAlignment="1">
      <alignment vertical="center" wrapText="1"/>
    </xf>
    <xf numFmtId="0" fontId="19" fillId="3" borderId="6" xfId="0" applyFont="1" applyFill="1" applyBorder="1" applyAlignment="1">
      <alignment horizontal="left" vertical="center" wrapText="1"/>
    </xf>
    <xf numFmtId="0" fontId="19" fillId="0" borderId="0" xfId="0" applyFont="1" applyFill="1" applyAlignment="1">
      <alignment horizontal="center" vertical="center" wrapText="1"/>
    </xf>
    <xf numFmtId="0" fontId="14" fillId="0" borderId="0" xfId="0" applyFont="1" applyAlignment="1">
      <alignment vertical="center" wrapText="1"/>
    </xf>
    <xf numFmtId="0" fontId="24" fillId="0" borderId="1" xfId="0" applyFont="1" applyBorder="1" applyAlignment="1">
      <alignment vertical="center" wrapText="1"/>
    </xf>
    <xf numFmtId="1" fontId="21" fillId="0" borderId="1" xfId="0" applyNumberFormat="1" applyFont="1" applyFill="1" applyBorder="1" applyAlignment="1">
      <alignment horizontal="center" vertical="center" wrapText="1"/>
    </xf>
    <xf numFmtId="167" fontId="19" fillId="0" borderId="0" xfId="0" applyNumberFormat="1" applyFont="1" applyAlignment="1">
      <alignment horizontal="center" vertical="center" wrapText="1"/>
    </xf>
    <xf numFmtId="167" fontId="19" fillId="0" borderId="1" xfId="0" applyNumberFormat="1" applyFont="1" applyBorder="1" applyAlignment="1">
      <alignment horizontal="center" vertical="center" wrapText="1"/>
    </xf>
    <xf numFmtId="0" fontId="19" fillId="0" borderId="13" xfId="0" applyFont="1" applyBorder="1" applyAlignment="1">
      <alignment horizontal="left" vertical="center" wrapText="1" indent="1"/>
    </xf>
    <xf numFmtId="0" fontId="22" fillId="0" borderId="1" xfId="0" applyFont="1" applyFill="1" applyBorder="1" applyAlignment="1">
      <alignment horizontal="left" wrapText="1"/>
    </xf>
    <xf numFmtId="0" fontId="19" fillId="0" borderId="1" xfId="0" applyFont="1" applyBorder="1" applyAlignment="1">
      <alignment vertical="center" wrapText="1"/>
    </xf>
    <xf numFmtId="0" fontId="17" fillId="9" borderId="11"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7" fillId="9" borderId="12" xfId="0" applyFont="1" applyFill="1" applyBorder="1" applyAlignment="1">
      <alignment horizontal="center" vertical="center" wrapText="1"/>
    </xf>
    <xf numFmtId="0" fontId="17" fillId="9" borderId="14" xfId="0" applyFont="1" applyFill="1" applyBorder="1" applyAlignment="1">
      <alignment horizontal="center" vertical="center" wrapText="1"/>
    </xf>
    <xf numFmtId="0" fontId="17" fillId="9" borderId="15" xfId="0" applyFont="1" applyFill="1" applyBorder="1" applyAlignment="1">
      <alignment horizontal="center" vertical="center" wrapText="1"/>
    </xf>
    <xf numFmtId="0" fontId="18" fillId="9" borderId="14" xfId="0" applyFont="1" applyFill="1" applyBorder="1" applyAlignment="1">
      <alignment horizontal="center" vertical="center" wrapText="1"/>
    </xf>
    <xf numFmtId="0" fontId="18" fillId="9" borderId="15" xfId="0" applyFont="1" applyFill="1" applyBorder="1" applyAlignment="1">
      <alignment horizontal="center" vertical="center" wrapText="1"/>
    </xf>
    <xf numFmtId="1" fontId="17" fillId="9" borderId="1" xfId="0" applyNumberFormat="1" applyFont="1" applyFill="1" applyBorder="1" applyAlignment="1">
      <alignment horizontal="center" vertical="center" wrapText="1"/>
    </xf>
    <xf numFmtId="1" fontId="17" fillId="9" borderId="14" xfId="0" applyNumberFormat="1" applyFont="1" applyFill="1" applyBorder="1" applyAlignment="1">
      <alignment horizontal="center" vertical="center" wrapText="1"/>
    </xf>
    <xf numFmtId="0" fontId="17" fillId="9" borderId="1"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 fillId="0" borderId="0" xfId="0" applyFont="1" applyBorder="1" applyAlignment="1">
      <alignment horizontal="left" vertical="center" wrapText="1"/>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2" fillId="0" borderId="1" xfId="0" applyFont="1" applyFill="1" applyBorder="1" applyAlignment="1">
      <alignment horizontal="left" vertical="center" wrapText="1"/>
    </xf>
    <xf numFmtId="0" fontId="0" fillId="0" borderId="1" xfId="0" applyBorder="1" applyAlignment="1">
      <alignment horizontal="right"/>
    </xf>
  </cellXfs>
  <cellStyles count="7">
    <cellStyle name="Énfasis1" xfId="3" builtinId="29"/>
    <cellStyle name="Millares" xfId="5" builtinId="3"/>
    <cellStyle name="Moneda" xfId="6" builtinId="4"/>
    <cellStyle name="Moneda 2" xfId="2"/>
    <cellStyle name="Normal" xfId="0" builtinId="0"/>
    <cellStyle name="Normal 2" xfId="1"/>
    <cellStyle name="Porcentaje" xfId="4" builtinId="5"/>
  </cellStyles>
  <dxfs count="1">
    <dxf>
      <fill>
        <patternFill patternType="solid">
          <fgColor rgb="FF8EA9DB"/>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tabSelected="1" zoomScaleNormal="100" workbookViewId="0">
      <pane ySplit="2" topLeftCell="A15" activePane="bottomLeft" state="frozen"/>
      <selection activeCell="C1" sqref="C1"/>
      <selection pane="bottomLeft" activeCell="L17" sqref="L17"/>
    </sheetView>
  </sheetViews>
  <sheetFormatPr baseColWidth="10" defaultRowHeight="10.5" x14ac:dyDescent="0.25"/>
  <cols>
    <col min="1" max="1" width="19.28515625" style="124" customWidth="1"/>
    <col min="2" max="2" width="68.42578125" style="124" customWidth="1"/>
    <col min="3" max="3" width="44.85546875" style="124" customWidth="1"/>
    <col min="4" max="9" width="3" style="139" customWidth="1"/>
    <col min="10" max="10" width="9.85546875" style="139" customWidth="1"/>
    <col min="11" max="11" width="13.140625" style="139" customWidth="1"/>
    <col min="12" max="13" width="10.42578125" style="140" customWidth="1"/>
    <col min="14" max="25" width="2.140625" style="139" customWidth="1"/>
    <col min="26" max="26" width="10.42578125" style="140" customWidth="1"/>
    <col min="27" max="27" width="13.85546875" style="140" customWidth="1"/>
    <col min="28" max="28" width="11.42578125" style="141"/>
    <col min="29" max="30" width="11.42578125" style="140"/>
    <col min="31" max="16384" width="11.42578125" style="124"/>
  </cols>
  <sheetData>
    <row r="1" spans="1:30" ht="11.25" customHeight="1" x14ac:dyDescent="0.25">
      <c r="A1" s="173" t="s">
        <v>1768</v>
      </c>
      <c r="B1" s="173" t="s">
        <v>1769</v>
      </c>
      <c r="C1" s="173" t="s">
        <v>1770</v>
      </c>
      <c r="D1" s="170" t="s">
        <v>1771</v>
      </c>
      <c r="E1" s="172"/>
      <c r="F1" s="172"/>
      <c r="G1" s="172"/>
      <c r="H1" s="172"/>
      <c r="I1" s="171"/>
      <c r="J1" s="170" t="s">
        <v>1797</v>
      </c>
      <c r="K1" s="171"/>
      <c r="L1" s="175" t="s">
        <v>1772</v>
      </c>
      <c r="M1" s="175" t="s">
        <v>1813</v>
      </c>
      <c r="N1" s="179" t="s">
        <v>1773</v>
      </c>
      <c r="O1" s="179"/>
      <c r="P1" s="179"/>
      <c r="Q1" s="179"/>
      <c r="R1" s="179"/>
      <c r="S1" s="179"/>
      <c r="T1" s="179"/>
      <c r="U1" s="179"/>
      <c r="V1" s="179"/>
      <c r="W1" s="179"/>
      <c r="X1" s="179"/>
      <c r="Y1" s="179"/>
      <c r="Z1" s="180" t="s">
        <v>1774</v>
      </c>
      <c r="AA1" s="179" t="s">
        <v>1775</v>
      </c>
      <c r="AB1" s="177" t="s">
        <v>1776</v>
      </c>
      <c r="AC1" s="177" t="s">
        <v>1777</v>
      </c>
      <c r="AD1" s="177" t="s">
        <v>1778</v>
      </c>
    </row>
    <row r="2" spans="1:30" ht="69" customHeight="1" x14ac:dyDescent="0.25">
      <c r="A2" s="174"/>
      <c r="B2" s="174"/>
      <c r="C2" s="174"/>
      <c r="D2" s="142" t="s">
        <v>1822</v>
      </c>
      <c r="E2" s="142" t="s">
        <v>1779</v>
      </c>
      <c r="F2" s="142" t="s">
        <v>1780</v>
      </c>
      <c r="G2" s="142" t="s">
        <v>1781</v>
      </c>
      <c r="H2" s="142" t="s">
        <v>1782</v>
      </c>
      <c r="I2" s="142" t="s">
        <v>1735</v>
      </c>
      <c r="J2" s="143" t="s">
        <v>1783</v>
      </c>
      <c r="K2" s="143" t="s">
        <v>1796</v>
      </c>
      <c r="L2" s="176"/>
      <c r="M2" s="176"/>
      <c r="N2" s="144" t="s">
        <v>1784</v>
      </c>
      <c r="O2" s="144" t="s">
        <v>1785</v>
      </c>
      <c r="P2" s="144" t="s">
        <v>1786</v>
      </c>
      <c r="Q2" s="144" t="s">
        <v>1787</v>
      </c>
      <c r="R2" s="144" t="s">
        <v>1788</v>
      </c>
      <c r="S2" s="144" t="s">
        <v>1789</v>
      </c>
      <c r="T2" s="144" t="s">
        <v>1790</v>
      </c>
      <c r="U2" s="144" t="s">
        <v>1791</v>
      </c>
      <c r="V2" s="144" t="s">
        <v>1792</v>
      </c>
      <c r="W2" s="144" t="s">
        <v>1793</v>
      </c>
      <c r="X2" s="144" t="s">
        <v>1794</v>
      </c>
      <c r="Y2" s="144" t="s">
        <v>1795</v>
      </c>
      <c r="Z2" s="180"/>
      <c r="AA2" s="179"/>
      <c r="AB2" s="177"/>
      <c r="AC2" s="177"/>
      <c r="AD2" s="178"/>
    </row>
    <row r="3" spans="1:30" s="133" customFormat="1" ht="108" x14ac:dyDescent="0.25">
      <c r="A3" s="125" t="s">
        <v>1798</v>
      </c>
      <c r="B3" s="125" t="s">
        <v>1805</v>
      </c>
      <c r="C3" s="126" t="s">
        <v>1799</v>
      </c>
      <c r="D3" s="127"/>
      <c r="E3" s="146"/>
      <c r="F3" s="146"/>
      <c r="G3" s="146"/>
      <c r="H3" s="127"/>
      <c r="I3" s="127"/>
      <c r="J3" s="128" t="s">
        <v>1810</v>
      </c>
      <c r="K3" s="128" t="s">
        <v>1809</v>
      </c>
      <c r="L3" s="127" t="s">
        <v>1819</v>
      </c>
      <c r="M3" s="129" t="s">
        <v>1800</v>
      </c>
      <c r="N3" s="128"/>
      <c r="O3" s="128"/>
      <c r="P3" s="147"/>
      <c r="Q3" s="128"/>
      <c r="R3" s="128"/>
      <c r="S3" s="128"/>
      <c r="U3" s="128"/>
      <c r="V3" s="128"/>
      <c r="W3" s="128"/>
      <c r="X3" s="128"/>
      <c r="Y3" s="128"/>
      <c r="Z3" s="130" t="s">
        <v>1801</v>
      </c>
      <c r="AA3" s="130">
        <v>9963326</v>
      </c>
      <c r="AB3" s="131">
        <v>30</v>
      </c>
      <c r="AC3" s="132" t="s">
        <v>1802</v>
      </c>
      <c r="AD3" s="129" t="s">
        <v>1803</v>
      </c>
    </row>
    <row r="4" spans="1:30" s="133" customFormat="1" ht="52.5" x14ac:dyDescent="0.25">
      <c r="A4" s="135" t="s">
        <v>1804</v>
      </c>
      <c r="B4" s="135" t="s">
        <v>1806</v>
      </c>
      <c r="C4" s="126" t="s">
        <v>1807</v>
      </c>
      <c r="D4" s="127"/>
      <c r="E4" s="146"/>
      <c r="F4" s="127"/>
      <c r="G4" s="146"/>
      <c r="H4" s="146"/>
      <c r="I4" s="127"/>
      <c r="J4" s="128" t="s">
        <v>1811</v>
      </c>
      <c r="K4" s="128" t="s">
        <v>1808</v>
      </c>
      <c r="L4" s="127" t="s">
        <v>1812</v>
      </c>
      <c r="M4" s="129">
        <v>147</v>
      </c>
      <c r="N4" s="128"/>
      <c r="O4" s="128"/>
      <c r="P4" s="128"/>
      <c r="Q4" s="128"/>
      <c r="R4" s="147"/>
      <c r="S4" s="147"/>
      <c r="T4" s="128"/>
      <c r="U4" s="128"/>
      <c r="V4" s="128"/>
      <c r="W4" s="128"/>
      <c r="X4" s="128"/>
      <c r="Y4" s="128"/>
      <c r="Z4" s="130" t="s">
        <v>1801</v>
      </c>
      <c r="AA4" s="130">
        <v>23465031</v>
      </c>
      <c r="AB4" s="131" t="s">
        <v>1814</v>
      </c>
      <c r="AC4" s="132" t="s">
        <v>1801</v>
      </c>
      <c r="AD4" s="129" t="s">
        <v>1803</v>
      </c>
    </row>
    <row r="5" spans="1:30" s="133" customFormat="1" ht="52.5" x14ac:dyDescent="0.25">
      <c r="A5" s="125" t="s">
        <v>1549</v>
      </c>
      <c r="B5" s="133" t="s">
        <v>1815</v>
      </c>
      <c r="C5" s="126" t="s">
        <v>1816</v>
      </c>
      <c r="D5" s="127"/>
      <c r="E5" s="127"/>
      <c r="F5" s="127"/>
      <c r="G5" s="146"/>
      <c r="H5" s="146"/>
      <c r="I5" s="127"/>
      <c r="J5" s="128" t="s">
        <v>1818</v>
      </c>
      <c r="K5" s="128" t="s">
        <v>1817</v>
      </c>
      <c r="L5" s="127" t="s">
        <v>1812</v>
      </c>
      <c r="M5" s="129">
        <v>82</v>
      </c>
      <c r="N5" s="128"/>
      <c r="O5" s="128"/>
      <c r="P5" s="128"/>
      <c r="Q5" s="128"/>
      <c r="R5" s="128"/>
      <c r="S5" s="128"/>
      <c r="T5" s="147"/>
      <c r="U5" s="128"/>
      <c r="V5" s="128"/>
      <c r="W5" s="128"/>
      <c r="X5" s="128"/>
      <c r="Y5" s="128"/>
      <c r="Z5" s="130" t="s">
        <v>1801</v>
      </c>
      <c r="AA5" s="130">
        <v>6974328</v>
      </c>
      <c r="AB5" s="131">
        <v>21</v>
      </c>
      <c r="AC5" s="132" t="s">
        <v>1802</v>
      </c>
      <c r="AD5" s="129" t="s">
        <v>1803</v>
      </c>
    </row>
    <row r="6" spans="1:30" s="133" customFormat="1" ht="99.75" customHeight="1" x14ac:dyDescent="0.25">
      <c r="A6" s="125" t="s">
        <v>18</v>
      </c>
      <c r="B6" s="125" t="s">
        <v>1820</v>
      </c>
      <c r="C6" s="126" t="s">
        <v>1821</v>
      </c>
      <c r="D6" s="146"/>
      <c r="E6" s="127"/>
      <c r="F6" s="127"/>
      <c r="G6" s="146"/>
      <c r="H6" s="127"/>
      <c r="I6" s="127"/>
      <c r="J6" s="128" t="s">
        <v>1824</v>
      </c>
      <c r="K6" s="128" t="s">
        <v>1825</v>
      </c>
      <c r="L6" s="127" t="s">
        <v>1812</v>
      </c>
      <c r="M6" s="127" t="s">
        <v>1840</v>
      </c>
      <c r="N6" s="128"/>
      <c r="O6" s="128"/>
      <c r="P6" s="147"/>
      <c r="Q6" s="147"/>
      <c r="R6" s="147"/>
      <c r="S6" s="147"/>
      <c r="T6" s="147"/>
      <c r="U6" s="147"/>
      <c r="V6" s="147"/>
      <c r="W6" s="147"/>
      <c r="X6" s="147"/>
      <c r="Y6" s="128"/>
      <c r="Z6" s="130" t="s">
        <v>1823</v>
      </c>
      <c r="AA6" s="130">
        <v>39868800</v>
      </c>
      <c r="AB6" s="164" t="s">
        <v>1839</v>
      </c>
      <c r="AC6" s="132" t="s">
        <v>1823</v>
      </c>
      <c r="AD6" s="127" t="s">
        <v>1852</v>
      </c>
    </row>
    <row r="7" spans="1:30" s="133" customFormat="1" ht="81.75" customHeight="1" x14ac:dyDescent="0.25">
      <c r="A7" s="134" t="s">
        <v>1826</v>
      </c>
      <c r="B7" s="134" t="s">
        <v>1827</v>
      </c>
      <c r="C7" s="126" t="s">
        <v>1828</v>
      </c>
      <c r="D7" s="127"/>
      <c r="E7" s="127"/>
      <c r="F7" s="127"/>
      <c r="G7" s="146"/>
      <c r="H7" s="127"/>
      <c r="I7" s="127"/>
      <c r="J7" s="128" t="s">
        <v>1831</v>
      </c>
      <c r="K7" s="128" t="s">
        <v>1830</v>
      </c>
      <c r="L7" s="127" t="s">
        <v>1829</v>
      </c>
      <c r="M7" s="129">
        <v>32</v>
      </c>
      <c r="N7" s="128"/>
      <c r="O7" s="128"/>
      <c r="P7" s="128"/>
      <c r="Q7" s="128"/>
      <c r="R7" s="147"/>
      <c r="S7" s="128"/>
      <c r="T7" s="128"/>
      <c r="U7" s="128"/>
      <c r="V7" s="128"/>
      <c r="W7" s="128"/>
      <c r="X7" s="128"/>
      <c r="Y7" s="128"/>
      <c r="Z7" s="130" t="s">
        <v>1801</v>
      </c>
      <c r="AA7" s="130">
        <v>7970661</v>
      </c>
      <c r="AB7" s="131">
        <v>24</v>
      </c>
      <c r="AC7" s="132" t="s">
        <v>1802</v>
      </c>
      <c r="AD7" s="129" t="s">
        <v>1803</v>
      </c>
    </row>
    <row r="8" spans="1:30" s="133" customFormat="1" ht="144" x14ac:dyDescent="0.25">
      <c r="A8" s="125" t="s">
        <v>1692</v>
      </c>
      <c r="B8" s="125" t="s">
        <v>1832</v>
      </c>
      <c r="C8" s="126" t="s">
        <v>1834</v>
      </c>
      <c r="D8" s="127"/>
      <c r="E8" s="127"/>
      <c r="F8" s="146"/>
      <c r="G8" s="146"/>
      <c r="H8" s="146"/>
      <c r="I8" s="127"/>
      <c r="J8" s="128" t="s">
        <v>1835</v>
      </c>
      <c r="K8" s="128" t="s">
        <v>1850</v>
      </c>
      <c r="L8" s="127" t="s">
        <v>1812</v>
      </c>
      <c r="M8" s="127" t="s">
        <v>1836</v>
      </c>
      <c r="N8" s="128"/>
      <c r="O8" s="128"/>
      <c r="P8" s="128"/>
      <c r="Q8" s="128"/>
      <c r="R8" s="128"/>
      <c r="S8" s="128"/>
      <c r="T8" s="147"/>
      <c r="U8" s="128"/>
      <c r="V8" s="128"/>
      <c r="W8" s="128"/>
      <c r="X8" s="128"/>
      <c r="Y8" s="128"/>
      <c r="Z8" s="130" t="s">
        <v>1801</v>
      </c>
      <c r="AA8" s="130">
        <v>5977996</v>
      </c>
      <c r="AB8" s="131">
        <v>18</v>
      </c>
      <c r="AC8" s="132" t="s">
        <v>1802</v>
      </c>
      <c r="AD8" s="129" t="s">
        <v>1803</v>
      </c>
    </row>
    <row r="9" spans="1:30" s="133" customFormat="1" ht="72" x14ac:dyDescent="0.25">
      <c r="A9" s="134" t="s">
        <v>1837</v>
      </c>
      <c r="B9" s="134" t="s">
        <v>1838</v>
      </c>
      <c r="C9" s="126" t="s">
        <v>1861</v>
      </c>
      <c r="D9" s="127"/>
      <c r="E9" s="127"/>
      <c r="F9" s="146"/>
      <c r="G9" s="146"/>
      <c r="H9" s="127"/>
      <c r="I9" s="127"/>
      <c r="J9" s="128" t="s">
        <v>1853</v>
      </c>
      <c r="K9" s="128" t="s">
        <v>1851</v>
      </c>
      <c r="L9" s="127" t="s">
        <v>1812</v>
      </c>
      <c r="M9" s="129">
        <v>25</v>
      </c>
      <c r="N9" s="128"/>
      <c r="O9" s="128"/>
      <c r="P9" s="128"/>
      <c r="Q9" s="128"/>
      <c r="R9" s="128"/>
      <c r="S9" s="128"/>
      <c r="T9" s="147"/>
      <c r="U9" s="128"/>
      <c r="V9" s="128"/>
      <c r="W9" s="128"/>
      <c r="X9" s="128"/>
      <c r="Y9" s="128"/>
      <c r="Z9" s="130" t="s">
        <v>1801</v>
      </c>
      <c r="AA9" s="130">
        <v>8939059</v>
      </c>
      <c r="AB9" s="131">
        <v>24</v>
      </c>
      <c r="AC9" s="132" t="s">
        <v>1801</v>
      </c>
      <c r="AD9" s="129" t="s">
        <v>1803</v>
      </c>
    </row>
    <row r="10" spans="1:30" s="133" customFormat="1" ht="63" x14ac:dyDescent="0.25">
      <c r="A10" s="125" t="s">
        <v>1841</v>
      </c>
      <c r="B10" s="125" t="s">
        <v>1842</v>
      </c>
      <c r="C10" s="126" t="s">
        <v>1843</v>
      </c>
      <c r="D10" s="146"/>
      <c r="E10" s="127"/>
      <c r="F10" s="127"/>
      <c r="G10" s="146"/>
      <c r="H10" s="146"/>
      <c r="I10" s="127"/>
      <c r="J10" s="128" t="s">
        <v>1848</v>
      </c>
      <c r="K10" s="128" t="s">
        <v>1849</v>
      </c>
      <c r="L10" s="129" t="s">
        <v>1844</v>
      </c>
      <c r="M10" s="129" t="s">
        <v>1844</v>
      </c>
      <c r="N10" s="128"/>
      <c r="O10" s="147"/>
      <c r="P10" s="147"/>
      <c r="Q10" s="147"/>
      <c r="R10" s="147"/>
      <c r="S10" s="147"/>
      <c r="T10" s="147"/>
      <c r="U10" s="147"/>
      <c r="V10" s="147"/>
      <c r="W10" s="147"/>
      <c r="X10" s="147"/>
      <c r="Y10" s="147"/>
      <c r="Z10" s="130" t="s">
        <v>1845</v>
      </c>
      <c r="AA10" s="130">
        <v>400653398</v>
      </c>
      <c r="AB10" s="131">
        <v>408</v>
      </c>
      <c r="AC10" s="132" t="s">
        <v>1846</v>
      </c>
      <c r="AD10" s="129" t="s">
        <v>1847</v>
      </c>
    </row>
    <row r="11" spans="1:30" s="133" customFormat="1" ht="144" x14ac:dyDescent="0.25">
      <c r="A11" s="135" t="s">
        <v>1867</v>
      </c>
      <c r="B11" s="135" t="s">
        <v>1886</v>
      </c>
      <c r="C11" s="126" t="s">
        <v>1901</v>
      </c>
      <c r="D11" s="146"/>
      <c r="E11" s="146"/>
      <c r="F11" s="127"/>
      <c r="G11" s="146"/>
      <c r="H11" s="127"/>
      <c r="I11" s="127"/>
      <c r="J11" s="128" t="s">
        <v>1900</v>
      </c>
      <c r="K11" s="128" t="s">
        <v>1903</v>
      </c>
      <c r="L11" s="129" t="s">
        <v>1844</v>
      </c>
      <c r="M11" s="129">
        <v>30</v>
      </c>
      <c r="N11" s="128"/>
      <c r="O11" s="128"/>
      <c r="P11" s="128"/>
      <c r="Q11" s="128"/>
      <c r="R11" s="128"/>
      <c r="S11" s="128"/>
      <c r="T11" s="128"/>
      <c r="U11" s="147"/>
      <c r="V11" s="128"/>
      <c r="W11" s="128"/>
      <c r="X11" s="128"/>
      <c r="Y11" s="128"/>
      <c r="Z11" s="130" t="s">
        <v>1801</v>
      </c>
      <c r="AA11" s="130">
        <v>5977996</v>
      </c>
      <c r="AB11" s="131">
        <v>18</v>
      </c>
      <c r="AC11" s="132" t="s">
        <v>1802</v>
      </c>
      <c r="AD11" s="129" t="s">
        <v>1803</v>
      </c>
    </row>
    <row r="12" spans="1:30" s="133" customFormat="1" ht="94.5" x14ac:dyDescent="0.25">
      <c r="A12" s="135" t="s">
        <v>1868</v>
      </c>
      <c r="B12" s="135" t="s">
        <v>1887</v>
      </c>
      <c r="C12" s="126" t="s">
        <v>1902</v>
      </c>
      <c r="D12" s="127"/>
      <c r="E12" s="146"/>
      <c r="F12" s="146"/>
      <c r="G12" s="146"/>
      <c r="H12" s="127"/>
      <c r="I12" s="127"/>
      <c r="J12" s="128" t="s">
        <v>1853</v>
      </c>
      <c r="K12" s="128" t="s">
        <v>1904</v>
      </c>
      <c r="L12" s="129" t="s">
        <v>1905</v>
      </c>
      <c r="M12" s="129">
        <v>25</v>
      </c>
      <c r="N12" s="128"/>
      <c r="O12" s="128"/>
      <c r="P12" s="147"/>
      <c r="Q12" s="128"/>
      <c r="R12" s="128"/>
      <c r="S12" s="128"/>
      <c r="T12" s="128"/>
      <c r="U12" s="128"/>
      <c r="V12" s="128"/>
      <c r="W12" s="128"/>
      <c r="X12" s="128"/>
      <c r="Y12" s="128"/>
      <c r="Z12" s="130" t="s">
        <v>1801</v>
      </c>
      <c r="AA12" s="130">
        <v>8040000</v>
      </c>
      <c r="AB12" s="131">
        <v>24</v>
      </c>
      <c r="AC12" s="132" t="s">
        <v>1802</v>
      </c>
      <c r="AD12" s="129" t="s">
        <v>1803</v>
      </c>
    </row>
    <row r="13" spans="1:30" s="133" customFormat="1" ht="105" x14ac:dyDescent="0.25">
      <c r="A13" s="135" t="s">
        <v>1907</v>
      </c>
      <c r="B13" s="135" t="s">
        <v>1869</v>
      </c>
      <c r="C13" s="126" t="s">
        <v>1908</v>
      </c>
      <c r="D13" s="127"/>
      <c r="E13" s="146"/>
      <c r="F13" s="127"/>
      <c r="G13" s="146"/>
      <c r="H13" s="127"/>
      <c r="I13" s="127"/>
      <c r="J13" s="128" t="s">
        <v>1853</v>
      </c>
      <c r="K13" s="128" t="s">
        <v>1904</v>
      </c>
      <c r="L13" s="129" t="s">
        <v>1906</v>
      </c>
      <c r="M13" s="129">
        <v>25</v>
      </c>
      <c r="N13" s="128"/>
      <c r="O13" s="128"/>
      <c r="P13" s="128"/>
      <c r="Q13" s="128"/>
      <c r="R13" s="128"/>
      <c r="S13" s="147"/>
      <c r="T13" s="128"/>
      <c r="U13" s="128"/>
      <c r="V13" s="128"/>
      <c r="W13" s="128"/>
      <c r="X13" s="128"/>
      <c r="Y13" s="128"/>
      <c r="Z13" s="130" t="s">
        <v>1801</v>
      </c>
      <c r="AA13" s="130">
        <v>9963326</v>
      </c>
      <c r="AB13" s="131">
        <v>30</v>
      </c>
      <c r="AC13" s="132" t="s">
        <v>1802</v>
      </c>
      <c r="AD13" s="129" t="s">
        <v>1803</v>
      </c>
    </row>
    <row r="14" spans="1:30" s="133" customFormat="1" ht="72" x14ac:dyDescent="0.25">
      <c r="A14" s="135" t="s">
        <v>1870</v>
      </c>
      <c r="B14" s="135" t="s">
        <v>1909</v>
      </c>
      <c r="C14" s="126" t="s">
        <v>1910</v>
      </c>
      <c r="D14" s="127"/>
      <c r="E14" s="146"/>
      <c r="F14" s="127"/>
      <c r="G14" s="146"/>
      <c r="H14" s="127"/>
      <c r="I14" s="127"/>
      <c r="J14" s="128" t="s">
        <v>1912</v>
      </c>
      <c r="K14" s="128" t="s">
        <v>1913</v>
      </c>
      <c r="L14" s="129" t="s">
        <v>1911</v>
      </c>
      <c r="M14" s="129">
        <v>25</v>
      </c>
      <c r="N14" s="128"/>
      <c r="O14" s="128"/>
      <c r="P14" s="147"/>
      <c r="Q14" s="128"/>
      <c r="R14" s="128"/>
      <c r="S14" s="128"/>
      <c r="T14" s="128"/>
      <c r="U14" s="128"/>
      <c r="V14" s="128"/>
      <c r="W14" s="128"/>
      <c r="X14" s="128"/>
      <c r="Y14" s="128"/>
      <c r="Z14" s="130" t="s">
        <v>1801</v>
      </c>
      <c r="AA14" s="130">
        <v>14820000</v>
      </c>
      <c r="AB14" s="131">
        <v>39</v>
      </c>
      <c r="AC14" s="132" t="s">
        <v>1801</v>
      </c>
      <c r="AD14" s="129" t="s">
        <v>1803</v>
      </c>
    </row>
    <row r="15" spans="1:30" s="133" customFormat="1" ht="72" x14ac:dyDescent="0.25">
      <c r="A15" s="135" t="s">
        <v>1871</v>
      </c>
      <c r="B15" s="135" t="s">
        <v>1915</v>
      </c>
      <c r="C15" s="126" t="s">
        <v>1914</v>
      </c>
      <c r="D15" s="127"/>
      <c r="E15" s="146"/>
      <c r="F15" s="127"/>
      <c r="G15" s="146"/>
      <c r="H15" s="127"/>
      <c r="I15" s="127"/>
      <c r="J15" s="128" t="s">
        <v>1912</v>
      </c>
      <c r="K15" s="128" t="s">
        <v>1913</v>
      </c>
      <c r="L15" s="129" t="s">
        <v>1911</v>
      </c>
      <c r="M15" s="129">
        <v>25</v>
      </c>
      <c r="N15" s="128"/>
      <c r="O15" s="128"/>
      <c r="P15" s="128"/>
      <c r="Q15" s="128"/>
      <c r="R15" s="128"/>
      <c r="S15" s="147"/>
      <c r="T15" s="128"/>
      <c r="U15" s="128"/>
      <c r="V15" s="128"/>
      <c r="W15" s="128"/>
      <c r="X15" s="128"/>
      <c r="Y15" s="128"/>
      <c r="Z15" s="130" t="s">
        <v>1801</v>
      </c>
      <c r="AA15" s="130">
        <v>14525971</v>
      </c>
      <c r="AB15" s="131">
        <v>39</v>
      </c>
      <c r="AC15" s="132" t="s">
        <v>1801</v>
      </c>
      <c r="AD15" s="129" t="s">
        <v>1803</v>
      </c>
    </row>
    <row r="16" spans="1:30" s="133" customFormat="1" ht="73.5" x14ac:dyDescent="0.25">
      <c r="A16" s="135" t="s">
        <v>1872</v>
      </c>
      <c r="B16" s="135" t="s">
        <v>1873</v>
      </c>
      <c r="C16" s="126" t="s">
        <v>1927</v>
      </c>
      <c r="D16" s="127"/>
      <c r="E16" s="127"/>
      <c r="F16" s="127"/>
      <c r="G16" s="146"/>
      <c r="H16" s="127"/>
      <c r="I16" s="127"/>
      <c r="J16" s="128" t="s">
        <v>1919</v>
      </c>
      <c r="K16" s="128" t="s">
        <v>1918</v>
      </c>
      <c r="L16" s="129" t="s">
        <v>1916</v>
      </c>
      <c r="M16" s="129">
        <v>25</v>
      </c>
      <c r="N16" s="128"/>
      <c r="O16" s="128"/>
      <c r="P16" s="128"/>
      <c r="Q16" s="128"/>
      <c r="R16" s="147"/>
      <c r="S16" s="128"/>
      <c r="T16" s="128"/>
      <c r="U16" s="128"/>
      <c r="V16" s="128"/>
      <c r="W16" s="128"/>
      <c r="X16" s="128"/>
      <c r="Y16" s="128"/>
      <c r="Z16" s="130" t="s">
        <v>1801</v>
      </c>
      <c r="AA16" s="130">
        <v>6974328</v>
      </c>
      <c r="AB16" s="131">
        <v>21</v>
      </c>
      <c r="AC16" s="132" t="s">
        <v>1802</v>
      </c>
      <c r="AD16" s="129" t="s">
        <v>1803</v>
      </c>
    </row>
    <row r="17" spans="1:30" s="133" customFormat="1" ht="73.5" x14ac:dyDescent="0.25">
      <c r="A17" s="126" t="s">
        <v>1874</v>
      </c>
      <c r="B17" s="126" t="s">
        <v>1875</v>
      </c>
      <c r="C17" s="126" t="s">
        <v>1922</v>
      </c>
      <c r="D17" s="127"/>
      <c r="E17" s="127"/>
      <c r="F17" s="146"/>
      <c r="G17" s="146"/>
      <c r="H17" s="127"/>
      <c r="I17" s="127"/>
      <c r="J17" s="128" t="s">
        <v>1921</v>
      </c>
      <c r="K17" s="128" t="s">
        <v>1920</v>
      </c>
      <c r="L17" s="129" t="s">
        <v>1923</v>
      </c>
      <c r="M17" s="129">
        <v>25</v>
      </c>
      <c r="N17" s="128"/>
      <c r="O17" s="128"/>
      <c r="P17" s="128"/>
      <c r="Q17" s="128"/>
      <c r="R17" s="147"/>
      <c r="S17" s="128"/>
      <c r="T17" s="128"/>
      <c r="U17" s="128"/>
      <c r="V17" s="128"/>
      <c r="W17" s="128"/>
      <c r="X17" s="128"/>
      <c r="Y17" s="128"/>
      <c r="Z17" s="130" t="s">
        <v>1801</v>
      </c>
      <c r="AA17" s="130">
        <v>11173824</v>
      </c>
      <c r="AB17" s="131">
        <v>30</v>
      </c>
      <c r="AC17" s="132" t="s">
        <v>1801</v>
      </c>
      <c r="AD17" s="129" t="s">
        <v>1803</v>
      </c>
    </row>
    <row r="18" spans="1:30" s="133" customFormat="1" ht="123" customHeight="1" x14ac:dyDescent="0.25">
      <c r="A18" s="135" t="s">
        <v>1876</v>
      </c>
      <c r="B18" s="135" t="s">
        <v>1877</v>
      </c>
      <c r="C18" s="126" t="s">
        <v>1925</v>
      </c>
      <c r="D18" s="127"/>
      <c r="E18" s="146"/>
      <c r="F18" s="146"/>
      <c r="G18" s="146"/>
      <c r="H18" s="127"/>
      <c r="I18" s="127"/>
      <c r="J18" s="128" t="s">
        <v>1921</v>
      </c>
      <c r="K18" s="128" t="s">
        <v>1924</v>
      </c>
      <c r="L18" s="129" t="s">
        <v>1923</v>
      </c>
      <c r="M18" s="129">
        <v>25</v>
      </c>
      <c r="N18" s="128"/>
      <c r="O18" s="128"/>
      <c r="P18" s="128"/>
      <c r="Q18" s="128"/>
      <c r="R18" s="128"/>
      <c r="S18" s="128"/>
      <c r="T18" s="128"/>
      <c r="U18" s="147"/>
      <c r="V18" s="128"/>
      <c r="W18" s="128"/>
      <c r="X18" s="128"/>
      <c r="Y18" s="128"/>
      <c r="Z18" s="130" t="s">
        <v>1801</v>
      </c>
      <c r="AA18" s="130">
        <v>17878118</v>
      </c>
      <c r="AB18" s="131">
        <v>48</v>
      </c>
      <c r="AC18" s="132" t="s">
        <v>1801</v>
      </c>
      <c r="AD18" s="129" t="s">
        <v>1803</v>
      </c>
    </row>
    <row r="19" spans="1:30" s="133" customFormat="1" ht="105" x14ac:dyDescent="0.25">
      <c r="A19" s="136" t="s">
        <v>1746</v>
      </c>
      <c r="B19" s="136" t="s">
        <v>1878</v>
      </c>
      <c r="C19" s="126" t="s">
        <v>1926</v>
      </c>
      <c r="D19" s="127"/>
      <c r="E19" s="146"/>
      <c r="F19" s="127"/>
      <c r="G19" s="146"/>
      <c r="H19" s="127"/>
      <c r="I19" s="127"/>
      <c r="J19" s="128" t="s">
        <v>1853</v>
      </c>
      <c r="K19" s="128" t="s">
        <v>1904</v>
      </c>
      <c r="L19" s="129" t="s">
        <v>1633</v>
      </c>
      <c r="M19" s="129">
        <v>25</v>
      </c>
      <c r="N19" s="128"/>
      <c r="O19" s="128"/>
      <c r="P19" s="128"/>
      <c r="Q19" s="128"/>
      <c r="R19" s="128"/>
      <c r="S19" s="128"/>
      <c r="T19" s="128"/>
      <c r="U19" s="147"/>
      <c r="V19" s="128"/>
      <c r="W19" s="128"/>
      <c r="X19" s="128"/>
      <c r="Y19" s="128"/>
      <c r="Z19" s="130" t="s">
        <v>1801</v>
      </c>
      <c r="AA19" s="130">
        <v>9963326</v>
      </c>
      <c r="AB19" s="131">
        <v>30</v>
      </c>
      <c r="AC19" s="132" t="s">
        <v>1802</v>
      </c>
      <c r="AD19" s="129" t="s">
        <v>1803</v>
      </c>
    </row>
    <row r="20" spans="1:30" s="133" customFormat="1" ht="84" x14ac:dyDescent="0.25">
      <c r="A20" s="136" t="s">
        <v>1879</v>
      </c>
      <c r="B20" s="136" t="s">
        <v>1880</v>
      </c>
      <c r="C20" s="126" t="s">
        <v>1917</v>
      </c>
      <c r="D20" s="127"/>
      <c r="E20" s="127"/>
      <c r="F20" s="127"/>
      <c r="G20" s="146"/>
      <c r="H20" s="127"/>
      <c r="I20" s="127"/>
      <c r="J20" s="128" t="s">
        <v>1831</v>
      </c>
      <c r="K20" s="128" t="s">
        <v>1830</v>
      </c>
      <c r="L20" s="160" t="s">
        <v>1697</v>
      </c>
      <c r="M20" s="129">
        <v>25</v>
      </c>
      <c r="N20" s="128"/>
      <c r="O20" s="128"/>
      <c r="P20" s="128"/>
      <c r="Q20" s="128"/>
      <c r="R20" s="128"/>
      <c r="S20" s="128"/>
      <c r="T20" s="147"/>
      <c r="U20" s="128"/>
      <c r="V20" s="128"/>
      <c r="W20" s="128"/>
      <c r="X20" s="128"/>
      <c r="Y20" s="128"/>
      <c r="Z20" s="130" t="s">
        <v>1801</v>
      </c>
      <c r="AA20" s="130">
        <v>7970661</v>
      </c>
      <c r="AB20" s="131">
        <v>24</v>
      </c>
      <c r="AC20" s="132" t="s">
        <v>1802</v>
      </c>
      <c r="AD20" s="129" t="s">
        <v>1803</v>
      </c>
    </row>
    <row r="21" spans="1:30" s="133" customFormat="1" ht="81" x14ac:dyDescent="0.25">
      <c r="A21" s="126" t="s">
        <v>1881</v>
      </c>
      <c r="B21" s="126" t="s">
        <v>1888</v>
      </c>
      <c r="C21" s="126" t="s">
        <v>1926</v>
      </c>
      <c r="D21" s="127"/>
      <c r="E21" s="127"/>
      <c r="F21" s="127"/>
      <c r="G21" s="146"/>
      <c r="H21" s="127"/>
      <c r="I21" s="127"/>
      <c r="J21" s="128" t="s">
        <v>1853</v>
      </c>
      <c r="K21" s="128" t="s">
        <v>1904</v>
      </c>
      <c r="L21" s="129" t="s">
        <v>1633</v>
      </c>
      <c r="M21" s="129">
        <v>25</v>
      </c>
      <c r="N21" s="128"/>
      <c r="O21" s="128"/>
      <c r="P21" s="128"/>
      <c r="Q21" s="147"/>
      <c r="R21" s="128"/>
      <c r="S21" s="128"/>
      <c r="T21" s="128"/>
      <c r="U21" s="128"/>
      <c r="V21" s="128"/>
      <c r="W21" s="128"/>
      <c r="X21" s="128"/>
      <c r="Y21" s="128"/>
      <c r="Z21" s="130" t="s">
        <v>1801</v>
      </c>
      <c r="AA21" s="130">
        <v>11955992</v>
      </c>
      <c r="AB21" s="131">
        <v>24</v>
      </c>
      <c r="AC21" s="132" t="s">
        <v>1802</v>
      </c>
      <c r="AD21" s="129" t="s">
        <v>1803</v>
      </c>
    </row>
    <row r="22" spans="1:30" s="133" customFormat="1" ht="94.5" x14ac:dyDescent="0.25">
      <c r="A22" s="126" t="s">
        <v>1882</v>
      </c>
      <c r="B22" s="126" t="s">
        <v>1889</v>
      </c>
      <c r="C22" s="126" t="s">
        <v>1928</v>
      </c>
      <c r="D22" s="127"/>
      <c r="E22" s="146"/>
      <c r="F22" s="127"/>
      <c r="G22" s="127"/>
      <c r="H22" s="127"/>
      <c r="I22" s="127"/>
      <c r="J22" s="128" t="s">
        <v>1929</v>
      </c>
      <c r="K22" s="128" t="s">
        <v>1930</v>
      </c>
      <c r="L22" s="129">
        <v>100</v>
      </c>
      <c r="M22" s="129">
        <v>100</v>
      </c>
      <c r="N22" s="128"/>
      <c r="O22" s="128"/>
      <c r="P22" s="128"/>
      <c r="Q22" s="128"/>
      <c r="R22" s="128"/>
      <c r="S22" s="128"/>
      <c r="T22" s="128"/>
      <c r="U22" s="147"/>
      <c r="V22" s="147"/>
      <c r="W22" s="147"/>
      <c r="X22" s="147"/>
      <c r="Y22" s="128"/>
      <c r="Z22" s="130" t="s">
        <v>1801</v>
      </c>
      <c r="AA22" s="130">
        <v>55545000</v>
      </c>
      <c r="AB22" s="131">
        <v>42</v>
      </c>
      <c r="AC22" s="132" t="s">
        <v>1801</v>
      </c>
      <c r="AD22" s="129" t="s">
        <v>1803</v>
      </c>
    </row>
    <row r="23" spans="1:30" s="133" customFormat="1" ht="63" x14ac:dyDescent="0.25">
      <c r="A23" s="137" t="s">
        <v>1883</v>
      </c>
      <c r="B23" s="137" t="s">
        <v>1890</v>
      </c>
      <c r="C23" s="126" t="s">
        <v>1931</v>
      </c>
      <c r="D23" s="127"/>
      <c r="E23" s="127"/>
      <c r="F23" s="127"/>
      <c r="G23" s="127"/>
      <c r="H23" s="127"/>
      <c r="I23" s="146"/>
      <c r="J23" s="128" t="s">
        <v>1824</v>
      </c>
      <c r="K23" s="128" t="s">
        <v>1933</v>
      </c>
      <c r="L23" s="129" t="s">
        <v>1932</v>
      </c>
      <c r="M23" s="129">
        <v>25</v>
      </c>
      <c r="N23" s="128"/>
      <c r="O23" s="128"/>
      <c r="P23" s="147"/>
      <c r="Q23" s="128"/>
      <c r="R23" s="128"/>
      <c r="S23" s="128"/>
      <c r="T23" s="128"/>
      <c r="U23" s="128"/>
      <c r="V23" s="128"/>
      <c r="W23" s="128"/>
      <c r="X23" s="128"/>
      <c r="Y23" s="128"/>
      <c r="Z23" s="130" t="s">
        <v>1801</v>
      </c>
      <c r="AA23" s="130">
        <v>5297774</v>
      </c>
      <c r="AB23" s="131">
        <v>16</v>
      </c>
      <c r="AC23" s="132" t="s">
        <v>1802</v>
      </c>
      <c r="AD23" s="129" t="s">
        <v>1803</v>
      </c>
    </row>
    <row r="24" spans="1:30" s="133" customFormat="1" ht="84" x14ac:dyDescent="0.25">
      <c r="A24" s="136" t="s">
        <v>1884</v>
      </c>
      <c r="B24" s="136" t="s">
        <v>1885</v>
      </c>
      <c r="C24" s="126" t="s">
        <v>1935</v>
      </c>
      <c r="D24" s="127"/>
      <c r="E24" s="146"/>
      <c r="F24" s="127"/>
      <c r="G24" s="127"/>
      <c r="H24" s="127"/>
      <c r="I24" s="128"/>
      <c r="J24" s="128" t="s">
        <v>1824</v>
      </c>
      <c r="K24" s="128" t="s">
        <v>1933</v>
      </c>
      <c r="L24" s="129" t="s">
        <v>1936</v>
      </c>
      <c r="M24" s="129">
        <v>25</v>
      </c>
      <c r="N24" s="128"/>
      <c r="O24" s="128"/>
      <c r="P24" s="147"/>
      <c r="Q24" s="128"/>
      <c r="R24" s="128"/>
      <c r="S24" s="128"/>
      <c r="T24" s="128"/>
      <c r="U24" s="128"/>
      <c r="V24" s="128"/>
      <c r="W24" s="128"/>
      <c r="X24" s="128"/>
      <c r="Y24" s="128"/>
      <c r="Z24" s="130" t="s">
        <v>1801</v>
      </c>
      <c r="AA24" s="130">
        <v>6704294</v>
      </c>
      <c r="AB24" s="131">
        <v>18</v>
      </c>
      <c r="AC24" s="132" t="s">
        <v>1801</v>
      </c>
      <c r="AD24" s="129" t="s">
        <v>1803</v>
      </c>
    </row>
    <row r="25" spans="1:30" s="133" customFormat="1" ht="81" x14ac:dyDescent="0.25">
      <c r="A25" s="125" t="s">
        <v>1860</v>
      </c>
      <c r="B25" s="135" t="s">
        <v>1863</v>
      </c>
      <c r="C25" s="126" t="s">
        <v>1862</v>
      </c>
      <c r="D25" s="146"/>
      <c r="E25" s="146"/>
      <c r="F25" s="146"/>
      <c r="G25" s="127"/>
      <c r="H25" s="127"/>
      <c r="I25" s="127"/>
      <c r="J25" s="128" t="s">
        <v>1937</v>
      </c>
      <c r="K25" s="128" t="s">
        <v>1866</v>
      </c>
      <c r="L25" s="129" t="s">
        <v>1864</v>
      </c>
      <c r="M25" s="129" t="s">
        <v>1864</v>
      </c>
      <c r="N25" s="147"/>
      <c r="O25" s="147"/>
      <c r="P25" s="147"/>
      <c r="Q25" s="147"/>
      <c r="R25" s="147"/>
      <c r="S25" s="147"/>
      <c r="T25" s="147"/>
      <c r="U25" s="147"/>
      <c r="V25" s="147"/>
      <c r="W25" s="147"/>
      <c r="X25" s="147"/>
      <c r="Y25" s="128"/>
      <c r="Z25" s="130" t="s">
        <v>1865</v>
      </c>
      <c r="AA25" s="130">
        <v>0</v>
      </c>
      <c r="AB25" s="131" t="s">
        <v>1891</v>
      </c>
      <c r="AC25" s="132" t="s">
        <v>1802</v>
      </c>
      <c r="AD25" s="129" t="s">
        <v>1847</v>
      </c>
    </row>
    <row r="26" spans="1:30" s="133" customFormat="1" ht="54" x14ac:dyDescent="0.25">
      <c r="A26" s="125" t="s">
        <v>1854</v>
      </c>
      <c r="B26" s="135" t="s">
        <v>1941</v>
      </c>
      <c r="C26" s="126" t="s">
        <v>1896</v>
      </c>
      <c r="D26" s="127"/>
      <c r="E26" s="146"/>
      <c r="F26" s="127"/>
      <c r="G26" s="127"/>
      <c r="H26" s="127"/>
      <c r="I26" s="146"/>
      <c r="J26" s="128" t="s">
        <v>1939</v>
      </c>
      <c r="K26" s="128" t="s">
        <v>1938</v>
      </c>
      <c r="L26" s="129" t="s">
        <v>1897</v>
      </c>
      <c r="M26" s="129" t="s">
        <v>1897</v>
      </c>
      <c r="N26" s="147"/>
      <c r="O26" s="128"/>
      <c r="P26" s="128"/>
      <c r="Q26" s="128"/>
      <c r="R26" s="147"/>
      <c r="S26" s="147"/>
      <c r="T26" s="128"/>
      <c r="U26" s="128"/>
      <c r="V26" s="128"/>
      <c r="W26" s="128"/>
      <c r="X26" s="147"/>
      <c r="Y26" s="128"/>
      <c r="Z26" s="130" t="s">
        <v>1865</v>
      </c>
      <c r="AA26" s="130">
        <v>0</v>
      </c>
      <c r="AB26" s="131" t="s">
        <v>1898</v>
      </c>
      <c r="AC26" s="132" t="s">
        <v>1802</v>
      </c>
      <c r="AD26" s="129" t="s">
        <v>1899</v>
      </c>
    </row>
    <row r="27" spans="1:30" s="133" customFormat="1" ht="54" x14ac:dyDescent="0.25">
      <c r="A27" s="134" t="s">
        <v>1942</v>
      </c>
      <c r="B27" s="134" t="s">
        <v>1940</v>
      </c>
      <c r="C27" s="126" t="s">
        <v>1943</v>
      </c>
      <c r="D27" s="127"/>
      <c r="E27" s="146"/>
      <c r="F27" s="127"/>
      <c r="G27" s="127"/>
      <c r="H27" s="127"/>
      <c r="I27" s="146"/>
      <c r="J27" s="128" t="s">
        <v>1939</v>
      </c>
      <c r="K27" s="128" t="s">
        <v>1938</v>
      </c>
      <c r="L27" s="129" t="s">
        <v>1944</v>
      </c>
      <c r="M27" s="129" t="s">
        <v>1944</v>
      </c>
      <c r="N27" s="128"/>
      <c r="O27" s="128"/>
      <c r="P27" s="147"/>
      <c r="Q27" s="128"/>
      <c r="R27" s="128"/>
      <c r="S27" s="147"/>
      <c r="T27" s="128"/>
      <c r="U27" s="128"/>
      <c r="V27" s="147"/>
      <c r="W27" s="128"/>
      <c r="X27" s="128"/>
      <c r="Y27" s="128"/>
      <c r="Z27" s="130" t="s">
        <v>1865</v>
      </c>
      <c r="AA27" s="130">
        <v>0</v>
      </c>
      <c r="AB27" s="131">
        <v>2</v>
      </c>
      <c r="AC27" s="132" t="s">
        <v>1802</v>
      </c>
      <c r="AD27" s="129" t="s">
        <v>1847</v>
      </c>
    </row>
    <row r="28" spans="1:30" s="133" customFormat="1" ht="90" x14ac:dyDescent="0.25">
      <c r="A28" s="135" t="s">
        <v>1709</v>
      </c>
      <c r="B28" s="135" t="s">
        <v>1946</v>
      </c>
      <c r="C28" s="126" t="s">
        <v>1947</v>
      </c>
      <c r="D28" s="127"/>
      <c r="E28" s="146"/>
      <c r="F28" s="127"/>
      <c r="G28" s="127"/>
      <c r="H28" s="127"/>
      <c r="I28" s="127"/>
      <c r="J28" s="128" t="s">
        <v>1945</v>
      </c>
      <c r="K28" s="128" t="s">
        <v>1948</v>
      </c>
      <c r="L28" s="129" t="s">
        <v>1844</v>
      </c>
      <c r="M28" s="129" t="s">
        <v>1844</v>
      </c>
      <c r="N28" s="128"/>
      <c r="O28" s="147"/>
      <c r="P28" s="147"/>
      <c r="Q28" s="147"/>
      <c r="R28" s="147"/>
      <c r="S28" s="147"/>
      <c r="T28" s="147"/>
      <c r="U28" s="147"/>
      <c r="V28" s="147"/>
      <c r="W28" s="147"/>
      <c r="X28" s="128"/>
      <c r="Y28" s="128"/>
      <c r="Z28" s="130" t="s">
        <v>1865</v>
      </c>
      <c r="AA28" s="130">
        <v>0</v>
      </c>
      <c r="AB28" s="131" t="s">
        <v>1847</v>
      </c>
      <c r="AC28" s="132" t="s">
        <v>1949</v>
      </c>
      <c r="AD28" s="129" t="s">
        <v>1895</v>
      </c>
    </row>
    <row r="29" spans="1:30" s="133" customFormat="1" ht="81" x14ac:dyDescent="0.25">
      <c r="A29" s="135" t="s">
        <v>1855</v>
      </c>
      <c r="B29" s="135" t="s">
        <v>1954</v>
      </c>
      <c r="C29" s="126" t="s">
        <v>1953</v>
      </c>
      <c r="D29" s="127"/>
      <c r="E29" s="146"/>
      <c r="F29" s="127"/>
      <c r="G29" s="127"/>
      <c r="H29" s="127"/>
      <c r="I29" s="127"/>
      <c r="J29" s="128" t="s">
        <v>1956</v>
      </c>
      <c r="K29" s="128" t="s">
        <v>1955</v>
      </c>
      <c r="L29" s="129" t="s">
        <v>1844</v>
      </c>
      <c r="M29" s="129" t="s">
        <v>1844</v>
      </c>
      <c r="N29" s="128"/>
      <c r="O29" s="128"/>
      <c r="P29" s="147"/>
      <c r="Q29" s="147"/>
      <c r="R29" s="128"/>
      <c r="S29" s="128"/>
      <c r="T29" s="128"/>
      <c r="U29" s="128"/>
      <c r="V29" s="128"/>
      <c r="W29" s="128"/>
      <c r="X29" s="128"/>
      <c r="Y29" s="128"/>
      <c r="Z29" s="130" t="s">
        <v>1950</v>
      </c>
      <c r="AA29" s="130">
        <v>0</v>
      </c>
      <c r="AB29" s="161">
        <v>2</v>
      </c>
      <c r="AC29" s="132" t="s">
        <v>1952</v>
      </c>
      <c r="AD29" s="131" t="s">
        <v>1951</v>
      </c>
    </row>
    <row r="30" spans="1:30" s="133" customFormat="1" ht="63" x14ac:dyDescent="0.25">
      <c r="A30" s="135" t="s">
        <v>1957</v>
      </c>
      <c r="B30" s="135" t="s">
        <v>1962</v>
      </c>
      <c r="C30" s="162" t="s">
        <v>1961</v>
      </c>
      <c r="D30" s="127"/>
      <c r="E30" s="146"/>
      <c r="F30" s="146"/>
      <c r="G30" s="127"/>
      <c r="H30" s="127"/>
      <c r="I30" s="127"/>
      <c r="J30" s="128" t="s">
        <v>1960</v>
      </c>
      <c r="K30" s="128" t="s">
        <v>1959</v>
      </c>
      <c r="L30" s="129" t="s">
        <v>1844</v>
      </c>
      <c r="M30" s="129" t="s">
        <v>1844</v>
      </c>
      <c r="N30" s="128"/>
      <c r="O30" s="147"/>
      <c r="P30" s="147"/>
      <c r="Q30" s="147"/>
      <c r="R30" s="147"/>
      <c r="S30" s="147"/>
      <c r="T30" s="147"/>
      <c r="U30" s="147"/>
      <c r="V30" s="147"/>
      <c r="W30" s="147"/>
      <c r="X30" s="128"/>
      <c r="Y30" s="128"/>
      <c r="Z30" s="130" t="s">
        <v>1958</v>
      </c>
      <c r="AA30" s="130">
        <v>0</v>
      </c>
      <c r="AB30" s="131">
        <v>2</v>
      </c>
      <c r="AC30" s="132" t="s">
        <v>1802</v>
      </c>
      <c r="AD30" s="129" t="s">
        <v>1847</v>
      </c>
    </row>
    <row r="31" spans="1:30" s="133" customFormat="1" ht="52.5" x14ac:dyDescent="0.25">
      <c r="A31" s="136" t="s">
        <v>1856</v>
      </c>
      <c r="B31" s="133" t="s">
        <v>1970</v>
      </c>
      <c r="C31" s="126" t="s">
        <v>1963</v>
      </c>
      <c r="D31" s="127"/>
      <c r="E31" s="127"/>
      <c r="F31" s="146"/>
      <c r="G31" s="127"/>
      <c r="H31" s="127"/>
      <c r="I31" s="127"/>
      <c r="J31" s="128" t="s">
        <v>1966</v>
      </c>
      <c r="K31" s="128" t="s">
        <v>1965</v>
      </c>
      <c r="L31" s="129" t="s">
        <v>1844</v>
      </c>
      <c r="M31" s="129" t="s">
        <v>1844</v>
      </c>
      <c r="N31" s="128"/>
      <c r="O31" s="147"/>
      <c r="P31" s="128"/>
      <c r="Q31" s="128"/>
      <c r="R31" s="128"/>
      <c r="S31" s="128"/>
      <c r="T31" s="128"/>
      <c r="U31" s="128"/>
      <c r="V31" s="128"/>
      <c r="W31" s="128"/>
      <c r="X31" s="128"/>
      <c r="Y31" s="128"/>
      <c r="Z31" s="130" t="s">
        <v>1670</v>
      </c>
      <c r="AA31" s="130">
        <v>0</v>
      </c>
      <c r="AB31" s="131" t="s">
        <v>1964</v>
      </c>
      <c r="AC31" s="132" t="s">
        <v>1802</v>
      </c>
      <c r="AD31" s="129" t="s">
        <v>1847</v>
      </c>
    </row>
    <row r="32" spans="1:30" s="133" customFormat="1" ht="54" x14ac:dyDescent="0.25">
      <c r="A32" s="136" t="s">
        <v>1857</v>
      </c>
      <c r="B32" s="163" t="s">
        <v>1971</v>
      </c>
      <c r="C32" s="126" t="s">
        <v>1972</v>
      </c>
      <c r="D32" s="127"/>
      <c r="E32" s="146"/>
      <c r="F32" s="127"/>
      <c r="G32" s="127"/>
      <c r="H32" s="127"/>
      <c r="I32" s="127"/>
      <c r="J32" s="128" t="s">
        <v>1967</v>
      </c>
      <c r="K32" s="128" t="s">
        <v>1965</v>
      </c>
      <c r="L32" s="129" t="s">
        <v>1968</v>
      </c>
      <c r="M32" s="129" t="s">
        <v>1968</v>
      </c>
      <c r="N32" s="128"/>
      <c r="O32" s="128"/>
      <c r="P32" s="128"/>
      <c r="Q32" s="147"/>
      <c r="R32" s="128"/>
      <c r="S32" s="128"/>
      <c r="T32" s="128"/>
      <c r="U32" s="128"/>
      <c r="V32" s="128"/>
      <c r="W32" s="128"/>
      <c r="X32" s="128"/>
      <c r="Y32" s="128"/>
      <c r="Z32" s="130" t="s">
        <v>1969</v>
      </c>
      <c r="AA32" s="130">
        <v>0</v>
      </c>
      <c r="AB32" s="131">
        <v>4</v>
      </c>
      <c r="AC32" s="132" t="s">
        <v>1802</v>
      </c>
      <c r="AD32" s="129" t="s">
        <v>1951</v>
      </c>
    </row>
    <row r="33" spans="1:30" s="133" customFormat="1" ht="73.5" x14ac:dyDescent="0.15">
      <c r="A33" s="157" t="s">
        <v>1858</v>
      </c>
      <c r="B33" s="168" t="s">
        <v>1978</v>
      </c>
      <c r="C33" s="126" t="s">
        <v>1975</v>
      </c>
      <c r="D33" s="146"/>
      <c r="E33" s="146"/>
      <c r="F33" s="127"/>
      <c r="G33" s="127"/>
      <c r="H33" s="146"/>
      <c r="I33" s="127"/>
      <c r="J33" s="128" t="s">
        <v>1893</v>
      </c>
      <c r="K33" s="128" t="s">
        <v>1893</v>
      </c>
      <c r="L33" s="129" t="s">
        <v>1844</v>
      </c>
      <c r="M33" s="129" t="s">
        <v>1844</v>
      </c>
      <c r="N33" s="128"/>
      <c r="O33" s="128"/>
      <c r="P33" s="147"/>
      <c r="Q33" s="147"/>
      <c r="R33" s="147"/>
      <c r="S33" s="147"/>
      <c r="T33" s="147"/>
      <c r="U33" s="147"/>
      <c r="V33" s="147"/>
      <c r="W33" s="147"/>
      <c r="X33" s="147"/>
      <c r="Y33" s="128"/>
      <c r="Z33" s="130" t="s">
        <v>1801</v>
      </c>
      <c r="AA33" s="130">
        <v>0</v>
      </c>
      <c r="AB33" s="131">
        <v>40</v>
      </c>
      <c r="AC33" s="132" t="s">
        <v>1894</v>
      </c>
      <c r="AD33" s="129" t="s">
        <v>1895</v>
      </c>
    </row>
    <row r="34" spans="1:30" s="133" customFormat="1" ht="52.5" x14ac:dyDescent="0.25">
      <c r="A34" s="156" t="s">
        <v>1859</v>
      </c>
      <c r="B34" s="136" t="s">
        <v>1979</v>
      </c>
      <c r="C34" s="126" t="s">
        <v>1976</v>
      </c>
      <c r="D34" s="146"/>
      <c r="E34" s="146"/>
      <c r="F34" s="127"/>
      <c r="G34" s="127"/>
      <c r="H34" s="127"/>
      <c r="I34" s="127"/>
      <c r="J34" s="128" t="s">
        <v>1893</v>
      </c>
      <c r="K34" s="128" t="s">
        <v>1893</v>
      </c>
      <c r="L34" s="129" t="s">
        <v>1844</v>
      </c>
      <c r="M34" s="129" t="s">
        <v>1844</v>
      </c>
      <c r="N34" s="128"/>
      <c r="O34" s="128"/>
      <c r="P34" s="147"/>
      <c r="Q34" s="147"/>
      <c r="R34" s="147"/>
      <c r="S34" s="147"/>
      <c r="T34" s="147"/>
      <c r="U34" s="147"/>
      <c r="V34" s="147"/>
      <c r="W34" s="147"/>
      <c r="X34" s="147"/>
      <c r="Y34" s="128"/>
      <c r="Z34" s="130" t="s">
        <v>1801</v>
      </c>
      <c r="AA34" s="130">
        <v>0</v>
      </c>
      <c r="AB34" s="131">
        <v>40</v>
      </c>
      <c r="AC34" s="132" t="s">
        <v>1894</v>
      </c>
      <c r="AD34" s="129" t="s">
        <v>1895</v>
      </c>
    </row>
    <row r="35" spans="1:30" s="133" customFormat="1" ht="63" x14ac:dyDescent="0.25">
      <c r="A35" s="136" t="s">
        <v>1892</v>
      </c>
      <c r="B35" s="169" t="s">
        <v>1974</v>
      </c>
      <c r="C35" s="167" t="s">
        <v>1977</v>
      </c>
      <c r="D35" s="146"/>
      <c r="E35" s="146"/>
      <c r="F35" s="127"/>
      <c r="G35" s="127"/>
      <c r="H35" s="127"/>
      <c r="I35" s="127"/>
      <c r="J35" s="128" t="s">
        <v>1893</v>
      </c>
      <c r="K35" s="128" t="s">
        <v>1893</v>
      </c>
      <c r="L35" s="129" t="s">
        <v>1844</v>
      </c>
      <c r="M35" s="129" t="s">
        <v>1844</v>
      </c>
      <c r="N35" s="128"/>
      <c r="O35" s="128"/>
      <c r="P35" s="147"/>
      <c r="Q35" s="147"/>
      <c r="R35" s="147"/>
      <c r="S35" s="147"/>
      <c r="T35" s="147"/>
      <c r="U35" s="147"/>
      <c r="V35" s="147"/>
      <c r="W35" s="147"/>
      <c r="X35" s="147"/>
      <c r="Y35" s="128"/>
      <c r="Z35" s="130" t="s">
        <v>1801</v>
      </c>
      <c r="AA35" s="130">
        <v>0</v>
      </c>
      <c r="AB35" s="131">
        <v>40</v>
      </c>
      <c r="AC35" s="132" t="s">
        <v>1894</v>
      </c>
      <c r="AD35" s="129" t="s">
        <v>1895</v>
      </c>
    </row>
    <row r="37" spans="1:30" x14ac:dyDescent="0.25">
      <c r="Z37" s="138" t="s">
        <v>1801</v>
      </c>
      <c r="AA37" s="130">
        <f>AA24+AA23+AA22+AA21+AA20+AA19+AA18+AA17+AA16+AA15+AA14+AA13+AA12+AA11+AA9+AA8+AA7+AA5+AA3+AA4</f>
        <v>250081011</v>
      </c>
    </row>
    <row r="38" spans="1:30" x14ac:dyDescent="0.25">
      <c r="Z38" s="130" t="s">
        <v>1823</v>
      </c>
      <c r="AA38" s="130">
        <v>39868800</v>
      </c>
    </row>
    <row r="39" spans="1:30" ht="21" x14ac:dyDescent="0.25">
      <c r="Z39" s="130" t="s">
        <v>1845</v>
      </c>
      <c r="AA39" s="130">
        <v>400653398</v>
      </c>
    </row>
    <row r="41" spans="1:30" x14ac:dyDescent="0.25">
      <c r="Z41" s="138" t="s">
        <v>1973</v>
      </c>
      <c r="AA41" s="166">
        <f>SUM(AA37:AA40)</f>
        <v>690603209</v>
      </c>
    </row>
    <row r="44" spans="1:30" x14ac:dyDescent="0.25">
      <c r="AA44" s="165"/>
    </row>
  </sheetData>
  <mergeCells count="13">
    <mergeCell ref="L1:L2"/>
    <mergeCell ref="AD1:AD2"/>
    <mergeCell ref="M1:M2"/>
    <mergeCell ref="N1:Y1"/>
    <mergeCell ref="Z1:Z2"/>
    <mergeCell ref="AA1:AA2"/>
    <mergeCell ref="AB1:AB2"/>
    <mergeCell ref="AC1:AC2"/>
    <mergeCell ref="J1:K1"/>
    <mergeCell ref="D1:I1"/>
    <mergeCell ref="C1:C2"/>
    <mergeCell ref="B1:B2"/>
    <mergeCell ref="A1:A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E19"/>
  <sheetViews>
    <sheetView workbookViewId="0"/>
  </sheetViews>
  <sheetFormatPr baseColWidth="10" defaultRowHeight="15" x14ac:dyDescent="0.25"/>
  <cols>
    <col min="2" max="2" width="44.140625" style="68" bestFit="1" customWidth="1"/>
    <col min="3" max="3" width="15.85546875" style="67" bestFit="1" customWidth="1"/>
    <col min="4" max="4" width="6.85546875" style="67" bestFit="1" customWidth="1"/>
    <col min="5" max="5" width="20.28515625" style="67" customWidth="1"/>
  </cols>
  <sheetData>
    <row r="2" spans="2:5" x14ac:dyDescent="0.25">
      <c r="B2" s="69" t="s">
        <v>1703</v>
      </c>
      <c r="C2" s="70" t="s">
        <v>1704</v>
      </c>
      <c r="D2" s="70" t="s">
        <v>4</v>
      </c>
      <c r="E2" s="71" t="s">
        <v>1705</v>
      </c>
    </row>
    <row r="3" spans="2:5" x14ac:dyDescent="0.25">
      <c r="B3" s="72" t="s">
        <v>1739</v>
      </c>
      <c r="C3" s="73">
        <v>3</v>
      </c>
      <c r="D3" s="77">
        <f t="shared" ref="D3:D16" si="0">C3/$C$17</f>
        <v>0.12</v>
      </c>
      <c r="E3" s="74" t="s">
        <v>1734</v>
      </c>
    </row>
    <row r="4" spans="2:5" x14ac:dyDescent="0.25">
      <c r="B4" s="72" t="s">
        <v>1546</v>
      </c>
      <c r="C4" s="75">
        <v>3</v>
      </c>
      <c r="D4" s="77">
        <f t="shared" si="0"/>
        <v>0.12</v>
      </c>
      <c r="E4" s="74" t="s">
        <v>1734</v>
      </c>
    </row>
    <row r="5" spans="2:5" x14ac:dyDescent="0.25">
      <c r="B5" s="72" t="s">
        <v>1554</v>
      </c>
      <c r="C5" s="75">
        <v>3</v>
      </c>
      <c r="D5" s="77">
        <f t="shared" si="0"/>
        <v>0.12</v>
      </c>
      <c r="E5" s="74" t="s">
        <v>1734</v>
      </c>
    </row>
    <row r="6" spans="2:5" x14ac:dyDescent="0.25">
      <c r="B6" s="72" t="s">
        <v>1551</v>
      </c>
      <c r="C6" s="73">
        <v>2</v>
      </c>
      <c r="D6" s="77">
        <f t="shared" si="0"/>
        <v>0.08</v>
      </c>
      <c r="E6" s="74" t="s">
        <v>1734</v>
      </c>
    </row>
    <row r="7" spans="2:5" x14ac:dyDescent="0.25">
      <c r="B7" s="72" t="s">
        <v>1548</v>
      </c>
      <c r="C7" s="75">
        <v>2</v>
      </c>
      <c r="D7" s="77">
        <f t="shared" si="0"/>
        <v>0.08</v>
      </c>
      <c r="E7" s="76" t="s">
        <v>1523</v>
      </c>
    </row>
    <row r="8" spans="2:5" x14ac:dyDescent="0.25">
      <c r="B8" s="72" t="s">
        <v>1555</v>
      </c>
      <c r="C8" s="75">
        <v>2</v>
      </c>
      <c r="D8" s="77">
        <f t="shared" si="0"/>
        <v>0.08</v>
      </c>
      <c r="E8" s="76" t="s">
        <v>1523</v>
      </c>
    </row>
    <row r="9" spans="2:5" x14ac:dyDescent="0.25">
      <c r="B9" s="72" t="s">
        <v>1553</v>
      </c>
      <c r="C9" s="75">
        <v>2</v>
      </c>
      <c r="D9" s="77">
        <f t="shared" si="0"/>
        <v>0.08</v>
      </c>
      <c r="E9" s="76" t="s">
        <v>1734</v>
      </c>
    </row>
    <row r="10" spans="2:5" x14ac:dyDescent="0.25">
      <c r="B10" s="72" t="s">
        <v>1552</v>
      </c>
      <c r="C10" s="73">
        <v>2</v>
      </c>
      <c r="D10" s="77">
        <f t="shared" si="0"/>
        <v>0.08</v>
      </c>
      <c r="E10" s="74" t="s">
        <v>1734</v>
      </c>
    </row>
    <row r="11" spans="2:5" ht="30" x14ac:dyDescent="0.25">
      <c r="B11" s="72" t="s">
        <v>1550</v>
      </c>
      <c r="C11" s="73">
        <v>1</v>
      </c>
      <c r="D11" s="77">
        <f t="shared" si="0"/>
        <v>0.04</v>
      </c>
      <c r="E11" s="74" t="s">
        <v>1734</v>
      </c>
    </row>
    <row r="12" spans="2:5" x14ac:dyDescent="0.25">
      <c r="B12" s="72" t="s">
        <v>1559</v>
      </c>
      <c r="C12" s="73">
        <v>1</v>
      </c>
      <c r="D12" s="77">
        <f t="shared" si="0"/>
        <v>0.04</v>
      </c>
      <c r="E12" s="74" t="s">
        <v>1734</v>
      </c>
    </row>
    <row r="13" spans="2:5" x14ac:dyDescent="0.25">
      <c r="B13" s="72" t="s">
        <v>26</v>
      </c>
      <c r="C13" s="73">
        <v>1</v>
      </c>
      <c r="D13" s="77">
        <f t="shared" si="0"/>
        <v>0.04</v>
      </c>
      <c r="E13" s="74" t="s">
        <v>1523</v>
      </c>
    </row>
    <row r="14" spans="2:5" x14ac:dyDescent="0.25">
      <c r="B14" s="72" t="s">
        <v>1560</v>
      </c>
      <c r="C14" s="73">
        <v>1</v>
      </c>
      <c r="D14" s="77">
        <f t="shared" si="0"/>
        <v>0.04</v>
      </c>
      <c r="E14" s="74" t="s">
        <v>1523</v>
      </c>
    </row>
    <row r="15" spans="2:5" ht="30" x14ac:dyDescent="0.25">
      <c r="B15" s="72" t="s">
        <v>1557</v>
      </c>
      <c r="C15" s="73">
        <v>1</v>
      </c>
      <c r="D15" s="77">
        <f t="shared" si="0"/>
        <v>0.04</v>
      </c>
      <c r="E15" s="74" t="s">
        <v>1735</v>
      </c>
    </row>
    <row r="16" spans="2:5" x14ac:dyDescent="0.25">
      <c r="B16" s="72" t="s">
        <v>1736</v>
      </c>
      <c r="C16" s="75">
        <v>1</v>
      </c>
      <c r="D16" s="77">
        <f t="shared" si="0"/>
        <v>0.04</v>
      </c>
      <c r="E16" s="76" t="s">
        <v>1734</v>
      </c>
    </row>
    <row r="17" spans="2:5" x14ac:dyDescent="0.25">
      <c r="B17" s="78" t="s">
        <v>1706</v>
      </c>
      <c r="C17" s="79">
        <f>SUM(C3:C16)</f>
        <v>25</v>
      </c>
      <c r="D17" s="80">
        <f>C17/C19</f>
        <v>0.1773049645390071</v>
      </c>
      <c r="E17" s="81"/>
    </row>
    <row r="18" spans="2:5" x14ac:dyDescent="0.25">
      <c r="B18" s="78" t="s">
        <v>1707</v>
      </c>
      <c r="C18" s="79">
        <v>116</v>
      </c>
      <c r="D18" s="80">
        <f>C18/C19</f>
        <v>0.82269503546099287</v>
      </c>
      <c r="E18" s="81"/>
    </row>
    <row r="19" spans="2:5" x14ac:dyDescent="0.25">
      <c r="B19" s="82" t="s">
        <v>1708</v>
      </c>
      <c r="C19" s="83">
        <f>SUM(C17:C18)</f>
        <v>141</v>
      </c>
      <c r="D19" s="84">
        <f>SUM(D17:D18)</f>
        <v>1</v>
      </c>
      <c r="E19" s="85"/>
    </row>
  </sheetData>
  <sortState ref="B3:E16">
    <sortCondition descending="1" ref="D3:D16"/>
  </sortState>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3" tint="0.39997558519241921"/>
  </sheetPr>
  <dimension ref="A1:K858"/>
  <sheetViews>
    <sheetView workbookViewId="0">
      <pane ySplit="1" topLeftCell="A2" activePane="bottomLeft" state="frozen"/>
      <selection activeCell="G5" sqref="G5"/>
      <selection pane="bottomLeft" activeCell="C162" sqref="C162"/>
    </sheetView>
  </sheetViews>
  <sheetFormatPr baseColWidth="10" defaultRowHeight="15" x14ac:dyDescent="0.25"/>
  <cols>
    <col min="1" max="1" width="40.140625" style="14" bestFit="1" customWidth="1"/>
    <col min="2" max="2" width="12.42578125" style="14" bestFit="1" customWidth="1"/>
    <col min="3" max="3" width="55" style="20" bestFit="1" customWidth="1"/>
    <col min="4" max="248" width="9.140625" style="14" customWidth="1"/>
    <col min="249" max="16384" width="11.42578125" style="14"/>
  </cols>
  <sheetData>
    <row r="1" spans="1:3" s="18" customFormat="1" x14ac:dyDescent="0.25">
      <c r="A1" s="16" t="s">
        <v>137</v>
      </c>
      <c r="B1" s="16" t="s">
        <v>138</v>
      </c>
      <c r="C1" s="19" t="s">
        <v>1523</v>
      </c>
    </row>
    <row r="2" spans="1:3" hidden="1" x14ac:dyDescent="0.25">
      <c r="A2" s="14" t="s">
        <v>147</v>
      </c>
      <c r="B2" s="14" t="s">
        <v>148</v>
      </c>
      <c r="C2" s="20" t="s">
        <v>309</v>
      </c>
    </row>
    <row r="3" spans="1:3" hidden="1" x14ac:dyDescent="0.25">
      <c r="A3" s="14" t="s">
        <v>171</v>
      </c>
      <c r="B3" s="14" t="s">
        <v>172</v>
      </c>
      <c r="C3" s="20" t="s">
        <v>309</v>
      </c>
    </row>
    <row r="4" spans="1:3" hidden="1" x14ac:dyDescent="0.25">
      <c r="A4" s="14" t="s">
        <v>191</v>
      </c>
      <c r="B4" s="14" t="s">
        <v>192</v>
      </c>
      <c r="C4" s="20" t="s">
        <v>309</v>
      </c>
    </row>
    <row r="5" spans="1:3" hidden="1" x14ac:dyDescent="0.25">
      <c r="A5" s="14" t="s">
        <v>199</v>
      </c>
      <c r="B5" s="14" t="s">
        <v>200</v>
      </c>
      <c r="C5" s="20" t="s">
        <v>309</v>
      </c>
    </row>
    <row r="6" spans="1:3" hidden="1" x14ac:dyDescent="0.25">
      <c r="A6" s="14" t="s">
        <v>209</v>
      </c>
      <c r="B6" s="14" t="s">
        <v>210</v>
      </c>
      <c r="C6" s="20" t="s">
        <v>309</v>
      </c>
    </row>
    <row r="7" spans="1:3" hidden="1" x14ac:dyDescent="0.25">
      <c r="A7" s="14" t="s">
        <v>214</v>
      </c>
      <c r="B7" s="14" t="s">
        <v>215</v>
      </c>
      <c r="C7" s="20" t="s">
        <v>309</v>
      </c>
    </row>
    <row r="8" spans="1:3" hidden="1" x14ac:dyDescent="0.25">
      <c r="A8" s="14" t="s">
        <v>224</v>
      </c>
      <c r="B8" s="14" t="s">
        <v>225</v>
      </c>
    </row>
    <row r="9" spans="1:3" hidden="1" x14ac:dyDescent="0.25">
      <c r="A9" s="14" t="s">
        <v>239</v>
      </c>
      <c r="B9" s="14" t="s">
        <v>240</v>
      </c>
    </row>
    <row r="10" spans="1:3" hidden="1" x14ac:dyDescent="0.25">
      <c r="A10" s="14" t="s">
        <v>250</v>
      </c>
      <c r="B10" s="14" t="s">
        <v>251</v>
      </c>
    </row>
    <row r="11" spans="1:3" hidden="1" x14ac:dyDescent="0.25">
      <c r="A11" s="14" t="s">
        <v>263</v>
      </c>
      <c r="B11" s="14" t="s">
        <v>264</v>
      </c>
    </row>
    <row r="12" spans="1:3" hidden="1" x14ac:dyDescent="0.25">
      <c r="A12" s="14" t="s">
        <v>276</v>
      </c>
      <c r="B12" s="14" t="s">
        <v>277</v>
      </c>
    </row>
    <row r="13" spans="1:3" hidden="1" x14ac:dyDescent="0.25">
      <c r="A13" s="14" t="s">
        <v>295</v>
      </c>
      <c r="B13" s="14" t="s">
        <v>296</v>
      </c>
    </row>
    <row r="14" spans="1:3" hidden="1" x14ac:dyDescent="0.25">
      <c r="A14" s="14" t="s">
        <v>306</v>
      </c>
      <c r="B14" s="14" t="s">
        <v>307</v>
      </c>
    </row>
    <row r="15" spans="1:3" hidden="1" x14ac:dyDescent="0.25">
      <c r="A15" s="14" t="s">
        <v>317</v>
      </c>
      <c r="B15" s="14" t="s">
        <v>318</v>
      </c>
    </row>
    <row r="16" spans="1:3" hidden="1" x14ac:dyDescent="0.25">
      <c r="A16" s="14" t="s">
        <v>334</v>
      </c>
      <c r="B16" s="14" t="s">
        <v>335</v>
      </c>
    </row>
    <row r="17" spans="1:3" hidden="1" x14ac:dyDescent="0.25">
      <c r="A17" s="14" t="s">
        <v>342</v>
      </c>
      <c r="B17" s="14" t="s">
        <v>343</v>
      </c>
    </row>
    <row r="18" spans="1:3" hidden="1" x14ac:dyDescent="0.25">
      <c r="A18" s="14" t="s">
        <v>359</v>
      </c>
      <c r="B18" s="14" t="s">
        <v>360</v>
      </c>
    </row>
    <row r="19" spans="1:3" hidden="1" x14ac:dyDescent="0.25">
      <c r="A19" s="14" t="s">
        <v>372</v>
      </c>
      <c r="B19" s="14" t="s">
        <v>373</v>
      </c>
    </row>
    <row r="20" spans="1:3" hidden="1" x14ac:dyDescent="0.25">
      <c r="A20" s="14" t="s">
        <v>387</v>
      </c>
      <c r="B20" s="14" t="s">
        <v>388</v>
      </c>
    </row>
    <row r="21" spans="1:3" hidden="1" x14ac:dyDescent="0.25">
      <c r="A21" s="14" t="s">
        <v>387</v>
      </c>
      <c r="B21" s="14" t="s">
        <v>388</v>
      </c>
      <c r="C21" s="20" t="s">
        <v>1546</v>
      </c>
    </row>
    <row r="22" spans="1:3" hidden="1" x14ac:dyDescent="0.25">
      <c r="A22" s="14" t="s">
        <v>402</v>
      </c>
      <c r="B22" s="14" t="s">
        <v>403</v>
      </c>
    </row>
    <row r="23" spans="1:3" hidden="1" x14ac:dyDescent="0.25">
      <c r="A23" s="14" t="s">
        <v>418</v>
      </c>
      <c r="B23" s="14" t="s">
        <v>419</v>
      </c>
    </row>
    <row r="24" spans="1:3" hidden="1" x14ac:dyDescent="0.25">
      <c r="A24" s="14" t="s">
        <v>432</v>
      </c>
      <c r="B24" s="14" t="s">
        <v>433</v>
      </c>
    </row>
    <row r="25" spans="1:3" hidden="1" x14ac:dyDescent="0.25">
      <c r="A25" s="14" t="s">
        <v>450</v>
      </c>
      <c r="B25" s="14" t="s">
        <v>451</v>
      </c>
    </row>
    <row r="26" spans="1:3" hidden="1" x14ac:dyDescent="0.25">
      <c r="A26" s="14" t="s">
        <v>450</v>
      </c>
      <c r="B26" s="14" t="s">
        <v>451</v>
      </c>
      <c r="C26" s="20" t="s">
        <v>26</v>
      </c>
    </row>
    <row r="27" spans="1:3" hidden="1" x14ac:dyDescent="0.25">
      <c r="A27" s="14" t="s">
        <v>450</v>
      </c>
      <c r="B27" s="14" t="s">
        <v>451</v>
      </c>
      <c r="C27" s="20" t="s">
        <v>1550</v>
      </c>
    </row>
    <row r="28" spans="1:3" hidden="1" x14ac:dyDescent="0.25">
      <c r="A28" s="14" t="s">
        <v>450</v>
      </c>
      <c r="B28" s="14" t="s">
        <v>451</v>
      </c>
      <c r="C28" s="20" t="s">
        <v>1547</v>
      </c>
    </row>
    <row r="29" spans="1:3" hidden="1" x14ac:dyDescent="0.25">
      <c r="A29" s="14" t="s">
        <v>450</v>
      </c>
      <c r="B29" s="14" t="s">
        <v>451</v>
      </c>
      <c r="C29" s="20" t="s">
        <v>1549</v>
      </c>
    </row>
    <row r="30" spans="1:3" hidden="1" x14ac:dyDescent="0.25">
      <c r="A30" s="14" t="s">
        <v>465</v>
      </c>
      <c r="B30" s="14" t="s">
        <v>466</v>
      </c>
    </row>
    <row r="31" spans="1:3" hidden="1" x14ac:dyDescent="0.25">
      <c r="A31" s="14" t="s">
        <v>478</v>
      </c>
      <c r="B31" s="14" t="s">
        <v>479</v>
      </c>
    </row>
    <row r="32" spans="1:3" hidden="1" x14ac:dyDescent="0.25">
      <c r="A32" s="14" t="s">
        <v>495</v>
      </c>
      <c r="B32" s="14" t="s">
        <v>496</v>
      </c>
    </row>
    <row r="33" spans="1:11" s="20" customFormat="1" hidden="1" x14ac:dyDescent="0.25">
      <c r="A33" s="14" t="s">
        <v>510</v>
      </c>
      <c r="B33" s="14" t="s">
        <v>511</v>
      </c>
      <c r="D33" s="14"/>
      <c r="E33" s="14"/>
      <c r="F33" s="14"/>
      <c r="G33" s="14"/>
      <c r="H33" s="14"/>
      <c r="I33" s="14"/>
      <c r="J33" s="14"/>
      <c r="K33" s="14"/>
    </row>
    <row r="34" spans="1:11" s="20" customFormat="1" hidden="1" x14ac:dyDescent="0.25">
      <c r="A34" s="14" t="s">
        <v>527</v>
      </c>
      <c r="B34" s="14" t="s">
        <v>528</v>
      </c>
      <c r="D34" s="14"/>
      <c r="E34" s="14"/>
      <c r="F34" s="14"/>
      <c r="G34" s="14"/>
      <c r="H34" s="14"/>
      <c r="I34" s="14"/>
      <c r="J34" s="14"/>
      <c r="K34" s="14"/>
    </row>
    <row r="35" spans="1:11" s="20" customFormat="1" hidden="1" x14ac:dyDescent="0.25">
      <c r="A35" s="14" t="s">
        <v>543</v>
      </c>
      <c r="B35" s="14" t="s">
        <v>544</v>
      </c>
      <c r="D35" s="14"/>
      <c r="E35" s="14"/>
      <c r="F35" s="14"/>
      <c r="G35" s="14"/>
      <c r="H35" s="14"/>
      <c r="I35" s="14"/>
      <c r="J35" s="14"/>
      <c r="K35" s="14"/>
    </row>
    <row r="36" spans="1:11" s="20" customFormat="1" hidden="1" x14ac:dyDescent="0.25">
      <c r="A36" s="14" t="s">
        <v>558</v>
      </c>
      <c r="B36" s="14" t="s">
        <v>559</v>
      </c>
      <c r="D36" s="14"/>
      <c r="E36" s="14"/>
      <c r="F36" s="14"/>
      <c r="G36" s="14"/>
      <c r="H36" s="14"/>
      <c r="I36" s="14"/>
      <c r="J36" s="14"/>
      <c r="K36" s="14"/>
    </row>
    <row r="37" spans="1:11" s="20" customFormat="1" hidden="1" x14ac:dyDescent="0.25">
      <c r="A37" s="14" t="s">
        <v>572</v>
      </c>
      <c r="B37" s="14" t="s">
        <v>573</v>
      </c>
      <c r="D37" s="14"/>
      <c r="E37" s="14"/>
      <c r="F37" s="14"/>
      <c r="G37" s="14"/>
      <c r="H37" s="14"/>
      <c r="I37" s="14"/>
      <c r="J37" s="14"/>
      <c r="K37" s="14"/>
    </row>
    <row r="38" spans="1:11" s="20" customFormat="1" hidden="1" x14ac:dyDescent="0.25">
      <c r="A38" s="14" t="s">
        <v>588</v>
      </c>
      <c r="B38" s="14" t="s">
        <v>589</v>
      </c>
      <c r="D38" s="14"/>
      <c r="E38" s="14"/>
      <c r="F38" s="14"/>
      <c r="G38" s="14"/>
      <c r="H38" s="14"/>
      <c r="I38" s="14"/>
      <c r="J38" s="14"/>
      <c r="K38" s="14"/>
    </row>
    <row r="39" spans="1:11" s="20" customFormat="1" hidden="1" x14ac:dyDescent="0.25">
      <c r="A39" s="14" t="s">
        <v>600</v>
      </c>
      <c r="B39" s="14" t="s">
        <v>601</v>
      </c>
      <c r="D39" s="14"/>
      <c r="E39" s="14"/>
      <c r="F39" s="14"/>
      <c r="G39" s="14"/>
      <c r="H39" s="14"/>
      <c r="I39" s="14"/>
      <c r="J39" s="14"/>
      <c r="K39" s="14"/>
    </row>
    <row r="40" spans="1:11" s="20" customFormat="1" hidden="1" x14ac:dyDescent="0.25">
      <c r="A40" s="14" t="s">
        <v>617</v>
      </c>
      <c r="B40" s="14" t="s">
        <v>618</v>
      </c>
      <c r="D40" s="14"/>
      <c r="E40" s="14"/>
      <c r="F40" s="14"/>
      <c r="G40" s="14"/>
      <c r="H40" s="14"/>
      <c r="I40" s="14"/>
      <c r="J40" s="14"/>
      <c r="K40" s="14"/>
    </row>
    <row r="41" spans="1:11" s="20" customFormat="1" hidden="1" x14ac:dyDescent="0.25">
      <c r="A41" s="14" t="s">
        <v>630</v>
      </c>
      <c r="B41" s="14" t="s">
        <v>631</v>
      </c>
      <c r="D41" s="14"/>
      <c r="E41" s="14"/>
      <c r="F41" s="14"/>
      <c r="G41" s="14"/>
      <c r="H41" s="14"/>
      <c r="I41" s="14"/>
      <c r="J41" s="14"/>
      <c r="K41" s="14"/>
    </row>
    <row r="42" spans="1:11" s="20" customFormat="1" hidden="1" x14ac:dyDescent="0.25">
      <c r="A42" s="14" t="s">
        <v>644</v>
      </c>
      <c r="B42" s="14" t="s">
        <v>645</v>
      </c>
      <c r="D42" s="14"/>
      <c r="E42" s="14"/>
      <c r="F42" s="14"/>
      <c r="G42" s="14"/>
      <c r="H42" s="14"/>
      <c r="I42" s="14"/>
      <c r="J42" s="14"/>
      <c r="K42" s="14"/>
    </row>
    <row r="43" spans="1:11" s="20" customFormat="1" hidden="1" x14ac:dyDescent="0.25">
      <c r="A43" s="14" t="s">
        <v>655</v>
      </c>
      <c r="B43" s="14" t="s">
        <v>656</v>
      </c>
      <c r="D43" s="14"/>
      <c r="E43" s="14"/>
      <c r="F43" s="14"/>
      <c r="G43" s="14"/>
      <c r="H43" s="14"/>
      <c r="I43" s="14"/>
      <c r="J43" s="14"/>
      <c r="K43" s="14"/>
    </row>
    <row r="44" spans="1:11" s="20" customFormat="1" hidden="1" x14ac:dyDescent="0.25">
      <c r="A44" s="14" t="s">
        <v>655</v>
      </c>
      <c r="B44" s="14" t="s">
        <v>656</v>
      </c>
      <c r="C44" s="20" t="s">
        <v>1551</v>
      </c>
      <c r="D44" s="14"/>
      <c r="E44" s="14"/>
      <c r="F44" s="14"/>
      <c r="G44" s="14"/>
      <c r="H44" s="14"/>
      <c r="I44" s="14"/>
      <c r="J44" s="14"/>
      <c r="K44" s="14"/>
    </row>
    <row r="45" spans="1:11" s="20" customFormat="1" hidden="1" x14ac:dyDescent="0.25">
      <c r="A45" s="14" t="s">
        <v>668</v>
      </c>
      <c r="B45" s="14" t="s">
        <v>669</v>
      </c>
      <c r="D45" s="14"/>
      <c r="E45" s="14"/>
      <c r="F45" s="14"/>
      <c r="G45" s="14"/>
      <c r="H45" s="14"/>
      <c r="I45" s="14"/>
      <c r="J45" s="14"/>
      <c r="K45" s="14"/>
    </row>
    <row r="46" spans="1:11" s="20" customFormat="1" hidden="1" x14ac:dyDescent="0.25">
      <c r="A46" s="14" t="s">
        <v>678</v>
      </c>
      <c r="B46" s="14" t="s">
        <v>679</v>
      </c>
      <c r="D46" s="14"/>
      <c r="E46" s="14"/>
      <c r="F46" s="14"/>
      <c r="G46" s="14"/>
      <c r="H46" s="14"/>
      <c r="I46" s="14"/>
      <c r="J46" s="14"/>
      <c r="K46" s="14"/>
    </row>
    <row r="47" spans="1:11" s="20" customFormat="1" hidden="1" x14ac:dyDescent="0.25">
      <c r="A47" s="14" t="s">
        <v>689</v>
      </c>
      <c r="B47" s="14" t="s">
        <v>690</v>
      </c>
      <c r="D47" s="14"/>
      <c r="E47" s="14"/>
      <c r="F47" s="14"/>
      <c r="G47" s="14"/>
      <c r="H47" s="14"/>
      <c r="I47" s="14"/>
      <c r="J47" s="14"/>
      <c r="K47" s="14"/>
    </row>
    <row r="48" spans="1:11" s="20" customFormat="1" hidden="1" x14ac:dyDescent="0.25">
      <c r="A48" s="14" t="s">
        <v>701</v>
      </c>
      <c r="B48" s="14" t="s">
        <v>702</v>
      </c>
      <c r="D48" s="14"/>
      <c r="E48" s="14"/>
      <c r="F48" s="14"/>
      <c r="G48" s="14"/>
      <c r="H48" s="14"/>
      <c r="I48" s="14"/>
      <c r="J48" s="14"/>
      <c r="K48" s="14"/>
    </row>
    <row r="49" spans="1:11" s="20" customFormat="1" hidden="1" x14ac:dyDescent="0.25">
      <c r="A49" s="14" t="s">
        <v>717</v>
      </c>
      <c r="B49" s="14" t="s">
        <v>718</v>
      </c>
      <c r="D49" s="14"/>
      <c r="E49" s="14"/>
      <c r="F49" s="14"/>
      <c r="G49" s="14"/>
      <c r="H49" s="14"/>
      <c r="I49" s="14"/>
      <c r="J49" s="14"/>
      <c r="K49" s="14"/>
    </row>
    <row r="50" spans="1:11" s="20" customFormat="1" hidden="1" x14ac:dyDescent="0.25">
      <c r="A50" s="14" t="s">
        <v>728</v>
      </c>
      <c r="B50" s="14" t="s">
        <v>729</v>
      </c>
      <c r="D50" s="14"/>
      <c r="E50" s="14"/>
      <c r="F50" s="14"/>
      <c r="G50" s="14"/>
      <c r="H50" s="14"/>
      <c r="I50" s="14"/>
      <c r="J50" s="14"/>
      <c r="K50" s="14"/>
    </row>
    <row r="51" spans="1:11" s="20" customFormat="1" hidden="1" x14ac:dyDescent="0.25">
      <c r="A51" s="14" t="s">
        <v>734</v>
      </c>
      <c r="B51" s="14" t="s">
        <v>735</v>
      </c>
      <c r="D51" s="14"/>
      <c r="E51" s="14"/>
      <c r="F51" s="14"/>
      <c r="G51" s="14"/>
      <c r="H51" s="14"/>
      <c r="I51" s="14"/>
      <c r="J51" s="14"/>
      <c r="K51" s="14"/>
    </row>
    <row r="52" spans="1:11" s="20" customFormat="1" hidden="1" x14ac:dyDescent="0.25">
      <c r="A52" s="14" t="s">
        <v>745</v>
      </c>
      <c r="B52" s="14" t="s">
        <v>746</v>
      </c>
      <c r="D52" s="14"/>
      <c r="E52" s="14"/>
      <c r="F52" s="14"/>
      <c r="G52" s="14"/>
      <c r="H52" s="14"/>
      <c r="I52" s="14"/>
      <c r="J52" s="14"/>
      <c r="K52" s="14"/>
    </row>
    <row r="53" spans="1:11" s="20" customFormat="1" hidden="1" x14ac:dyDescent="0.25">
      <c r="A53" s="14" t="s">
        <v>745</v>
      </c>
      <c r="B53" s="14" t="s">
        <v>746</v>
      </c>
      <c r="C53" s="20" t="s">
        <v>1551</v>
      </c>
      <c r="D53" s="14"/>
      <c r="E53" s="14"/>
      <c r="F53" s="14"/>
      <c r="G53" s="14"/>
      <c r="H53" s="14"/>
      <c r="I53" s="14"/>
      <c r="J53" s="14"/>
      <c r="K53" s="14"/>
    </row>
    <row r="54" spans="1:11" s="20" customFormat="1" hidden="1" x14ac:dyDescent="0.25">
      <c r="A54" s="14" t="s">
        <v>745</v>
      </c>
      <c r="B54" s="14" t="s">
        <v>746</v>
      </c>
      <c r="C54" s="20" t="s">
        <v>1552</v>
      </c>
      <c r="D54" s="14"/>
      <c r="E54" s="14"/>
      <c r="F54" s="14"/>
      <c r="G54" s="14"/>
      <c r="H54" s="14"/>
      <c r="I54" s="14"/>
      <c r="J54" s="14"/>
      <c r="K54" s="14"/>
    </row>
    <row r="55" spans="1:11" s="20" customFormat="1" x14ac:dyDescent="0.25">
      <c r="A55" s="14" t="s">
        <v>745</v>
      </c>
      <c r="B55" s="14" t="s">
        <v>746</v>
      </c>
      <c r="C55" s="20" t="s">
        <v>1553</v>
      </c>
      <c r="D55" s="14"/>
      <c r="E55" s="14"/>
      <c r="F55" s="14"/>
      <c r="G55" s="14"/>
      <c r="H55" s="14"/>
      <c r="I55" s="14"/>
      <c r="J55" s="14"/>
      <c r="K55" s="14"/>
    </row>
    <row r="56" spans="1:11" s="20" customFormat="1" x14ac:dyDescent="0.25">
      <c r="A56" s="14" t="s">
        <v>745</v>
      </c>
      <c r="B56" s="14" t="s">
        <v>746</v>
      </c>
      <c r="C56" s="20" t="s">
        <v>1554</v>
      </c>
      <c r="D56" s="14"/>
      <c r="E56" s="14"/>
      <c r="F56" s="14"/>
      <c r="G56" s="14"/>
      <c r="H56" s="14"/>
      <c r="I56" s="14"/>
      <c r="J56" s="14"/>
      <c r="K56" s="14"/>
    </row>
    <row r="57" spans="1:11" s="20" customFormat="1" hidden="1" x14ac:dyDescent="0.25">
      <c r="A57" s="14" t="s">
        <v>745</v>
      </c>
      <c r="B57" s="14" t="s">
        <v>746</v>
      </c>
      <c r="C57" s="20" t="s">
        <v>1556</v>
      </c>
      <c r="D57" s="14"/>
      <c r="E57" s="14"/>
      <c r="F57" s="14"/>
      <c r="G57" s="14"/>
      <c r="H57" s="14"/>
      <c r="I57" s="14"/>
      <c r="J57" s="14"/>
      <c r="K57" s="14"/>
    </row>
    <row r="58" spans="1:11" s="20" customFormat="1" hidden="1" x14ac:dyDescent="0.25">
      <c r="A58" s="14" t="s">
        <v>769</v>
      </c>
      <c r="B58" s="14" t="s">
        <v>770</v>
      </c>
      <c r="D58" s="14"/>
      <c r="E58" s="14"/>
      <c r="F58" s="14"/>
      <c r="G58" s="14"/>
      <c r="H58" s="14"/>
      <c r="I58" s="14"/>
      <c r="J58" s="14"/>
      <c r="K58" s="14"/>
    </row>
    <row r="59" spans="1:11" s="20" customFormat="1" hidden="1" x14ac:dyDescent="0.25">
      <c r="A59" s="14" t="s">
        <v>779</v>
      </c>
      <c r="B59" s="14" t="s">
        <v>780</v>
      </c>
      <c r="D59" s="14"/>
      <c r="E59" s="14"/>
      <c r="F59" s="14"/>
      <c r="G59" s="14"/>
      <c r="H59" s="14"/>
      <c r="I59" s="14"/>
      <c r="J59" s="14"/>
      <c r="K59" s="14"/>
    </row>
    <row r="60" spans="1:11" s="20" customFormat="1" hidden="1" x14ac:dyDescent="0.25">
      <c r="A60" s="14" t="s">
        <v>793</v>
      </c>
      <c r="B60" s="14" t="s">
        <v>794</v>
      </c>
      <c r="D60" s="14"/>
      <c r="E60" s="14"/>
      <c r="F60" s="14"/>
      <c r="G60" s="14"/>
      <c r="H60" s="14"/>
      <c r="I60" s="14"/>
      <c r="J60" s="14"/>
      <c r="K60" s="14"/>
    </row>
    <row r="61" spans="1:11" s="20" customFormat="1" hidden="1" x14ac:dyDescent="0.25">
      <c r="A61" s="14" t="s">
        <v>803</v>
      </c>
      <c r="B61" s="14" t="s">
        <v>804</v>
      </c>
      <c r="D61" s="14"/>
      <c r="E61" s="14"/>
      <c r="F61" s="14"/>
      <c r="G61" s="14"/>
      <c r="H61" s="14"/>
      <c r="I61" s="14"/>
      <c r="J61" s="14"/>
      <c r="K61" s="14"/>
    </row>
    <row r="62" spans="1:11" s="20" customFormat="1" hidden="1" x14ac:dyDescent="0.25">
      <c r="A62" s="14" t="s">
        <v>814</v>
      </c>
      <c r="B62" s="14" t="s">
        <v>815</v>
      </c>
      <c r="D62" s="14"/>
      <c r="E62" s="14"/>
      <c r="F62" s="14"/>
      <c r="G62" s="14"/>
      <c r="H62" s="14"/>
      <c r="I62" s="14"/>
      <c r="J62" s="14"/>
      <c r="K62" s="14"/>
    </row>
    <row r="63" spans="1:11" s="20" customFormat="1" hidden="1" x14ac:dyDescent="0.25">
      <c r="A63" s="14" t="s">
        <v>827</v>
      </c>
      <c r="B63" s="14" t="s">
        <v>828</v>
      </c>
      <c r="D63" s="14"/>
      <c r="E63" s="14"/>
      <c r="F63" s="14"/>
      <c r="G63" s="14"/>
      <c r="H63" s="14"/>
      <c r="I63" s="14"/>
      <c r="J63" s="14"/>
      <c r="K63" s="14"/>
    </row>
    <row r="64" spans="1:11" s="20" customFormat="1" hidden="1" x14ac:dyDescent="0.25">
      <c r="A64" s="14" t="s">
        <v>838</v>
      </c>
      <c r="B64" s="14" t="s">
        <v>839</v>
      </c>
      <c r="D64" s="14"/>
      <c r="E64" s="14"/>
      <c r="F64" s="14"/>
      <c r="G64" s="14"/>
      <c r="H64" s="14"/>
      <c r="I64" s="14"/>
      <c r="J64" s="14"/>
      <c r="K64" s="14"/>
    </row>
    <row r="65" spans="1:11" s="20" customFormat="1" x14ac:dyDescent="0.25">
      <c r="A65" s="14" t="s">
        <v>838</v>
      </c>
      <c r="B65" s="14" t="s">
        <v>839</v>
      </c>
      <c r="C65" s="20" t="s">
        <v>1555</v>
      </c>
      <c r="D65" s="14"/>
      <c r="E65" s="14"/>
      <c r="F65" s="14"/>
      <c r="G65" s="14"/>
      <c r="H65" s="14"/>
      <c r="I65" s="14"/>
      <c r="J65" s="14"/>
      <c r="K65" s="14"/>
    </row>
    <row r="66" spans="1:11" s="20" customFormat="1" hidden="1" x14ac:dyDescent="0.25">
      <c r="A66" s="14" t="s">
        <v>843</v>
      </c>
      <c r="B66" s="14" t="s">
        <v>844</v>
      </c>
      <c r="D66" s="14"/>
      <c r="E66" s="14"/>
      <c r="F66" s="14"/>
      <c r="G66" s="14"/>
      <c r="H66" s="14"/>
      <c r="I66" s="14"/>
      <c r="J66" s="14"/>
      <c r="K66" s="14"/>
    </row>
    <row r="67" spans="1:11" s="20" customFormat="1" hidden="1" x14ac:dyDescent="0.25">
      <c r="A67" s="14" t="s">
        <v>858</v>
      </c>
      <c r="B67" s="14" t="s">
        <v>859</v>
      </c>
      <c r="D67" s="14"/>
      <c r="E67" s="14"/>
      <c r="F67" s="14"/>
      <c r="G67" s="14"/>
      <c r="H67" s="14"/>
      <c r="I67" s="14"/>
      <c r="J67" s="14"/>
      <c r="K67" s="14"/>
    </row>
    <row r="68" spans="1:11" s="20" customFormat="1" hidden="1" x14ac:dyDescent="0.25">
      <c r="A68" s="14" t="s">
        <v>873</v>
      </c>
      <c r="B68" s="14" t="s">
        <v>874</v>
      </c>
      <c r="D68" s="14"/>
      <c r="E68" s="14"/>
      <c r="F68" s="14"/>
      <c r="G68" s="14"/>
      <c r="H68" s="14"/>
      <c r="I68" s="14"/>
      <c r="J68" s="14"/>
      <c r="K68" s="14"/>
    </row>
    <row r="69" spans="1:11" s="20" customFormat="1" hidden="1" x14ac:dyDescent="0.25">
      <c r="A69" s="14" t="s">
        <v>873</v>
      </c>
      <c r="B69" s="14" t="s">
        <v>874</v>
      </c>
      <c r="C69" s="20" t="s">
        <v>1556</v>
      </c>
      <c r="D69" s="14"/>
      <c r="E69" s="14"/>
      <c r="F69" s="14"/>
      <c r="G69" s="14"/>
      <c r="H69" s="14"/>
      <c r="I69" s="14"/>
      <c r="J69" s="14"/>
      <c r="K69" s="14"/>
    </row>
    <row r="70" spans="1:11" s="20" customFormat="1" hidden="1" x14ac:dyDescent="0.25">
      <c r="A70" s="14" t="s">
        <v>888</v>
      </c>
      <c r="B70" s="14" t="s">
        <v>889</v>
      </c>
      <c r="D70" s="14"/>
      <c r="E70" s="14"/>
      <c r="F70" s="14"/>
      <c r="G70" s="14"/>
      <c r="H70" s="14"/>
      <c r="I70" s="14"/>
      <c r="J70" s="14"/>
      <c r="K70" s="14"/>
    </row>
    <row r="71" spans="1:11" s="20" customFormat="1" hidden="1" x14ac:dyDescent="0.25">
      <c r="A71" s="14" t="s">
        <v>897</v>
      </c>
      <c r="B71" s="14" t="s">
        <v>898</v>
      </c>
      <c r="D71" s="14"/>
      <c r="E71" s="14"/>
      <c r="F71" s="14"/>
      <c r="G71" s="14"/>
      <c r="H71" s="14"/>
      <c r="I71" s="14"/>
      <c r="J71" s="14"/>
      <c r="K71" s="14"/>
    </row>
    <row r="72" spans="1:11" s="20" customFormat="1" hidden="1" x14ac:dyDescent="0.25">
      <c r="A72" s="14" t="s">
        <v>897</v>
      </c>
      <c r="B72" s="14" t="s">
        <v>898</v>
      </c>
      <c r="C72" s="20" t="s">
        <v>1549</v>
      </c>
      <c r="D72" s="14"/>
      <c r="E72" s="14"/>
      <c r="F72" s="14"/>
      <c r="G72" s="14"/>
      <c r="H72" s="14"/>
      <c r="I72" s="14"/>
      <c r="J72" s="14"/>
      <c r="K72" s="14"/>
    </row>
    <row r="73" spans="1:11" s="20" customFormat="1" hidden="1" x14ac:dyDescent="0.25">
      <c r="A73" s="14" t="s">
        <v>897</v>
      </c>
      <c r="B73" s="14" t="s">
        <v>898</v>
      </c>
      <c r="C73" s="20" t="s">
        <v>1546</v>
      </c>
      <c r="D73" s="14"/>
      <c r="E73" s="14"/>
      <c r="F73" s="14"/>
      <c r="G73" s="14"/>
      <c r="H73" s="14"/>
      <c r="I73" s="14"/>
      <c r="J73" s="14"/>
      <c r="K73" s="14"/>
    </row>
    <row r="74" spans="1:11" s="20" customFormat="1" hidden="1" x14ac:dyDescent="0.25">
      <c r="A74" s="14" t="s">
        <v>913</v>
      </c>
      <c r="B74" s="14" t="s">
        <v>914</v>
      </c>
      <c r="D74" s="14"/>
      <c r="E74" s="14"/>
      <c r="F74" s="14"/>
      <c r="G74" s="14"/>
      <c r="H74" s="14"/>
      <c r="I74" s="14"/>
      <c r="J74" s="14"/>
      <c r="K74" s="14"/>
    </row>
    <row r="75" spans="1:11" s="20" customFormat="1" hidden="1" x14ac:dyDescent="0.25">
      <c r="A75" s="14" t="s">
        <v>925</v>
      </c>
      <c r="B75" s="14" t="s">
        <v>926</v>
      </c>
      <c r="D75" s="14"/>
      <c r="E75" s="14"/>
      <c r="F75" s="14"/>
      <c r="G75" s="14"/>
      <c r="H75" s="14"/>
      <c r="I75" s="14"/>
      <c r="J75" s="14"/>
      <c r="K75" s="14"/>
    </row>
    <row r="76" spans="1:11" s="20" customFormat="1" hidden="1" x14ac:dyDescent="0.25">
      <c r="A76" s="14" t="s">
        <v>937</v>
      </c>
      <c r="B76" s="14" t="s">
        <v>938</v>
      </c>
      <c r="D76" s="14"/>
      <c r="E76" s="14"/>
      <c r="F76" s="14"/>
      <c r="G76" s="14"/>
      <c r="H76" s="14"/>
      <c r="I76" s="14"/>
      <c r="J76" s="14"/>
      <c r="K76" s="14"/>
    </row>
    <row r="77" spans="1:11" s="20" customFormat="1" hidden="1" x14ac:dyDescent="0.25">
      <c r="A77" s="14" t="s">
        <v>945</v>
      </c>
      <c r="B77" s="14" t="s">
        <v>946</v>
      </c>
      <c r="D77" s="14"/>
      <c r="E77" s="14"/>
      <c r="F77" s="14"/>
      <c r="G77" s="14"/>
      <c r="H77" s="14"/>
      <c r="I77" s="14"/>
      <c r="J77" s="14"/>
      <c r="K77" s="14"/>
    </row>
    <row r="78" spans="1:11" s="20" customFormat="1" hidden="1" x14ac:dyDescent="0.25">
      <c r="A78" s="14" t="s">
        <v>958</v>
      </c>
      <c r="B78" s="14" t="s">
        <v>959</v>
      </c>
      <c r="D78" s="14"/>
      <c r="E78" s="14"/>
      <c r="F78" s="14"/>
      <c r="G78" s="14"/>
      <c r="H78" s="14"/>
      <c r="I78" s="14"/>
      <c r="J78" s="14"/>
      <c r="K78" s="14"/>
    </row>
    <row r="79" spans="1:11" s="20" customFormat="1" hidden="1" x14ac:dyDescent="0.25">
      <c r="A79" s="14" t="s">
        <v>970</v>
      </c>
      <c r="B79" s="14" t="s">
        <v>971</v>
      </c>
      <c r="D79" s="14"/>
      <c r="E79" s="14"/>
      <c r="F79" s="14"/>
      <c r="G79" s="14"/>
      <c r="H79" s="14"/>
      <c r="I79" s="14"/>
      <c r="J79" s="14"/>
      <c r="K79" s="14"/>
    </row>
    <row r="80" spans="1:11" s="20" customFormat="1" hidden="1" x14ac:dyDescent="0.25">
      <c r="A80" s="14" t="s">
        <v>984</v>
      </c>
      <c r="B80" s="14" t="s">
        <v>985</v>
      </c>
      <c r="D80" s="14"/>
      <c r="E80" s="14"/>
      <c r="F80" s="14"/>
      <c r="G80" s="14"/>
      <c r="H80" s="14"/>
      <c r="I80" s="14"/>
      <c r="J80" s="14"/>
      <c r="K80" s="14"/>
    </row>
    <row r="81" spans="1:11" s="20" customFormat="1" hidden="1" x14ac:dyDescent="0.25">
      <c r="A81" s="14" t="s">
        <v>1001</v>
      </c>
      <c r="B81" s="14" t="s">
        <v>1002</v>
      </c>
      <c r="D81" s="14"/>
      <c r="E81" s="14"/>
      <c r="F81" s="14"/>
      <c r="G81" s="14"/>
      <c r="H81" s="14"/>
      <c r="I81" s="14"/>
      <c r="J81" s="14"/>
      <c r="K81" s="14"/>
    </row>
    <row r="82" spans="1:11" s="20" customFormat="1" hidden="1" x14ac:dyDescent="0.25">
      <c r="A82" s="14" t="s">
        <v>1014</v>
      </c>
      <c r="B82" s="14" t="s">
        <v>1015</v>
      </c>
      <c r="D82" s="14"/>
      <c r="E82" s="14"/>
      <c r="F82" s="14"/>
      <c r="G82" s="14"/>
      <c r="H82" s="14"/>
      <c r="I82" s="14"/>
      <c r="J82" s="14"/>
      <c r="K82" s="14"/>
    </row>
    <row r="83" spans="1:11" s="20" customFormat="1" hidden="1" x14ac:dyDescent="0.25">
      <c r="A83" s="14" t="s">
        <v>1020</v>
      </c>
      <c r="B83" s="14" t="s">
        <v>1021</v>
      </c>
      <c r="D83" s="14"/>
      <c r="E83" s="14"/>
      <c r="F83" s="14"/>
      <c r="G83" s="14"/>
      <c r="H83" s="14"/>
      <c r="I83" s="14"/>
      <c r="J83" s="14"/>
      <c r="K83" s="14"/>
    </row>
    <row r="84" spans="1:11" s="20" customFormat="1" hidden="1" x14ac:dyDescent="0.25">
      <c r="A84" s="14" t="s">
        <v>1033</v>
      </c>
      <c r="B84" s="14" t="s">
        <v>1034</v>
      </c>
      <c r="D84" s="14"/>
      <c r="E84" s="14"/>
      <c r="F84" s="14"/>
      <c r="G84" s="14"/>
      <c r="H84" s="14"/>
      <c r="I84" s="14"/>
      <c r="J84" s="14"/>
      <c r="K84" s="14"/>
    </row>
    <row r="85" spans="1:11" s="20" customFormat="1" hidden="1" x14ac:dyDescent="0.25">
      <c r="A85" s="14" t="s">
        <v>1047</v>
      </c>
      <c r="B85" s="14" t="s">
        <v>1048</v>
      </c>
      <c r="D85" s="14"/>
      <c r="E85" s="14"/>
      <c r="F85" s="14"/>
      <c r="G85" s="14"/>
      <c r="H85" s="14"/>
      <c r="I85" s="14"/>
      <c r="J85" s="14"/>
      <c r="K85" s="14"/>
    </row>
    <row r="86" spans="1:11" s="20" customFormat="1" hidden="1" x14ac:dyDescent="0.25">
      <c r="A86" s="14" t="s">
        <v>1060</v>
      </c>
      <c r="B86" s="14" t="s">
        <v>1061</v>
      </c>
      <c r="D86" s="14"/>
      <c r="E86" s="14"/>
      <c r="F86" s="14"/>
      <c r="G86" s="14"/>
      <c r="H86" s="14"/>
      <c r="I86" s="14"/>
      <c r="J86" s="14"/>
      <c r="K86" s="14"/>
    </row>
    <row r="87" spans="1:11" s="20" customFormat="1" hidden="1" x14ac:dyDescent="0.25">
      <c r="A87" s="14" t="s">
        <v>1072</v>
      </c>
      <c r="B87" s="14" t="s">
        <v>1073</v>
      </c>
      <c r="D87" s="14"/>
      <c r="E87" s="14"/>
      <c r="F87" s="14"/>
      <c r="G87" s="14"/>
      <c r="H87" s="14"/>
      <c r="I87" s="14"/>
      <c r="J87" s="14"/>
      <c r="K87" s="14"/>
    </row>
    <row r="88" spans="1:11" s="20" customFormat="1" hidden="1" x14ac:dyDescent="0.25">
      <c r="A88" s="14" t="s">
        <v>1080</v>
      </c>
      <c r="B88" s="14" t="s">
        <v>1081</v>
      </c>
      <c r="D88" s="14"/>
      <c r="E88" s="14"/>
      <c r="F88" s="14"/>
      <c r="G88" s="14"/>
      <c r="H88" s="14"/>
      <c r="I88" s="14"/>
      <c r="J88" s="14"/>
      <c r="K88" s="14"/>
    </row>
    <row r="89" spans="1:11" s="20" customFormat="1" hidden="1" x14ac:dyDescent="0.25">
      <c r="A89" s="14" t="s">
        <v>1091</v>
      </c>
      <c r="B89" s="14" t="s">
        <v>1092</v>
      </c>
      <c r="D89" s="14"/>
      <c r="E89" s="14"/>
      <c r="F89" s="14"/>
      <c r="G89" s="14"/>
      <c r="H89" s="14"/>
      <c r="I89" s="14"/>
      <c r="J89" s="14"/>
      <c r="K89" s="14"/>
    </row>
    <row r="90" spans="1:11" s="20" customFormat="1" hidden="1" x14ac:dyDescent="0.25">
      <c r="A90" s="14" t="s">
        <v>1101</v>
      </c>
      <c r="B90" s="14" t="s">
        <v>1102</v>
      </c>
      <c r="D90" s="14"/>
      <c r="E90" s="14"/>
      <c r="F90" s="14"/>
      <c r="G90" s="14"/>
      <c r="H90" s="14"/>
      <c r="I90" s="14"/>
      <c r="J90" s="14"/>
      <c r="K90" s="14"/>
    </row>
    <row r="91" spans="1:11" s="20" customFormat="1" hidden="1" x14ac:dyDescent="0.25">
      <c r="A91" s="14" t="s">
        <v>1112</v>
      </c>
      <c r="B91" s="14" t="s">
        <v>1113</v>
      </c>
      <c r="D91" s="14"/>
      <c r="E91" s="14"/>
      <c r="F91" s="14"/>
      <c r="G91" s="14"/>
      <c r="H91" s="14"/>
      <c r="I91" s="14"/>
      <c r="J91" s="14"/>
      <c r="K91" s="14"/>
    </row>
    <row r="92" spans="1:11" s="20" customFormat="1" hidden="1" x14ac:dyDescent="0.25">
      <c r="A92" s="14" t="s">
        <v>1119</v>
      </c>
      <c r="B92" s="14" t="s">
        <v>1120</v>
      </c>
      <c r="D92" s="14"/>
      <c r="E92" s="14"/>
      <c r="F92" s="14"/>
      <c r="G92" s="14"/>
      <c r="H92" s="14"/>
      <c r="I92" s="14"/>
      <c r="J92" s="14"/>
      <c r="K92" s="14"/>
    </row>
    <row r="93" spans="1:11" s="20" customFormat="1" hidden="1" x14ac:dyDescent="0.25">
      <c r="A93" s="14" t="s">
        <v>1132</v>
      </c>
      <c r="B93" s="14" t="s">
        <v>1133</v>
      </c>
      <c r="D93" s="14"/>
      <c r="E93" s="14"/>
      <c r="F93" s="14"/>
      <c r="G93" s="14"/>
      <c r="H93" s="14"/>
      <c r="I93" s="14"/>
      <c r="J93" s="14"/>
      <c r="K93" s="14"/>
    </row>
    <row r="94" spans="1:11" s="20" customFormat="1" hidden="1" x14ac:dyDescent="0.25">
      <c r="A94" s="14" t="s">
        <v>1144</v>
      </c>
      <c r="B94" s="14" t="s">
        <v>1145</v>
      </c>
      <c r="D94" s="14"/>
      <c r="E94" s="14"/>
      <c r="F94" s="14"/>
      <c r="G94" s="14"/>
      <c r="H94" s="14"/>
      <c r="I94" s="14"/>
      <c r="J94" s="14"/>
      <c r="K94" s="14"/>
    </row>
    <row r="95" spans="1:11" s="20" customFormat="1" hidden="1" x14ac:dyDescent="0.25">
      <c r="A95" s="14" t="s">
        <v>1156</v>
      </c>
      <c r="B95" s="14" t="s">
        <v>1157</v>
      </c>
      <c r="D95" s="14"/>
      <c r="E95" s="14"/>
      <c r="F95" s="14"/>
      <c r="G95" s="14"/>
      <c r="H95" s="14"/>
      <c r="I95" s="14"/>
      <c r="J95" s="14"/>
      <c r="K95" s="14"/>
    </row>
    <row r="96" spans="1:11" s="20" customFormat="1" x14ac:dyDescent="0.25">
      <c r="A96" s="14" t="s">
        <v>1156</v>
      </c>
      <c r="B96" s="14" t="s">
        <v>1157</v>
      </c>
      <c r="C96" s="20" t="s">
        <v>1554</v>
      </c>
      <c r="D96" s="14"/>
      <c r="E96" s="14"/>
      <c r="F96" s="14"/>
      <c r="G96" s="14"/>
      <c r="H96" s="14"/>
      <c r="I96" s="14"/>
      <c r="J96" s="14"/>
      <c r="K96" s="14"/>
    </row>
    <row r="97" spans="1:3" hidden="1" x14ac:dyDescent="0.25">
      <c r="A97" s="14" t="s">
        <v>1169</v>
      </c>
      <c r="B97" s="14" t="s">
        <v>1170</v>
      </c>
    </row>
    <row r="98" spans="1:3" hidden="1" x14ac:dyDescent="0.25">
      <c r="A98" s="14" t="s">
        <v>1181</v>
      </c>
      <c r="B98" s="14" t="s">
        <v>1182</v>
      </c>
    </row>
    <row r="99" spans="1:3" hidden="1" x14ac:dyDescent="0.25">
      <c r="A99" s="14" t="s">
        <v>1189</v>
      </c>
      <c r="B99" s="14" t="s">
        <v>1190</v>
      </c>
    </row>
    <row r="100" spans="1:3" hidden="1" x14ac:dyDescent="0.25">
      <c r="A100" s="14" t="s">
        <v>1196</v>
      </c>
      <c r="B100" s="14" t="s">
        <v>1197</v>
      </c>
    </row>
    <row r="101" spans="1:3" hidden="1" x14ac:dyDescent="0.25">
      <c r="A101" s="14" t="s">
        <v>1203</v>
      </c>
      <c r="B101" s="14" t="s">
        <v>1204</v>
      </c>
    </row>
    <row r="102" spans="1:3" hidden="1" x14ac:dyDescent="0.25">
      <c r="A102" s="14" t="s">
        <v>1212</v>
      </c>
      <c r="B102" s="14" t="s">
        <v>1213</v>
      </c>
    </row>
    <row r="103" spans="1:3" hidden="1" x14ac:dyDescent="0.25">
      <c r="A103" s="14" t="s">
        <v>1219</v>
      </c>
      <c r="B103" s="14" t="s">
        <v>1220</v>
      </c>
    </row>
    <row r="104" spans="1:3" hidden="1" x14ac:dyDescent="0.25">
      <c r="A104" s="14" t="s">
        <v>1226</v>
      </c>
      <c r="B104" s="14" t="s">
        <v>1227</v>
      </c>
    </row>
    <row r="105" spans="1:3" hidden="1" x14ac:dyDescent="0.25">
      <c r="A105" s="14" t="s">
        <v>1240</v>
      </c>
      <c r="B105" s="14" t="s">
        <v>1241</v>
      </c>
      <c r="C105" s="20" t="s">
        <v>1557</v>
      </c>
    </row>
    <row r="106" spans="1:3" hidden="1" x14ac:dyDescent="0.25">
      <c r="A106" s="14" t="s">
        <v>1240</v>
      </c>
      <c r="B106" s="14" t="s">
        <v>1241</v>
      </c>
    </row>
    <row r="107" spans="1:3" hidden="1" x14ac:dyDescent="0.25">
      <c r="A107" s="14" t="s">
        <v>1240</v>
      </c>
      <c r="B107" s="14" t="s">
        <v>1241</v>
      </c>
      <c r="C107" s="20" t="s">
        <v>1558</v>
      </c>
    </row>
    <row r="108" spans="1:3" x14ac:dyDescent="0.25">
      <c r="A108" s="14" t="s">
        <v>1240</v>
      </c>
      <c r="B108" s="14" t="s">
        <v>1241</v>
      </c>
      <c r="C108" s="20" t="s">
        <v>1553</v>
      </c>
    </row>
    <row r="109" spans="1:3" hidden="1" x14ac:dyDescent="0.25">
      <c r="A109" s="14" t="s">
        <v>1258</v>
      </c>
      <c r="B109" s="14" t="s">
        <v>1259</v>
      </c>
    </row>
    <row r="110" spans="1:3" hidden="1" x14ac:dyDescent="0.25">
      <c r="A110" s="14" t="s">
        <v>1270</v>
      </c>
      <c r="B110" s="14" t="s">
        <v>1271</v>
      </c>
    </row>
    <row r="111" spans="1:3" hidden="1" x14ac:dyDescent="0.25">
      <c r="A111" s="14" t="s">
        <v>1281</v>
      </c>
      <c r="B111" s="14" t="s">
        <v>1282</v>
      </c>
    </row>
    <row r="112" spans="1:3" hidden="1" x14ac:dyDescent="0.25">
      <c r="A112" s="14" t="s">
        <v>1286</v>
      </c>
      <c r="B112" s="14" t="s">
        <v>1287</v>
      </c>
    </row>
    <row r="113" spans="1:11" s="20" customFormat="1" hidden="1" x14ac:dyDescent="0.25">
      <c r="A113" s="14" t="s">
        <v>1291</v>
      </c>
      <c r="B113" s="14" t="s">
        <v>1292</v>
      </c>
      <c r="D113" s="14"/>
      <c r="E113" s="14"/>
      <c r="F113" s="14"/>
      <c r="G113" s="14"/>
      <c r="H113" s="14"/>
      <c r="I113" s="14"/>
      <c r="J113" s="14"/>
      <c r="K113" s="14"/>
    </row>
    <row r="114" spans="1:11" s="20" customFormat="1" hidden="1" x14ac:dyDescent="0.25">
      <c r="A114" s="14" t="s">
        <v>1298</v>
      </c>
      <c r="B114" s="14" t="s">
        <v>1299</v>
      </c>
      <c r="D114" s="14"/>
      <c r="E114" s="14"/>
      <c r="F114" s="14"/>
      <c r="G114" s="14"/>
      <c r="H114" s="14"/>
      <c r="I114" s="14"/>
      <c r="J114" s="14"/>
      <c r="K114" s="14"/>
    </row>
    <row r="115" spans="1:11" s="20" customFormat="1" hidden="1" x14ac:dyDescent="0.25">
      <c r="A115" s="14" t="s">
        <v>1309</v>
      </c>
      <c r="B115" s="14" t="s">
        <v>1310</v>
      </c>
      <c r="C115" s="20" t="s">
        <v>1559</v>
      </c>
      <c r="D115" s="14"/>
      <c r="E115" s="14"/>
      <c r="F115" s="14"/>
      <c r="G115" s="14"/>
      <c r="H115" s="14"/>
      <c r="I115" s="14"/>
      <c r="J115" s="14"/>
      <c r="K115" s="14"/>
    </row>
    <row r="116" spans="1:11" s="20" customFormat="1" hidden="1" x14ac:dyDescent="0.25">
      <c r="A116" s="14" t="s">
        <v>1313</v>
      </c>
      <c r="B116" s="14" t="s">
        <v>1314</v>
      </c>
      <c r="D116" s="14"/>
      <c r="E116" s="14"/>
      <c r="F116" s="14"/>
      <c r="G116" s="14"/>
      <c r="H116" s="14"/>
      <c r="I116" s="14"/>
      <c r="J116" s="14"/>
      <c r="K116" s="14"/>
    </row>
    <row r="117" spans="1:11" s="20" customFormat="1" x14ac:dyDescent="0.25">
      <c r="A117" s="14" t="s">
        <v>1313</v>
      </c>
      <c r="B117" s="14" t="s">
        <v>1314</v>
      </c>
      <c r="C117" s="20" t="s">
        <v>1555</v>
      </c>
      <c r="D117" s="14"/>
      <c r="E117" s="14"/>
      <c r="F117" s="14"/>
      <c r="G117" s="14"/>
      <c r="H117" s="14"/>
      <c r="I117" s="14"/>
      <c r="J117" s="14"/>
      <c r="K117" s="14"/>
    </row>
    <row r="118" spans="1:11" s="20" customFormat="1" hidden="1" x14ac:dyDescent="0.25">
      <c r="A118" s="14" t="s">
        <v>1313</v>
      </c>
      <c r="B118" s="14" t="s">
        <v>1314</v>
      </c>
      <c r="C118" s="20" t="s">
        <v>1546</v>
      </c>
      <c r="D118" s="14"/>
      <c r="E118" s="14"/>
      <c r="F118" s="14"/>
      <c r="G118" s="14"/>
      <c r="H118" s="14"/>
      <c r="I118" s="14"/>
      <c r="J118" s="14"/>
      <c r="K118" s="14"/>
    </row>
    <row r="119" spans="1:11" s="20" customFormat="1" hidden="1" x14ac:dyDescent="0.25">
      <c r="A119" s="14" t="s">
        <v>1320</v>
      </c>
      <c r="B119" s="14" t="s">
        <v>1321</v>
      </c>
      <c r="D119" s="14"/>
      <c r="E119" s="14"/>
      <c r="F119" s="14"/>
      <c r="G119" s="14"/>
      <c r="H119" s="14"/>
      <c r="I119" s="14"/>
      <c r="J119" s="14"/>
      <c r="K119" s="14"/>
    </row>
    <row r="120" spans="1:11" s="20" customFormat="1" hidden="1" x14ac:dyDescent="0.25">
      <c r="A120" s="14" t="s">
        <v>1334</v>
      </c>
      <c r="B120" s="14" t="s">
        <v>1335</v>
      </c>
      <c r="D120" s="14"/>
      <c r="E120" s="14"/>
      <c r="F120" s="14"/>
      <c r="G120" s="14"/>
      <c r="H120" s="14"/>
      <c r="I120" s="14"/>
      <c r="J120" s="14"/>
      <c r="K120" s="14"/>
    </row>
    <row r="121" spans="1:11" s="20" customFormat="1" hidden="1" x14ac:dyDescent="0.25">
      <c r="A121" s="14" t="s">
        <v>1334</v>
      </c>
      <c r="B121" s="14" t="s">
        <v>1335</v>
      </c>
      <c r="C121" s="20" t="s">
        <v>1560</v>
      </c>
      <c r="D121" s="14"/>
      <c r="E121" s="14"/>
      <c r="F121" s="14"/>
      <c r="G121" s="14"/>
      <c r="H121" s="14"/>
      <c r="I121" s="14"/>
      <c r="J121" s="14"/>
      <c r="K121" s="14"/>
    </row>
    <row r="122" spans="1:11" s="20" customFormat="1" x14ac:dyDescent="0.25">
      <c r="A122" s="14" t="s">
        <v>1334</v>
      </c>
      <c r="B122" s="14" t="s">
        <v>1335</v>
      </c>
      <c r="C122" s="20" t="s">
        <v>1554</v>
      </c>
      <c r="D122" s="14"/>
      <c r="E122" s="14"/>
      <c r="F122" s="14"/>
      <c r="G122" s="14"/>
      <c r="H122" s="14"/>
      <c r="I122" s="14"/>
      <c r="J122" s="14"/>
      <c r="K122" s="14"/>
    </row>
    <row r="123" spans="1:11" s="20" customFormat="1" hidden="1" x14ac:dyDescent="0.25">
      <c r="A123" s="14" t="s">
        <v>1350</v>
      </c>
      <c r="B123" s="14" t="s">
        <v>1351</v>
      </c>
      <c r="D123" s="14"/>
      <c r="E123" s="14"/>
      <c r="F123" s="14"/>
      <c r="G123" s="14"/>
      <c r="H123" s="14"/>
      <c r="I123" s="14"/>
      <c r="J123" s="14"/>
      <c r="K123" s="14"/>
    </row>
    <row r="124" spans="1:11" s="20" customFormat="1" hidden="1" x14ac:dyDescent="0.25">
      <c r="A124" s="14" t="s">
        <v>1357</v>
      </c>
      <c r="B124" s="14" t="s">
        <v>1358</v>
      </c>
      <c r="D124" s="14"/>
      <c r="E124" s="14"/>
      <c r="F124" s="14"/>
      <c r="G124" s="14"/>
      <c r="H124" s="14"/>
      <c r="I124" s="14"/>
      <c r="J124" s="14"/>
      <c r="K124" s="14"/>
    </row>
    <row r="125" spans="1:11" s="20" customFormat="1" hidden="1" x14ac:dyDescent="0.25">
      <c r="A125" s="14" t="s">
        <v>1367</v>
      </c>
      <c r="B125" s="14" t="s">
        <v>1368</v>
      </c>
      <c r="D125" s="14"/>
      <c r="E125" s="14"/>
      <c r="F125" s="14"/>
      <c r="G125" s="14"/>
      <c r="H125" s="14"/>
      <c r="I125" s="14"/>
      <c r="J125" s="14"/>
      <c r="K125" s="14"/>
    </row>
    <row r="126" spans="1:11" s="20" customFormat="1" hidden="1" x14ac:dyDescent="0.25">
      <c r="A126" s="14" t="s">
        <v>1372</v>
      </c>
      <c r="B126" s="14" t="s">
        <v>1373</v>
      </c>
      <c r="D126" s="14"/>
      <c r="E126" s="14"/>
      <c r="F126" s="14"/>
      <c r="G126" s="14"/>
      <c r="H126" s="14"/>
      <c r="I126" s="14"/>
      <c r="J126" s="14"/>
      <c r="K126" s="14"/>
    </row>
    <row r="127" spans="1:11" s="20" customFormat="1" hidden="1" x14ac:dyDescent="0.25">
      <c r="A127" s="14" t="s">
        <v>1382</v>
      </c>
      <c r="B127" s="14" t="s">
        <v>1383</v>
      </c>
      <c r="D127" s="14"/>
      <c r="E127" s="14"/>
      <c r="F127" s="14"/>
      <c r="G127" s="14"/>
      <c r="H127" s="14"/>
      <c r="I127" s="14"/>
      <c r="J127" s="14"/>
      <c r="K127" s="14"/>
    </row>
    <row r="128" spans="1:11" s="20" customFormat="1" hidden="1" x14ac:dyDescent="0.25">
      <c r="A128" s="14" t="s">
        <v>1390</v>
      </c>
      <c r="B128" s="14" t="s">
        <v>1391</v>
      </c>
      <c r="D128" s="14"/>
      <c r="E128" s="14"/>
      <c r="F128" s="14"/>
      <c r="G128" s="14"/>
      <c r="H128" s="14"/>
      <c r="I128" s="14"/>
      <c r="J128" s="14"/>
      <c r="K128" s="14"/>
    </row>
    <row r="129" spans="1:3" hidden="1" x14ac:dyDescent="0.25">
      <c r="A129" s="14" t="s">
        <v>1403</v>
      </c>
      <c r="B129" s="14" t="s">
        <v>1404</v>
      </c>
    </row>
    <row r="130" spans="1:3" hidden="1" x14ac:dyDescent="0.25">
      <c r="A130" s="14" t="s">
        <v>1413</v>
      </c>
      <c r="B130" s="14" t="s">
        <v>1414</v>
      </c>
    </row>
    <row r="131" spans="1:3" hidden="1" x14ac:dyDescent="0.25">
      <c r="A131" s="14" t="s">
        <v>1416</v>
      </c>
      <c r="B131" s="14" t="s">
        <v>1417</v>
      </c>
    </row>
    <row r="132" spans="1:3" hidden="1" x14ac:dyDescent="0.25">
      <c r="A132" s="14" t="s">
        <v>1422</v>
      </c>
      <c r="B132" s="14" t="s">
        <v>1423</v>
      </c>
    </row>
    <row r="133" spans="1:3" hidden="1" x14ac:dyDescent="0.25">
      <c r="A133" s="14" t="s">
        <v>1432</v>
      </c>
      <c r="B133" s="14" t="s">
        <v>1433</v>
      </c>
    </row>
    <row r="134" spans="1:3" hidden="1" x14ac:dyDescent="0.25">
      <c r="A134" s="14" t="s">
        <v>1442</v>
      </c>
      <c r="B134" s="14" t="s">
        <v>1443</v>
      </c>
    </row>
    <row r="135" spans="1:3" hidden="1" x14ac:dyDescent="0.25">
      <c r="A135" s="14" t="s">
        <v>1450</v>
      </c>
      <c r="B135" s="14" t="s">
        <v>1451</v>
      </c>
    </row>
    <row r="136" spans="1:3" hidden="1" x14ac:dyDescent="0.25">
      <c r="A136" s="14" t="s">
        <v>1452</v>
      </c>
      <c r="B136" s="14" t="s">
        <v>1453</v>
      </c>
    </row>
    <row r="137" spans="1:3" hidden="1" x14ac:dyDescent="0.25">
      <c r="A137" s="14" t="s">
        <v>1463</v>
      </c>
      <c r="B137" s="14" t="s">
        <v>1464</v>
      </c>
    </row>
    <row r="138" spans="1:3" hidden="1" x14ac:dyDescent="0.25">
      <c r="A138" s="14" t="s">
        <v>1478</v>
      </c>
      <c r="B138" s="14" t="s">
        <v>1479</v>
      </c>
    </row>
    <row r="139" spans="1:3" hidden="1" x14ac:dyDescent="0.25">
      <c r="A139" s="14" t="s">
        <v>1493</v>
      </c>
      <c r="B139" s="14" t="s">
        <v>1494</v>
      </c>
    </row>
    <row r="140" spans="1:3" hidden="1" x14ac:dyDescent="0.25">
      <c r="A140" s="14" t="s">
        <v>1504</v>
      </c>
      <c r="B140" s="14" t="s">
        <v>1505</v>
      </c>
    </row>
    <row r="141" spans="1:3" hidden="1" x14ac:dyDescent="0.25">
      <c r="A141" s="14" t="s">
        <v>1510</v>
      </c>
      <c r="B141" s="14" t="s">
        <v>1511</v>
      </c>
    </row>
    <row r="142" spans="1:3" x14ac:dyDescent="0.25">
      <c r="A142" s="11"/>
      <c r="B142" s="11"/>
      <c r="C142" s="11"/>
    </row>
    <row r="143" spans="1:3" x14ac:dyDescent="0.25">
      <c r="A143" s="11"/>
      <c r="B143" s="11"/>
      <c r="C143" s="11"/>
    </row>
    <row r="144" spans="1:3" x14ac:dyDescent="0.25">
      <c r="A144" s="11"/>
      <c r="B144" s="11"/>
      <c r="C144" s="11"/>
    </row>
    <row r="145" spans="1:3" x14ac:dyDescent="0.25">
      <c r="A145" s="11"/>
      <c r="B145" s="11"/>
      <c r="C145" s="11"/>
    </row>
    <row r="146" spans="1:3" x14ac:dyDescent="0.25">
      <c r="A146" s="11"/>
      <c r="B146" s="11"/>
      <c r="C146" s="11"/>
    </row>
    <row r="147" spans="1:3" x14ac:dyDescent="0.25">
      <c r="A147" s="11"/>
      <c r="B147" s="11"/>
      <c r="C147" s="11"/>
    </row>
    <row r="148" spans="1:3" x14ac:dyDescent="0.25">
      <c r="A148" s="11"/>
      <c r="B148" s="11"/>
      <c r="C148" s="11"/>
    </row>
    <row r="149" spans="1:3" x14ac:dyDescent="0.25">
      <c r="A149" s="11"/>
      <c r="B149" s="11"/>
      <c r="C149" s="11"/>
    </row>
    <row r="150" spans="1:3" x14ac:dyDescent="0.25">
      <c r="A150" s="11"/>
      <c r="B150" s="11"/>
      <c r="C150" s="11"/>
    </row>
    <row r="151" spans="1:3" x14ac:dyDescent="0.25">
      <c r="A151" s="11"/>
      <c r="B151" s="11"/>
      <c r="C151" s="11"/>
    </row>
    <row r="152" spans="1:3" x14ac:dyDescent="0.25">
      <c r="A152" s="11"/>
      <c r="B152" s="11"/>
      <c r="C152" s="11"/>
    </row>
    <row r="153" spans="1:3" x14ac:dyDescent="0.25">
      <c r="A153" s="11"/>
      <c r="B153" s="11"/>
      <c r="C153" s="11"/>
    </row>
    <row r="154" spans="1:3" x14ac:dyDescent="0.25">
      <c r="A154" s="11"/>
      <c r="B154" s="11"/>
      <c r="C154" s="11"/>
    </row>
    <row r="155" spans="1:3" x14ac:dyDescent="0.25">
      <c r="A155" s="11"/>
      <c r="B155" s="11"/>
      <c r="C155" s="11"/>
    </row>
    <row r="156" spans="1:3" x14ac:dyDescent="0.25">
      <c r="A156" s="11"/>
      <c r="B156" s="11"/>
      <c r="C156" s="11"/>
    </row>
    <row r="157" spans="1:3" x14ac:dyDescent="0.25">
      <c r="A157" s="11"/>
      <c r="B157" s="11"/>
      <c r="C157" s="11"/>
    </row>
    <row r="158" spans="1:3" x14ac:dyDescent="0.25">
      <c r="A158" s="11"/>
      <c r="B158" s="11"/>
      <c r="C158" s="11"/>
    </row>
    <row r="159" spans="1:3" x14ac:dyDescent="0.25">
      <c r="A159" s="11"/>
      <c r="B159" s="11"/>
      <c r="C159" s="11"/>
    </row>
    <row r="160" spans="1:3" x14ac:dyDescent="0.25">
      <c r="A160" s="11"/>
      <c r="B160" s="11"/>
      <c r="C160" s="11"/>
    </row>
    <row r="161" spans="1:11" s="20" customFormat="1" x14ac:dyDescent="0.25">
      <c r="A161" s="11"/>
      <c r="B161" s="11"/>
      <c r="C161" s="11"/>
      <c r="D161" s="14"/>
      <c r="E161" s="14"/>
      <c r="F161" s="14"/>
      <c r="G161" s="14"/>
      <c r="H161" s="14"/>
      <c r="I161" s="14"/>
      <c r="J161" s="14"/>
      <c r="K161" s="14"/>
    </row>
    <row r="162" spans="1:11" s="20" customFormat="1" x14ac:dyDescent="0.25">
      <c r="A162" s="11"/>
      <c r="B162" s="11"/>
      <c r="C162" s="11"/>
      <c r="D162" s="14"/>
      <c r="E162" s="14"/>
      <c r="F162" s="14"/>
      <c r="G162" s="14"/>
      <c r="H162" s="14"/>
      <c r="I162" s="14"/>
      <c r="J162" s="14"/>
      <c r="K162" s="14"/>
    </row>
    <row r="163" spans="1:11" s="20" customFormat="1" x14ac:dyDescent="0.25">
      <c r="A163" s="11"/>
      <c r="B163" s="11"/>
      <c r="C163" s="11"/>
      <c r="D163" s="14"/>
      <c r="E163" s="14"/>
      <c r="F163" s="14"/>
      <c r="G163" s="14"/>
      <c r="H163" s="14"/>
      <c r="I163" s="14"/>
      <c r="J163" s="14"/>
      <c r="K163" s="14"/>
    </row>
    <row r="164" spans="1:11" s="20" customFormat="1" x14ac:dyDescent="0.25">
      <c r="A164" s="11"/>
      <c r="B164" s="11"/>
      <c r="C164" s="11"/>
      <c r="D164" s="14"/>
      <c r="E164" s="14"/>
      <c r="F164" s="14"/>
      <c r="G164" s="14"/>
      <c r="H164" s="14"/>
      <c r="I164" s="14"/>
      <c r="J164" s="14"/>
      <c r="K164" s="14"/>
    </row>
    <row r="165" spans="1:11" s="20" customFormat="1" x14ac:dyDescent="0.25">
      <c r="A165" s="11"/>
      <c r="B165" s="11"/>
      <c r="C165" s="11"/>
      <c r="D165" s="14"/>
      <c r="E165" s="14"/>
      <c r="F165" s="14"/>
      <c r="G165" s="14"/>
      <c r="H165" s="14"/>
      <c r="I165" s="14"/>
      <c r="J165" s="14"/>
      <c r="K165" s="14"/>
    </row>
    <row r="166" spans="1:11" s="20" customFormat="1" x14ac:dyDescent="0.25">
      <c r="A166" s="11"/>
      <c r="B166" s="11"/>
      <c r="C166" s="11"/>
      <c r="D166" s="14"/>
      <c r="E166" s="14"/>
      <c r="F166" s="14"/>
      <c r="G166" s="14"/>
      <c r="H166" s="14"/>
      <c r="I166" s="14"/>
      <c r="J166" s="14"/>
      <c r="K166" s="14"/>
    </row>
    <row r="167" spans="1:11" s="20" customFormat="1" x14ac:dyDescent="0.25">
      <c r="A167" s="11"/>
      <c r="B167" s="11"/>
      <c r="C167" s="11"/>
      <c r="D167" s="14"/>
      <c r="E167" s="14"/>
      <c r="F167" s="14"/>
      <c r="G167" s="14"/>
      <c r="H167" s="14"/>
      <c r="I167" s="14"/>
      <c r="J167" s="14"/>
      <c r="K167" s="14"/>
    </row>
    <row r="168" spans="1:11" s="20" customFormat="1" x14ac:dyDescent="0.25">
      <c r="A168" s="11"/>
      <c r="B168" s="11"/>
      <c r="C168" s="11"/>
      <c r="D168" s="14"/>
      <c r="E168" s="14"/>
      <c r="F168" s="14"/>
      <c r="G168" s="14"/>
      <c r="H168" s="14"/>
      <c r="I168" s="14"/>
      <c r="J168" s="14"/>
      <c r="K168" s="14"/>
    </row>
    <row r="169" spans="1:11" s="20" customFormat="1" x14ac:dyDescent="0.25">
      <c r="A169" s="11"/>
      <c r="B169" s="11"/>
      <c r="C169" s="11"/>
      <c r="D169" s="14"/>
      <c r="E169" s="14"/>
      <c r="F169" s="14"/>
      <c r="G169" s="14"/>
      <c r="H169" s="14"/>
      <c r="I169" s="14"/>
      <c r="J169" s="14"/>
      <c r="K169" s="14"/>
    </row>
    <row r="170" spans="1:11" s="20" customFormat="1" x14ac:dyDescent="0.25">
      <c r="A170" s="11"/>
      <c r="B170" s="11"/>
      <c r="C170" s="11"/>
      <c r="D170" s="14"/>
      <c r="E170" s="14"/>
      <c r="F170" s="14"/>
      <c r="G170" s="14"/>
      <c r="H170" s="14"/>
      <c r="I170" s="14"/>
      <c r="J170" s="14"/>
      <c r="K170" s="14"/>
    </row>
    <row r="171" spans="1:11" s="20" customFormat="1" x14ac:dyDescent="0.25">
      <c r="A171" s="11"/>
      <c r="B171" s="11"/>
      <c r="C171" s="11"/>
      <c r="D171" s="14"/>
      <c r="E171" s="14"/>
      <c r="F171" s="14"/>
      <c r="G171" s="14"/>
      <c r="H171" s="14"/>
      <c r="I171" s="14"/>
      <c r="J171" s="14"/>
      <c r="K171" s="14"/>
    </row>
    <row r="172" spans="1:11" s="20" customFormat="1" x14ac:dyDescent="0.25">
      <c r="A172" s="11"/>
      <c r="B172" s="11"/>
      <c r="C172" s="11"/>
      <c r="D172" s="14"/>
      <c r="E172" s="14"/>
      <c r="F172" s="14"/>
      <c r="G172" s="14"/>
      <c r="H172" s="14"/>
      <c r="I172" s="14"/>
      <c r="J172" s="14"/>
      <c r="K172" s="14"/>
    </row>
    <row r="173" spans="1:11" s="20" customFormat="1" x14ac:dyDescent="0.25">
      <c r="A173" s="11"/>
      <c r="B173" s="11"/>
      <c r="C173" s="11"/>
      <c r="D173" s="14"/>
      <c r="E173" s="14"/>
      <c r="F173" s="14"/>
      <c r="G173" s="14"/>
      <c r="H173" s="14"/>
      <c r="I173" s="14"/>
      <c r="J173" s="14"/>
      <c r="K173" s="14"/>
    </row>
    <row r="174" spans="1:11" s="20" customFormat="1" x14ac:dyDescent="0.25">
      <c r="A174" s="11"/>
      <c r="B174" s="11"/>
      <c r="C174" s="11"/>
      <c r="D174" s="14"/>
      <c r="E174" s="14"/>
      <c r="F174" s="14"/>
      <c r="G174" s="14"/>
      <c r="H174" s="14"/>
      <c r="I174" s="14"/>
      <c r="J174" s="14"/>
      <c r="K174" s="14"/>
    </row>
    <row r="175" spans="1:11" s="20" customFormat="1" x14ac:dyDescent="0.25">
      <c r="A175" s="11"/>
      <c r="B175" s="11"/>
      <c r="C175" s="11"/>
      <c r="D175" s="14"/>
      <c r="E175" s="14"/>
      <c r="F175" s="14"/>
      <c r="G175" s="14"/>
      <c r="H175" s="14"/>
      <c r="I175" s="14"/>
      <c r="J175" s="14"/>
      <c r="K175" s="14"/>
    </row>
    <row r="176" spans="1:11" s="20" customFormat="1" x14ac:dyDescent="0.25">
      <c r="A176" s="11"/>
      <c r="B176" s="11"/>
      <c r="C176" s="11"/>
      <c r="D176" s="14"/>
      <c r="E176" s="14"/>
      <c r="F176" s="14"/>
      <c r="G176" s="14"/>
      <c r="H176" s="14"/>
      <c r="I176" s="14"/>
      <c r="J176" s="14"/>
      <c r="K176" s="14"/>
    </row>
    <row r="177" spans="1:11" s="20" customFormat="1" x14ac:dyDescent="0.25">
      <c r="A177" s="11"/>
      <c r="B177" s="11"/>
      <c r="C177" s="11"/>
      <c r="D177" s="14"/>
      <c r="E177" s="14"/>
      <c r="F177" s="14"/>
      <c r="G177" s="14"/>
      <c r="H177" s="14"/>
      <c r="I177" s="14"/>
      <c r="J177" s="14"/>
      <c r="K177" s="14"/>
    </row>
    <row r="178" spans="1:11" s="20" customFormat="1" x14ac:dyDescent="0.25">
      <c r="A178" s="11"/>
      <c r="B178" s="11"/>
      <c r="C178" s="11"/>
      <c r="D178" s="14"/>
      <c r="E178" s="14"/>
      <c r="F178" s="14"/>
      <c r="G178" s="14"/>
      <c r="H178" s="14"/>
      <c r="I178" s="14"/>
      <c r="J178" s="14"/>
      <c r="K178" s="14"/>
    </row>
    <row r="179" spans="1:11" s="20" customFormat="1" x14ac:dyDescent="0.25">
      <c r="A179" s="11"/>
      <c r="B179" s="11"/>
      <c r="C179" s="11"/>
      <c r="D179" s="14"/>
      <c r="E179" s="14"/>
      <c r="F179" s="14"/>
      <c r="G179" s="14"/>
      <c r="H179" s="14"/>
      <c r="I179" s="14"/>
      <c r="J179" s="14"/>
      <c r="K179" s="14"/>
    </row>
    <row r="180" spans="1:11" s="20" customFormat="1" x14ac:dyDescent="0.25">
      <c r="A180" s="11"/>
      <c r="B180" s="11"/>
      <c r="C180" s="11"/>
      <c r="D180" s="14"/>
      <c r="E180" s="14"/>
      <c r="F180" s="14"/>
      <c r="G180" s="14"/>
      <c r="H180" s="14"/>
      <c r="I180" s="14"/>
      <c r="J180" s="14"/>
      <c r="K180" s="14"/>
    </row>
    <row r="181" spans="1:11" s="20" customFormat="1" x14ac:dyDescent="0.25">
      <c r="A181" s="11"/>
      <c r="B181" s="11"/>
      <c r="C181" s="11"/>
      <c r="D181" s="14"/>
      <c r="E181" s="14"/>
      <c r="F181" s="14"/>
      <c r="G181" s="14"/>
      <c r="H181" s="14"/>
      <c r="I181" s="14"/>
      <c r="J181" s="14"/>
      <c r="K181" s="14"/>
    </row>
    <row r="182" spans="1:11" s="20" customFormat="1" x14ac:dyDescent="0.25">
      <c r="A182" s="11"/>
      <c r="B182" s="11"/>
      <c r="C182" s="11"/>
      <c r="D182" s="14"/>
      <c r="E182" s="14"/>
      <c r="F182" s="14"/>
      <c r="G182" s="14"/>
      <c r="H182" s="14"/>
      <c r="I182" s="14"/>
      <c r="J182" s="14"/>
      <c r="K182" s="14"/>
    </row>
    <row r="183" spans="1:11" s="20" customFormat="1" x14ac:dyDescent="0.25">
      <c r="A183" s="11"/>
      <c r="B183" s="11"/>
      <c r="C183" s="11"/>
      <c r="D183" s="14"/>
      <c r="E183" s="14"/>
      <c r="F183" s="14"/>
      <c r="G183" s="14"/>
      <c r="H183" s="14"/>
      <c r="I183" s="14"/>
      <c r="J183" s="14"/>
      <c r="K183" s="14"/>
    </row>
    <row r="184" spans="1:11" s="20" customFormat="1" x14ac:dyDescent="0.25">
      <c r="A184" s="11"/>
      <c r="B184" s="11"/>
      <c r="C184" s="11"/>
      <c r="D184" s="14"/>
      <c r="E184" s="14"/>
      <c r="F184" s="14"/>
      <c r="G184" s="14"/>
      <c r="H184" s="14"/>
      <c r="I184" s="14"/>
      <c r="J184" s="14"/>
      <c r="K184" s="14"/>
    </row>
    <row r="185" spans="1:11" s="20" customFormat="1" x14ac:dyDescent="0.25">
      <c r="A185" s="11"/>
      <c r="B185" s="11"/>
      <c r="C185" s="11"/>
      <c r="D185" s="14"/>
      <c r="E185" s="14"/>
      <c r="F185" s="14"/>
      <c r="G185" s="14"/>
      <c r="H185" s="14"/>
      <c r="I185" s="14"/>
      <c r="J185" s="14"/>
      <c r="K185" s="14"/>
    </row>
    <row r="186" spans="1:11" s="20" customFormat="1" x14ac:dyDescent="0.25">
      <c r="A186" s="11"/>
      <c r="B186" s="11"/>
      <c r="C186" s="11"/>
      <c r="D186" s="14"/>
      <c r="E186" s="14"/>
      <c r="F186" s="14"/>
      <c r="G186" s="14"/>
      <c r="H186" s="14"/>
      <c r="I186" s="14"/>
      <c r="J186" s="14"/>
      <c r="K186" s="14"/>
    </row>
    <row r="187" spans="1:11" s="20" customFormat="1" x14ac:dyDescent="0.25">
      <c r="A187" s="11"/>
      <c r="B187" s="11"/>
      <c r="C187" s="11"/>
      <c r="D187" s="14"/>
      <c r="E187" s="14"/>
      <c r="F187" s="14"/>
      <c r="G187" s="14"/>
      <c r="H187" s="14"/>
      <c r="I187" s="14"/>
      <c r="J187" s="14"/>
      <c r="K187" s="14"/>
    </row>
    <row r="188" spans="1:11" s="20" customFormat="1" x14ac:dyDescent="0.25">
      <c r="A188" s="11"/>
      <c r="B188" s="11"/>
      <c r="C188" s="11"/>
      <c r="D188" s="14"/>
      <c r="E188" s="14"/>
      <c r="F188" s="14"/>
      <c r="G188" s="14"/>
      <c r="H188" s="14"/>
      <c r="I188" s="14"/>
      <c r="J188" s="14"/>
      <c r="K188" s="14"/>
    </row>
    <row r="189" spans="1:11" s="20" customFormat="1" x14ac:dyDescent="0.25">
      <c r="A189" s="11"/>
      <c r="B189" s="11"/>
      <c r="C189" s="11"/>
      <c r="D189" s="14"/>
      <c r="E189" s="14"/>
      <c r="F189" s="14"/>
      <c r="G189" s="14"/>
      <c r="H189" s="14"/>
      <c r="I189" s="14"/>
      <c r="J189" s="14"/>
      <c r="K189" s="14"/>
    </row>
    <row r="190" spans="1:11" s="20" customFormat="1" x14ac:dyDescent="0.25">
      <c r="A190" s="11"/>
      <c r="B190" s="11"/>
      <c r="C190" s="11"/>
      <c r="D190" s="14"/>
      <c r="E190" s="14"/>
      <c r="F190" s="14"/>
      <c r="G190" s="14"/>
      <c r="H190" s="14"/>
      <c r="I190" s="14"/>
      <c r="J190" s="14"/>
      <c r="K190" s="14"/>
    </row>
    <row r="191" spans="1:11" s="20" customFormat="1" x14ac:dyDescent="0.25">
      <c r="A191" s="11"/>
      <c r="B191" s="11"/>
      <c r="C191" s="11"/>
      <c r="D191" s="14"/>
      <c r="E191" s="14"/>
      <c r="F191" s="14"/>
      <c r="G191" s="14"/>
      <c r="H191" s="14"/>
      <c r="I191" s="14"/>
      <c r="J191" s="14"/>
      <c r="K191" s="14"/>
    </row>
    <row r="192" spans="1:11" s="20" customFormat="1" x14ac:dyDescent="0.25">
      <c r="A192" s="11"/>
      <c r="B192" s="11"/>
      <c r="C192" s="11"/>
      <c r="D192" s="14"/>
      <c r="E192" s="14"/>
      <c r="F192" s="14"/>
      <c r="G192" s="14"/>
      <c r="H192" s="14"/>
      <c r="I192" s="14"/>
      <c r="J192" s="14"/>
      <c r="K192" s="14"/>
    </row>
    <row r="193" spans="1:11" s="20" customFormat="1" x14ac:dyDescent="0.25">
      <c r="A193" s="11"/>
      <c r="B193" s="11"/>
      <c r="C193" s="11"/>
      <c r="D193" s="14"/>
      <c r="E193" s="14"/>
      <c r="F193" s="14"/>
      <c r="G193" s="14"/>
      <c r="H193" s="14"/>
      <c r="I193" s="14"/>
      <c r="J193" s="14"/>
      <c r="K193" s="14"/>
    </row>
    <row r="194" spans="1:11" s="20" customFormat="1" x14ac:dyDescent="0.25">
      <c r="A194" s="11"/>
      <c r="B194" s="11"/>
      <c r="C194" s="11"/>
      <c r="D194" s="14"/>
      <c r="E194" s="14"/>
      <c r="F194" s="14"/>
      <c r="G194" s="14"/>
      <c r="H194" s="14"/>
      <c r="I194" s="14"/>
      <c r="J194" s="14"/>
      <c r="K194" s="14"/>
    </row>
    <row r="195" spans="1:11" s="20" customFormat="1" x14ac:dyDescent="0.25">
      <c r="A195" s="11"/>
      <c r="B195" s="11"/>
      <c r="C195" s="11"/>
      <c r="D195" s="14"/>
      <c r="E195" s="14"/>
      <c r="F195" s="14"/>
      <c r="G195" s="14"/>
      <c r="H195" s="14"/>
      <c r="I195" s="14"/>
      <c r="J195" s="14"/>
      <c r="K195" s="14"/>
    </row>
    <row r="196" spans="1:11" s="20" customFormat="1" x14ac:dyDescent="0.25">
      <c r="A196" s="11"/>
      <c r="B196" s="11"/>
      <c r="C196" s="11"/>
      <c r="D196" s="14"/>
      <c r="E196" s="14"/>
      <c r="F196" s="14"/>
      <c r="G196" s="14"/>
      <c r="H196" s="14"/>
      <c r="I196" s="14"/>
      <c r="J196" s="14"/>
      <c r="K196" s="14"/>
    </row>
    <row r="197" spans="1:11" s="20" customFormat="1" x14ac:dyDescent="0.25">
      <c r="A197" s="11"/>
      <c r="B197" s="11"/>
      <c r="C197" s="11"/>
      <c r="D197" s="14"/>
      <c r="E197" s="14"/>
      <c r="F197" s="14"/>
      <c r="G197" s="14"/>
      <c r="H197" s="14"/>
      <c r="I197" s="14"/>
      <c r="J197" s="14"/>
      <c r="K197" s="14"/>
    </row>
    <row r="198" spans="1:11" s="20" customFormat="1" x14ac:dyDescent="0.25">
      <c r="A198" s="11"/>
      <c r="B198" s="11"/>
      <c r="C198" s="11"/>
      <c r="D198" s="14"/>
      <c r="E198" s="14"/>
      <c r="F198" s="14"/>
      <c r="G198" s="14"/>
      <c r="H198" s="14"/>
      <c r="I198" s="14"/>
      <c r="J198" s="14"/>
      <c r="K198" s="14"/>
    </row>
    <row r="199" spans="1:11" s="20" customFormat="1" x14ac:dyDescent="0.25">
      <c r="A199" s="11"/>
      <c r="B199" s="11"/>
      <c r="C199" s="11"/>
      <c r="D199" s="14"/>
      <c r="E199" s="14"/>
      <c r="F199" s="14"/>
      <c r="G199" s="14"/>
      <c r="H199" s="14"/>
      <c r="I199" s="14"/>
      <c r="J199" s="14"/>
      <c r="K199" s="14"/>
    </row>
    <row r="200" spans="1:11" s="20" customFormat="1" x14ac:dyDescent="0.25">
      <c r="A200" s="11"/>
      <c r="B200" s="11"/>
      <c r="C200" s="11"/>
      <c r="D200" s="14"/>
      <c r="E200" s="14"/>
      <c r="F200" s="14"/>
      <c r="G200" s="14"/>
      <c r="H200" s="14"/>
      <c r="I200" s="14"/>
      <c r="J200" s="14"/>
      <c r="K200" s="14"/>
    </row>
    <row r="201" spans="1:11" s="20" customFormat="1" x14ac:dyDescent="0.25">
      <c r="A201" s="11"/>
      <c r="B201" s="11"/>
      <c r="C201" s="11"/>
      <c r="D201" s="14"/>
      <c r="E201" s="14"/>
      <c r="F201" s="14"/>
      <c r="G201" s="14"/>
      <c r="H201" s="14"/>
      <c r="I201" s="14"/>
      <c r="J201" s="14"/>
      <c r="K201" s="14"/>
    </row>
    <row r="202" spans="1:11" s="20" customFormat="1" x14ac:dyDescent="0.25">
      <c r="A202" s="11"/>
      <c r="B202" s="11"/>
      <c r="C202" s="11"/>
      <c r="D202" s="14"/>
      <c r="E202" s="14"/>
      <c r="F202" s="14"/>
      <c r="G202" s="14"/>
      <c r="H202" s="14"/>
      <c r="I202" s="14"/>
      <c r="J202" s="14"/>
      <c r="K202" s="14"/>
    </row>
    <row r="203" spans="1:11" s="20" customFormat="1" x14ac:dyDescent="0.25">
      <c r="A203" s="11"/>
      <c r="B203" s="11"/>
      <c r="C203" s="11"/>
      <c r="D203" s="14"/>
      <c r="E203" s="14"/>
      <c r="F203" s="14"/>
      <c r="G203" s="14"/>
      <c r="H203" s="14"/>
      <c r="I203" s="14"/>
      <c r="J203" s="14"/>
      <c r="K203" s="14"/>
    </row>
    <row r="204" spans="1:11" s="20" customFormat="1" x14ac:dyDescent="0.25">
      <c r="A204" s="11"/>
      <c r="B204" s="11"/>
      <c r="C204" s="11"/>
      <c r="D204" s="14"/>
      <c r="E204" s="14"/>
      <c r="F204" s="14"/>
      <c r="G204" s="14"/>
      <c r="H204" s="14"/>
      <c r="I204" s="14"/>
      <c r="J204" s="14"/>
      <c r="K204" s="14"/>
    </row>
    <row r="205" spans="1:11" s="20" customFormat="1" x14ac:dyDescent="0.25">
      <c r="A205" s="11"/>
      <c r="B205" s="11"/>
      <c r="C205" s="11"/>
      <c r="D205" s="14"/>
      <c r="E205" s="14"/>
      <c r="F205" s="14"/>
      <c r="G205" s="14"/>
      <c r="H205" s="14"/>
      <c r="I205" s="14"/>
      <c r="J205" s="14"/>
      <c r="K205" s="14"/>
    </row>
    <row r="206" spans="1:11" s="20" customFormat="1" x14ac:dyDescent="0.25">
      <c r="A206" s="11"/>
      <c r="B206" s="11"/>
      <c r="C206" s="11"/>
      <c r="D206" s="14"/>
      <c r="E206" s="14"/>
      <c r="F206" s="14"/>
      <c r="G206" s="14"/>
      <c r="H206" s="14"/>
      <c r="I206" s="14"/>
      <c r="J206" s="14"/>
      <c r="K206" s="14"/>
    </row>
    <row r="207" spans="1:11" s="20" customFormat="1" x14ac:dyDescent="0.25">
      <c r="A207" s="11"/>
      <c r="B207" s="11"/>
      <c r="C207" s="11"/>
      <c r="D207" s="14"/>
      <c r="E207" s="14"/>
      <c r="F207" s="14"/>
      <c r="G207" s="14"/>
      <c r="H207" s="14"/>
      <c r="I207" s="14"/>
      <c r="J207" s="14"/>
      <c r="K207" s="14"/>
    </row>
    <row r="208" spans="1:11" s="20" customFormat="1" x14ac:dyDescent="0.25">
      <c r="A208" s="11"/>
      <c r="B208" s="11"/>
      <c r="C208" s="11"/>
      <c r="D208" s="14"/>
      <c r="E208" s="14"/>
      <c r="F208" s="14"/>
      <c r="G208" s="14"/>
      <c r="H208" s="14"/>
      <c r="I208" s="14"/>
      <c r="J208" s="14"/>
      <c r="K208" s="14"/>
    </row>
    <row r="209" spans="1:11" s="20" customFormat="1" x14ac:dyDescent="0.25">
      <c r="A209" s="11"/>
      <c r="B209" s="11"/>
      <c r="C209" s="11"/>
      <c r="D209" s="14"/>
      <c r="E209" s="14"/>
      <c r="F209" s="14"/>
      <c r="G209" s="14"/>
      <c r="H209" s="14"/>
      <c r="I209" s="14"/>
      <c r="J209" s="14"/>
      <c r="K209" s="14"/>
    </row>
    <row r="210" spans="1:11" s="20" customFormat="1" x14ac:dyDescent="0.25">
      <c r="A210" s="11"/>
      <c r="B210" s="11"/>
      <c r="C210" s="11"/>
      <c r="D210" s="14"/>
      <c r="E210" s="14"/>
      <c r="F210" s="14"/>
      <c r="G210" s="14"/>
      <c r="H210" s="14"/>
      <c r="I210" s="14"/>
      <c r="J210" s="14"/>
      <c r="K210" s="14"/>
    </row>
    <row r="211" spans="1:11" s="20" customFormat="1" x14ac:dyDescent="0.25">
      <c r="A211" s="11"/>
      <c r="B211" s="11"/>
      <c r="C211" s="11"/>
      <c r="D211" s="14"/>
      <c r="E211" s="14"/>
      <c r="F211" s="14"/>
      <c r="G211" s="14"/>
      <c r="H211" s="14"/>
      <c r="I211" s="14"/>
      <c r="J211" s="14"/>
      <c r="K211" s="14"/>
    </row>
    <row r="212" spans="1:11" s="20" customFormat="1" x14ac:dyDescent="0.25">
      <c r="A212" s="11"/>
      <c r="B212" s="11"/>
      <c r="C212" s="11"/>
      <c r="D212" s="14"/>
      <c r="E212" s="14"/>
      <c r="F212" s="14"/>
      <c r="G212" s="14"/>
      <c r="H212" s="14"/>
      <c r="I212" s="14"/>
      <c r="J212" s="14"/>
      <c r="K212" s="14"/>
    </row>
    <row r="213" spans="1:11" s="20" customFormat="1" x14ac:dyDescent="0.25">
      <c r="A213" s="11"/>
      <c r="B213" s="11"/>
      <c r="C213" s="11"/>
      <c r="D213" s="14"/>
      <c r="E213" s="14"/>
      <c r="F213" s="14"/>
      <c r="G213" s="14"/>
      <c r="H213" s="14"/>
      <c r="I213" s="14"/>
      <c r="J213" s="14"/>
      <c r="K213" s="14"/>
    </row>
    <row r="214" spans="1:11" s="20" customFormat="1" x14ac:dyDescent="0.25">
      <c r="A214" s="11"/>
      <c r="B214" s="11"/>
      <c r="C214" s="11"/>
      <c r="D214" s="14"/>
      <c r="E214" s="14"/>
      <c r="F214" s="14"/>
      <c r="G214" s="14"/>
      <c r="H214" s="14"/>
      <c r="I214" s="14"/>
      <c r="J214" s="14"/>
      <c r="K214" s="14"/>
    </row>
    <row r="215" spans="1:11" s="20" customFormat="1" x14ac:dyDescent="0.25">
      <c r="A215" s="11"/>
      <c r="B215" s="11"/>
      <c r="C215" s="11"/>
      <c r="D215" s="14"/>
      <c r="E215" s="14"/>
      <c r="F215" s="14"/>
      <c r="G215" s="14"/>
      <c r="H215" s="14"/>
      <c r="I215" s="14"/>
      <c r="J215" s="14"/>
      <c r="K215" s="14"/>
    </row>
    <row r="216" spans="1:11" s="20" customFormat="1" x14ac:dyDescent="0.25">
      <c r="A216" s="11"/>
      <c r="B216" s="11"/>
      <c r="C216" s="11"/>
      <c r="D216" s="14"/>
      <c r="E216" s="14"/>
      <c r="F216" s="14"/>
      <c r="G216" s="14"/>
      <c r="H216" s="14"/>
      <c r="I216" s="14"/>
      <c r="J216" s="14"/>
      <c r="K216" s="14"/>
    </row>
    <row r="217" spans="1:11" s="20" customFormat="1" x14ac:dyDescent="0.25">
      <c r="A217" s="11"/>
      <c r="B217" s="11"/>
      <c r="C217" s="11"/>
      <c r="D217" s="14"/>
      <c r="E217" s="14"/>
      <c r="F217" s="14"/>
      <c r="G217" s="14"/>
      <c r="H217" s="14"/>
      <c r="I217" s="14"/>
      <c r="J217" s="14"/>
      <c r="K217" s="14"/>
    </row>
    <row r="218" spans="1:11" s="20" customFormat="1" x14ac:dyDescent="0.25">
      <c r="A218" s="11"/>
      <c r="B218" s="11"/>
      <c r="C218" s="11"/>
      <c r="D218" s="14"/>
      <c r="E218" s="14"/>
      <c r="F218" s="14"/>
      <c r="G218" s="14"/>
      <c r="H218" s="14"/>
      <c r="I218" s="14"/>
      <c r="J218" s="14"/>
      <c r="K218" s="14"/>
    </row>
    <row r="219" spans="1:11" s="20" customFormat="1" x14ac:dyDescent="0.25">
      <c r="A219" s="11"/>
      <c r="B219" s="11"/>
      <c r="C219" s="11"/>
      <c r="D219" s="14"/>
      <c r="E219" s="14"/>
      <c r="F219" s="14"/>
      <c r="G219" s="14"/>
      <c r="H219" s="14"/>
      <c r="I219" s="14"/>
      <c r="J219" s="14"/>
      <c r="K219" s="14"/>
    </row>
    <row r="220" spans="1:11" s="20" customFormat="1" x14ac:dyDescent="0.25">
      <c r="A220" s="11"/>
      <c r="B220" s="11"/>
      <c r="C220" s="11"/>
      <c r="D220" s="14"/>
      <c r="E220" s="14"/>
      <c r="F220" s="14"/>
      <c r="G220" s="14"/>
      <c r="H220" s="14"/>
      <c r="I220" s="14"/>
      <c r="J220" s="14"/>
      <c r="K220" s="14"/>
    </row>
    <row r="221" spans="1:11" s="20" customFormat="1" x14ac:dyDescent="0.25">
      <c r="A221" s="11"/>
      <c r="B221" s="11"/>
      <c r="C221" s="11"/>
      <c r="D221" s="14"/>
      <c r="E221" s="14"/>
      <c r="F221" s="14"/>
      <c r="G221" s="14"/>
      <c r="H221" s="14"/>
      <c r="I221" s="14"/>
      <c r="J221" s="14"/>
      <c r="K221" s="14"/>
    </row>
    <row r="222" spans="1:11" s="20" customFormat="1" x14ac:dyDescent="0.25">
      <c r="A222" s="11"/>
      <c r="B222" s="11"/>
      <c r="C222" s="11"/>
      <c r="D222" s="14"/>
      <c r="E222" s="14"/>
      <c r="F222" s="14"/>
      <c r="G222" s="14"/>
      <c r="H222" s="14"/>
      <c r="I222" s="14"/>
      <c r="J222" s="14"/>
      <c r="K222" s="14"/>
    </row>
    <row r="223" spans="1:11" s="20" customFormat="1" x14ac:dyDescent="0.25">
      <c r="A223" s="11"/>
      <c r="B223" s="11"/>
      <c r="C223" s="11"/>
      <c r="D223" s="14"/>
      <c r="E223" s="14"/>
      <c r="F223" s="14"/>
      <c r="G223" s="14"/>
      <c r="H223" s="14"/>
      <c r="I223" s="14"/>
      <c r="J223" s="14"/>
      <c r="K223" s="14"/>
    </row>
    <row r="224" spans="1:11" s="20" customFormat="1" x14ac:dyDescent="0.25">
      <c r="A224" s="11"/>
      <c r="B224" s="11"/>
      <c r="C224" s="11"/>
      <c r="D224" s="14"/>
      <c r="E224" s="14"/>
      <c r="F224" s="14"/>
      <c r="G224" s="14"/>
      <c r="H224" s="14"/>
      <c r="I224" s="14"/>
      <c r="J224" s="14"/>
      <c r="K224" s="14"/>
    </row>
    <row r="225" spans="1:11" s="20" customFormat="1" x14ac:dyDescent="0.25">
      <c r="A225" s="11"/>
      <c r="B225" s="11"/>
      <c r="C225" s="11"/>
      <c r="D225" s="14"/>
      <c r="E225" s="14"/>
      <c r="F225" s="14"/>
      <c r="G225" s="14"/>
      <c r="H225" s="14"/>
      <c r="I225" s="14"/>
      <c r="J225" s="14"/>
      <c r="K225" s="14"/>
    </row>
    <row r="226" spans="1:11" s="20" customFormat="1" x14ac:dyDescent="0.25">
      <c r="A226" s="11"/>
      <c r="B226" s="11"/>
      <c r="C226" s="11"/>
      <c r="D226" s="14"/>
      <c r="E226" s="14"/>
      <c r="F226" s="14"/>
      <c r="G226" s="14"/>
      <c r="H226" s="14"/>
      <c r="I226" s="14"/>
      <c r="J226" s="14"/>
      <c r="K226" s="14"/>
    </row>
    <row r="227" spans="1:11" s="20" customFormat="1" x14ac:dyDescent="0.25">
      <c r="A227" s="11"/>
      <c r="B227" s="11"/>
      <c r="C227" s="11"/>
      <c r="D227" s="14"/>
      <c r="E227" s="14"/>
      <c r="F227" s="14"/>
      <c r="G227" s="14"/>
      <c r="H227" s="14"/>
      <c r="I227" s="14"/>
      <c r="J227" s="14"/>
      <c r="K227" s="14"/>
    </row>
    <row r="228" spans="1:11" s="20" customFormat="1" x14ac:dyDescent="0.25">
      <c r="A228" s="11"/>
      <c r="B228" s="11"/>
      <c r="C228" s="11"/>
      <c r="D228" s="14"/>
      <c r="E228" s="14"/>
      <c r="F228" s="14"/>
      <c r="G228" s="14"/>
      <c r="H228" s="14"/>
      <c r="I228" s="14"/>
      <c r="J228" s="14"/>
      <c r="K228" s="14"/>
    </row>
    <row r="229" spans="1:11" s="20" customFormat="1" x14ac:dyDescent="0.25">
      <c r="A229" s="11"/>
      <c r="B229" s="11"/>
      <c r="C229" s="11"/>
      <c r="D229" s="14"/>
      <c r="E229" s="14"/>
      <c r="F229" s="14"/>
      <c r="G229" s="14"/>
      <c r="H229" s="14"/>
      <c r="I229" s="14"/>
      <c r="J229" s="14"/>
      <c r="K229" s="14"/>
    </row>
    <row r="230" spans="1:11" s="20" customFormat="1" x14ac:dyDescent="0.25">
      <c r="A230" s="11"/>
      <c r="B230" s="11"/>
      <c r="C230" s="11"/>
      <c r="D230" s="14"/>
      <c r="E230" s="14"/>
      <c r="F230" s="14"/>
      <c r="G230" s="14"/>
      <c r="H230" s="14"/>
      <c r="I230" s="14"/>
      <c r="J230" s="14"/>
      <c r="K230" s="14"/>
    </row>
    <row r="231" spans="1:11" s="20" customFormat="1" x14ac:dyDescent="0.25">
      <c r="A231" s="11"/>
      <c r="B231" s="11"/>
      <c r="C231" s="11"/>
      <c r="D231" s="14"/>
      <c r="E231" s="14"/>
      <c r="F231" s="14"/>
      <c r="G231" s="14"/>
      <c r="H231" s="14"/>
      <c r="I231" s="14"/>
      <c r="J231" s="14"/>
      <c r="K231" s="14"/>
    </row>
    <row r="232" spans="1:11" s="20" customFormat="1" x14ac:dyDescent="0.25">
      <c r="A232" s="11"/>
      <c r="B232" s="11"/>
      <c r="C232" s="11"/>
      <c r="D232" s="14"/>
      <c r="E232" s="14"/>
      <c r="F232" s="14"/>
      <c r="G232" s="14"/>
      <c r="H232" s="14"/>
      <c r="I232" s="14"/>
      <c r="J232" s="14"/>
      <c r="K232" s="14"/>
    </row>
    <row r="233" spans="1:11" s="20" customFormat="1" x14ac:dyDescent="0.25">
      <c r="A233" s="11"/>
      <c r="B233" s="11"/>
      <c r="C233" s="11"/>
      <c r="D233" s="14"/>
      <c r="E233" s="14"/>
      <c r="F233" s="14"/>
      <c r="G233" s="14"/>
      <c r="H233" s="14"/>
      <c r="I233" s="14"/>
      <c r="J233" s="14"/>
      <c r="K233" s="14"/>
    </row>
    <row r="234" spans="1:11" s="20" customFormat="1" x14ac:dyDescent="0.25">
      <c r="A234" s="11"/>
      <c r="B234" s="11"/>
      <c r="C234" s="11"/>
      <c r="D234" s="14"/>
      <c r="E234" s="14"/>
      <c r="F234" s="14"/>
      <c r="G234" s="14"/>
      <c r="H234" s="14"/>
      <c r="I234" s="14"/>
      <c r="J234" s="14"/>
      <c r="K234" s="14"/>
    </row>
    <row r="235" spans="1:11" s="20" customFormat="1" x14ac:dyDescent="0.25">
      <c r="A235" s="11"/>
      <c r="B235" s="11"/>
      <c r="C235" s="11"/>
      <c r="D235" s="14"/>
      <c r="E235" s="14"/>
      <c r="F235" s="14"/>
      <c r="G235" s="14"/>
      <c r="H235" s="14"/>
      <c r="I235" s="14"/>
      <c r="J235" s="14"/>
      <c r="K235" s="14"/>
    </row>
    <row r="236" spans="1:11" s="20" customFormat="1" x14ac:dyDescent="0.25">
      <c r="A236" s="11"/>
      <c r="B236" s="11"/>
      <c r="C236" s="11"/>
      <c r="D236" s="14"/>
      <c r="E236" s="14"/>
      <c r="F236" s="14"/>
      <c r="G236" s="14"/>
      <c r="H236" s="14"/>
      <c r="I236" s="14"/>
      <c r="J236" s="14"/>
      <c r="K236" s="14"/>
    </row>
    <row r="237" spans="1:11" s="20" customFormat="1" x14ac:dyDescent="0.25">
      <c r="A237" s="11"/>
      <c r="B237" s="11"/>
      <c r="C237" s="11"/>
      <c r="D237" s="14"/>
      <c r="E237" s="14"/>
      <c r="F237" s="14"/>
      <c r="G237" s="14"/>
      <c r="H237" s="14"/>
      <c r="I237" s="14"/>
      <c r="J237" s="14"/>
      <c r="K237" s="14"/>
    </row>
    <row r="238" spans="1:11" s="20" customFormat="1" x14ac:dyDescent="0.25">
      <c r="A238" s="11"/>
      <c r="B238" s="11"/>
      <c r="C238" s="11"/>
      <c r="D238" s="14"/>
      <c r="E238" s="14"/>
      <c r="F238" s="14"/>
      <c r="G238" s="14"/>
      <c r="H238" s="14"/>
      <c r="I238" s="14"/>
      <c r="J238" s="14"/>
      <c r="K238" s="14"/>
    </row>
    <row r="239" spans="1:11" s="20" customFormat="1" x14ac:dyDescent="0.25">
      <c r="A239" s="11"/>
      <c r="B239" s="11"/>
      <c r="C239" s="11"/>
      <c r="D239" s="14"/>
      <c r="E239" s="14"/>
      <c r="F239" s="14"/>
      <c r="G239" s="14"/>
      <c r="H239" s="14"/>
      <c r="I239" s="14"/>
      <c r="J239" s="14"/>
      <c r="K239" s="14"/>
    </row>
    <row r="240" spans="1:11" s="20" customFormat="1" x14ac:dyDescent="0.25">
      <c r="A240" s="11"/>
      <c r="B240" s="11"/>
      <c r="C240" s="11"/>
      <c r="D240" s="14"/>
      <c r="E240" s="14"/>
      <c r="F240" s="14"/>
      <c r="G240" s="14"/>
      <c r="H240" s="14"/>
      <c r="I240" s="14"/>
      <c r="J240" s="14"/>
      <c r="K240" s="14"/>
    </row>
    <row r="241" spans="1:11" s="20" customFormat="1" x14ac:dyDescent="0.25">
      <c r="A241" s="11"/>
      <c r="B241" s="11"/>
      <c r="C241" s="11"/>
      <c r="D241" s="14"/>
      <c r="E241" s="14"/>
      <c r="F241" s="14"/>
      <c r="G241" s="14"/>
      <c r="H241" s="14"/>
      <c r="I241" s="14"/>
      <c r="J241" s="14"/>
      <c r="K241" s="14"/>
    </row>
    <row r="242" spans="1:11" s="20" customFormat="1" x14ac:dyDescent="0.25">
      <c r="A242" s="11"/>
      <c r="B242" s="11"/>
      <c r="C242" s="11"/>
      <c r="D242" s="14"/>
      <c r="E242" s="14"/>
      <c r="F242" s="14"/>
      <c r="G242" s="14"/>
      <c r="H242" s="14"/>
      <c r="I242" s="14"/>
      <c r="J242" s="14"/>
      <c r="K242" s="14"/>
    </row>
    <row r="243" spans="1:11" s="20" customFormat="1" x14ac:dyDescent="0.25">
      <c r="A243" s="11"/>
      <c r="B243" s="11"/>
      <c r="C243" s="11"/>
      <c r="D243" s="14"/>
      <c r="E243" s="14"/>
      <c r="F243" s="14"/>
      <c r="G243" s="14"/>
      <c r="H243" s="14"/>
      <c r="I243" s="14"/>
      <c r="J243" s="14"/>
      <c r="K243" s="14"/>
    </row>
    <row r="244" spans="1:11" s="20" customFormat="1" x14ac:dyDescent="0.25">
      <c r="A244" s="11"/>
      <c r="B244" s="11"/>
      <c r="C244" s="11"/>
      <c r="D244" s="14"/>
      <c r="E244" s="14"/>
      <c r="F244" s="14"/>
      <c r="G244" s="14"/>
      <c r="H244" s="14"/>
      <c r="I244" s="14"/>
      <c r="J244" s="14"/>
      <c r="K244" s="14"/>
    </row>
    <row r="245" spans="1:11" s="20" customFormat="1" x14ac:dyDescent="0.25">
      <c r="A245" s="11"/>
      <c r="B245" s="11"/>
      <c r="C245" s="11"/>
      <c r="D245" s="14"/>
      <c r="E245" s="14"/>
      <c r="F245" s="14"/>
      <c r="G245" s="14"/>
      <c r="H245" s="14"/>
      <c r="I245" s="14"/>
      <c r="J245" s="14"/>
      <c r="K245" s="14"/>
    </row>
    <row r="246" spans="1:11" s="20" customFormat="1" x14ac:dyDescent="0.25">
      <c r="A246" s="11"/>
      <c r="B246" s="11"/>
      <c r="C246" s="11"/>
      <c r="D246" s="14"/>
      <c r="E246" s="14"/>
      <c r="F246" s="14"/>
      <c r="G246" s="14"/>
      <c r="H246" s="14"/>
      <c r="I246" s="14"/>
      <c r="J246" s="14"/>
      <c r="K246" s="14"/>
    </row>
    <row r="247" spans="1:11" s="20" customFormat="1" x14ac:dyDescent="0.25">
      <c r="A247" s="11"/>
      <c r="B247" s="11"/>
      <c r="C247" s="11"/>
      <c r="D247" s="14"/>
      <c r="E247" s="14"/>
      <c r="F247" s="14"/>
      <c r="G247" s="14"/>
      <c r="H247" s="14"/>
      <c r="I247" s="14"/>
      <c r="J247" s="14"/>
      <c r="K247" s="14"/>
    </row>
    <row r="248" spans="1:11" s="20" customFormat="1" x14ac:dyDescent="0.25">
      <c r="A248" s="11"/>
      <c r="B248" s="11"/>
      <c r="C248" s="11"/>
      <c r="D248" s="14"/>
      <c r="E248" s="14"/>
      <c r="F248" s="14"/>
      <c r="G248" s="14"/>
      <c r="H248" s="14"/>
      <c r="I248" s="14"/>
      <c r="J248" s="14"/>
      <c r="K248" s="14"/>
    </row>
    <row r="249" spans="1:11" s="20" customFormat="1" x14ac:dyDescent="0.25">
      <c r="A249" s="11"/>
      <c r="B249" s="11"/>
      <c r="C249" s="11"/>
      <c r="D249" s="14"/>
      <c r="E249" s="14"/>
      <c r="F249" s="14"/>
      <c r="G249" s="14"/>
      <c r="H249" s="14"/>
      <c r="I249" s="14"/>
      <c r="J249" s="14"/>
      <c r="K249" s="14"/>
    </row>
    <row r="250" spans="1:11" s="20" customFormat="1" x14ac:dyDescent="0.25">
      <c r="A250" s="11"/>
      <c r="B250" s="11"/>
      <c r="C250" s="11"/>
      <c r="D250" s="14"/>
      <c r="E250" s="14"/>
      <c r="F250" s="14"/>
      <c r="G250" s="14"/>
      <c r="H250" s="14"/>
      <c r="I250" s="14"/>
      <c r="J250" s="14"/>
      <c r="K250" s="14"/>
    </row>
    <row r="251" spans="1:11" s="20" customFormat="1" x14ac:dyDescent="0.25">
      <c r="A251" s="11"/>
      <c r="B251" s="11"/>
      <c r="C251" s="11"/>
      <c r="D251" s="14"/>
      <c r="E251" s="14"/>
      <c r="F251" s="14"/>
      <c r="G251" s="14"/>
      <c r="H251" s="14"/>
      <c r="I251" s="14"/>
      <c r="J251" s="14"/>
      <c r="K251" s="14"/>
    </row>
    <row r="252" spans="1:11" s="20" customFormat="1" x14ac:dyDescent="0.25">
      <c r="A252" s="11"/>
      <c r="B252" s="11"/>
      <c r="C252" s="11"/>
      <c r="D252" s="14"/>
      <c r="E252" s="14"/>
      <c r="F252" s="14"/>
      <c r="G252" s="14"/>
      <c r="H252" s="14"/>
      <c r="I252" s="14"/>
      <c r="J252" s="14"/>
      <c r="K252" s="14"/>
    </row>
    <row r="253" spans="1:11" s="20" customFormat="1" x14ac:dyDescent="0.25">
      <c r="A253" s="11"/>
      <c r="B253" s="11"/>
      <c r="C253" s="11"/>
      <c r="D253" s="14"/>
      <c r="E253" s="14"/>
      <c r="F253" s="14"/>
      <c r="G253" s="14"/>
      <c r="H253" s="14"/>
      <c r="I253" s="14"/>
      <c r="J253" s="14"/>
      <c r="K253" s="14"/>
    </row>
    <row r="254" spans="1:11" s="20" customFormat="1" x14ac:dyDescent="0.25">
      <c r="A254" s="11"/>
      <c r="B254" s="11"/>
      <c r="C254" s="11"/>
      <c r="D254" s="14"/>
      <c r="E254" s="14"/>
      <c r="F254" s="14"/>
      <c r="G254" s="14"/>
      <c r="H254" s="14"/>
      <c r="I254" s="14"/>
      <c r="J254" s="14"/>
      <c r="K254" s="14"/>
    </row>
    <row r="255" spans="1:11" s="20" customFormat="1" x14ac:dyDescent="0.25">
      <c r="A255" s="11"/>
      <c r="B255" s="11"/>
      <c r="C255" s="11"/>
      <c r="D255" s="14"/>
      <c r="E255" s="14"/>
      <c r="F255" s="14"/>
      <c r="G255" s="14"/>
      <c r="H255" s="14"/>
      <c r="I255" s="14"/>
      <c r="J255" s="14"/>
      <c r="K255" s="14"/>
    </row>
    <row r="256" spans="1:11" s="20" customFormat="1" x14ac:dyDescent="0.25">
      <c r="A256" s="11"/>
      <c r="B256" s="11"/>
      <c r="C256" s="11"/>
      <c r="D256" s="14"/>
      <c r="E256" s="14"/>
      <c r="F256" s="14"/>
      <c r="G256" s="14"/>
      <c r="H256" s="14"/>
      <c r="I256" s="14"/>
      <c r="J256" s="14"/>
      <c r="K256" s="14"/>
    </row>
    <row r="257" spans="1:3" x14ac:dyDescent="0.25">
      <c r="A257" s="11"/>
      <c r="B257" s="11"/>
      <c r="C257" s="11"/>
    </row>
    <row r="258" spans="1:3" x14ac:dyDescent="0.25">
      <c r="A258" s="11"/>
      <c r="B258" s="11"/>
      <c r="C258" s="11"/>
    </row>
    <row r="259" spans="1:3" x14ac:dyDescent="0.25">
      <c r="A259" s="11"/>
      <c r="B259" s="11"/>
      <c r="C259" s="11"/>
    </row>
    <row r="260" spans="1:3" x14ac:dyDescent="0.25">
      <c r="A260" s="11"/>
      <c r="B260" s="11"/>
      <c r="C260" s="11"/>
    </row>
    <row r="261" spans="1:3" x14ac:dyDescent="0.25">
      <c r="A261" s="11"/>
      <c r="B261" s="11"/>
      <c r="C261" s="11"/>
    </row>
    <row r="262" spans="1:3" x14ac:dyDescent="0.25">
      <c r="A262" s="11"/>
      <c r="B262" s="11"/>
      <c r="C262" s="11"/>
    </row>
    <row r="263" spans="1:3" x14ac:dyDescent="0.25">
      <c r="A263" s="11"/>
      <c r="B263" s="11"/>
      <c r="C263" s="11"/>
    </row>
    <row r="264" spans="1:3" x14ac:dyDescent="0.25">
      <c r="A264" s="11"/>
      <c r="B264" s="11"/>
      <c r="C264" s="11"/>
    </row>
    <row r="265" spans="1:3" x14ac:dyDescent="0.25">
      <c r="A265" s="11"/>
      <c r="B265" s="11"/>
      <c r="C265" s="11"/>
    </row>
    <row r="266" spans="1:3" x14ac:dyDescent="0.25">
      <c r="A266" s="11"/>
      <c r="B266" s="11"/>
      <c r="C266" s="11"/>
    </row>
    <row r="267" spans="1:3" x14ac:dyDescent="0.25">
      <c r="A267" s="11"/>
      <c r="B267" s="11"/>
      <c r="C267" s="11"/>
    </row>
    <row r="268" spans="1:3" x14ac:dyDescent="0.25">
      <c r="A268" s="11"/>
      <c r="B268" s="11"/>
      <c r="C268" s="11"/>
    </row>
    <row r="269" spans="1:3" x14ac:dyDescent="0.25">
      <c r="A269" s="11"/>
      <c r="B269" s="11"/>
      <c r="C269" s="11"/>
    </row>
    <row r="270" spans="1:3" x14ac:dyDescent="0.25">
      <c r="A270" s="11"/>
      <c r="B270" s="11"/>
      <c r="C270" s="11"/>
    </row>
    <row r="271" spans="1:3" x14ac:dyDescent="0.25">
      <c r="A271" s="11"/>
      <c r="B271" s="11"/>
      <c r="C271" s="11"/>
    </row>
    <row r="272" spans="1:3" x14ac:dyDescent="0.25">
      <c r="A272" s="11"/>
      <c r="B272" s="11"/>
      <c r="C272" s="11"/>
    </row>
    <row r="273" spans="1:11" s="20" customFormat="1" x14ac:dyDescent="0.25">
      <c r="A273" s="11"/>
      <c r="B273" s="11"/>
      <c r="C273" s="11"/>
      <c r="D273" s="14"/>
      <c r="E273" s="14"/>
      <c r="F273" s="14"/>
      <c r="G273" s="14"/>
      <c r="H273" s="14"/>
      <c r="I273" s="14"/>
      <c r="J273" s="14"/>
      <c r="K273" s="14"/>
    </row>
    <row r="274" spans="1:11" s="20" customFormat="1" x14ac:dyDescent="0.25">
      <c r="A274" s="11"/>
      <c r="B274" s="11"/>
      <c r="C274" s="11"/>
      <c r="D274" s="14"/>
      <c r="E274" s="14"/>
      <c r="F274" s="14"/>
      <c r="G274" s="14"/>
      <c r="H274" s="14"/>
      <c r="I274" s="14"/>
      <c r="J274" s="14"/>
      <c r="K274" s="14"/>
    </row>
    <row r="275" spans="1:11" s="20" customFormat="1" x14ac:dyDescent="0.25">
      <c r="A275" s="11"/>
      <c r="B275" s="11"/>
      <c r="C275" s="11"/>
      <c r="D275" s="14"/>
      <c r="E275" s="14"/>
      <c r="F275" s="14"/>
      <c r="G275" s="14"/>
      <c r="H275" s="14"/>
      <c r="I275" s="14"/>
      <c r="J275" s="14"/>
      <c r="K275" s="14"/>
    </row>
    <row r="276" spans="1:11" s="20" customFormat="1" x14ac:dyDescent="0.25">
      <c r="A276" s="11"/>
      <c r="B276" s="11"/>
      <c r="C276" s="11"/>
      <c r="D276" s="14"/>
      <c r="E276" s="14"/>
      <c r="F276" s="14"/>
      <c r="G276" s="14"/>
      <c r="H276" s="14"/>
      <c r="I276" s="14"/>
      <c r="J276" s="14"/>
      <c r="K276" s="14"/>
    </row>
    <row r="277" spans="1:11" s="20" customFormat="1" x14ac:dyDescent="0.25">
      <c r="A277" s="11"/>
      <c r="B277" s="11"/>
      <c r="C277" s="11"/>
      <c r="D277" s="14"/>
      <c r="E277" s="14"/>
      <c r="F277" s="14"/>
      <c r="G277" s="14"/>
      <c r="H277" s="14"/>
      <c r="I277" s="14"/>
      <c r="J277" s="14"/>
      <c r="K277" s="14"/>
    </row>
    <row r="278" spans="1:11" s="20" customFormat="1" x14ac:dyDescent="0.25">
      <c r="A278" s="11"/>
      <c r="B278" s="11"/>
      <c r="C278" s="11"/>
      <c r="D278" s="14"/>
      <c r="E278" s="14"/>
      <c r="F278" s="14"/>
      <c r="G278" s="14"/>
      <c r="H278" s="14"/>
      <c r="I278" s="14"/>
      <c r="J278" s="14"/>
      <c r="K278" s="14"/>
    </row>
    <row r="279" spans="1:11" s="20" customFormat="1" x14ac:dyDescent="0.25">
      <c r="A279" s="11"/>
      <c r="B279" s="11"/>
      <c r="C279" s="11"/>
      <c r="D279" s="14"/>
      <c r="E279" s="14"/>
      <c r="F279" s="14"/>
      <c r="G279" s="14"/>
      <c r="H279" s="14"/>
      <c r="I279" s="14"/>
      <c r="J279" s="14"/>
      <c r="K279" s="14"/>
    </row>
    <row r="280" spans="1:11" s="20" customFormat="1" x14ac:dyDescent="0.25">
      <c r="A280" s="11"/>
      <c r="B280" s="11"/>
      <c r="C280" s="11"/>
      <c r="D280" s="14"/>
      <c r="E280" s="14"/>
      <c r="F280" s="14"/>
      <c r="G280" s="14"/>
      <c r="H280" s="14"/>
      <c r="I280" s="14"/>
      <c r="J280" s="14"/>
      <c r="K280" s="14"/>
    </row>
    <row r="281" spans="1:11" s="20" customFormat="1" x14ac:dyDescent="0.25">
      <c r="A281" s="11"/>
      <c r="B281" s="11"/>
      <c r="C281" s="11"/>
      <c r="D281" s="14"/>
      <c r="E281" s="14"/>
      <c r="F281" s="14"/>
      <c r="G281" s="14"/>
      <c r="H281" s="14"/>
      <c r="I281" s="14"/>
      <c r="J281" s="14"/>
      <c r="K281" s="14"/>
    </row>
    <row r="282" spans="1:11" s="20" customFormat="1" x14ac:dyDescent="0.25">
      <c r="A282" s="11"/>
      <c r="B282" s="11"/>
      <c r="C282" s="11"/>
      <c r="D282" s="14"/>
      <c r="E282" s="14"/>
      <c r="F282" s="14"/>
      <c r="G282" s="14"/>
      <c r="H282" s="14"/>
      <c r="I282" s="14"/>
      <c r="J282" s="14"/>
      <c r="K282" s="14"/>
    </row>
    <row r="283" spans="1:11" s="20" customFormat="1" x14ac:dyDescent="0.25">
      <c r="A283" s="11"/>
      <c r="B283" s="11"/>
      <c r="C283" s="11"/>
      <c r="D283" s="14"/>
      <c r="E283" s="14"/>
      <c r="F283" s="14"/>
      <c r="G283" s="14"/>
      <c r="H283" s="14"/>
      <c r="I283" s="14"/>
      <c r="J283" s="14"/>
      <c r="K283" s="14"/>
    </row>
    <row r="284" spans="1:11" s="20" customFormat="1" x14ac:dyDescent="0.25">
      <c r="A284" s="11"/>
      <c r="B284" s="11"/>
      <c r="C284" s="11"/>
      <c r="D284" s="14"/>
      <c r="E284" s="14"/>
      <c r="F284" s="14"/>
      <c r="G284" s="14"/>
      <c r="H284" s="14"/>
      <c r="I284" s="14"/>
      <c r="J284" s="14"/>
      <c r="K284" s="14"/>
    </row>
    <row r="285" spans="1:11" s="20" customFormat="1" x14ac:dyDescent="0.25">
      <c r="A285" s="11"/>
      <c r="B285" s="11"/>
      <c r="C285" s="11"/>
      <c r="D285" s="14"/>
      <c r="E285" s="14"/>
      <c r="F285" s="14"/>
      <c r="G285" s="14"/>
      <c r="H285" s="14"/>
      <c r="I285" s="14"/>
      <c r="J285" s="14"/>
      <c r="K285" s="14"/>
    </row>
    <row r="286" spans="1:11" s="20" customFormat="1" x14ac:dyDescent="0.25">
      <c r="A286" s="11"/>
      <c r="B286" s="11"/>
      <c r="C286" s="11"/>
      <c r="D286" s="14"/>
      <c r="E286" s="14"/>
      <c r="F286" s="14"/>
      <c r="G286" s="14"/>
      <c r="H286" s="14"/>
      <c r="I286" s="14"/>
      <c r="J286" s="14"/>
      <c r="K286" s="14"/>
    </row>
    <row r="287" spans="1:11" s="20" customFormat="1" x14ac:dyDescent="0.25">
      <c r="A287" s="11"/>
      <c r="B287" s="11"/>
      <c r="C287" s="11"/>
      <c r="D287" s="14"/>
      <c r="E287" s="14"/>
      <c r="F287" s="14"/>
      <c r="G287" s="14"/>
      <c r="H287" s="14"/>
      <c r="I287" s="14"/>
      <c r="J287" s="14"/>
      <c r="K287" s="14"/>
    </row>
    <row r="288" spans="1:11" s="20" customFormat="1" x14ac:dyDescent="0.25">
      <c r="A288" s="11"/>
      <c r="B288" s="11"/>
      <c r="C288" s="11"/>
      <c r="D288" s="14"/>
      <c r="E288" s="14"/>
      <c r="F288" s="14"/>
      <c r="G288" s="14"/>
      <c r="H288" s="14"/>
      <c r="I288" s="14"/>
      <c r="J288" s="14"/>
      <c r="K288" s="14"/>
    </row>
    <row r="289" spans="1:11" s="20" customFormat="1" x14ac:dyDescent="0.25">
      <c r="A289" s="11"/>
      <c r="B289" s="11"/>
      <c r="C289" s="11"/>
      <c r="D289" s="14"/>
      <c r="E289" s="14"/>
      <c r="F289" s="14"/>
      <c r="G289" s="14"/>
      <c r="H289" s="14"/>
      <c r="I289" s="14"/>
      <c r="J289" s="14"/>
      <c r="K289" s="14"/>
    </row>
    <row r="290" spans="1:11" s="20" customFormat="1" x14ac:dyDescent="0.25">
      <c r="A290" s="11"/>
      <c r="B290" s="11"/>
      <c r="C290" s="11"/>
      <c r="D290" s="14"/>
      <c r="E290" s="14"/>
      <c r="F290" s="14"/>
      <c r="G290" s="14"/>
      <c r="H290" s="14"/>
      <c r="I290" s="14"/>
      <c r="J290" s="14"/>
      <c r="K290" s="14"/>
    </row>
    <row r="291" spans="1:11" s="20" customFormat="1" x14ac:dyDescent="0.25">
      <c r="A291" s="11"/>
      <c r="B291" s="11"/>
      <c r="C291" s="11"/>
      <c r="D291" s="14"/>
      <c r="E291" s="14"/>
      <c r="F291" s="14"/>
      <c r="G291" s="14"/>
      <c r="H291" s="14"/>
      <c r="I291" s="14"/>
      <c r="J291" s="14"/>
      <c r="K291" s="14"/>
    </row>
    <row r="292" spans="1:11" s="20" customFormat="1" x14ac:dyDescent="0.25">
      <c r="A292" s="11"/>
      <c r="B292" s="11"/>
      <c r="C292" s="11"/>
      <c r="D292" s="14"/>
      <c r="E292" s="14"/>
      <c r="F292" s="14"/>
      <c r="G292" s="14"/>
      <c r="H292" s="14"/>
      <c r="I292" s="14"/>
      <c r="J292" s="14"/>
      <c r="K292" s="14"/>
    </row>
    <row r="293" spans="1:11" s="20" customFormat="1" x14ac:dyDescent="0.25">
      <c r="A293" s="11"/>
      <c r="B293" s="11"/>
      <c r="C293" s="11"/>
      <c r="D293" s="14"/>
      <c r="E293" s="14"/>
      <c r="F293" s="14"/>
      <c r="G293" s="14"/>
      <c r="H293" s="14"/>
      <c r="I293" s="14"/>
      <c r="J293" s="14"/>
      <c r="K293" s="14"/>
    </row>
    <row r="294" spans="1:11" s="20" customFormat="1" x14ac:dyDescent="0.25">
      <c r="A294" s="11"/>
      <c r="B294" s="11"/>
      <c r="C294" s="11"/>
      <c r="D294" s="14"/>
      <c r="E294" s="14"/>
      <c r="F294" s="14"/>
      <c r="G294" s="14"/>
      <c r="H294" s="14"/>
      <c r="I294" s="14"/>
      <c r="J294" s="14"/>
      <c r="K294" s="14"/>
    </row>
    <row r="295" spans="1:11" s="20" customFormat="1" x14ac:dyDescent="0.25">
      <c r="A295" s="11"/>
      <c r="B295" s="11"/>
      <c r="C295" s="11"/>
      <c r="D295" s="14"/>
      <c r="E295" s="14"/>
      <c r="F295" s="14"/>
      <c r="G295" s="14"/>
      <c r="H295" s="14"/>
      <c r="I295" s="14"/>
      <c r="J295" s="14"/>
      <c r="K295" s="14"/>
    </row>
    <row r="296" spans="1:11" s="20" customFormat="1" x14ac:dyDescent="0.25">
      <c r="A296" s="11"/>
      <c r="B296" s="11"/>
      <c r="C296" s="11"/>
      <c r="D296" s="14"/>
      <c r="E296" s="14"/>
      <c r="F296" s="14"/>
      <c r="G296" s="14"/>
      <c r="H296" s="14"/>
      <c r="I296" s="14"/>
      <c r="J296" s="14"/>
      <c r="K296" s="14"/>
    </row>
    <row r="297" spans="1:11" s="20" customFormat="1" x14ac:dyDescent="0.25">
      <c r="A297" s="11"/>
      <c r="B297" s="11"/>
      <c r="C297" s="11"/>
      <c r="D297" s="14"/>
      <c r="E297" s="14"/>
      <c r="F297" s="14"/>
      <c r="G297" s="14"/>
      <c r="H297" s="14"/>
      <c r="I297" s="14"/>
      <c r="J297" s="14"/>
      <c r="K297" s="14"/>
    </row>
    <row r="298" spans="1:11" s="20" customFormat="1" x14ac:dyDescent="0.25">
      <c r="A298" s="11"/>
      <c r="B298" s="11"/>
      <c r="C298" s="11"/>
      <c r="D298" s="14"/>
      <c r="E298" s="14"/>
      <c r="F298" s="14"/>
      <c r="G298" s="14"/>
      <c r="H298" s="14"/>
      <c r="I298" s="14"/>
      <c r="J298" s="14"/>
      <c r="K298" s="14"/>
    </row>
    <row r="299" spans="1:11" s="20" customFormat="1" x14ac:dyDescent="0.25">
      <c r="A299" s="11"/>
      <c r="B299" s="11"/>
      <c r="C299" s="11"/>
      <c r="D299" s="14"/>
      <c r="E299" s="14"/>
      <c r="F299" s="14"/>
      <c r="G299" s="14"/>
      <c r="H299" s="14"/>
      <c r="I299" s="14"/>
      <c r="J299" s="14"/>
      <c r="K299" s="14"/>
    </row>
    <row r="300" spans="1:11" s="20" customFormat="1" x14ac:dyDescent="0.25">
      <c r="A300" s="11"/>
      <c r="B300" s="11"/>
      <c r="C300" s="11"/>
      <c r="D300" s="14"/>
      <c r="E300" s="14"/>
      <c r="F300" s="14"/>
      <c r="G300" s="14"/>
      <c r="H300" s="14"/>
      <c r="I300" s="14"/>
      <c r="J300" s="14"/>
      <c r="K300" s="14"/>
    </row>
    <row r="301" spans="1:11" s="20" customFormat="1" x14ac:dyDescent="0.25">
      <c r="A301" s="11"/>
      <c r="B301" s="11"/>
      <c r="C301" s="11"/>
      <c r="D301" s="14"/>
      <c r="E301" s="14"/>
      <c r="F301" s="14"/>
      <c r="G301" s="14"/>
      <c r="H301" s="14"/>
      <c r="I301" s="14"/>
      <c r="J301" s="14"/>
      <c r="K301" s="14"/>
    </row>
    <row r="302" spans="1:11" s="20" customFormat="1" x14ac:dyDescent="0.25">
      <c r="A302" s="11"/>
      <c r="B302" s="11"/>
      <c r="C302" s="11"/>
      <c r="D302" s="14"/>
      <c r="E302" s="14"/>
      <c r="F302" s="14"/>
      <c r="G302" s="14"/>
      <c r="H302" s="14"/>
      <c r="I302" s="14"/>
      <c r="J302" s="14"/>
      <c r="K302" s="14"/>
    </row>
    <row r="303" spans="1:11" s="20" customFormat="1" x14ac:dyDescent="0.25">
      <c r="A303" s="11"/>
      <c r="B303" s="11"/>
      <c r="C303" s="11"/>
      <c r="D303" s="14"/>
      <c r="E303" s="14"/>
      <c r="F303" s="14"/>
      <c r="G303" s="14"/>
      <c r="H303" s="14"/>
      <c r="I303" s="14"/>
      <c r="J303" s="14"/>
      <c r="K303" s="14"/>
    </row>
    <row r="304" spans="1:11" s="20" customFormat="1" x14ac:dyDescent="0.25">
      <c r="A304" s="11"/>
      <c r="B304" s="11"/>
      <c r="C304" s="11"/>
      <c r="D304" s="14"/>
      <c r="E304" s="14"/>
      <c r="F304" s="14"/>
      <c r="G304" s="14"/>
      <c r="H304" s="14"/>
      <c r="I304" s="14"/>
      <c r="J304" s="14"/>
      <c r="K304" s="14"/>
    </row>
    <row r="305" spans="1:11" s="20" customFormat="1" x14ac:dyDescent="0.25">
      <c r="A305" s="11"/>
      <c r="B305" s="11"/>
      <c r="C305" s="11"/>
      <c r="D305" s="14"/>
      <c r="E305" s="14"/>
      <c r="F305" s="14"/>
      <c r="G305" s="14"/>
      <c r="H305" s="14"/>
      <c r="I305" s="14"/>
      <c r="J305" s="14"/>
      <c r="K305" s="14"/>
    </row>
    <row r="306" spans="1:11" s="20" customFormat="1" x14ac:dyDescent="0.25">
      <c r="A306" s="11"/>
      <c r="B306" s="11"/>
      <c r="C306" s="11"/>
      <c r="D306" s="14"/>
      <c r="E306" s="14"/>
      <c r="F306" s="14"/>
      <c r="G306" s="14"/>
      <c r="H306" s="14"/>
      <c r="I306" s="14"/>
      <c r="J306" s="14"/>
      <c r="K306" s="14"/>
    </row>
    <row r="307" spans="1:11" s="20" customFormat="1" x14ac:dyDescent="0.25">
      <c r="A307" s="11"/>
      <c r="B307" s="11"/>
      <c r="C307" s="11"/>
      <c r="D307" s="14"/>
      <c r="E307" s="14"/>
      <c r="F307" s="14"/>
      <c r="G307" s="14"/>
      <c r="H307" s="14"/>
      <c r="I307" s="14"/>
      <c r="J307" s="14"/>
      <c r="K307" s="14"/>
    </row>
    <row r="308" spans="1:11" s="20" customFormat="1" x14ac:dyDescent="0.25">
      <c r="A308" s="11"/>
      <c r="B308" s="11"/>
      <c r="C308" s="11"/>
      <c r="D308" s="14"/>
      <c r="E308" s="14"/>
      <c r="F308" s="14"/>
      <c r="G308" s="14"/>
      <c r="H308" s="14"/>
      <c r="I308" s="14"/>
      <c r="J308" s="14"/>
      <c r="K308" s="14"/>
    </row>
    <row r="309" spans="1:11" s="20" customFormat="1" x14ac:dyDescent="0.25">
      <c r="A309" s="11"/>
      <c r="B309" s="11"/>
      <c r="C309" s="11"/>
      <c r="D309" s="14"/>
      <c r="E309" s="14"/>
      <c r="F309" s="14"/>
      <c r="G309" s="14"/>
      <c r="H309" s="14"/>
      <c r="I309" s="14"/>
      <c r="J309" s="14"/>
      <c r="K309" s="14"/>
    </row>
    <row r="310" spans="1:11" s="20" customFormat="1" x14ac:dyDescent="0.25">
      <c r="A310" s="11"/>
      <c r="B310" s="11"/>
      <c r="C310" s="11"/>
      <c r="D310" s="14"/>
      <c r="E310" s="14"/>
      <c r="F310" s="14"/>
      <c r="G310" s="14"/>
      <c r="H310" s="14"/>
      <c r="I310" s="14"/>
      <c r="J310" s="14"/>
      <c r="K310" s="14"/>
    </row>
    <row r="311" spans="1:11" s="20" customFormat="1" x14ac:dyDescent="0.25">
      <c r="A311" s="11"/>
      <c r="B311" s="11"/>
      <c r="C311" s="11"/>
      <c r="D311" s="14"/>
      <c r="E311" s="14"/>
      <c r="F311" s="14"/>
      <c r="G311" s="14"/>
      <c r="H311" s="14"/>
      <c r="I311" s="14"/>
      <c r="J311" s="14"/>
      <c r="K311" s="14"/>
    </row>
    <row r="312" spans="1:11" s="20" customFormat="1" x14ac:dyDescent="0.25">
      <c r="A312" s="11"/>
      <c r="B312" s="11"/>
      <c r="C312" s="11"/>
      <c r="D312" s="14"/>
      <c r="E312" s="14"/>
      <c r="F312" s="14"/>
      <c r="G312" s="14"/>
      <c r="H312" s="14"/>
      <c r="I312" s="14"/>
      <c r="J312" s="14"/>
      <c r="K312" s="14"/>
    </row>
    <row r="313" spans="1:11" s="20" customFormat="1" x14ac:dyDescent="0.25">
      <c r="A313" s="11"/>
      <c r="B313" s="11"/>
      <c r="C313" s="11"/>
      <c r="D313" s="14"/>
      <c r="E313" s="14"/>
      <c r="F313" s="14"/>
      <c r="G313" s="14"/>
      <c r="H313" s="14"/>
      <c r="I313" s="14"/>
      <c r="J313" s="14"/>
      <c r="K313" s="14"/>
    </row>
    <row r="314" spans="1:11" s="20" customFormat="1" x14ac:dyDescent="0.25">
      <c r="A314" s="11"/>
      <c r="B314" s="11"/>
      <c r="C314" s="11"/>
      <c r="D314" s="14"/>
      <c r="E314" s="14"/>
      <c r="F314" s="14"/>
      <c r="G314" s="14"/>
      <c r="H314" s="14"/>
      <c r="I314" s="14"/>
      <c r="J314" s="14"/>
      <c r="K314" s="14"/>
    </row>
    <row r="315" spans="1:11" s="20" customFormat="1" x14ac:dyDescent="0.25">
      <c r="A315" s="11"/>
      <c r="B315" s="11"/>
      <c r="C315" s="11"/>
      <c r="D315" s="14"/>
      <c r="E315" s="14"/>
      <c r="F315" s="14"/>
      <c r="G315" s="14"/>
      <c r="H315" s="14"/>
      <c r="I315" s="14"/>
      <c r="J315" s="14"/>
      <c r="K315" s="14"/>
    </row>
    <row r="316" spans="1:11" s="20" customFormat="1" x14ac:dyDescent="0.25">
      <c r="A316" s="11"/>
      <c r="B316" s="11"/>
      <c r="C316" s="11"/>
      <c r="D316" s="14"/>
      <c r="E316" s="14"/>
      <c r="F316" s="14"/>
      <c r="G316" s="14"/>
      <c r="H316" s="14"/>
      <c r="I316" s="14"/>
      <c r="J316" s="14"/>
      <c r="K316" s="14"/>
    </row>
    <row r="317" spans="1:11" s="20" customFormat="1" x14ac:dyDescent="0.25">
      <c r="A317" s="11"/>
      <c r="B317" s="11"/>
      <c r="C317" s="11"/>
      <c r="D317" s="14"/>
      <c r="E317" s="14"/>
      <c r="F317" s="14"/>
      <c r="G317" s="14"/>
      <c r="H317" s="14"/>
      <c r="I317" s="14"/>
      <c r="J317" s="14"/>
      <c r="K317" s="14"/>
    </row>
    <row r="318" spans="1:11" s="20" customFormat="1" x14ac:dyDescent="0.25">
      <c r="A318" s="11"/>
      <c r="B318" s="11"/>
      <c r="C318" s="11"/>
      <c r="D318" s="14"/>
      <c r="E318" s="14"/>
      <c r="F318" s="14"/>
      <c r="G318" s="14"/>
      <c r="H318" s="14"/>
      <c r="I318" s="14"/>
      <c r="J318" s="14"/>
      <c r="K318" s="14"/>
    </row>
    <row r="319" spans="1:11" s="20" customFormat="1" x14ac:dyDescent="0.25">
      <c r="A319" s="11"/>
      <c r="B319" s="11"/>
      <c r="C319" s="11"/>
      <c r="D319" s="14"/>
      <c r="E319" s="14"/>
      <c r="F319" s="14"/>
      <c r="G319" s="14"/>
      <c r="H319" s="14"/>
      <c r="I319" s="14"/>
      <c r="J319" s="14"/>
      <c r="K319" s="14"/>
    </row>
    <row r="320" spans="1:11" s="20" customFormat="1" x14ac:dyDescent="0.25">
      <c r="A320" s="11"/>
      <c r="B320" s="11"/>
      <c r="C320" s="11"/>
      <c r="D320" s="14"/>
      <c r="E320" s="14"/>
      <c r="F320" s="14"/>
      <c r="G320" s="14"/>
      <c r="H320" s="14"/>
      <c r="I320" s="14"/>
      <c r="J320" s="14"/>
      <c r="K320" s="14"/>
    </row>
    <row r="321" spans="1:3" x14ac:dyDescent="0.25">
      <c r="A321" s="11"/>
      <c r="B321" s="11"/>
      <c r="C321" s="11"/>
    </row>
    <row r="322" spans="1:3" x14ac:dyDescent="0.25">
      <c r="A322" s="11"/>
      <c r="B322" s="11"/>
      <c r="C322" s="11"/>
    </row>
    <row r="323" spans="1:3" x14ac:dyDescent="0.25">
      <c r="A323" s="11"/>
      <c r="B323" s="11"/>
      <c r="C323" s="11"/>
    </row>
    <row r="324" spans="1:3" x14ac:dyDescent="0.25">
      <c r="A324" s="11"/>
      <c r="B324" s="11"/>
      <c r="C324" s="11"/>
    </row>
    <row r="325" spans="1:3" x14ac:dyDescent="0.25">
      <c r="A325" s="11"/>
      <c r="B325" s="11"/>
      <c r="C325" s="11"/>
    </row>
    <row r="326" spans="1:3" x14ac:dyDescent="0.25">
      <c r="A326" s="11"/>
      <c r="B326" s="11"/>
      <c r="C326" s="11"/>
    </row>
    <row r="327" spans="1:3" x14ac:dyDescent="0.25">
      <c r="A327" s="11"/>
      <c r="B327" s="11"/>
      <c r="C327" s="11"/>
    </row>
    <row r="328" spans="1:3" x14ac:dyDescent="0.25">
      <c r="A328" s="11"/>
      <c r="B328" s="11"/>
      <c r="C328" s="11"/>
    </row>
    <row r="329" spans="1:3" x14ac:dyDescent="0.25">
      <c r="A329" s="11"/>
      <c r="B329" s="11"/>
      <c r="C329" s="11"/>
    </row>
    <row r="330" spans="1:3" x14ac:dyDescent="0.25">
      <c r="A330" s="11"/>
      <c r="B330" s="11"/>
      <c r="C330" s="11"/>
    </row>
    <row r="331" spans="1:3" x14ac:dyDescent="0.25">
      <c r="A331" s="11"/>
      <c r="B331" s="11"/>
      <c r="C331" s="11"/>
    </row>
    <row r="332" spans="1:3" x14ac:dyDescent="0.25">
      <c r="A332" s="11"/>
      <c r="B332" s="11"/>
      <c r="C332" s="11"/>
    </row>
    <row r="333" spans="1:3" x14ac:dyDescent="0.25">
      <c r="A333" s="11"/>
      <c r="B333" s="11"/>
      <c r="C333" s="11"/>
    </row>
    <row r="334" spans="1:3" x14ac:dyDescent="0.25">
      <c r="A334" s="11"/>
      <c r="B334" s="11"/>
      <c r="C334" s="11"/>
    </row>
    <row r="335" spans="1:3" x14ac:dyDescent="0.25">
      <c r="A335" s="11"/>
      <c r="B335" s="11"/>
      <c r="C335" s="11"/>
    </row>
    <row r="336" spans="1:3" x14ac:dyDescent="0.25">
      <c r="A336" s="11"/>
      <c r="B336" s="11"/>
      <c r="C336" s="11"/>
    </row>
    <row r="337" spans="1:11" s="20" customFormat="1" x14ac:dyDescent="0.25">
      <c r="A337" s="11"/>
      <c r="B337" s="11"/>
      <c r="C337" s="11"/>
      <c r="D337" s="14"/>
      <c r="E337" s="14"/>
      <c r="F337" s="14"/>
      <c r="G337" s="14"/>
      <c r="H337" s="14"/>
      <c r="I337" s="14"/>
      <c r="J337" s="14"/>
      <c r="K337" s="14"/>
    </row>
    <row r="338" spans="1:11" s="20" customFormat="1" x14ac:dyDescent="0.25">
      <c r="A338" s="11"/>
      <c r="B338" s="11"/>
      <c r="C338" s="11"/>
      <c r="D338" s="14"/>
      <c r="E338" s="14"/>
      <c r="F338" s="14"/>
      <c r="G338" s="14"/>
      <c r="H338" s="14"/>
      <c r="I338" s="14"/>
      <c r="J338" s="14"/>
      <c r="K338" s="14"/>
    </row>
    <row r="339" spans="1:11" s="20" customFormat="1" x14ac:dyDescent="0.25">
      <c r="A339" s="11"/>
      <c r="B339" s="11"/>
      <c r="C339" s="11"/>
      <c r="D339" s="14"/>
      <c r="E339" s="14"/>
      <c r="F339" s="14"/>
      <c r="G339" s="14"/>
      <c r="H339" s="14"/>
      <c r="I339" s="14"/>
      <c r="J339" s="14"/>
      <c r="K339" s="14"/>
    </row>
    <row r="340" spans="1:11" s="20" customFormat="1" x14ac:dyDescent="0.25">
      <c r="A340" s="11"/>
      <c r="B340" s="11"/>
      <c r="C340" s="11"/>
      <c r="D340" s="14"/>
      <c r="E340" s="14"/>
      <c r="F340" s="14"/>
      <c r="G340" s="14"/>
      <c r="H340" s="14"/>
      <c r="I340" s="14"/>
      <c r="J340" s="14"/>
      <c r="K340" s="14"/>
    </row>
    <row r="341" spans="1:11" s="20" customFormat="1" x14ac:dyDescent="0.25">
      <c r="A341" s="11"/>
      <c r="B341" s="11"/>
      <c r="C341" s="11"/>
      <c r="D341" s="14"/>
      <c r="E341" s="14"/>
      <c r="F341" s="14"/>
      <c r="G341" s="14"/>
      <c r="H341" s="14"/>
      <c r="I341" s="14"/>
      <c r="J341" s="14"/>
      <c r="K341" s="14"/>
    </row>
    <row r="342" spans="1:11" s="20" customFormat="1" x14ac:dyDescent="0.25">
      <c r="A342" s="11"/>
      <c r="B342" s="11"/>
      <c r="C342" s="11"/>
      <c r="D342" s="14"/>
      <c r="E342" s="14"/>
      <c r="F342" s="14"/>
      <c r="G342" s="14"/>
      <c r="H342" s="14"/>
      <c r="I342" s="14"/>
      <c r="J342" s="14"/>
      <c r="K342" s="14"/>
    </row>
    <row r="343" spans="1:11" s="20" customFormat="1" x14ac:dyDescent="0.25">
      <c r="A343" s="11"/>
      <c r="B343" s="11"/>
      <c r="C343" s="11"/>
      <c r="D343" s="14"/>
      <c r="E343" s="14"/>
      <c r="F343" s="14"/>
      <c r="G343" s="14"/>
      <c r="H343" s="14"/>
      <c r="I343" s="14"/>
      <c r="J343" s="14"/>
      <c r="K343" s="14"/>
    </row>
    <row r="344" spans="1:11" s="20" customFormat="1" x14ac:dyDescent="0.25">
      <c r="A344" s="11"/>
      <c r="B344" s="11"/>
      <c r="C344" s="11"/>
      <c r="D344" s="14"/>
      <c r="E344" s="14"/>
      <c r="F344" s="14"/>
      <c r="G344" s="14"/>
      <c r="H344" s="14"/>
      <c r="I344" s="14"/>
      <c r="J344" s="14"/>
      <c r="K344" s="14"/>
    </row>
    <row r="345" spans="1:11" s="20" customFormat="1" x14ac:dyDescent="0.25">
      <c r="A345" s="11"/>
      <c r="B345" s="11"/>
      <c r="C345" s="11"/>
      <c r="D345" s="14"/>
      <c r="E345" s="14"/>
      <c r="F345" s="14"/>
      <c r="G345" s="14"/>
      <c r="H345" s="14"/>
      <c r="I345" s="14"/>
      <c r="J345" s="14"/>
      <c r="K345" s="14"/>
    </row>
    <row r="346" spans="1:11" s="20" customFormat="1" x14ac:dyDescent="0.25">
      <c r="A346" s="11"/>
      <c r="B346" s="11"/>
      <c r="C346" s="11"/>
      <c r="D346" s="14"/>
      <c r="E346" s="14"/>
      <c r="F346" s="14"/>
      <c r="G346" s="14"/>
      <c r="H346" s="14"/>
      <c r="I346" s="14"/>
      <c r="J346" s="14"/>
      <c r="K346" s="14"/>
    </row>
    <row r="347" spans="1:11" s="20" customFormat="1" x14ac:dyDescent="0.25">
      <c r="A347" s="11"/>
      <c r="B347" s="11"/>
      <c r="C347" s="11"/>
      <c r="D347" s="14"/>
      <c r="E347" s="14"/>
      <c r="F347" s="14"/>
      <c r="G347" s="14"/>
      <c r="H347" s="14"/>
      <c r="I347" s="14"/>
      <c r="J347" s="14"/>
      <c r="K347" s="14"/>
    </row>
    <row r="348" spans="1:11" s="20" customFormat="1" x14ac:dyDescent="0.25">
      <c r="A348" s="11"/>
      <c r="B348" s="11"/>
      <c r="C348" s="11"/>
      <c r="D348" s="14"/>
      <c r="E348" s="14"/>
      <c r="F348" s="14"/>
      <c r="G348" s="14"/>
      <c r="H348" s="14"/>
      <c r="I348" s="14"/>
      <c r="J348" s="14"/>
      <c r="K348" s="14"/>
    </row>
    <row r="349" spans="1:11" s="20" customFormat="1" x14ac:dyDescent="0.25">
      <c r="A349" s="11"/>
      <c r="B349" s="11"/>
      <c r="C349" s="11"/>
      <c r="D349" s="14"/>
      <c r="E349" s="14"/>
      <c r="F349" s="14"/>
      <c r="G349" s="14"/>
      <c r="H349" s="14"/>
      <c r="I349" s="14"/>
      <c r="J349" s="14"/>
      <c r="K349" s="14"/>
    </row>
    <row r="350" spans="1:11" s="20" customFormat="1" x14ac:dyDescent="0.25">
      <c r="A350" s="11"/>
      <c r="B350" s="11"/>
      <c r="C350" s="11"/>
      <c r="D350" s="14"/>
      <c r="E350" s="14"/>
      <c r="F350" s="14"/>
      <c r="G350" s="14"/>
      <c r="H350" s="14"/>
      <c r="I350" s="14"/>
      <c r="J350" s="14"/>
      <c r="K350" s="14"/>
    </row>
    <row r="351" spans="1:11" s="20" customFormat="1" x14ac:dyDescent="0.25">
      <c r="A351" s="11"/>
      <c r="B351" s="11"/>
      <c r="C351" s="11"/>
      <c r="D351" s="14"/>
      <c r="E351" s="14"/>
      <c r="F351" s="14"/>
      <c r="G351" s="14"/>
      <c r="H351" s="14"/>
      <c r="I351" s="14"/>
      <c r="J351" s="14"/>
      <c r="K351" s="14"/>
    </row>
    <row r="352" spans="1:11" s="20" customFormat="1" x14ac:dyDescent="0.25">
      <c r="A352" s="11"/>
      <c r="B352" s="11"/>
      <c r="C352" s="11"/>
      <c r="D352" s="14"/>
      <c r="E352" s="14"/>
      <c r="F352" s="14"/>
      <c r="G352" s="14"/>
      <c r="H352" s="14"/>
      <c r="I352" s="14"/>
      <c r="J352" s="14"/>
      <c r="K352" s="14"/>
    </row>
    <row r="353" spans="1:11" s="20" customFormat="1" x14ac:dyDescent="0.25">
      <c r="A353" s="11"/>
      <c r="B353" s="11"/>
      <c r="C353" s="11"/>
      <c r="D353" s="14"/>
      <c r="E353" s="14"/>
      <c r="F353" s="14"/>
      <c r="G353" s="14"/>
      <c r="H353" s="14"/>
      <c r="I353" s="14"/>
      <c r="J353" s="14"/>
      <c r="K353" s="14"/>
    </row>
    <row r="354" spans="1:11" s="20" customFormat="1" x14ac:dyDescent="0.25">
      <c r="A354" s="11"/>
      <c r="B354" s="11"/>
      <c r="C354" s="11"/>
      <c r="D354" s="14"/>
      <c r="E354" s="14"/>
      <c r="F354" s="14"/>
      <c r="G354" s="14"/>
      <c r="H354" s="14"/>
      <c r="I354" s="14"/>
      <c r="J354" s="14"/>
      <c r="K354" s="14"/>
    </row>
    <row r="355" spans="1:11" s="20" customFormat="1" x14ac:dyDescent="0.25">
      <c r="A355" s="11"/>
      <c r="B355" s="11"/>
      <c r="C355" s="11"/>
      <c r="D355" s="14"/>
      <c r="E355" s="14"/>
      <c r="F355" s="14"/>
      <c r="G355" s="14"/>
      <c r="H355" s="14"/>
      <c r="I355" s="14"/>
      <c r="J355" s="14"/>
      <c r="K355" s="14"/>
    </row>
    <row r="356" spans="1:11" s="20" customFormat="1" x14ac:dyDescent="0.25">
      <c r="A356" s="11"/>
      <c r="B356" s="11"/>
      <c r="C356" s="11"/>
      <c r="D356" s="14"/>
      <c r="E356" s="14"/>
      <c r="F356" s="14"/>
      <c r="G356" s="14"/>
      <c r="H356" s="14"/>
      <c r="I356" s="14"/>
      <c r="J356" s="14"/>
      <c r="K356" s="14"/>
    </row>
    <row r="357" spans="1:11" s="20" customFormat="1" x14ac:dyDescent="0.25">
      <c r="A357" s="11"/>
      <c r="B357" s="11"/>
      <c r="C357" s="11"/>
      <c r="D357" s="14"/>
      <c r="E357" s="14"/>
      <c r="F357" s="14"/>
      <c r="G357" s="14"/>
      <c r="H357" s="14"/>
      <c r="I357" s="14"/>
      <c r="J357" s="14"/>
      <c r="K357" s="14"/>
    </row>
    <row r="358" spans="1:11" s="20" customFormat="1" x14ac:dyDescent="0.25">
      <c r="A358" s="11"/>
      <c r="B358" s="11"/>
      <c r="C358" s="11"/>
      <c r="D358" s="14"/>
      <c r="E358" s="14"/>
      <c r="F358" s="14"/>
      <c r="G358" s="14"/>
      <c r="H358" s="14"/>
      <c r="I358" s="14"/>
      <c r="J358" s="14"/>
      <c r="K358" s="14"/>
    </row>
    <row r="359" spans="1:11" s="20" customFormat="1" x14ac:dyDescent="0.25">
      <c r="A359" s="11"/>
      <c r="B359" s="11"/>
      <c r="C359" s="11"/>
      <c r="D359" s="14"/>
      <c r="E359" s="14"/>
      <c r="F359" s="14"/>
      <c r="G359" s="14"/>
      <c r="H359" s="14"/>
      <c r="I359" s="14"/>
      <c r="J359" s="14"/>
      <c r="K359" s="14"/>
    </row>
    <row r="360" spans="1:11" s="20" customFormat="1" x14ac:dyDescent="0.25">
      <c r="A360" s="11"/>
      <c r="B360" s="11"/>
      <c r="C360" s="11"/>
      <c r="D360" s="14"/>
      <c r="E360" s="14"/>
      <c r="F360" s="14"/>
      <c r="G360" s="14"/>
      <c r="H360" s="14"/>
      <c r="I360" s="14"/>
      <c r="J360" s="14"/>
      <c r="K360" s="14"/>
    </row>
    <row r="361" spans="1:11" s="20" customFormat="1" x14ac:dyDescent="0.25">
      <c r="A361" s="11"/>
      <c r="B361" s="11"/>
      <c r="C361" s="11"/>
      <c r="D361" s="14"/>
      <c r="E361" s="14"/>
      <c r="F361" s="14"/>
      <c r="G361" s="14"/>
      <c r="H361" s="14"/>
      <c r="I361" s="14"/>
      <c r="J361" s="14"/>
      <c r="K361" s="14"/>
    </row>
    <row r="362" spans="1:11" s="20" customFormat="1" x14ac:dyDescent="0.25">
      <c r="A362" s="11"/>
      <c r="B362" s="11"/>
      <c r="C362" s="11"/>
      <c r="D362" s="14"/>
      <c r="E362" s="14"/>
      <c r="F362" s="14"/>
      <c r="G362" s="14"/>
      <c r="H362" s="14"/>
      <c r="I362" s="14"/>
      <c r="J362" s="14"/>
      <c r="K362" s="14"/>
    </row>
    <row r="363" spans="1:11" s="20" customFormat="1" x14ac:dyDescent="0.25">
      <c r="A363" s="11"/>
      <c r="B363" s="11"/>
      <c r="C363" s="11"/>
      <c r="D363" s="14"/>
      <c r="E363" s="14"/>
      <c r="F363" s="14"/>
      <c r="G363" s="14"/>
      <c r="H363" s="14"/>
      <c r="I363" s="14"/>
      <c r="J363" s="14"/>
      <c r="K363" s="14"/>
    </row>
    <row r="364" spans="1:11" s="20" customFormat="1" x14ac:dyDescent="0.25">
      <c r="A364" s="11"/>
      <c r="B364" s="11"/>
      <c r="C364" s="11"/>
      <c r="D364" s="14"/>
      <c r="E364" s="14"/>
      <c r="F364" s="14"/>
      <c r="G364" s="14"/>
      <c r="H364" s="14"/>
      <c r="I364" s="14"/>
      <c r="J364" s="14"/>
      <c r="K364" s="14"/>
    </row>
    <row r="365" spans="1:11" s="20" customFormat="1" x14ac:dyDescent="0.25">
      <c r="A365" s="11"/>
      <c r="B365" s="11"/>
      <c r="C365" s="11"/>
      <c r="D365" s="14"/>
      <c r="E365" s="14"/>
      <c r="F365" s="14"/>
      <c r="G365" s="14"/>
      <c r="H365" s="14"/>
      <c r="I365" s="14"/>
      <c r="J365" s="14"/>
      <c r="K365" s="14"/>
    </row>
    <row r="366" spans="1:11" s="20" customFormat="1" x14ac:dyDescent="0.25">
      <c r="A366" s="11"/>
      <c r="B366" s="11"/>
      <c r="C366" s="11"/>
      <c r="D366" s="14"/>
      <c r="E366" s="14"/>
      <c r="F366" s="14"/>
      <c r="G366" s="14"/>
      <c r="H366" s="14"/>
      <c r="I366" s="14"/>
      <c r="J366" s="14"/>
      <c r="K366" s="14"/>
    </row>
    <row r="367" spans="1:11" s="20" customFormat="1" x14ac:dyDescent="0.25">
      <c r="A367" s="11"/>
      <c r="B367" s="11"/>
      <c r="C367" s="11"/>
      <c r="D367" s="14"/>
      <c r="E367" s="14"/>
      <c r="F367" s="14"/>
      <c r="G367" s="14"/>
      <c r="H367" s="14"/>
      <c r="I367" s="14"/>
      <c r="J367" s="14"/>
      <c r="K367" s="14"/>
    </row>
    <row r="368" spans="1:11" s="20" customFormat="1" x14ac:dyDescent="0.25">
      <c r="A368" s="11"/>
      <c r="B368" s="11"/>
      <c r="C368" s="11"/>
      <c r="D368" s="14"/>
      <c r="E368" s="14"/>
      <c r="F368" s="14"/>
      <c r="G368" s="14"/>
      <c r="H368" s="14"/>
      <c r="I368" s="14"/>
      <c r="J368" s="14"/>
      <c r="K368" s="14"/>
    </row>
    <row r="369" spans="1:3" x14ac:dyDescent="0.25">
      <c r="A369" s="11"/>
      <c r="B369" s="11"/>
      <c r="C369" s="11"/>
    </row>
    <row r="370" spans="1:3" x14ac:dyDescent="0.25">
      <c r="A370" s="11"/>
      <c r="B370" s="11"/>
      <c r="C370" s="11"/>
    </row>
    <row r="371" spans="1:3" x14ac:dyDescent="0.25">
      <c r="A371" s="11"/>
      <c r="B371" s="11"/>
      <c r="C371" s="11"/>
    </row>
    <row r="372" spans="1:3" x14ac:dyDescent="0.25">
      <c r="A372" s="11"/>
      <c r="B372" s="11"/>
      <c r="C372" s="11"/>
    </row>
    <row r="373" spans="1:3" x14ac:dyDescent="0.25">
      <c r="A373" s="11"/>
      <c r="B373" s="11"/>
      <c r="C373" s="11"/>
    </row>
    <row r="374" spans="1:3" x14ac:dyDescent="0.25">
      <c r="A374" s="11"/>
      <c r="B374" s="11"/>
      <c r="C374" s="11"/>
    </row>
    <row r="375" spans="1:3" x14ac:dyDescent="0.25">
      <c r="A375" s="11"/>
      <c r="B375" s="11"/>
      <c r="C375" s="11"/>
    </row>
    <row r="376" spans="1:3" x14ac:dyDescent="0.25">
      <c r="A376" s="11"/>
      <c r="B376" s="11"/>
      <c r="C376" s="11"/>
    </row>
    <row r="377" spans="1:3" x14ac:dyDescent="0.25">
      <c r="A377" s="11"/>
      <c r="B377" s="11"/>
      <c r="C377" s="11"/>
    </row>
    <row r="378" spans="1:3" x14ac:dyDescent="0.25">
      <c r="A378" s="11"/>
      <c r="B378" s="11"/>
      <c r="C378" s="11"/>
    </row>
    <row r="379" spans="1:3" x14ac:dyDescent="0.25">
      <c r="A379" s="11"/>
      <c r="B379" s="11"/>
      <c r="C379" s="11"/>
    </row>
    <row r="380" spans="1:3" x14ac:dyDescent="0.25">
      <c r="A380" s="11"/>
      <c r="B380" s="11"/>
      <c r="C380" s="11"/>
    </row>
    <row r="381" spans="1:3" x14ac:dyDescent="0.25">
      <c r="A381" s="11"/>
      <c r="B381" s="11"/>
      <c r="C381" s="11"/>
    </row>
    <row r="382" spans="1:3" x14ac:dyDescent="0.25">
      <c r="A382" s="11"/>
      <c r="B382" s="11"/>
      <c r="C382" s="11"/>
    </row>
    <row r="383" spans="1:3" x14ac:dyDescent="0.25">
      <c r="A383" s="11"/>
      <c r="B383" s="11"/>
      <c r="C383" s="11"/>
    </row>
    <row r="384" spans="1:3" x14ac:dyDescent="0.25">
      <c r="A384" s="11"/>
      <c r="B384" s="11"/>
      <c r="C384" s="11"/>
    </row>
    <row r="385" spans="1:11" s="20" customFormat="1" x14ac:dyDescent="0.25">
      <c r="A385" s="11"/>
      <c r="B385" s="11"/>
      <c r="C385" s="11"/>
      <c r="D385" s="14"/>
      <c r="E385" s="14"/>
      <c r="F385" s="14"/>
      <c r="G385" s="14"/>
      <c r="H385" s="14"/>
      <c r="I385" s="14"/>
      <c r="J385" s="14"/>
      <c r="K385" s="14"/>
    </row>
    <row r="386" spans="1:11" s="20" customFormat="1" x14ac:dyDescent="0.25">
      <c r="A386" s="11"/>
      <c r="B386" s="11"/>
      <c r="C386" s="11"/>
      <c r="D386" s="14"/>
      <c r="E386" s="14"/>
      <c r="F386" s="14"/>
      <c r="G386" s="14"/>
      <c r="H386" s="14"/>
      <c r="I386" s="14"/>
      <c r="J386" s="14"/>
      <c r="K386" s="14"/>
    </row>
    <row r="387" spans="1:11" s="20" customFormat="1" x14ac:dyDescent="0.25">
      <c r="A387" s="11"/>
      <c r="B387" s="11"/>
      <c r="C387" s="11"/>
      <c r="D387" s="14"/>
      <c r="E387" s="14"/>
      <c r="F387" s="14"/>
      <c r="G387" s="14"/>
      <c r="H387" s="14"/>
      <c r="I387" s="14"/>
      <c r="J387" s="14"/>
      <c r="K387" s="14"/>
    </row>
    <row r="388" spans="1:11" s="20" customFormat="1" x14ac:dyDescent="0.25">
      <c r="A388" s="11"/>
      <c r="B388" s="11"/>
      <c r="C388" s="11"/>
      <c r="D388" s="14"/>
      <c r="E388" s="14"/>
      <c r="F388" s="14"/>
      <c r="G388" s="14"/>
      <c r="H388" s="14"/>
      <c r="I388" s="14"/>
      <c r="J388" s="14"/>
      <c r="K388" s="14"/>
    </row>
    <row r="389" spans="1:11" s="20" customFormat="1" x14ac:dyDescent="0.25">
      <c r="A389" s="11"/>
      <c r="B389" s="11"/>
      <c r="C389" s="11"/>
      <c r="D389" s="14"/>
      <c r="E389" s="14"/>
      <c r="F389" s="14"/>
      <c r="G389" s="14"/>
      <c r="H389" s="14"/>
      <c r="I389" s="14"/>
      <c r="J389" s="14"/>
      <c r="K389" s="14"/>
    </row>
    <row r="390" spans="1:11" s="20" customFormat="1" x14ac:dyDescent="0.25">
      <c r="A390" s="11"/>
      <c r="B390" s="11"/>
      <c r="C390" s="11"/>
      <c r="D390" s="14"/>
      <c r="E390" s="14"/>
      <c r="F390" s="14"/>
      <c r="G390" s="14"/>
      <c r="H390" s="14"/>
      <c r="I390" s="14"/>
      <c r="J390" s="14"/>
      <c r="K390" s="14"/>
    </row>
    <row r="391" spans="1:11" s="20" customFormat="1" x14ac:dyDescent="0.25">
      <c r="A391" s="11"/>
      <c r="B391" s="11"/>
      <c r="C391" s="11"/>
      <c r="D391" s="14"/>
      <c r="E391" s="14"/>
      <c r="F391" s="14"/>
      <c r="G391" s="14"/>
      <c r="H391" s="14"/>
      <c r="I391" s="14"/>
      <c r="J391" s="14"/>
      <c r="K391" s="14"/>
    </row>
    <row r="392" spans="1:11" s="20" customFormat="1" x14ac:dyDescent="0.25">
      <c r="A392" s="11"/>
      <c r="B392" s="11"/>
      <c r="C392" s="11"/>
      <c r="D392" s="14"/>
      <c r="E392" s="14"/>
      <c r="F392" s="14"/>
      <c r="G392" s="14"/>
      <c r="H392" s="14"/>
      <c r="I392" s="14"/>
      <c r="J392" s="14"/>
      <c r="K392" s="14"/>
    </row>
    <row r="393" spans="1:11" s="20" customFormat="1" x14ac:dyDescent="0.25">
      <c r="A393" s="11"/>
      <c r="B393" s="11"/>
      <c r="C393" s="11"/>
      <c r="D393" s="14"/>
      <c r="E393" s="14"/>
      <c r="F393" s="14"/>
      <c r="G393" s="14"/>
      <c r="H393" s="14"/>
      <c r="I393" s="14"/>
      <c r="J393" s="14"/>
      <c r="K393" s="14"/>
    </row>
    <row r="394" spans="1:11" s="20" customFormat="1" x14ac:dyDescent="0.25">
      <c r="A394" s="11"/>
      <c r="B394" s="11"/>
      <c r="C394" s="11"/>
      <c r="D394" s="14"/>
      <c r="E394" s="14"/>
      <c r="F394" s="14"/>
      <c r="G394" s="14"/>
      <c r="H394" s="14"/>
      <c r="I394" s="14"/>
      <c r="J394" s="14"/>
      <c r="K394" s="14"/>
    </row>
    <row r="395" spans="1:11" s="20" customFormat="1" x14ac:dyDescent="0.25">
      <c r="A395" s="11"/>
      <c r="B395" s="11"/>
      <c r="C395" s="11"/>
      <c r="D395" s="14"/>
      <c r="E395" s="14"/>
      <c r="F395" s="14"/>
      <c r="G395" s="14"/>
      <c r="H395" s="14"/>
      <c r="I395" s="14"/>
      <c r="J395" s="14"/>
      <c r="K395" s="14"/>
    </row>
    <row r="396" spans="1:11" s="20" customFormat="1" x14ac:dyDescent="0.25">
      <c r="A396" s="11"/>
      <c r="B396" s="11"/>
      <c r="C396" s="11"/>
      <c r="D396" s="14"/>
      <c r="E396" s="14"/>
      <c r="F396" s="14"/>
      <c r="G396" s="14"/>
      <c r="H396" s="14"/>
      <c r="I396" s="14"/>
      <c r="J396" s="14"/>
      <c r="K396" s="14"/>
    </row>
    <row r="397" spans="1:11" s="20" customFormat="1" x14ac:dyDescent="0.25">
      <c r="A397" s="11"/>
      <c r="B397" s="11"/>
      <c r="C397" s="11"/>
      <c r="D397" s="14"/>
      <c r="E397" s="14"/>
      <c r="F397" s="14"/>
      <c r="G397" s="14"/>
      <c r="H397" s="14"/>
      <c r="I397" s="14"/>
      <c r="J397" s="14"/>
      <c r="K397" s="14"/>
    </row>
    <row r="398" spans="1:11" s="20" customFormat="1" x14ac:dyDescent="0.25">
      <c r="A398" s="11"/>
      <c r="B398" s="11"/>
      <c r="C398" s="11"/>
      <c r="D398" s="14"/>
      <c r="E398" s="14"/>
      <c r="F398" s="14"/>
      <c r="G398" s="14"/>
      <c r="H398" s="14"/>
      <c r="I398" s="14"/>
      <c r="J398" s="14"/>
      <c r="K398" s="14"/>
    </row>
    <row r="399" spans="1:11" s="20" customFormat="1" x14ac:dyDescent="0.25">
      <c r="A399" s="11"/>
      <c r="B399" s="11"/>
      <c r="C399" s="11"/>
      <c r="D399" s="14"/>
      <c r="E399" s="14"/>
      <c r="F399" s="14"/>
      <c r="G399" s="14"/>
      <c r="H399" s="14"/>
      <c r="I399" s="14"/>
      <c r="J399" s="14"/>
      <c r="K399" s="14"/>
    </row>
    <row r="400" spans="1:11" s="20" customFormat="1" x14ac:dyDescent="0.25">
      <c r="A400" s="11"/>
      <c r="B400" s="11"/>
      <c r="C400" s="11"/>
      <c r="D400" s="14"/>
      <c r="E400" s="14"/>
      <c r="F400" s="14"/>
      <c r="G400" s="14"/>
      <c r="H400" s="14"/>
      <c r="I400" s="14"/>
      <c r="J400" s="14"/>
      <c r="K400" s="14"/>
    </row>
    <row r="401" spans="1:3" x14ac:dyDescent="0.25">
      <c r="A401" s="11"/>
      <c r="B401" s="11"/>
      <c r="C401" s="11"/>
    </row>
    <row r="402" spans="1:3" x14ac:dyDescent="0.25">
      <c r="A402" s="11"/>
      <c r="B402" s="11"/>
      <c r="C402" s="11"/>
    </row>
    <row r="403" spans="1:3" x14ac:dyDescent="0.25">
      <c r="A403" s="11"/>
      <c r="B403" s="11"/>
      <c r="C403" s="11"/>
    </row>
    <row r="404" spans="1:3" x14ac:dyDescent="0.25">
      <c r="A404" s="11"/>
      <c r="B404" s="11"/>
      <c r="C404" s="11"/>
    </row>
    <row r="405" spans="1:3" x14ac:dyDescent="0.25">
      <c r="A405" s="11"/>
      <c r="B405" s="11"/>
      <c r="C405" s="11"/>
    </row>
    <row r="406" spans="1:3" x14ac:dyDescent="0.25">
      <c r="A406" s="11"/>
      <c r="B406" s="11"/>
      <c r="C406" s="11"/>
    </row>
    <row r="407" spans="1:3" x14ac:dyDescent="0.25">
      <c r="A407" s="11"/>
      <c r="B407" s="11"/>
      <c r="C407" s="11"/>
    </row>
    <row r="408" spans="1:3" x14ac:dyDescent="0.25">
      <c r="A408" s="11"/>
      <c r="B408" s="11"/>
      <c r="C408" s="11"/>
    </row>
    <row r="409" spans="1:3" x14ac:dyDescent="0.25">
      <c r="A409" s="11"/>
      <c r="B409" s="11"/>
      <c r="C409" s="11"/>
    </row>
    <row r="410" spans="1:3" x14ac:dyDescent="0.25">
      <c r="A410" s="11"/>
      <c r="B410" s="11"/>
      <c r="C410" s="11"/>
    </row>
    <row r="411" spans="1:3" x14ac:dyDescent="0.25">
      <c r="A411" s="11"/>
      <c r="B411" s="11"/>
      <c r="C411" s="11"/>
    </row>
    <row r="412" spans="1:3" x14ac:dyDescent="0.25">
      <c r="A412" s="11"/>
      <c r="B412" s="11"/>
      <c r="C412" s="11"/>
    </row>
    <row r="413" spans="1:3" x14ac:dyDescent="0.25">
      <c r="A413" s="11"/>
      <c r="B413" s="11"/>
      <c r="C413" s="11"/>
    </row>
    <row r="414" spans="1:3" x14ac:dyDescent="0.25">
      <c r="A414" s="11"/>
      <c r="B414" s="11"/>
      <c r="C414" s="11"/>
    </row>
    <row r="415" spans="1:3" x14ac:dyDescent="0.25">
      <c r="A415" s="11"/>
      <c r="B415" s="11"/>
      <c r="C415" s="11"/>
    </row>
    <row r="416" spans="1:3" x14ac:dyDescent="0.25">
      <c r="A416" s="11"/>
      <c r="B416" s="11"/>
      <c r="C416" s="11"/>
    </row>
    <row r="417" spans="1:3" x14ac:dyDescent="0.25">
      <c r="A417" s="11"/>
      <c r="B417" s="11"/>
      <c r="C417" s="11"/>
    </row>
    <row r="418" spans="1:3" x14ac:dyDescent="0.25">
      <c r="A418" s="11"/>
      <c r="B418" s="11"/>
      <c r="C418" s="11"/>
    </row>
    <row r="419" spans="1:3" x14ac:dyDescent="0.25">
      <c r="A419" s="11"/>
      <c r="B419" s="11"/>
      <c r="C419" s="11"/>
    </row>
    <row r="420" spans="1:3" x14ac:dyDescent="0.25">
      <c r="A420" s="11"/>
      <c r="B420" s="11"/>
      <c r="C420" s="11"/>
    </row>
    <row r="421" spans="1:3" x14ac:dyDescent="0.25">
      <c r="A421" s="11"/>
      <c r="B421" s="11"/>
      <c r="C421" s="11"/>
    </row>
    <row r="422" spans="1:3" x14ac:dyDescent="0.25">
      <c r="A422" s="11"/>
      <c r="B422" s="11"/>
      <c r="C422" s="11"/>
    </row>
    <row r="423" spans="1:3" x14ac:dyDescent="0.25">
      <c r="A423" s="11"/>
      <c r="B423" s="11"/>
      <c r="C423" s="11"/>
    </row>
    <row r="424" spans="1:3" x14ac:dyDescent="0.25">
      <c r="A424" s="11"/>
      <c r="B424" s="11"/>
      <c r="C424" s="11"/>
    </row>
    <row r="425" spans="1:3" x14ac:dyDescent="0.25">
      <c r="A425" s="11"/>
      <c r="B425" s="11"/>
      <c r="C425" s="11"/>
    </row>
    <row r="426" spans="1:3" x14ac:dyDescent="0.25">
      <c r="A426" s="11"/>
      <c r="B426" s="11"/>
      <c r="C426" s="11"/>
    </row>
    <row r="427" spans="1:3" x14ac:dyDescent="0.25">
      <c r="A427" s="11"/>
      <c r="B427" s="11"/>
      <c r="C427" s="11"/>
    </row>
    <row r="428" spans="1:3" x14ac:dyDescent="0.25">
      <c r="A428" s="11"/>
      <c r="B428" s="11"/>
      <c r="C428" s="11"/>
    </row>
    <row r="429" spans="1:3" x14ac:dyDescent="0.25">
      <c r="A429" s="11"/>
      <c r="B429" s="11"/>
      <c r="C429" s="11"/>
    </row>
    <row r="430" spans="1:3" x14ac:dyDescent="0.25">
      <c r="A430" s="11"/>
      <c r="B430" s="11"/>
      <c r="C430" s="11"/>
    </row>
    <row r="431" spans="1:3" x14ac:dyDescent="0.25">
      <c r="A431" s="11"/>
      <c r="B431" s="11"/>
      <c r="C431" s="11"/>
    </row>
    <row r="432" spans="1:3" x14ac:dyDescent="0.25">
      <c r="A432" s="11"/>
      <c r="B432" s="11"/>
      <c r="C432" s="11"/>
    </row>
    <row r="433" spans="1:11" s="20" customFormat="1" x14ac:dyDescent="0.25">
      <c r="A433" s="11"/>
      <c r="B433" s="11"/>
      <c r="C433" s="11"/>
      <c r="D433" s="14"/>
      <c r="E433" s="14"/>
      <c r="F433" s="14"/>
      <c r="G433" s="14"/>
      <c r="H433" s="14"/>
      <c r="I433" s="14"/>
      <c r="J433" s="14"/>
      <c r="K433" s="14"/>
    </row>
    <row r="434" spans="1:11" s="20" customFormat="1" x14ac:dyDescent="0.25">
      <c r="A434" s="11"/>
      <c r="B434" s="11"/>
      <c r="C434" s="11"/>
      <c r="D434" s="14"/>
      <c r="E434" s="14"/>
      <c r="F434" s="14"/>
      <c r="G434" s="14"/>
      <c r="H434" s="14"/>
      <c r="I434" s="14"/>
      <c r="J434" s="14"/>
      <c r="K434" s="14"/>
    </row>
    <row r="435" spans="1:11" s="20" customFormat="1" x14ac:dyDescent="0.25">
      <c r="A435" s="11"/>
      <c r="B435" s="11"/>
      <c r="C435" s="11"/>
      <c r="D435" s="14"/>
      <c r="E435" s="14"/>
      <c r="F435" s="14"/>
      <c r="G435" s="14"/>
      <c r="H435" s="14"/>
      <c r="I435" s="14"/>
      <c r="J435" s="14"/>
      <c r="K435" s="14"/>
    </row>
    <row r="436" spans="1:11" s="20" customFormat="1" x14ac:dyDescent="0.25">
      <c r="A436" s="11"/>
      <c r="B436" s="11"/>
      <c r="C436" s="11"/>
      <c r="D436" s="14"/>
      <c r="E436" s="14"/>
      <c r="F436" s="14"/>
      <c r="G436" s="14"/>
      <c r="H436" s="14"/>
      <c r="I436" s="14"/>
      <c r="J436" s="14"/>
      <c r="K436" s="14"/>
    </row>
    <row r="437" spans="1:11" s="20" customFormat="1" x14ac:dyDescent="0.25">
      <c r="A437" s="11"/>
      <c r="B437" s="11"/>
      <c r="C437" s="11"/>
      <c r="D437" s="14"/>
      <c r="E437" s="14"/>
      <c r="F437" s="14"/>
      <c r="G437" s="14"/>
      <c r="H437" s="14"/>
      <c r="I437" s="14"/>
      <c r="J437" s="14"/>
      <c r="K437" s="14"/>
    </row>
    <row r="438" spans="1:11" s="20" customFormat="1" x14ac:dyDescent="0.25">
      <c r="A438" s="11"/>
      <c r="B438" s="11"/>
      <c r="C438" s="11"/>
      <c r="D438" s="14"/>
      <c r="E438" s="14"/>
      <c r="F438" s="14"/>
      <c r="G438" s="14"/>
      <c r="H438" s="14"/>
      <c r="I438" s="14"/>
      <c r="J438" s="14"/>
      <c r="K438" s="14"/>
    </row>
    <row r="439" spans="1:11" s="20" customFormat="1" x14ac:dyDescent="0.25">
      <c r="A439" s="11"/>
      <c r="B439" s="11"/>
      <c r="C439" s="11"/>
      <c r="D439" s="14"/>
      <c r="E439" s="14"/>
      <c r="F439" s="14"/>
      <c r="G439" s="14"/>
      <c r="H439" s="14"/>
      <c r="I439" s="14"/>
      <c r="J439" s="14"/>
      <c r="K439" s="14"/>
    </row>
    <row r="440" spans="1:11" s="20" customFormat="1" x14ac:dyDescent="0.25">
      <c r="A440" s="11"/>
      <c r="B440" s="11"/>
      <c r="C440" s="11"/>
      <c r="D440" s="14"/>
      <c r="E440" s="14"/>
      <c r="F440" s="14"/>
      <c r="G440" s="14"/>
      <c r="H440" s="14"/>
      <c r="I440" s="14"/>
      <c r="J440" s="14"/>
      <c r="K440" s="14"/>
    </row>
    <row r="441" spans="1:11" s="20" customFormat="1" x14ac:dyDescent="0.25">
      <c r="A441" s="11"/>
      <c r="B441" s="11"/>
      <c r="C441" s="11"/>
      <c r="D441" s="14"/>
      <c r="E441" s="14"/>
      <c r="F441" s="14"/>
      <c r="G441" s="14"/>
      <c r="H441" s="14"/>
      <c r="I441" s="14"/>
      <c r="J441" s="14"/>
      <c r="K441" s="14"/>
    </row>
    <row r="442" spans="1:11" s="20" customFormat="1" x14ac:dyDescent="0.25">
      <c r="A442" s="11"/>
      <c r="B442" s="11"/>
      <c r="C442" s="11"/>
      <c r="D442" s="14"/>
      <c r="E442" s="14"/>
      <c r="F442" s="14"/>
      <c r="G442" s="14"/>
      <c r="H442" s="14"/>
      <c r="I442" s="14"/>
      <c r="J442" s="14"/>
      <c r="K442" s="14"/>
    </row>
    <row r="443" spans="1:11" s="20" customFormat="1" x14ac:dyDescent="0.25">
      <c r="A443" s="11"/>
      <c r="B443" s="11"/>
      <c r="C443" s="11"/>
      <c r="D443" s="14"/>
      <c r="E443" s="14"/>
      <c r="F443" s="14"/>
      <c r="G443" s="14"/>
      <c r="H443" s="14"/>
      <c r="I443" s="14"/>
      <c r="J443" s="14"/>
      <c r="K443" s="14"/>
    </row>
    <row r="444" spans="1:11" s="20" customFormat="1" x14ac:dyDescent="0.25">
      <c r="A444" s="11"/>
      <c r="B444" s="11"/>
      <c r="C444" s="11"/>
      <c r="D444" s="14"/>
      <c r="E444" s="14"/>
      <c r="F444" s="14"/>
      <c r="G444" s="14"/>
      <c r="H444" s="14"/>
      <c r="I444" s="14"/>
      <c r="J444" s="14"/>
      <c r="K444" s="14"/>
    </row>
    <row r="445" spans="1:11" s="20" customFormat="1" x14ac:dyDescent="0.25">
      <c r="A445" s="11"/>
      <c r="B445" s="11"/>
      <c r="C445" s="11"/>
      <c r="D445" s="14"/>
      <c r="E445" s="14"/>
      <c r="F445" s="14"/>
      <c r="G445" s="14"/>
      <c r="H445" s="14"/>
      <c r="I445" s="14"/>
      <c r="J445" s="14"/>
      <c r="K445" s="14"/>
    </row>
    <row r="446" spans="1:11" s="20" customFormat="1" x14ac:dyDescent="0.25">
      <c r="A446" s="11"/>
      <c r="B446" s="11"/>
      <c r="C446" s="11"/>
      <c r="D446" s="14"/>
      <c r="E446" s="14"/>
      <c r="F446" s="14"/>
      <c r="G446" s="14"/>
      <c r="H446" s="14"/>
      <c r="I446" s="14"/>
      <c r="J446" s="14"/>
      <c r="K446" s="14"/>
    </row>
    <row r="447" spans="1:11" s="20" customFormat="1" x14ac:dyDescent="0.25">
      <c r="A447" s="11"/>
      <c r="B447" s="11"/>
      <c r="C447" s="11"/>
      <c r="D447" s="14"/>
      <c r="E447" s="14"/>
      <c r="F447" s="14"/>
      <c r="G447" s="14"/>
      <c r="H447" s="14"/>
      <c r="I447" s="14"/>
      <c r="J447" s="14"/>
      <c r="K447" s="14"/>
    </row>
    <row r="448" spans="1:11" s="20" customFormat="1" x14ac:dyDescent="0.25">
      <c r="A448" s="11"/>
      <c r="B448" s="11"/>
      <c r="C448" s="11"/>
      <c r="D448" s="14"/>
      <c r="E448" s="14"/>
      <c r="F448" s="14"/>
      <c r="G448" s="14"/>
      <c r="H448" s="14"/>
      <c r="I448" s="14"/>
      <c r="J448" s="14"/>
      <c r="K448" s="14"/>
    </row>
    <row r="449" spans="1:11" s="20" customFormat="1" x14ac:dyDescent="0.25">
      <c r="A449" s="11"/>
      <c r="B449" s="11"/>
      <c r="C449" s="11"/>
      <c r="D449" s="14"/>
      <c r="E449" s="14"/>
      <c r="F449" s="14"/>
      <c r="G449" s="14"/>
      <c r="H449" s="14"/>
      <c r="I449" s="14"/>
      <c r="J449" s="14"/>
      <c r="K449" s="14"/>
    </row>
    <row r="450" spans="1:11" s="20" customFormat="1" x14ac:dyDescent="0.25">
      <c r="A450" s="11"/>
      <c r="B450" s="11"/>
      <c r="C450" s="11"/>
      <c r="D450" s="14"/>
      <c r="E450" s="14"/>
      <c r="F450" s="14"/>
      <c r="G450" s="14"/>
      <c r="H450" s="14"/>
      <c r="I450" s="14"/>
      <c r="J450" s="14"/>
      <c r="K450" s="14"/>
    </row>
    <row r="451" spans="1:11" s="20" customFormat="1" x14ac:dyDescent="0.25">
      <c r="A451" s="11"/>
      <c r="B451" s="11"/>
      <c r="C451" s="11"/>
      <c r="D451" s="14"/>
      <c r="E451" s="14"/>
      <c r="F451" s="14"/>
      <c r="G451" s="14"/>
      <c r="H451" s="14"/>
      <c r="I451" s="14"/>
      <c r="J451" s="14"/>
      <c r="K451" s="14"/>
    </row>
    <row r="452" spans="1:11" s="20" customFormat="1" x14ac:dyDescent="0.25">
      <c r="A452" s="11"/>
      <c r="B452" s="11"/>
      <c r="C452" s="11"/>
      <c r="D452" s="14"/>
      <c r="E452" s="14"/>
      <c r="F452" s="14"/>
      <c r="G452" s="14"/>
      <c r="H452" s="14"/>
      <c r="I452" s="14"/>
      <c r="J452" s="14"/>
      <c r="K452" s="14"/>
    </row>
    <row r="453" spans="1:11" s="20" customFormat="1" x14ac:dyDescent="0.25">
      <c r="A453" s="11"/>
      <c r="B453" s="11"/>
      <c r="C453" s="11"/>
      <c r="D453" s="14"/>
      <c r="E453" s="14"/>
      <c r="F453" s="14"/>
      <c r="G453" s="14"/>
      <c r="H453" s="14"/>
      <c r="I453" s="14"/>
      <c r="J453" s="14"/>
      <c r="K453" s="14"/>
    </row>
    <row r="454" spans="1:11" s="20" customFormat="1" x14ac:dyDescent="0.25">
      <c r="A454" s="11"/>
      <c r="B454" s="11"/>
      <c r="C454" s="11"/>
      <c r="D454" s="14"/>
      <c r="E454" s="14"/>
      <c r="F454" s="14"/>
      <c r="G454" s="14"/>
      <c r="H454" s="14"/>
      <c r="I454" s="14"/>
      <c r="J454" s="14"/>
      <c r="K454" s="14"/>
    </row>
    <row r="455" spans="1:11" s="20" customFormat="1" x14ac:dyDescent="0.25">
      <c r="A455" s="11"/>
      <c r="B455" s="11"/>
      <c r="C455" s="11"/>
      <c r="D455" s="14"/>
      <c r="E455" s="14"/>
      <c r="F455" s="14"/>
      <c r="G455" s="14"/>
      <c r="H455" s="14"/>
      <c r="I455" s="14"/>
      <c r="J455" s="14"/>
      <c r="K455" s="14"/>
    </row>
    <row r="456" spans="1:11" s="20" customFormat="1" x14ac:dyDescent="0.25">
      <c r="A456" s="11"/>
      <c r="B456" s="11"/>
      <c r="C456" s="11"/>
      <c r="D456" s="14"/>
      <c r="E456" s="14"/>
      <c r="F456" s="14"/>
      <c r="G456" s="14"/>
      <c r="H456" s="14"/>
      <c r="I456" s="14"/>
      <c r="J456" s="14"/>
      <c r="K456" s="14"/>
    </row>
    <row r="457" spans="1:11" s="20" customFormat="1" x14ac:dyDescent="0.25">
      <c r="A457" s="11"/>
      <c r="B457" s="11"/>
      <c r="C457" s="11"/>
      <c r="D457" s="14"/>
      <c r="E457" s="14"/>
      <c r="F457" s="14"/>
      <c r="G457" s="14"/>
      <c r="H457" s="14"/>
      <c r="I457" s="14"/>
      <c r="J457" s="14"/>
      <c r="K457" s="14"/>
    </row>
    <row r="458" spans="1:11" s="20" customFormat="1" x14ac:dyDescent="0.25">
      <c r="A458" s="11"/>
      <c r="B458" s="11"/>
      <c r="C458" s="11"/>
      <c r="D458" s="14"/>
      <c r="E458" s="14"/>
      <c r="F458" s="14"/>
      <c r="G458" s="14"/>
      <c r="H458" s="14"/>
      <c r="I458" s="14"/>
      <c r="J458" s="14"/>
      <c r="K458" s="14"/>
    </row>
    <row r="459" spans="1:11" s="20" customFormat="1" x14ac:dyDescent="0.25">
      <c r="A459" s="11"/>
      <c r="B459" s="11"/>
      <c r="C459" s="11"/>
      <c r="D459" s="14"/>
      <c r="E459" s="14"/>
      <c r="F459" s="14"/>
      <c r="G459" s="14"/>
      <c r="H459" s="14"/>
      <c r="I459" s="14"/>
      <c r="J459" s="14"/>
      <c r="K459" s="14"/>
    </row>
    <row r="460" spans="1:11" s="20" customFormat="1" x14ac:dyDescent="0.25">
      <c r="A460" s="11"/>
      <c r="B460" s="11"/>
      <c r="C460" s="11"/>
      <c r="D460" s="14"/>
      <c r="E460" s="14"/>
      <c r="F460" s="14"/>
      <c r="G460" s="14"/>
      <c r="H460" s="14"/>
      <c r="I460" s="14"/>
      <c r="J460" s="14"/>
      <c r="K460" s="14"/>
    </row>
    <row r="461" spans="1:11" s="20" customFormat="1" x14ac:dyDescent="0.25">
      <c r="A461" s="11"/>
      <c r="B461" s="11"/>
      <c r="C461" s="11"/>
      <c r="D461" s="14"/>
      <c r="E461" s="14"/>
      <c r="F461" s="14"/>
      <c r="G461" s="14"/>
      <c r="H461" s="14"/>
      <c r="I461" s="14"/>
      <c r="J461" s="14"/>
      <c r="K461" s="14"/>
    </row>
    <row r="462" spans="1:11" s="20" customFormat="1" x14ac:dyDescent="0.25">
      <c r="A462" s="11"/>
      <c r="B462" s="11"/>
      <c r="C462" s="11"/>
      <c r="D462" s="14"/>
      <c r="E462" s="14"/>
      <c r="F462" s="14"/>
      <c r="G462" s="14"/>
      <c r="H462" s="14"/>
      <c r="I462" s="14"/>
      <c r="J462" s="14"/>
      <c r="K462" s="14"/>
    </row>
    <row r="463" spans="1:11" s="20" customFormat="1" x14ac:dyDescent="0.25">
      <c r="A463" s="11"/>
      <c r="B463" s="11"/>
      <c r="C463" s="11"/>
      <c r="D463" s="14"/>
      <c r="E463" s="14"/>
      <c r="F463" s="14"/>
      <c r="G463" s="14"/>
      <c r="H463" s="14"/>
      <c r="I463" s="14"/>
      <c r="J463" s="14"/>
      <c r="K463" s="14"/>
    </row>
    <row r="464" spans="1:11" s="20" customFormat="1" x14ac:dyDescent="0.25">
      <c r="A464" s="11"/>
      <c r="B464" s="11"/>
      <c r="C464" s="11"/>
      <c r="D464" s="14"/>
      <c r="E464" s="14"/>
      <c r="F464" s="14"/>
      <c r="G464" s="14"/>
      <c r="H464" s="14"/>
      <c r="I464" s="14"/>
      <c r="J464" s="14"/>
      <c r="K464" s="14"/>
    </row>
    <row r="465" spans="1:11" s="20" customFormat="1" x14ac:dyDescent="0.25">
      <c r="A465" s="11"/>
      <c r="B465" s="11"/>
      <c r="C465" s="11"/>
      <c r="D465" s="14"/>
      <c r="E465" s="14"/>
      <c r="F465" s="14"/>
      <c r="G465" s="14"/>
      <c r="H465" s="14"/>
      <c r="I465" s="14"/>
      <c r="J465" s="14"/>
      <c r="K465" s="14"/>
    </row>
    <row r="466" spans="1:11" s="20" customFormat="1" x14ac:dyDescent="0.25">
      <c r="A466" s="11"/>
      <c r="B466" s="11"/>
      <c r="C466" s="11"/>
      <c r="D466" s="14"/>
      <c r="E466" s="14"/>
      <c r="F466" s="14"/>
      <c r="G466" s="14"/>
      <c r="H466" s="14"/>
      <c r="I466" s="14"/>
      <c r="J466" s="14"/>
      <c r="K466" s="14"/>
    </row>
    <row r="467" spans="1:11" s="20" customFormat="1" x14ac:dyDescent="0.25">
      <c r="A467" s="11"/>
      <c r="B467" s="11"/>
      <c r="C467" s="11"/>
      <c r="D467" s="14"/>
      <c r="E467" s="14"/>
      <c r="F467" s="14"/>
      <c r="G467" s="14"/>
      <c r="H467" s="14"/>
      <c r="I467" s="14"/>
      <c r="J467" s="14"/>
      <c r="K467" s="14"/>
    </row>
    <row r="468" spans="1:11" s="20" customFormat="1" x14ac:dyDescent="0.25">
      <c r="A468" s="11"/>
      <c r="B468" s="11"/>
      <c r="C468" s="11"/>
      <c r="D468" s="14"/>
      <c r="E468" s="14"/>
      <c r="F468" s="14"/>
      <c r="G468" s="14"/>
      <c r="H468" s="14"/>
      <c r="I468" s="14"/>
      <c r="J468" s="14"/>
      <c r="K468" s="14"/>
    </row>
    <row r="469" spans="1:11" s="20" customFormat="1" x14ac:dyDescent="0.25">
      <c r="A469" s="11"/>
      <c r="B469" s="11"/>
      <c r="C469" s="11"/>
      <c r="D469" s="14"/>
      <c r="E469" s="14"/>
      <c r="F469" s="14"/>
      <c r="G469" s="14"/>
      <c r="H469" s="14"/>
      <c r="I469" s="14"/>
      <c r="J469" s="14"/>
      <c r="K469" s="14"/>
    </row>
    <row r="470" spans="1:11" s="20" customFormat="1" x14ac:dyDescent="0.25">
      <c r="A470" s="11"/>
      <c r="B470" s="11"/>
      <c r="C470" s="11"/>
      <c r="D470" s="14"/>
      <c r="E470" s="14"/>
      <c r="F470" s="14"/>
      <c r="G470" s="14"/>
      <c r="H470" s="14"/>
      <c r="I470" s="14"/>
      <c r="J470" s="14"/>
      <c r="K470" s="14"/>
    </row>
    <row r="471" spans="1:11" s="20" customFormat="1" x14ac:dyDescent="0.25">
      <c r="A471" s="11"/>
      <c r="B471" s="11"/>
      <c r="C471" s="11"/>
      <c r="D471" s="14"/>
      <c r="E471" s="14"/>
      <c r="F471" s="14"/>
      <c r="G471" s="14"/>
      <c r="H471" s="14"/>
      <c r="I471" s="14"/>
      <c r="J471" s="14"/>
      <c r="K471" s="14"/>
    </row>
    <row r="472" spans="1:11" s="20" customFormat="1" x14ac:dyDescent="0.25">
      <c r="A472" s="11"/>
      <c r="B472" s="11"/>
      <c r="C472" s="11"/>
      <c r="D472" s="14"/>
      <c r="E472" s="14"/>
      <c r="F472" s="14"/>
      <c r="G472" s="14"/>
      <c r="H472" s="14"/>
      <c r="I472" s="14"/>
      <c r="J472" s="14"/>
      <c r="K472" s="14"/>
    </row>
    <row r="473" spans="1:11" s="20" customFormat="1" x14ac:dyDescent="0.25">
      <c r="A473" s="11"/>
      <c r="B473" s="11"/>
      <c r="C473" s="11"/>
      <c r="D473" s="14"/>
      <c r="E473" s="14"/>
      <c r="F473" s="14"/>
      <c r="G473" s="14"/>
      <c r="H473" s="14"/>
      <c r="I473" s="14"/>
      <c r="J473" s="14"/>
      <c r="K473" s="14"/>
    </row>
    <row r="474" spans="1:11" s="20" customFormat="1" x14ac:dyDescent="0.25">
      <c r="A474" s="11"/>
      <c r="B474" s="11"/>
      <c r="C474" s="11"/>
      <c r="D474" s="14"/>
      <c r="E474" s="14"/>
      <c r="F474" s="14"/>
      <c r="G474" s="14"/>
      <c r="H474" s="14"/>
      <c r="I474" s="14"/>
      <c r="J474" s="14"/>
      <c r="K474" s="14"/>
    </row>
    <row r="475" spans="1:11" s="20" customFormat="1" x14ac:dyDescent="0.25">
      <c r="A475" s="11"/>
      <c r="B475" s="11"/>
      <c r="C475" s="11"/>
      <c r="D475" s="14"/>
      <c r="E475" s="14"/>
      <c r="F475" s="14"/>
      <c r="G475" s="14"/>
      <c r="H475" s="14"/>
      <c r="I475" s="14"/>
      <c r="J475" s="14"/>
      <c r="K475" s="14"/>
    </row>
    <row r="476" spans="1:11" s="20" customFormat="1" x14ac:dyDescent="0.25">
      <c r="A476" s="11"/>
      <c r="B476" s="11"/>
      <c r="C476" s="11"/>
      <c r="D476" s="14"/>
      <c r="E476" s="14"/>
      <c r="F476" s="14"/>
      <c r="G476" s="14"/>
      <c r="H476" s="14"/>
      <c r="I476" s="14"/>
      <c r="J476" s="14"/>
      <c r="K476" s="14"/>
    </row>
    <row r="477" spans="1:11" s="20" customFormat="1" x14ac:dyDescent="0.25">
      <c r="A477" s="11"/>
      <c r="B477" s="11"/>
      <c r="C477" s="11"/>
      <c r="D477" s="14"/>
      <c r="E477" s="14"/>
      <c r="F477" s="14"/>
      <c r="G477" s="14"/>
      <c r="H477" s="14"/>
      <c r="I477" s="14"/>
      <c r="J477" s="14"/>
      <c r="K477" s="14"/>
    </row>
    <row r="478" spans="1:11" s="20" customFormat="1" x14ac:dyDescent="0.25">
      <c r="A478" s="11"/>
      <c r="B478" s="11"/>
      <c r="C478" s="11"/>
      <c r="D478" s="14"/>
      <c r="E478" s="14"/>
      <c r="F478" s="14"/>
      <c r="G478" s="14"/>
      <c r="H478" s="14"/>
      <c r="I478" s="14"/>
      <c r="J478" s="14"/>
      <c r="K478" s="14"/>
    </row>
    <row r="479" spans="1:11" s="20" customFormat="1" x14ac:dyDescent="0.25">
      <c r="A479" s="11"/>
      <c r="B479" s="11"/>
      <c r="C479" s="11"/>
      <c r="D479" s="14"/>
      <c r="E479" s="14"/>
      <c r="F479" s="14"/>
      <c r="G479" s="14"/>
      <c r="H479" s="14"/>
      <c r="I479" s="14"/>
      <c r="J479" s="14"/>
      <c r="K479" s="14"/>
    </row>
    <row r="480" spans="1:11" s="20" customFormat="1" x14ac:dyDescent="0.25">
      <c r="A480" s="11"/>
      <c r="B480" s="11"/>
      <c r="C480" s="11"/>
      <c r="D480" s="14"/>
      <c r="E480" s="14"/>
      <c r="F480" s="14"/>
      <c r="G480" s="14"/>
      <c r="H480" s="14"/>
      <c r="I480" s="14"/>
      <c r="J480" s="14"/>
      <c r="K480" s="14"/>
    </row>
    <row r="481" spans="1:11" s="20" customFormat="1" x14ac:dyDescent="0.25">
      <c r="A481" s="11"/>
      <c r="B481" s="11"/>
      <c r="C481" s="11"/>
      <c r="D481" s="14"/>
      <c r="E481" s="14"/>
      <c r="F481" s="14"/>
      <c r="G481" s="14"/>
      <c r="H481" s="14"/>
      <c r="I481" s="14"/>
      <c r="J481" s="14"/>
      <c r="K481" s="14"/>
    </row>
    <row r="482" spans="1:11" s="20" customFormat="1" x14ac:dyDescent="0.25">
      <c r="A482" s="11"/>
      <c r="B482" s="11"/>
      <c r="C482" s="11"/>
      <c r="D482" s="14"/>
      <c r="E482" s="14"/>
      <c r="F482" s="14"/>
      <c r="G482" s="14"/>
      <c r="H482" s="14"/>
      <c r="I482" s="14"/>
      <c r="J482" s="14"/>
      <c r="K482" s="14"/>
    </row>
    <row r="483" spans="1:11" s="20" customFormat="1" x14ac:dyDescent="0.25">
      <c r="A483" s="11"/>
      <c r="B483" s="11"/>
      <c r="C483" s="11"/>
      <c r="D483" s="14"/>
      <c r="E483" s="14"/>
      <c r="F483" s="14"/>
      <c r="G483" s="14"/>
      <c r="H483" s="14"/>
      <c r="I483" s="14"/>
      <c r="J483" s="14"/>
      <c r="K483" s="14"/>
    </row>
    <row r="484" spans="1:11" s="20" customFormat="1" x14ac:dyDescent="0.25">
      <c r="A484" s="11"/>
      <c r="B484" s="11"/>
      <c r="C484" s="11"/>
      <c r="D484" s="14"/>
      <c r="E484" s="14"/>
      <c r="F484" s="14"/>
      <c r="G484" s="14"/>
      <c r="H484" s="14"/>
      <c r="I484" s="14"/>
      <c r="J484" s="14"/>
      <c r="K484" s="14"/>
    </row>
    <row r="485" spans="1:11" s="20" customFormat="1" x14ac:dyDescent="0.25">
      <c r="A485" s="11"/>
      <c r="B485" s="11"/>
      <c r="C485" s="11"/>
      <c r="D485" s="14"/>
      <c r="E485" s="14"/>
      <c r="F485" s="14"/>
      <c r="G485" s="14"/>
      <c r="H485" s="14"/>
      <c r="I485" s="14"/>
      <c r="J485" s="14"/>
      <c r="K485" s="14"/>
    </row>
    <row r="486" spans="1:11" s="20" customFormat="1" x14ac:dyDescent="0.25">
      <c r="A486" s="11"/>
      <c r="B486" s="11"/>
      <c r="C486" s="11"/>
      <c r="D486" s="14"/>
      <c r="E486" s="14"/>
      <c r="F486" s="14"/>
      <c r="G486" s="14"/>
      <c r="H486" s="14"/>
      <c r="I486" s="14"/>
      <c r="J486" s="14"/>
      <c r="K486" s="14"/>
    </row>
    <row r="487" spans="1:11" s="20" customFormat="1" x14ac:dyDescent="0.25">
      <c r="A487" s="11"/>
      <c r="B487" s="11"/>
      <c r="C487" s="11"/>
      <c r="D487" s="14"/>
      <c r="E487" s="14"/>
      <c r="F487" s="14"/>
      <c r="G487" s="14"/>
      <c r="H487" s="14"/>
      <c r="I487" s="14"/>
      <c r="J487" s="14"/>
      <c r="K487" s="14"/>
    </row>
    <row r="488" spans="1:11" s="20" customFormat="1" x14ac:dyDescent="0.25">
      <c r="A488" s="11"/>
      <c r="B488" s="11"/>
      <c r="C488" s="11"/>
      <c r="D488" s="14"/>
      <c r="E488" s="14"/>
      <c r="F488" s="14"/>
      <c r="G488" s="14"/>
      <c r="H488" s="14"/>
      <c r="I488" s="14"/>
      <c r="J488" s="14"/>
      <c r="K488" s="14"/>
    </row>
    <row r="489" spans="1:11" s="20" customFormat="1" x14ac:dyDescent="0.25">
      <c r="A489" s="11"/>
      <c r="B489" s="11"/>
      <c r="C489" s="11"/>
      <c r="D489" s="14"/>
      <c r="E489" s="14"/>
      <c r="F489" s="14"/>
      <c r="G489" s="14"/>
      <c r="H489" s="14"/>
      <c r="I489" s="14"/>
      <c r="J489" s="14"/>
      <c r="K489" s="14"/>
    </row>
    <row r="490" spans="1:11" s="20" customFormat="1" x14ac:dyDescent="0.25">
      <c r="A490" s="11"/>
      <c r="B490" s="11"/>
      <c r="C490" s="11"/>
      <c r="D490" s="14"/>
      <c r="E490" s="14"/>
      <c r="F490" s="14"/>
      <c r="G490" s="14"/>
      <c r="H490" s="14"/>
      <c r="I490" s="14"/>
      <c r="J490" s="14"/>
      <c r="K490" s="14"/>
    </row>
    <row r="491" spans="1:11" s="20" customFormat="1" x14ac:dyDescent="0.25">
      <c r="A491" s="11"/>
      <c r="B491" s="11"/>
      <c r="C491" s="11"/>
      <c r="D491" s="14"/>
      <c r="E491" s="14"/>
      <c r="F491" s="14"/>
      <c r="G491" s="14"/>
      <c r="H491" s="14"/>
      <c r="I491" s="14"/>
      <c r="J491" s="14"/>
      <c r="K491" s="14"/>
    </row>
    <row r="492" spans="1:11" s="20" customFormat="1" x14ac:dyDescent="0.25">
      <c r="A492" s="11"/>
      <c r="B492" s="11"/>
      <c r="C492" s="11"/>
      <c r="D492" s="14"/>
      <c r="E492" s="14"/>
      <c r="F492" s="14"/>
      <c r="G492" s="14"/>
      <c r="H492" s="14"/>
      <c r="I492" s="14"/>
      <c r="J492" s="14"/>
      <c r="K492" s="14"/>
    </row>
    <row r="493" spans="1:11" s="20" customFormat="1" x14ac:dyDescent="0.25">
      <c r="A493" s="11"/>
      <c r="B493" s="11"/>
      <c r="C493" s="11"/>
      <c r="D493" s="14"/>
      <c r="E493" s="14"/>
      <c r="F493" s="14"/>
      <c r="G493" s="14"/>
      <c r="H493" s="14"/>
      <c r="I493" s="14"/>
      <c r="J493" s="14"/>
      <c r="K493" s="14"/>
    </row>
    <row r="494" spans="1:11" s="20" customFormat="1" x14ac:dyDescent="0.25">
      <c r="A494" s="11"/>
      <c r="B494" s="11"/>
      <c r="C494" s="11"/>
      <c r="D494" s="14"/>
      <c r="E494" s="14"/>
      <c r="F494" s="14"/>
      <c r="G494" s="14"/>
      <c r="H494" s="14"/>
      <c r="I494" s="14"/>
      <c r="J494" s="14"/>
      <c r="K494" s="14"/>
    </row>
    <row r="495" spans="1:11" s="20" customFormat="1" x14ac:dyDescent="0.25">
      <c r="A495" s="11"/>
      <c r="B495" s="11"/>
      <c r="C495" s="11"/>
      <c r="D495" s="14"/>
      <c r="E495" s="14"/>
      <c r="F495" s="14"/>
      <c r="G495" s="14"/>
      <c r="H495" s="14"/>
      <c r="I495" s="14"/>
      <c r="J495" s="14"/>
      <c r="K495" s="14"/>
    </row>
    <row r="496" spans="1:11" s="20" customFormat="1" x14ac:dyDescent="0.25">
      <c r="A496" s="11"/>
      <c r="B496" s="11"/>
      <c r="C496" s="11"/>
      <c r="D496" s="14"/>
      <c r="E496" s="14"/>
      <c r="F496" s="14"/>
      <c r="G496" s="14"/>
      <c r="H496" s="14"/>
      <c r="I496" s="14"/>
      <c r="J496" s="14"/>
      <c r="K496" s="14"/>
    </row>
    <row r="497" spans="1:11" s="20" customFormat="1" x14ac:dyDescent="0.25">
      <c r="A497" s="11"/>
      <c r="B497" s="11"/>
      <c r="C497" s="11"/>
      <c r="D497" s="14"/>
      <c r="E497" s="14"/>
      <c r="F497" s="14"/>
      <c r="G497" s="14"/>
      <c r="H497" s="14"/>
      <c r="I497" s="14"/>
      <c r="J497" s="14"/>
      <c r="K497" s="14"/>
    </row>
    <row r="498" spans="1:11" s="20" customFormat="1" x14ac:dyDescent="0.25">
      <c r="A498" s="11"/>
      <c r="B498" s="11"/>
      <c r="C498" s="11"/>
      <c r="D498" s="14"/>
      <c r="E498" s="14"/>
      <c r="F498" s="14"/>
      <c r="G498" s="14"/>
      <c r="H498" s="14"/>
      <c r="I498" s="14"/>
      <c r="J498" s="14"/>
      <c r="K498" s="14"/>
    </row>
    <row r="499" spans="1:11" s="20" customFormat="1" x14ac:dyDescent="0.25">
      <c r="A499" s="11"/>
      <c r="B499" s="11"/>
      <c r="C499" s="11"/>
      <c r="D499" s="14"/>
      <c r="E499" s="14"/>
      <c r="F499" s="14"/>
      <c r="G499" s="14"/>
      <c r="H499" s="14"/>
      <c r="I499" s="14"/>
      <c r="J499" s="14"/>
      <c r="K499" s="14"/>
    </row>
    <row r="500" spans="1:11" s="20" customFormat="1" x14ac:dyDescent="0.25">
      <c r="A500" s="11"/>
      <c r="B500" s="11"/>
      <c r="C500" s="11"/>
      <c r="D500" s="14"/>
      <c r="E500" s="14"/>
      <c r="F500" s="14"/>
      <c r="G500" s="14"/>
      <c r="H500" s="14"/>
      <c r="I500" s="14"/>
      <c r="J500" s="14"/>
      <c r="K500" s="14"/>
    </row>
    <row r="501" spans="1:11" s="20" customFormat="1" x14ac:dyDescent="0.25">
      <c r="A501" s="11"/>
      <c r="B501" s="11"/>
      <c r="C501" s="11"/>
      <c r="D501" s="14"/>
      <c r="E501" s="14"/>
      <c r="F501" s="14"/>
      <c r="G501" s="14"/>
      <c r="H501" s="14"/>
      <c r="I501" s="14"/>
      <c r="J501" s="14"/>
      <c r="K501" s="14"/>
    </row>
    <row r="502" spans="1:11" s="20" customFormat="1" x14ac:dyDescent="0.25">
      <c r="A502" s="11"/>
      <c r="B502" s="11"/>
      <c r="C502" s="11"/>
      <c r="D502" s="14"/>
      <c r="E502" s="14"/>
      <c r="F502" s="14"/>
      <c r="G502" s="14"/>
      <c r="H502" s="14"/>
      <c r="I502" s="14"/>
      <c r="J502" s="14"/>
      <c r="K502" s="14"/>
    </row>
    <row r="503" spans="1:11" s="20" customFormat="1" x14ac:dyDescent="0.25">
      <c r="A503" s="11"/>
      <c r="B503" s="11"/>
      <c r="C503" s="11"/>
      <c r="D503" s="14"/>
      <c r="E503" s="14"/>
      <c r="F503" s="14"/>
      <c r="G503" s="14"/>
      <c r="H503" s="14"/>
      <c r="I503" s="14"/>
      <c r="J503" s="14"/>
      <c r="K503" s="14"/>
    </row>
    <row r="504" spans="1:11" s="20" customFormat="1" x14ac:dyDescent="0.25">
      <c r="A504" s="11"/>
      <c r="B504" s="11"/>
      <c r="C504" s="11"/>
      <c r="D504" s="14"/>
      <c r="E504" s="14"/>
      <c r="F504" s="14"/>
      <c r="G504" s="14"/>
      <c r="H504" s="14"/>
      <c r="I504" s="14"/>
      <c r="J504" s="14"/>
      <c r="K504" s="14"/>
    </row>
    <row r="505" spans="1:11" s="20" customFormat="1" x14ac:dyDescent="0.25">
      <c r="A505" s="11"/>
      <c r="B505" s="11"/>
      <c r="C505" s="11"/>
      <c r="D505" s="14"/>
      <c r="E505" s="14"/>
      <c r="F505" s="14"/>
      <c r="G505" s="14"/>
      <c r="H505" s="14"/>
      <c r="I505" s="14"/>
      <c r="J505" s="14"/>
      <c r="K505" s="14"/>
    </row>
    <row r="506" spans="1:11" s="20" customFormat="1" x14ac:dyDescent="0.25">
      <c r="A506" s="11"/>
      <c r="B506" s="11"/>
      <c r="C506" s="11"/>
      <c r="D506" s="14"/>
      <c r="E506" s="14"/>
      <c r="F506" s="14"/>
      <c r="G506" s="14"/>
      <c r="H506" s="14"/>
      <c r="I506" s="14"/>
      <c r="J506" s="14"/>
      <c r="K506" s="14"/>
    </row>
    <row r="507" spans="1:11" s="20" customFormat="1" x14ac:dyDescent="0.25">
      <c r="A507" s="11"/>
      <c r="B507" s="11"/>
      <c r="C507" s="11"/>
      <c r="D507" s="14"/>
      <c r="E507" s="14"/>
      <c r="F507" s="14"/>
      <c r="G507" s="14"/>
      <c r="H507" s="14"/>
      <c r="I507" s="14"/>
      <c r="J507" s="14"/>
      <c r="K507" s="14"/>
    </row>
    <row r="508" spans="1:11" s="20" customFormat="1" x14ac:dyDescent="0.25">
      <c r="A508" s="11"/>
      <c r="B508" s="11"/>
      <c r="C508" s="11"/>
      <c r="D508" s="14"/>
      <c r="E508" s="14"/>
      <c r="F508" s="14"/>
      <c r="G508" s="14"/>
      <c r="H508" s="14"/>
      <c r="I508" s="14"/>
      <c r="J508" s="14"/>
      <c r="K508" s="14"/>
    </row>
    <row r="509" spans="1:11" s="20" customFormat="1" x14ac:dyDescent="0.25">
      <c r="A509" s="11"/>
      <c r="B509" s="11"/>
      <c r="C509" s="11"/>
      <c r="D509" s="14"/>
      <c r="E509" s="14"/>
      <c r="F509" s="14"/>
      <c r="G509" s="14"/>
      <c r="H509" s="14"/>
      <c r="I509" s="14"/>
      <c r="J509" s="14"/>
      <c r="K509" s="14"/>
    </row>
    <row r="510" spans="1:11" s="20" customFormat="1" x14ac:dyDescent="0.25">
      <c r="A510" s="11"/>
      <c r="B510" s="11"/>
      <c r="C510" s="11"/>
      <c r="D510" s="14"/>
      <c r="E510" s="14"/>
      <c r="F510" s="14"/>
      <c r="G510" s="14"/>
      <c r="H510" s="14"/>
      <c r="I510" s="14"/>
      <c r="J510" s="14"/>
      <c r="K510" s="14"/>
    </row>
    <row r="511" spans="1:11" s="20" customFormat="1" x14ac:dyDescent="0.25">
      <c r="A511" s="11"/>
      <c r="B511" s="11"/>
      <c r="C511" s="11"/>
      <c r="D511" s="14"/>
      <c r="E511" s="14"/>
      <c r="F511" s="14"/>
      <c r="G511" s="14"/>
      <c r="H511" s="14"/>
      <c r="I511" s="14"/>
      <c r="J511" s="14"/>
      <c r="K511" s="14"/>
    </row>
    <row r="512" spans="1:11" s="20" customFormat="1" x14ac:dyDescent="0.25">
      <c r="A512" s="11"/>
      <c r="B512" s="11"/>
      <c r="C512" s="11"/>
      <c r="D512" s="14"/>
      <c r="E512" s="14"/>
      <c r="F512" s="14"/>
      <c r="G512" s="14"/>
      <c r="H512" s="14"/>
      <c r="I512" s="14"/>
      <c r="J512" s="14"/>
      <c r="K512" s="14"/>
    </row>
    <row r="513" spans="1:11" s="20" customFormat="1" x14ac:dyDescent="0.25">
      <c r="A513" s="11"/>
      <c r="B513" s="11"/>
      <c r="C513" s="11"/>
      <c r="D513" s="14"/>
      <c r="E513" s="14"/>
      <c r="F513" s="14"/>
      <c r="G513" s="14"/>
      <c r="H513" s="14"/>
      <c r="I513" s="14"/>
      <c r="J513" s="14"/>
      <c r="K513" s="14"/>
    </row>
    <row r="514" spans="1:11" s="20" customFormat="1" x14ac:dyDescent="0.25">
      <c r="A514" s="11"/>
      <c r="B514" s="11"/>
      <c r="C514" s="11"/>
      <c r="D514" s="14"/>
      <c r="E514" s="14"/>
      <c r="F514" s="14"/>
      <c r="G514" s="14"/>
      <c r="H514" s="14"/>
      <c r="I514" s="14"/>
      <c r="J514" s="14"/>
      <c r="K514" s="14"/>
    </row>
    <row r="515" spans="1:11" s="20" customFormat="1" x14ac:dyDescent="0.25">
      <c r="A515" s="11"/>
      <c r="B515" s="11"/>
      <c r="C515" s="11"/>
      <c r="D515" s="14"/>
      <c r="E515" s="14"/>
      <c r="F515" s="14"/>
      <c r="G515" s="14"/>
      <c r="H515" s="14"/>
      <c r="I515" s="14"/>
      <c r="J515" s="14"/>
      <c r="K515" s="14"/>
    </row>
    <row r="516" spans="1:11" s="20" customFormat="1" x14ac:dyDescent="0.25">
      <c r="A516" s="11"/>
      <c r="B516" s="11"/>
      <c r="C516" s="11"/>
      <c r="D516" s="14"/>
      <c r="E516" s="14"/>
      <c r="F516" s="14"/>
      <c r="G516" s="14"/>
      <c r="H516" s="14"/>
      <c r="I516" s="14"/>
      <c r="J516" s="14"/>
      <c r="K516" s="14"/>
    </row>
    <row r="517" spans="1:11" s="20" customFormat="1" x14ac:dyDescent="0.25">
      <c r="A517" s="11"/>
      <c r="B517" s="11"/>
      <c r="C517" s="11"/>
      <c r="D517" s="14"/>
      <c r="E517" s="14"/>
      <c r="F517" s="14"/>
      <c r="G517" s="14"/>
      <c r="H517" s="14"/>
      <c r="I517" s="14"/>
      <c r="J517" s="14"/>
      <c r="K517" s="14"/>
    </row>
    <row r="518" spans="1:11" s="20" customFormat="1" x14ac:dyDescent="0.25">
      <c r="A518" s="11"/>
      <c r="B518" s="11"/>
      <c r="C518" s="11"/>
      <c r="D518" s="14"/>
      <c r="E518" s="14"/>
      <c r="F518" s="14"/>
      <c r="G518" s="14"/>
      <c r="H518" s="14"/>
      <c r="I518" s="14"/>
      <c r="J518" s="14"/>
      <c r="K518" s="14"/>
    </row>
    <row r="519" spans="1:11" s="20" customFormat="1" x14ac:dyDescent="0.25">
      <c r="A519" s="11"/>
      <c r="B519" s="11"/>
      <c r="C519" s="11"/>
      <c r="D519" s="14"/>
      <c r="E519" s="14"/>
      <c r="F519" s="14"/>
      <c r="G519" s="14"/>
      <c r="H519" s="14"/>
      <c r="I519" s="14"/>
      <c r="J519" s="14"/>
      <c r="K519" s="14"/>
    </row>
    <row r="520" spans="1:11" s="20" customFormat="1" x14ac:dyDescent="0.25">
      <c r="A520" s="11"/>
      <c r="B520" s="11"/>
      <c r="C520" s="11"/>
      <c r="D520" s="14"/>
      <c r="E520" s="14"/>
      <c r="F520" s="14"/>
      <c r="G520" s="14"/>
      <c r="H520" s="14"/>
      <c r="I520" s="14"/>
      <c r="J520" s="14"/>
      <c r="K520" s="14"/>
    </row>
    <row r="521" spans="1:11" s="20" customFormat="1" x14ac:dyDescent="0.25">
      <c r="A521" s="11"/>
      <c r="B521" s="11"/>
      <c r="C521" s="11"/>
      <c r="D521" s="14"/>
      <c r="E521" s="14"/>
      <c r="F521" s="14"/>
      <c r="G521" s="14"/>
      <c r="H521" s="14"/>
      <c r="I521" s="14"/>
      <c r="J521" s="14"/>
      <c r="K521" s="14"/>
    </row>
    <row r="522" spans="1:11" s="20" customFormat="1" x14ac:dyDescent="0.25">
      <c r="A522" s="11"/>
      <c r="B522" s="11"/>
      <c r="C522" s="11"/>
      <c r="D522" s="14"/>
      <c r="E522" s="14"/>
      <c r="F522" s="14"/>
      <c r="G522" s="14"/>
      <c r="H522" s="14"/>
      <c r="I522" s="14"/>
      <c r="J522" s="14"/>
      <c r="K522" s="14"/>
    </row>
    <row r="523" spans="1:11" s="20" customFormat="1" x14ac:dyDescent="0.25">
      <c r="A523" s="11"/>
      <c r="B523" s="11"/>
      <c r="C523" s="11"/>
      <c r="D523" s="14"/>
      <c r="E523" s="14"/>
      <c r="F523" s="14"/>
      <c r="G523" s="14"/>
      <c r="H523" s="14"/>
      <c r="I523" s="14"/>
      <c r="J523" s="14"/>
      <c r="K523" s="14"/>
    </row>
    <row r="524" spans="1:11" s="20" customFormat="1" x14ac:dyDescent="0.25">
      <c r="A524" s="11"/>
      <c r="B524" s="11"/>
      <c r="C524" s="11"/>
      <c r="D524" s="14"/>
      <c r="E524" s="14"/>
      <c r="F524" s="14"/>
      <c r="G524" s="14"/>
      <c r="H524" s="14"/>
      <c r="I524" s="14"/>
      <c r="J524" s="14"/>
      <c r="K524" s="14"/>
    </row>
    <row r="525" spans="1:11" s="20" customFormat="1" x14ac:dyDescent="0.25">
      <c r="A525" s="11"/>
      <c r="B525" s="11"/>
      <c r="C525" s="11"/>
      <c r="D525" s="14"/>
      <c r="E525" s="14"/>
      <c r="F525" s="14"/>
      <c r="G525" s="14"/>
      <c r="H525" s="14"/>
      <c r="I525" s="14"/>
      <c r="J525" s="14"/>
      <c r="K525" s="14"/>
    </row>
    <row r="526" spans="1:11" s="20" customFormat="1" x14ac:dyDescent="0.25">
      <c r="A526" s="11"/>
      <c r="B526" s="11"/>
      <c r="C526" s="11"/>
      <c r="D526" s="14"/>
      <c r="E526" s="14"/>
      <c r="F526" s="14"/>
      <c r="G526" s="14"/>
      <c r="H526" s="14"/>
      <c r="I526" s="14"/>
      <c r="J526" s="14"/>
      <c r="K526" s="14"/>
    </row>
    <row r="527" spans="1:11" s="20" customFormat="1" x14ac:dyDescent="0.25">
      <c r="A527" s="11"/>
      <c r="B527" s="11"/>
      <c r="C527" s="11"/>
      <c r="D527" s="14"/>
      <c r="E527" s="14"/>
      <c r="F527" s="14"/>
      <c r="G527" s="14"/>
      <c r="H527" s="14"/>
      <c r="I527" s="14"/>
      <c r="J527" s="14"/>
      <c r="K527" s="14"/>
    </row>
    <row r="528" spans="1:11" s="20" customFormat="1" x14ac:dyDescent="0.25">
      <c r="A528" s="11"/>
      <c r="B528" s="11"/>
      <c r="C528" s="11"/>
      <c r="D528" s="14"/>
      <c r="E528" s="14"/>
      <c r="F528" s="14"/>
      <c r="G528" s="14"/>
      <c r="H528" s="14"/>
      <c r="I528" s="14"/>
      <c r="J528" s="14"/>
      <c r="K528" s="14"/>
    </row>
    <row r="529" spans="1:11" s="20" customFormat="1" x14ac:dyDescent="0.25">
      <c r="A529" s="11"/>
      <c r="B529" s="11"/>
      <c r="C529" s="11"/>
      <c r="D529" s="14"/>
      <c r="E529" s="14"/>
      <c r="F529" s="14"/>
      <c r="G529" s="14"/>
      <c r="H529" s="14"/>
      <c r="I529" s="14"/>
      <c r="J529" s="14"/>
      <c r="K529" s="14"/>
    </row>
    <row r="530" spans="1:11" s="20" customFormat="1" x14ac:dyDescent="0.25">
      <c r="A530" s="11"/>
      <c r="B530" s="11"/>
      <c r="C530" s="11"/>
      <c r="D530" s="14"/>
      <c r="E530" s="14"/>
      <c r="F530" s="14"/>
      <c r="G530" s="14"/>
      <c r="H530" s="14"/>
      <c r="I530" s="14"/>
      <c r="J530" s="14"/>
      <c r="K530" s="14"/>
    </row>
    <row r="531" spans="1:11" s="20" customFormat="1" x14ac:dyDescent="0.25">
      <c r="A531" s="11"/>
      <c r="B531" s="11"/>
      <c r="C531" s="11"/>
      <c r="D531" s="14"/>
      <c r="E531" s="14"/>
      <c r="F531" s="14"/>
      <c r="G531" s="14"/>
      <c r="H531" s="14"/>
      <c r="I531" s="14"/>
      <c r="J531" s="14"/>
      <c r="K531" s="14"/>
    </row>
    <row r="532" spans="1:11" s="20" customFormat="1" x14ac:dyDescent="0.25">
      <c r="A532" s="11"/>
      <c r="B532" s="11"/>
      <c r="C532" s="11"/>
      <c r="D532" s="14"/>
      <c r="E532" s="14"/>
      <c r="F532" s="14"/>
      <c r="G532" s="14"/>
      <c r="H532" s="14"/>
      <c r="I532" s="14"/>
      <c r="J532" s="14"/>
      <c r="K532" s="14"/>
    </row>
    <row r="533" spans="1:11" s="20" customFormat="1" x14ac:dyDescent="0.25">
      <c r="A533" s="11"/>
      <c r="B533" s="11"/>
      <c r="C533" s="11"/>
      <c r="D533" s="14"/>
      <c r="E533" s="14"/>
      <c r="F533" s="14"/>
      <c r="G533" s="14"/>
      <c r="H533" s="14"/>
      <c r="I533" s="14"/>
      <c r="J533" s="14"/>
      <c r="K533" s="14"/>
    </row>
    <row r="534" spans="1:11" s="20" customFormat="1" x14ac:dyDescent="0.25">
      <c r="A534" s="11"/>
      <c r="B534" s="11"/>
      <c r="C534" s="11"/>
      <c r="D534" s="14"/>
      <c r="E534" s="14"/>
      <c r="F534" s="14"/>
      <c r="G534" s="14"/>
      <c r="H534" s="14"/>
      <c r="I534" s="14"/>
      <c r="J534" s="14"/>
      <c r="K534" s="14"/>
    </row>
    <row r="535" spans="1:11" s="20" customFormat="1" x14ac:dyDescent="0.25">
      <c r="A535" s="11"/>
      <c r="B535" s="11"/>
      <c r="C535" s="11"/>
      <c r="D535" s="14"/>
      <c r="E535" s="14"/>
      <c r="F535" s="14"/>
      <c r="G535" s="14"/>
      <c r="H535" s="14"/>
      <c r="I535" s="14"/>
      <c r="J535" s="14"/>
      <c r="K535" s="14"/>
    </row>
    <row r="536" spans="1:11" s="20" customFormat="1" x14ac:dyDescent="0.25">
      <c r="A536" s="11"/>
      <c r="B536" s="11"/>
      <c r="C536" s="11"/>
      <c r="D536" s="14"/>
      <c r="E536" s="14"/>
      <c r="F536" s="14"/>
      <c r="G536" s="14"/>
      <c r="H536" s="14"/>
      <c r="I536" s="14"/>
      <c r="J536" s="14"/>
      <c r="K536" s="14"/>
    </row>
    <row r="537" spans="1:11" s="20" customFormat="1" x14ac:dyDescent="0.25">
      <c r="A537" s="11"/>
      <c r="B537" s="11"/>
      <c r="C537" s="11"/>
      <c r="D537" s="14"/>
      <c r="E537" s="14"/>
      <c r="F537" s="14"/>
      <c r="G537" s="14"/>
      <c r="H537" s="14"/>
      <c r="I537" s="14"/>
      <c r="J537" s="14"/>
      <c r="K537" s="14"/>
    </row>
    <row r="538" spans="1:11" s="20" customFormat="1" x14ac:dyDescent="0.25">
      <c r="A538" s="11"/>
      <c r="B538" s="11"/>
      <c r="C538" s="11"/>
      <c r="D538" s="14"/>
      <c r="E538" s="14"/>
      <c r="F538" s="14"/>
      <c r="G538" s="14"/>
      <c r="H538" s="14"/>
      <c r="I538" s="14"/>
      <c r="J538" s="14"/>
      <c r="K538" s="14"/>
    </row>
    <row r="539" spans="1:11" s="20" customFormat="1" x14ac:dyDescent="0.25">
      <c r="A539" s="11"/>
      <c r="B539" s="11"/>
      <c r="C539" s="11"/>
      <c r="D539" s="14"/>
      <c r="E539" s="14"/>
      <c r="F539" s="14"/>
      <c r="G539" s="14"/>
      <c r="H539" s="14"/>
      <c r="I539" s="14"/>
      <c r="J539" s="14"/>
      <c r="K539" s="14"/>
    </row>
    <row r="540" spans="1:11" s="20" customFormat="1" x14ac:dyDescent="0.25">
      <c r="A540" s="11"/>
      <c r="B540" s="11"/>
      <c r="C540" s="11"/>
      <c r="D540" s="14"/>
      <c r="E540" s="14"/>
      <c r="F540" s="14"/>
      <c r="G540" s="14"/>
      <c r="H540" s="14"/>
      <c r="I540" s="14"/>
      <c r="J540" s="14"/>
      <c r="K540" s="14"/>
    </row>
    <row r="541" spans="1:11" s="20" customFormat="1" x14ac:dyDescent="0.25">
      <c r="A541" s="11"/>
      <c r="B541" s="11"/>
      <c r="C541" s="11"/>
      <c r="D541" s="14"/>
      <c r="E541" s="14"/>
      <c r="F541" s="14"/>
      <c r="G541" s="14"/>
      <c r="H541" s="14"/>
      <c r="I541" s="14"/>
      <c r="J541" s="14"/>
      <c r="K541" s="14"/>
    </row>
    <row r="542" spans="1:11" s="20" customFormat="1" x14ac:dyDescent="0.25">
      <c r="A542" s="11"/>
      <c r="B542" s="11"/>
      <c r="C542" s="11"/>
      <c r="D542" s="14"/>
      <c r="E542" s="14"/>
      <c r="F542" s="14"/>
      <c r="G542" s="14"/>
      <c r="H542" s="14"/>
      <c r="I542" s="14"/>
      <c r="J542" s="14"/>
      <c r="K542" s="14"/>
    </row>
    <row r="543" spans="1:11" s="20" customFormat="1" x14ac:dyDescent="0.25">
      <c r="A543" s="11"/>
      <c r="B543" s="11"/>
      <c r="C543" s="11"/>
      <c r="D543" s="14"/>
      <c r="E543" s="14"/>
      <c r="F543" s="14"/>
      <c r="G543" s="14"/>
      <c r="H543" s="14"/>
      <c r="I543" s="14"/>
      <c r="J543" s="14"/>
      <c r="K543" s="14"/>
    </row>
    <row r="544" spans="1:11" s="20" customFormat="1" x14ac:dyDescent="0.25">
      <c r="A544" s="11"/>
      <c r="B544" s="11"/>
      <c r="C544" s="11"/>
      <c r="D544" s="14"/>
      <c r="E544" s="14"/>
      <c r="F544" s="14"/>
      <c r="G544" s="14"/>
      <c r="H544" s="14"/>
      <c r="I544" s="14"/>
      <c r="J544" s="14"/>
      <c r="K544" s="14"/>
    </row>
    <row r="545" spans="1:11" s="20" customFormat="1" x14ac:dyDescent="0.25">
      <c r="A545" s="11"/>
      <c r="B545" s="11"/>
      <c r="C545" s="11"/>
      <c r="D545" s="14"/>
      <c r="E545" s="14"/>
      <c r="F545" s="14"/>
      <c r="G545" s="14"/>
      <c r="H545" s="14"/>
      <c r="I545" s="14"/>
      <c r="J545" s="14"/>
      <c r="K545" s="14"/>
    </row>
    <row r="546" spans="1:11" s="20" customFormat="1" x14ac:dyDescent="0.25">
      <c r="A546" s="11"/>
      <c r="B546" s="11"/>
      <c r="C546" s="11"/>
      <c r="D546" s="14"/>
      <c r="E546" s="14"/>
      <c r="F546" s="14"/>
      <c r="G546" s="14"/>
      <c r="H546" s="14"/>
      <c r="I546" s="14"/>
      <c r="J546" s="14"/>
      <c r="K546" s="14"/>
    </row>
    <row r="547" spans="1:11" s="20" customFormat="1" x14ac:dyDescent="0.25">
      <c r="A547" s="11"/>
      <c r="B547" s="11"/>
      <c r="C547" s="11"/>
      <c r="D547" s="14"/>
      <c r="E547" s="14"/>
      <c r="F547" s="14"/>
      <c r="G547" s="14"/>
      <c r="H547" s="14"/>
      <c r="I547" s="14"/>
      <c r="J547" s="14"/>
      <c r="K547" s="14"/>
    </row>
    <row r="548" spans="1:11" s="20" customFormat="1" x14ac:dyDescent="0.25">
      <c r="A548" s="11"/>
      <c r="B548" s="11"/>
      <c r="C548" s="11"/>
      <c r="D548" s="14"/>
      <c r="E548" s="14"/>
      <c r="F548" s="14"/>
      <c r="G548" s="14"/>
      <c r="H548" s="14"/>
      <c r="I548" s="14"/>
      <c r="J548" s="14"/>
      <c r="K548" s="14"/>
    </row>
    <row r="549" spans="1:11" s="20" customFormat="1" x14ac:dyDescent="0.25">
      <c r="A549" s="11"/>
      <c r="B549" s="11"/>
      <c r="C549" s="11"/>
      <c r="D549" s="14"/>
      <c r="E549" s="14"/>
      <c r="F549" s="14"/>
      <c r="G549" s="14"/>
      <c r="H549" s="14"/>
      <c r="I549" s="14"/>
      <c r="J549" s="14"/>
      <c r="K549" s="14"/>
    </row>
    <row r="550" spans="1:11" s="20" customFormat="1" x14ac:dyDescent="0.25">
      <c r="A550" s="11"/>
      <c r="B550" s="11"/>
      <c r="C550" s="11"/>
      <c r="D550" s="14"/>
      <c r="E550" s="14"/>
      <c r="F550" s="14"/>
      <c r="G550" s="14"/>
      <c r="H550" s="14"/>
      <c r="I550" s="14"/>
      <c r="J550" s="14"/>
      <c r="K550" s="14"/>
    </row>
    <row r="551" spans="1:11" s="20" customFormat="1" x14ac:dyDescent="0.25">
      <c r="A551" s="11"/>
      <c r="B551" s="11"/>
      <c r="C551" s="11"/>
      <c r="D551" s="14"/>
      <c r="E551" s="14"/>
      <c r="F551" s="14"/>
      <c r="G551" s="14"/>
      <c r="H551" s="14"/>
      <c r="I551" s="14"/>
      <c r="J551" s="14"/>
      <c r="K551" s="14"/>
    </row>
    <row r="552" spans="1:11" s="20" customFormat="1" x14ac:dyDescent="0.25">
      <c r="A552" s="11"/>
      <c r="B552" s="11"/>
      <c r="C552" s="11"/>
      <c r="D552" s="14"/>
      <c r="E552" s="14"/>
      <c r="F552" s="14"/>
      <c r="G552" s="14"/>
      <c r="H552" s="14"/>
      <c r="I552" s="14"/>
      <c r="J552" s="14"/>
      <c r="K552" s="14"/>
    </row>
    <row r="553" spans="1:11" s="20" customFormat="1" x14ac:dyDescent="0.25">
      <c r="A553" s="11"/>
      <c r="B553" s="11"/>
      <c r="C553" s="11"/>
      <c r="D553" s="14"/>
      <c r="E553" s="14"/>
      <c r="F553" s="14"/>
      <c r="G553" s="14"/>
      <c r="H553" s="14"/>
      <c r="I553" s="14"/>
      <c r="J553" s="14"/>
      <c r="K553" s="14"/>
    </row>
    <row r="554" spans="1:11" s="20" customFormat="1" x14ac:dyDescent="0.25">
      <c r="A554" s="11"/>
      <c r="B554" s="11"/>
      <c r="C554" s="11"/>
      <c r="D554" s="14"/>
      <c r="E554" s="14"/>
      <c r="F554" s="14"/>
      <c r="G554" s="14"/>
      <c r="H554" s="14"/>
      <c r="I554" s="14"/>
      <c r="J554" s="14"/>
      <c r="K554" s="14"/>
    </row>
    <row r="555" spans="1:11" s="20" customFormat="1" x14ac:dyDescent="0.25">
      <c r="A555" s="11"/>
      <c r="B555" s="11"/>
      <c r="C555" s="11"/>
      <c r="D555" s="14"/>
      <c r="E555" s="14"/>
      <c r="F555" s="14"/>
      <c r="G555" s="14"/>
      <c r="H555" s="14"/>
      <c r="I555" s="14"/>
      <c r="J555" s="14"/>
      <c r="K555" s="14"/>
    </row>
    <row r="556" spans="1:11" s="20" customFormat="1" x14ac:dyDescent="0.25">
      <c r="A556" s="11"/>
      <c r="B556" s="11"/>
      <c r="C556" s="11"/>
      <c r="D556" s="14"/>
      <c r="E556" s="14"/>
      <c r="F556" s="14"/>
      <c r="G556" s="14"/>
      <c r="H556" s="14"/>
      <c r="I556" s="14"/>
      <c r="J556" s="14"/>
      <c r="K556" s="14"/>
    </row>
    <row r="557" spans="1:11" s="20" customFormat="1" x14ac:dyDescent="0.25">
      <c r="A557" s="11"/>
      <c r="B557" s="11"/>
      <c r="C557" s="11"/>
      <c r="D557" s="14"/>
      <c r="E557" s="14"/>
      <c r="F557" s="14"/>
      <c r="G557" s="14"/>
      <c r="H557" s="14"/>
      <c r="I557" s="14"/>
      <c r="J557" s="14"/>
      <c r="K557" s="14"/>
    </row>
    <row r="558" spans="1:11" s="20" customFormat="1" x14ac:dyDescent="0.25">
      <c r="A558" s="11"/>
      <c r="B558" s="11"/>
      <c r="C558" s="11"/>
      <c r="D558" s="14"/>
      <c r="E558" s="14"/>
      <c r="F558" s="14"/>
      <c r="G558" s="14"/>
      <c r="H558" s="14"/>
      <c r="I558" s="14"/>
      <c r="J558" s="14"/>
      <c r="K558" s="14"/>
    </row>
    <row r="559" spans="1:11" s="20" customFormat="1" x14ac:dyDescent="0.25">
      <c r="A559" s="11"/>
      <c r="B559" s="11"/>
      <c r="C559" s="11"/>
      <c r="D559" s="14"/>
      <c r="E559" s="14"/>
      <c r="F559" s="14"/>
      <c r="G559" s="14"/>
      <c r="H559" s="14"/>
      <c r="I559" s="14"/>
      <c r="J559" s="14"/>
      <c r="K559" s="14"/>
    </row>
    <row r="560" spans="1:11" s="20" customFormat="1" x14ac:dyDescent="0.25">
      <c r="A560" s="11"/>
      <c r="B560" s="11"/>
      <c r="C560" s="11"/>
      <c r="D560" s="14"/>
      <c r="E560" s="14"/>
      <c r="F560" s="14"/>
      <c r="G560" s="14"/>
      <c r="H560" s="14"/>
      <c r="I560" s="14"/>
      <c r="J560" s="14"/>
      <c r="K560" s="14"/>
    </row>
    <row r="561" spans="1:11" s="20" customFormat="1" x14ac:dyDescent="0.25">
      <c r="A561" s="11"/>
      <c r="B561" s="11"/>
      <c r="C561" s="11"/>
      <c r="D561" s="14"/>
      <c r="E561" s="14"/>
      <c r="F561" s="14"/>
      <c r="G561" s="14"/>
      <c r="H561" s="14"/>
      <c r="I561" s="14"/>
      <c r="J561" s="14"/>
      <c r="K561" s="14"/>
    </row>
    <row r="562" spans="1:11" s="20" customFormat="1" x14ac:dyDescent="0.25">
      <c r="A562" s="11"/>
      <c r="B562" s="11"/>
      <c r="C562" s="11"/>
      <c r="D562" s="14"/>
      <c r="E562" s="14"/>
      <c r="F562" s="14"/>
      <c r="G562" s="14"/>
      <c r="H562" s="14"/>
      <c r="I562" s="14"/>
      <c r="J562" s="14"/>
      <c r="K562" s="14"/>
    </row>
    <row r="563" spans="1:11" s="20" customFormat="1" x14ac:dyDescent="0.25">
      <c r="A563" s="11"/>
      <c r="B563" s="11"/>
      <c r="C563" s="11"/>
      <c r="D563" s="14"/>
      <c r="E563" s="14"/>
      <c r="F563" s="14"/>
      <c r="G563" s="14"/>
      <c r="H563" s="14"/>
      <c r="I563" s="14"/>
      <c r="J563" s="14"/>
      <c r="K563" s="14"/>
    </row>
    <row r="564" spans="1:11" s="20" customFormat="1" x14ac:dyDescent="0.25">
      <c r="A564" s="11"/>
      <c r="B564" s="11"/>
      <c r="C564" s="11"/>
      <c r="D564" s="14"/>
      <c r="E564" s="14"/>
      <c r="F564" s="14"/>
      <c r="G564" s="14"/>
      <c r="H564" s="14"/>
      <c r="I564" s="14"/>
      <c r="J564" s="14"/>
      <c r="K564" s="14"/>
    </row>
    <row r="565" spans="1:11" s="20" customFormat="1" x14ac:dyDescent="0.25">
      <c r="A565" s="11"/>
      <c r="B565" s="11"/>
      <c r="C565" s="11"/>
      <c r="D565" s="14"/>
      <c r="E565" s="14"/>
      <c r="F565" s="14"/>
      <c r="G565" s="14"/>
      <c r="H565" s="14"/>
      <c r="I565" s="14"/>
      <c r="J565" s="14"/>
      <c r="K565" s="14"/>
    </row>
    <row r="566" spans="1:11" s="20" customFormat="1" x14ac:dyDescent="0.25">
      <c r="A566" s="11"/>
      <c r="B566" s="11"/>
      <c r="C566" s="11"/>
      <c r="D566" s="14"/>
      <c r="E566" s="14"/>
      <c r="F566" s="14"/>
      <c r="G566" s="14"/>
      <c r="H566" s="14"/>
      <c r="I566" s="14"/>
      <c r="J566" s="14"/>
      <c r="K566" s="14"/>
    </row>
    <row r="567" spans="1:11" s="20" customFormat="1" x14ac:dyDescent="0.25">
      <c r="A567" s="11"/>
      <c r="B567" s="11"/>
      <c r="C567" s="11"/>
      <c r="D567" s="14"/>
      <c r="E567" s="14"/>
      <c r="F567" s="14"/>
      <c r="G567" s="14"/>
      <c r="H567" s="14"/>
      <c r="I567" s="14"/>
      <c r="J567" s="14"/>
      <c r="K567" s="14"/>
    </row>
    <row r="568" spans="1:11" s="20" customFormat="1" x14ac:dyDescent="0.25">
      <c r="A568" s="11"/>
      <c r="B568" s="11"/>
      <c r="C568" s="11"/>
      <c r="D568" s="14"/>
      <c r="E568" s="14"/>
      <c r="F568" s="14"/>
      <c r="G568" s="14"/>
      <c r="H568" s="14"/>
      <c r="I568" s="14"/>
      <c r="J568" s="14"/>
      <c r="K568" s="14"/>
    </row>
    <row r="569" spans="1:11" s="20" customFormat="1" x14ac:dyDescent="0.25">
      <c r="A569" s="11"/>
      <c r="B569" s="11"/>
      <c r="C569" s="11"/>
      <c r="D569" s="14"/>
      <c r="E569" s="14"/>
      <c r="F569" s="14"/>
      <c r="G569" s="14"/>
      <c r="H569" s="14"/>
      <c r="I569" s="14"/>
      <c r="J569" s="14"/>
      <c r="K569" s="14"/>
    </row>
    <row r="570" spans="1:11" s="20" customFormat="1" x14ac:dyDescent="0.25">
      <c r="A570" s="11"/>
      <c r="B570" s="11"/>
      <c r="C570" s="11"/>
      <c r="D570" s="14"/>
      <c r="E570" s="14"/>
      <c r="F570" s="14"/>
      <c r="G570" s="14"/>
      <c r="H570" s="14"/>
      <c r="I570" s="14"/>
      <c r="J570" s="14"/>
      <c r="K570" s="14"/>
    </row>
    <row r="571" spans="1:11" s="20" customFormat="1" x14ac:dyDescent="0.25">
      <c r="A571" s="11"/>
      <c r="B571" s="11"/>
      <c r="C571" s="11"/>
      <c r="D571" s="14"/>
      <c r="E571" s="14"/>
      <c r="F571" s="14"/>
      <c r="G571" s="14"/>
      <c r="H571" s="14"/>
      <c r="I571" s="14"/>
      <c r="J571" s="14"/>
      <c r="K571" s="14"/>
    </row>
    <row r="572" spans="1:11" s="20" customFormat="1" x14ac:dyDescent="0.25">
      <c r="A572" s="11"/>
      <c r="B572" s="11"/>
      <c r="C572" s="11"/>
      <c r="D572" s="14"/>
      <c r="E572" s="14"/>
      <c r="F572" s="14"/>
      <c r="G572" s="14"/>
      <c r="H572" s="14"/>
      <c r="I572" s="14"/>
      <c r="J572" s="14"/>
      <c r="K572" s="14"/>
    </row>
    <row r="573" spans="1:11" s="20" customFormat="1" x14ac:dyDescent="0.25">
      <c r="A573" s="11"/>
      <c r="B573" s="11"/>
      <c r="C573" s="11"/>
      <c r="D573" s="14"/>
      <c r="E573" s="14"/>
      <c r="F573" s="14"/>
      <c r="G573" s="14"/>
      <c r="H573" s="14"/>
      <c r="I573" s="14"/>
      <c r="J573" s="14"/>
      <c r="K573" s="14"/>
    </row>
    <row r="574" spans="1:11" s="20" customFormat="1" x14ac:dyDescent="0.25">
      <c r="A574" s="11"/>
      <c r="B574" s="11"/>
      <c r="C574" s="11"/>
      <c r="D574" s="14"/>
      <c r="E574" s="14"/>
      <c r="F574" s="14"/>
      <c r="G574" s="14"/>
      <c r="H574" s="14"/>
      <c r="I574" s="14"/>
      <c r="J574" s="14"/>
      <c r="K574" s="14"/>
    </row>
    <row r="575" spans="1:11" s="20" customFormat="1" x14ac:dyDescent="0.25">
      <c r="A575" s="11"/>
      <c r="B575" s="11"/>
      <c r="C575" s="11"/>
      <c r="D575" s="14"/>
      <c r="E575" s="14"/>
      <c r="F575" s="14"/>
      <c r="G575" s="14"/>
      <c r="H575" s="14"/>
      <c r="I575" s="14"/>
      <c r="J575" s="14"/>
      <c r="K575" s="14"/>
    </row>
    <row r="576" spans="1:11" s="20" customFormat="1" x14ac:dyDescent="0.25">
      <c r="A576" s="11"/>
      <c r="B576" s="11"/>
      <c r="C576" s="11"/>
      <c r="D576" s="14"/>
      <c r="E576" s="14"/>
      <c r="F576" s="14"/>
      <c r="G576" s="14"/>
      <c r="H576" s="14"/>
      <c r="I576" s="14"/>
      <c r="J576" s="14"/>
      <c r="K576" s="14"/>
    </row>
    <row r="577" spans="1:3" x14ac:dyDescent="0.25">
      <c r="A577" s="11"/>
      <c r="B577" s="11"/>
      <c r="C577" s="11"/>
    </row>
    <row r="578" spans="1:3" x14ac:dyDescent="0.25">
      <c r="A578" s="11"/>
      <c r="B578" s="11"/>
      <c r="C578" s="11"/>
    </row>
    <row r="579" spans="1:3" x14ac:dyDescent="0.25">
      <c r="A579" s="11"/>
      <c r="B579" s="11"/>
      <c r="C579" s="11"/>
    </row>
    <row r="580" spans="1:3" x14ac:dyDescent="0.25">
      <c r="A580" s="11"/>
      <c r="B580" s="11"/>
      <c r="C580" s="11"/>
    </row>
    <row r="581" spans="1:3" x14ac:dyDescent="0.25">
      <c r="A581" s="11"/>
      <c r="B581" s="11"/>
      <c r="C581" s="11"/>
    </row>
    <row r="582" spans="1:3" x14ac:dyDescent="0.25">
      <c r="A582" s="11"/>
      <c r="B582" s="11"/>
      <c r="C582" s="11"/>
    </row>
    <row r="583" spans="1:3" x14ac:dyDescent="0.25">
      <c r="A583" s="11"/>
      <c r="B583" s="11"/>
      <c r="C583" s="11"/>
    </row>
    <row r="584" spans="1:3" x14ac:dyDescent="0.25">
      <c r="A584" s="11"/>
      <c r="B584" s="11"/>
      <c r="C584" s="11"/>
    </row>
    <row r="585" spans="1:3" x14ac:dyDescent="0.25">
      <c r="A585" s="11"/>
      <c r="B585" s="11"/>
      <c r="C585" s="11"/>
    </row>
    <row r="586" spans="1:3" x14ac:dyDescent="0.25">
      <c r="A586" s="11"/>
      <c r="B586" s="11"/>
      <c r="C586" s="11"/>
    </row>
    <row r="587" spans="1:3" x14ac:dyDescent="0.25">
      <c r="A587" s="11"/>
      <c r="B587" s="11"/>
      <c r="C587" s="11"/>
    </row>
    <row r="588" spans="1:3" x14ac:dyDescent="0.25">
      <c r="A588" s="11"/>
      <c r="B588" s="11"/>
      <c r="C588" s="11"/>
    </row>
    <row r="589" spans="1:3" x14ac:dyDescent="0.25">
      <c r="A589" s="11"/>
      <c r="B589" s="11"/>
      <c r="C589" s="11"/>
    </row>
    <row r="590" spans="1:3" x14ac:dyDescent="0.25">
      <c r="A590" s="11"/>
      <c r="B590" s="11"/>
      <c r="C590" s="11"/>
    </row>
    <row r="591" spans="1:3" x14ac:dyDescent="0.25">
      <c r="A591" s="11"/>
      <c r="B591" s="11"/>
      <c r="C591" s="11"/>
    </row>
    <row r="592" spans="1:3" x14ac:dyDescent="0.25">
      <c r="A592" s="11"/>
      <c r="B592" s="11"/>
      <c r="C592" s="11"/>
    </row>
    <row r="593" spans="1:11" s="20" customFormat="1" x14ac:dyDescent="0.25">
      <c r="A593" s="11"/>
      <c r="B593" s="11"/>
      <c r="C593" s="11"/>
      <c r="D593" s="14"/>
      <c r="E593" s="14"/>
      <c r="F593" s="14"/>
      <c r="G593" s="14"/>
      <c r="H593" s="14"/>
      <c r="I593" s="14"/>
      <c r="J593" s="14"/>
      <c r="K593" s="14"/>
    </row>
    <row r="594" spans="1:11" s="20" customFormat="1" x14ac:dyDescent="0.25">
      <c r="A594" s="11"/>
      <c r="B594" s="11"/>
      <c r="C594" s="11"/>
      <c r="D594" s="14"/>
      <c r="E594" s="14"/>
      <c r="F594" s="14"/>
      <c r="G594" s="14"/>
      <c r="H594" s="14"/>
      <c r="I594" s="14"/>
      <c r="J594" s="14"/>
      <c r="K594" s="14"/>
    </row>
    <row r="595" spans="1:11" s="20" customFormat="1" x14ac:dyDescent="0.25">
      <c r="A595" s="11"/>
      <c r="B595" s="11"/>
      <c r="C595" s="11"/>
      <c r="D595" s="14"/>
      <c r="E595" s="14"/>
      <c r="F595" s="14"/>
      <c r="G595" s="14"/>
      <c r="H595" s="14"/>
      <c r="I595" s="14"/>
      <c r="J595" s="14"/>
      <c r="K595" s="14"/>
    </row>
    <row r="596" spans="1:11" s="20" customFormat="1" x14ac:dyDescent="0.25">
      <c r="A596" s="11"/>
      <c r="B596" s="11"/>
      <c r="C596" s="11"/>
      <c r="D596" s="14"/>
      <c r="E596" s="14"/>
      <c r="F596" s="14"/>
      <c r="G596" s="14"/>
      <c r="H596" s="14"/>
      <c r="I596" s="14"/>
      <c r="J596" s="14"/>
      <c r="K596" s="14"/>
    </row>
    <row r="597" spans="1:11" s="20" customFormat="1" x14ac:dyDescent="0.25">
      <c r="A597" s="11"/>
      <c r="B597" s="11"/>
      <c r="C597" s="11"/>
      <c r="D597" s="14"/>
      <c r="E597" s="14"/>
      <c r="F597" s="14"/>
      <c r="G597" s="14"/>
      <c r="H597" s="14"/>
      <c r="I597" s="14"/>
      <c r="J597" s="14"/>
      <c r="K597" s="14"/>
    </row>
    <row r="598" spans="1:11" s="20" customFormat="1" x14ac:dyDescent="0.25">
      <c r="A598" s="11"/>
      <c r="B598" s="11"/>
      <c r="C598" s="11"/>
      <c r="D598" s="14"/>
      <c r="E598" s="14"/>
      <c r="F598" s="14"/>
      <c r="G598" s="14"/>
      <c r="H598" s="14"/>
      <c r="I598" s="14"/>
      <c r="J598" s="14"/>
      <c r="K598" s="14"/>
    </row>
    <row r="599" spans="1:11" s="20" customFormat="1" x14ac:dyDescent="0.25">
      <c r="A599" s="11"/>
      <c r="B599" s="11"/>
      <c r="C599" s="11"/>
      <c r="D599" s="14"/>
      <c r="E599" s="14"/>
      <c r="F599" s="14"/>
      <c r="G599" s="14"/>
      <c r="H599" s="14"/>
      <c r="I599" s="14"/>
      <c r="J599" s="14"/>
      <c r="K599" s="14"/>
    </row>
    <row r="600" spans="1:11" s="20" customFormat="1" x14ac:dyDescent="0.25">
      <c r="A600" s="11"/>
      <c r="B600" s="11"/>
      <c r="C600" s="11"/>
      <c r="D600" s="14"/>
      <c r="E600" s="14"/>
      <c r="F600" s="14"/>
      <c r="G600" s="14"/>
      <c r="H600" s="14"/>
      <c r="I600" s="14"/>
      <c r="J600" s="14"/>
      <c r="K600" s="14"/>
    </row>
    <row r="601" spans="1:11" s="20" customFormat="1" x14ac:dyDescent="0.25">
      <c r="A601" s="11"/>
      <c r="B601" s="11"/>
      <c r="C601" s="11"/>
      <c r="D601" s="14"/>
      <c r="E601" s="14"/>
      <c r="F601" s="14"/>
      <c r="G601" s="14"/>
      <c r="H601" s="14"/>
      <c r="I601" s="14"/>
      <c r="J601" s="14"/>
      <c r="K601" s="14"/>
    </row>
    <row r="602" spans="1:11" s="20" customFormat="1" x14ac:dyDescent="0.25">
      <c r="A602" s="11"/>
      <c r="B602" s="11"/>
      <c r="C602" s="11"/>
      <c r="D602" s="14"/>
      <c r="E602" s="14"/>
      <c r="F602" s="14"/>
      <c r="G602" s="14"/>
      <c r="H602" s="14"/>
      <c r="I602" s="14"/>
      <c r="J602" s="14"/>
      <c r="K602" s="14"/>
    </row>
    <row r="603" spans="1:11" s="20" customFormat="1" x14ac:dyDescent="0.25">
      <c r="A603" s="11"/>
      <c r="B603" s="11"/>
      <c r="C603" s="11"/>
      <c r="D603" s="14"/>
      <c r="E603" s="14"/>
      <c r="F603" s="14"/>
      <c r="G603" s="14"/>
      <c r="H603" s="14"/>
      <c r="I603" s="14"/>
      <c r="J603" s="14"/>
      <c r="K603" s="14"/>
    </row>
    <row r="604" spans="1:11" s="20" customFormat="1" x14ac:dyDescent="0.25">
      <c r="A604" s="11"/>
      <c r="B604" s="11"/>
      <c r="C604" s="11"/>
      <c r="D604" s="14"/>
      <c r="E604" s="14"/>
      <c r="F604" s="14"/>
      <c r="G604" s="14"/>
      <c r="H604" s="14"/>
      <c r="I604" s="14"/>
      <c r="J604" s="14"/>
      <c r="K604" s="14"/>
    </row>
    <row r="605" spans="1:11" s="20" customFormat="1" x14ac:dyDescent="0.25">
      <c r="A605" s="11"/>
      <c r="B605" s="11"/>
      <c r="C605" s="11"/>
      <c r="D605" s="14"/>
      <c r="E605" s="14"/>
      <c r="F605" s="14"/>
      <c r="G605" s="14"/>
      <c r="H605" s="14"/>
      <c r="I605" s="14"/>
      <c r="J605" s="14"/>
      <c r="K605" s="14"/>
    </row>
    <row r="606" spans="1:11" s="20" customFormat="1" x14ac:dyDescent="0.25">
      <c r="A606" s="11"/>
      <c r="B606" s="11"/>
      <c r="C606" s="11"/>
      <c r="D606" s="14"/>
      <c r="E606" s="14"/>
      <c r="F606" s="14"/>
      <c r="G606" s="14"/>
      <c r="H606" s="14"/>
      <c r="I606" s="14"/>
      <c r="J606" s="14"/>
      <c r="K606" s="14"/>
    </row>
    <row r="607" spans="1:11" s="20" customFormat="1" x14ac:dyDescent="0.25">
      <c r="A607" s="11"/>
      <c r="B607" s="11"/>
      <c r="C607" s="11"/>
      <c r="D607" s="14"/>
      <c r="E607" s="14"/>
      <c r="F607" s="14"/>
      <c r="G607" s="14"/>
      <c r="H607" s="14"/>
      <c r="I607" s="14"/>
      <c r="J607" s="14"/>
      <c r="K607" s="14"/>
    </row>
    <row r="608" spans="1:11" s="20" customFormat="1" x14ac:dyDescent="0.25">
      <c r="A608" s="11"/>
      <c r="B608" s="11"/>
      <c r="C608" s="11"/>
      <c r="D608" s="14"/>
      <c r="E608" s="14"/>
      <c r="F608" s="14"/>
      <c r="G608" s="14"/>
      <c r="H608" s="14"/>
      <c r="I608" s="14"/>
      <c r="J608" s="14"/>
      <c r="K608" s="14"/>
    </row>
    <row r="609" spans="1:11" s="20" customFormat="1" x14ac:dyDescent="0.25">
      <c r="A609" s="11"/>
      <c r="B609" s="11"/>
      <c r="C609" s="11"/>
      <c r="D609" s="14"/>
      <c r="E609" s="14"/>
      <c r="F609" s="14"/>
      <c r="G609" s="14"/>
      <c r="H609" s="14"/>
      <c r="I609" s="14"/>
      <c r="J609" s="14"/>
      <c r="K609" s="14"/>
    </row>
    <row r="610" spans="1:11" s="20" customFormat="1" x14ac:dyDescent="0.25">
      <c r="A610" s="11"/>
      <c r="B610" s="11"/>
      <c r="C610" s="11"/>
      <c r="D610" s="14"/>
      <c r="E610" s="14"/>
      <c r="F610" s="14"/>
      <c r="G610" s="14"/>
      <c r="H610" s="14"/>
      <c r="I610" s="14"/>
      <c r="J610" s="14"/>
      <c r="K610" s="14"/>
    </row>
    <row r="611" spans="1:11" s="20" customFormat="1" x14ac:dyDescent="0.25">
      <c r="A611" s="11"/>
      <c r="B611" s="11"/>
      <c r="C611" s="11"/>
      <c r="D611" s="14"/>
      <c r="E611" s="14"/>
      <c r="F611" s="14"/>
      <c r="G611" s="14"/>
      <c r="H611" s="14"/>
      <c r="I611" s="14"/>
      <c r="J611" s="14"/>
      <c r="K611" s="14"/>
    </row>
    <row r="612" spans="1:11" s="20" customFormat="1" x14ac:dyDescent="0.25">
      <c r="A612" s="11"/>
      <c r="B612" s="11"/>
      <c r="C612" s="11"/>
      <c r="D612" s="14"/>
      <c r="E612" s="14"/>
      <c r="F612" s="14"/>
      <c r="G612" s="14"/>
      <c r="H612" s="14"/>
      <c r="I612" s="14"/>
      <c r="J612" s="14"/>
      <c r="K612" s="14"/>
    </row>
    <row r="613" spans="1:11" s="20" customFormat="1" x14ac:dyDescent="0.25">
      <c r="A613" s="11"/>
      <c r="B613" s="11"/>
      <c r="C613" s="11"/>
      <c r="D613" s="14"/>
      <c r="E613" s="14"/>
      <c r="F613" s="14"/>
      <c r="G613" s="14"/>
      <c r="H613" s="14"/>
      <c r="I613" s="14"/>
      <c r="J613" s="14"/>
      <c r="K613" s="14"/>
    </row>
    <row r="614" spans="1:11" s="20" customFormat="1" x14ac:dyDescent="0.25">
      <c r="A614" s="11"/>
      <c r="B614" s="11"/>
      <c r="C614" s="11"/>
      <c r="D614" s="14"/>
      <c r="E614" s="14"/>
      <c r="F614" s="14"/>
      <c r="G614" s="14"/>
      <c r="H614" s="14"/>
      <c r="I614" s="14"/>
      <c r="J614" s="14"/>
      <c r="K614" s="14"/>
    </row>
    <row r="615" spans="1:11" s="20" customFormat="1" x14ac:dyDescent="0.25">
      <c r="A615" s="11"/>
      <c r="B615" s="11"/>
      <c r="C615" s="11"/>
      <c r="D615" s="14"/>
      <c r="E615" s="14"/>
      <c r="F615" s="14"/>
      <c r="G615" s="14"/>
      <c r="H615" s="14"/>
      <c r="I615" s="14"/>
      <c r="J615" s="14"/>
      <c r="K615" s="14"/>
    </row>
    <row r="616" spans="1:11" s="20" customFormat="1" x14ac:dyDescent="0.25">
      <c r="A616" s="11"/>
      <c r="B616" s="11"/>
      <c r="C616" s="11"/>
      <c r="D616" s="14"/>
      <c r="E616" s="14"/>
      <c r="F616" s="14"/>
      <c r="G616" s="14"/>
      <c r="H616" s="14"/>
      <c r="I616" s="14"/>
      <c r="J616" s="14"/>
      <c r="K616" s="14"/>
    </row>
    <row r="617" spans="1:11" s="20" customFormat="1" x14ac:dyDescent="0.25">
      <c r="A617" s="11"/>
      <c r="B617" s="11"/>
      <c r="C617" s="11"/>
      <c r="D617" s="14"/>
      <c r="E617" s="14"/>
      <c r="F617" s="14"/>
      <c r="G617" s="14"/>
      <c r="H617" s="14"/>
      <c r="I617" s="14"/>
      <c r="J617" s="14"/>
      <c r="K617" s="14"/>
    </row>
    <row r="618" spans="1:11" s="20" customFormat="1" x14ac:dyDescent="0.25">
      <c r="A618" s="11"/>
      <c r="B618" s="11"/>
      <c r="C618" s="11"/>
      <c r="D618" s="14"/>
      <c r="E618" s="14"/>
      <c r="F618" s="14"/>
      <c r="G618" s="14"/>
      <c r="H618" s="14"/>
      <c r="I618" s="14"/>
      <c r="J618" s="14"/>
      <c r="K618" s="14"/>
    </row>
    <row r="619" spans="1:11" s="20" customFormat="1" x14ac:dyDescent="0.25">
      <c r="A619" s="11"/>
      <c r="B619" s="11"/>
      <c r="C619" s="11"/>
      <c r="D619" s="14"/>
      <c r="E619" s="14"/>
      <c r="F619" s="14"/>
      <c r="G619" s="14"/>
      <c r="H619" s="14"/>
      <c r="I619" s="14"/>
      <c r="J619" s="14"/>
      <c r="K619" s="14"/>
    </row>
    <row r="620" spans="1:11" s="20" customFormat="1" x14ac:dyDescent="0.25">
      <c r="A620" s="11"/>
      <c r="B620" s="11"/>
      <c r="C620" s="11"/>
      <c r="D620" s="14"/>
      <c r="E620" s="14"/>
      <c r="F620" s="14"/>
      <c r="G620" s="14"/>
      <c r="H620" s="14"/>
      <c r="I620" s="14"/>
      <c r="J620" s="14"/>
      <c r="K620" s="14"/>
    </row>
    <row r="621" spans="1:11" s="20" customFormat="1" x14ac:dyDescent="0.25">
      <c r="A621" s="11"/>
      <c r="B621" s="11"/>
      <c r="C621" s="11"/>
      <c r="D621" s="14"/>
      <c r="E621" s="14"/>
      <c r="F621" s="14"/>
      <c r="G621" s="14"/>
      <c r="H621" s="14"/>
      <c r="I621" s="14"/>
      <c r="J621" s="14"/>
      <c r="K621" s="14"/>
    </row>
    <row r="622" spans="1:11" s="20" customFormat="1" x14ac:dyDescent="0.25">
      <c r="A622" s="11"/>
      <c r="B622" s="11"/>
      <c r="C622" s="11"/>
      <c r="D622" s="14"/>
      <c r="E622" s="14"/>
      <c r="F622" s="14"/>
      <c r="G622" s="14"/>
      <c r="H622" s="14"/>
      <c r="I622" s="14"/>
      <c r="J622" s="14"/>
      <c r="K622" s="14"/>
    </row>
    <row r="623" spans="1:11" s="20" customFormat="1" x14ac:dyDescent="0.25">
      <c r="A623" s="11"/>
      <c r="B623" s="11"/>
      <c r="C623" s="11"/>
      <c r="D623" s="14"/>
      <c r="E623" s="14"/>
      <c r="F623" s="14"/>
      <c r="G623" s="14"/>
      <c r="H623" s="14"/>
      <c r="I623" s="14"/>
      <c r="J623" s="14"/>
      <c r="K623" s="14"/>
    </row>
    <row r="624" spans="1:11" s="20" customFormat="1" x14ac:dyDescent="0.25">
      <c r="A624" s="11"/>
      <c r="B624" s="11"/>
      <c r="C624" s="11"/>
      <c r="D624" s="14"/>
      <c r="E624" s="14"/>
      <c r="F624" s="14"/>
      <c r="G624" s="14"/>
      <c r="H624" s="14"/>
      <c r="I624" s="14"/>
      <c r="J624" s="14"/>
      <c r="K624" s="14"/>
    </row>
    <row r="625" spans="1:11" s="20" customFormat="1" x14ac:dyDescent="0.25">
      <c r="A625" s="11"/>
      <c r="B625" s="11"/>
      <c r="C625" s="11"/>
      <c r="D625" s="14"/>
      <c r="E625" s="14"/>
      <c r="F625" s="14"/>
      <c r="G625" s="14"/>
      <c r="H625" s="14"/>
      <c r="I625" s="14"/>
      <c r="J625" s="14"/>
      <c r="K625" s="14"/>
    </row>
    <row r="626" spans="1:11" s="20" customFormat="1" x14ac:dyDescent="0.25">
      <c r="A626" s="11"/>
      <c r="B626" s="11"/>
      <c r="C626" s="11"/>
      <c r="D626" s="14"/>
      <c r="E626" s="14"/>
      <c r="F626" s="14"/>
      <c r="G626" s="14"/>
      <c r="H626" s="14"/>
      <c r="I626" s="14"/>
      <c r="J626" s="14"/>
      <c r="K626" s="14"/>
    </row>
    <row r="627" spans="1:11" s="20" customFormat="1" x14ac:dyDescent="0.25">
      <c r="A627" s="11"/>
      <c r="B627" s="11"/>
      <c r="C627" s="11"/>
      <c r="D627" s="14"/>
      <c r="E627" s="14"/>
      <c r="F627" s="14"/>
      <c r="G627" s="14"/>
      <c r="H627" s="14"/>
      <c r="I627" s="14"/>
      <c r="J627" s="14"/>
      <c r="K627" s="14"/>
    </row>
    <row r="628" spans="1:11" s="20" customFormat="1" x14ac:dyDescent="0.25">
      <c r="A628" s="11"/>
      <c r="B628" s="11"/>
      <c r="C628" s="11"/>
      <c r="D628" s="14"/>
      <c r="E628" s="14"/>
      <c r="F628" s="14"/>
      <c r="G628" s="14"/>
      <c r="H628" s="14"/>
      <c r="I628" s="14"/>
      <c r="J628" s="14"/>
      <c r="K628" s="14"/>
    </row>
    <row r="629" spans="1:11" s="20" customFormat="1" x14ac:dyDescent="0.25">
      <c r="A629" s="11"/>
      <c r="B629" s="11"/>
      <c r="C629" s="11"/>
      <c r="D629" s="14"/>
      <c r="E629" s="14"/>
      <c r="F629" s="14"/>
      <c r="G629" s="14"/>
      <c r="H629" s="14"/>
      <c r="I629" s="14"/>
      <c r="J629" s="14"/>
      <c r="K629" s="14"/>
    </row>
    <row r="630" spans="1:11" s="20" customFormat="1" x14ac:dyDescent="0.25">
      <c r="A630" s="11"/>
      <c r="B630" s="11"/>
      <c r="C630" s="11"/>
      <c r="D630" s="14"/>
      <c r="E630" s="14"/>
      <c r="F630" s="14"/>
      <c r="G630" s="14"/>
      <c r="H630" s="14"/>
      <c r="I630" s="14"/>
      <c r="J630" s="14"/>
      <c r="K630" s="14"/>
    </row>
    <row r="631" spans="1:11" s="20" customFormat="1" x14ac:dyDescent="0.25">
      <c r="A631" s="11"/>
      <c r="B631" s="11"/>
      <c r="C631" s="11"/>
      <c r="D631" s="14"/>
      <c r="E631" s="14"/>
      <c r="F631" s="14"/>
      <c r="G631" s="14"/>
      <c r="H631" s="14"/>
      <c r="I631" s="14"/>
      <c r="J631" s="14"/>
      <c r="K631" s="14"/>
    </row>
    <row r="632" spans="1:11" s="20" customFormat="1" x14ac:dyDescent="0.25">
      <c r="A632" s="11"/>
      <c r="B632" s="11"/>
      <c r="C632" s="11"/>
      <c r="D632" s="14"/>
      <c r="E632" s="14"/>
      <c r="F632" s="14"/>
      <c r="G632" s="14"/>
      <c r="H632" s="14"/>
      <c r="I632" s="14"/>
      <c r="J632" s="14"/>
      <c r="K632" s="14"/>
    </row>
    <row r="633" spans="1:11" s="20" customFormat="1" x14ac:dyDescent="0.25">
      <c r="A633" s="11"/>
      <c r="B633" s="11"/>
      <c r="C633" s="11"/>
      <c r="D633" s="14"/>
      <c r="E633" s="14"/>
      <c r="F633" s="14"/>
      <c r="G633" s="14"/>
      <c r="H633" s="14"/>
      <c r="I633" s="14"/>
      <c r="J633" s="14"/>
      <c r="K633" s="14"/>
    </row>
    <row r="634" spans="1:11" s="20" customFormat="1" x14ac:dyDescent="0.25">
      <c r="A634" s="11"/>
      <c r="B634" s="11"/>
      <c r="C634" s="11"/>
      <c r="D634" s="14"/>
      <c r="E634" s="14"/>
      <c r="F634" s="14"/>
      <c r="G634" s="14"/>
      <c r="H634" s="14"/>
      <c r="I634" s="14"/>
      <c r="J634" s="14"/>
      <c r="K634" s="14"/>
    </row>
    <row r="635" spans="1:11" s="20" customFormat="1" x14ac:dyDescent="0.25">
      <c r="A635" s="11"/>
      <c r="B635" s="11"/>
      <c r="C635" s="11"/>
      <c r="D635" s="14"/>
      <c r="E635" s="14"/>
      <c r="F635" s="14"/>
      <c r="G635" s="14"/>
      <c r="H635" s="14"/>
      <c r="I635" s="14"/>
      <c r="J635" s="14"/>
      <c r="K635" s="14"/>
    </row>
    <row r="636" spans="1:11" s="20" customFormat="1" x14ac:dyDescent="0.25">
      <c r="A636" s="11"/>
      <c r="B636" s="11"/>
      <c r="C636" s="11"/>
      <c r="D636" s="14"/>
      <c r="E636" s="14"/>
      <c r="F636" s="14"/>
      <c r="G636" s="14"/>
      <c r="H636" s="14"/>
      <c r="I636" s="14"/>
      <c r="J636" s="14"/>
      <c r="K636" s="14"/>
    </row>
    <row r="637" spans="1:11" s="20" customFormat="1" x14ac:dyDescent="0.25">
      <c r="A637" s="11"/>
      <c r="B637" s="11"/>
      <c r="C637" s="11"/>
      <c r="D637" s="14"/>
      <c r="E637" s="14"/>
      <c r="F637" s="14"/>
      <c r="G637" s="14"/>
      <c r="H637" s="14"/>
      <c r="I637" s="14"/>
      <c r="J637" s="14"/>
      <c r="K637" s="14"/>
    </row>
    <row r="638" spans="1:11" s="20" customFormat="1" x14ac:dyDescent="0.25">
      <c r="A638" s="11"/>
      <c r="B638" s="11"/>
      <c r="C638" s="11"/>
      <c r="D638" s="14"/>
      <c r="E638" s="14"/>
      <c r="F638" s="14"/>
      <c r="G638" s="14"/>
      <c r="H638" s="14"/>
      <c r="I638" s="14"/>
      <c r="J638" s="14"/>
      <c r="K638" s="14"/>
    </row>
    <row r="639" spans="1:11" s="20" customFormat="1" x14ac:dyDescent="0.25">
      <c r="A639" s="11"/>
      <c r="B639" s="11"/>
      <c r="C639" s="11"/>
      <c r="D639" s="14"/>
      <c r="E639" s="14"/>
      <c r="F639" s="14"/>
      <c r="G639" s="14"/>
      <c r="H639" s="14"/>
      <c r="I639" s="14"/>
      <c r="J639" s="14"/>
      <c r="K639" s="14"/>
    </row>
    <row r="640" spans="1:11" s="20" customFormat="1" x14ac:dyDescent="0.25">
      <c r="A640" s="11"/>
      <c r="B640" s="11"/>
      <c r="C640" s="11"/>
      <c r="D640" s="14"/>
      <c r="E640" s="14"/>
      <c r="F640" s="14"/>
      <c r="G640" s="14"/>
      <c r="H640" s="14"/>
      <c r="I640" s="14"/>
      <c r="J640" s="14"/>
      <c r="K640" s="14"/>
    </row>
    <row r="641" spans="1:3" x14ac:dyDescent="0.25">
      <c r="A641" s="11"/>
      <c r="B641" s="11"/>
      <c r="C641" s="11"/>
    </row>
    <row r="642" spans="1:3" x14ac:dyDescent="0.25">
      <c r="A642" s="11"/>
      <c r="B642" s="11"/>
      <c r="C642" s="11"/>
    </row>
    <row r="643" spans="1:3" x14ac:dyDescent="0.25">
      <c r="A643" s="11"/>
      <c r="B643" s="11"/>
      <c r="C643" s="11"/>
    </row>
    <row r="644" spans="1:3" x14ac:dyDescent="0.25">
      <c r="A644" s="11"/>
      <c r="B644" s="11"/>
      <c r="C644" s="11"/>
    </row>
    <row r="645" spans="1:3" x14ac:dyDescent="0.25">
      <c r="A645" s="11"/>
      <c r="B645" s="11"/>
      <c r="C645" s="11"/>
    </row>
    <row r="646" spans="1:3" x14ac:dyDescent="0.25">
      <c r="A646" s="11"/>
      <c r="B646" s="11"/>
      <c r="C646" s="11"/>
    </row>
    <row r="647" spans="1:3" x14ac:dyDescent="0.25">
      <c r="A647" s="11"/>
      <c r="B647" s="11"/>
      <c r="C647" s="11"/>
    </row>
    <row r="648" spans="1:3" x14ac:dyDescent="0.25">
      <c r="A648" s="11"/>
      <c r="B648" s="11"/>
      <c r="C648" s="11"/>
    </row>
    <row r="649" spans="1:3" x14ac:dyDescent="0.25">
      <c r="A649" s="11"/>
      <c r="B649" s="11"/>
      <c r="C649" s="11"/>
    </row>
    <row r="650" spans="1:3" x14ac:dyDescent="0.25">
      <c r="A650" s="11"/>
      <c r="B650" s="11"/>
      <c r="C650" s="11"/>
    </row>
    <row r="651" spans="1:3" x14ac:dyDescent="0.25">
      <c r="A651" s="11"/>
      <c r="B651" s="11"/>
      <c r="C651" s="11"/>
    </row>
    <row r="652" spans="1:3" x14ac:dyDescent="0.25">
      <c r="A652" s="11"/>
      <c r="B652" s="11"/>
      <c r="C652" s="11"/>
    </row>
    <row r="653" spans="1:3" x14ac:dyDescent="0.25">
      <c r="A653" s="11"/>
      <c r="B653" s="11"/>
      <c r="C653" s="11"/>
    </row>
    <row r="654" spans="1:3" x14ac:dyDescent="0.25">
      <c r="A654" s="11"/>
      <c r="B654" s="11"/>
      <c r="C654" s="11"/>
    </row>
    <row r="655" spans="1:3" x14ac:dyDescent="0.25">
      <c r="A655" s="11"/>
      <c r="B655" s="11"/>
      <c r="C655" s="11"/>
    </row>
    <row r="656" spans="1:3" x14ac:dyDescent="0.25">
      <c r="A656" s="11"/>
      <c r="B656" s="11"/>
      <c r="C656" s="11"/>
    </row>
    <row r="657" spans="1:11" s="20" customFormat="1" x14ac:dyDescent="0.25">
      <c r="A657" s="11"/>
      <c r="B657" s="11"/>
      <c r="C657" s="11"/>
      <c r="D657" s="14"/>
      <c r="E657" s="14"/>
      <c r="F657" s="14"/>
      <c r="G657" s="14"/>
      <c r="H657" s="14"/>
      <c r="I657" s="14"/>
      <c r="J657" s="14"/>
      <c r="K657" s="14"/>
    </row>
    <row r="658" spans="1:11" s="20" customFormat="1" x14ac:dyDescent="0.25">
      <c r="A658" s="11"/>
      <c r="B658" s="11"/>
      <c r="C658" s="11"/>
      <c r="D658" s="14"/>
      <c r="E658" s="14"/>
      <c r="F658" s="14"/>
      <c r="G658" s="14"/>
      <c r="H658" s="14"/>
      <c r="I658" s="14"/>
      <c r="J658" s="14"/>
      <c r="K658" s="14"/>
    </row>
    <row r="659" spans="1:11" s="20" customFormat="1" x14ac:dyDescent="0.25">
      <c r="A659" s="11"/>
      <c r="B659" s="11"/>
      <c r="C659" s="11"/>
      <c r="D659" s="14"/>
      <c r="E659" s="14"/>
      <c r="F659" s="14"/>
      <c r="G659" s="14"/>
      <c r="H659" s="14"/>
      <c r="I659" s="14"/>
      <c r="J659" s="14"/>
      <c r="K659" s="14"/>
    </row>
    <row r="660" spans="1:11" s="20" customFormat="1" x14ac:dyDescent="0.25">
      <c r="A660" s="11"/>
      <c r="B660" s="11"/>
      <c r="C660" s="11"/>
      <c r="D660" s="14"/>
      <c r="E660" s="14"/>
      <c r="F660" s="14"/>
      <c r="G660" s="14"/>
      <c r="H660" s="14"/>
      <c r="I660" s="14"/>
      <c r="J660" s="14"/>
      <c r="K660" s="14"/>
    </row>
    <row r="661" spans="1:11" s="20" customFormat="1" x14ac:dyDescent="0.25">
      <c r="A661" s="11"/>
      <c r="B661" s="11"/>
      <c r="C661" s="11"/>
      <c r="D661" s="14"/>
      <c r="E661" s="14"/>
      <c r="F661" s="14"/>
      <c r="G661" s="14"/>
      <c r="H661" s="14"/>
      <c r="I661" s="14"/>
      <c r="J661" s="14"/>
      <c r="K661" s="14"/>
    </row>
    <row r="662" spans="1:11" s="20" customFormat="1" x14ac:dyDescent="0.25">
      <c r="A662" s="11"/>
      <c r="B662" s="11"/>
      <c r="C662" s="11"/>
      <c r="D662" s="14"/>
      <c r="E662" s="14"/>
      <c r="F662" s="14"/>
      <c r="G662" s="14"/>
      <c r="H662" s="14"/>
      <c r="I662" s="14"/>
      <c r="J662" s="14"/>
      <c r="K662" s="14"/>
    </row>
    <row r="663" spans="1:11" s="20" customFormat="1" x14ac:dyDescent="0.25">
      <c r="A663" s="11"/>
      <c r="B663" s="11"/>
      <c r="C663" s="11"/>
      <c r="D663" s="14"/>
      <c r="E663" s="14"/>
      <c r="F663" s="14"/>
      <c r="G663" s="14"/>
      <c r="H663" s="14"/>
      <c r="I663" s="14"/>
      <c r="J663" s="14"/>
      <c r="K663" s="14"/>
    </row>
    <row r="664" spans="1:11" s="20" customFormat="1" x14ac:dyDescent="0.25">
      <c r="A664" s="11"/>
      <c r="B664" s="11"/>
      <c r="C664" s="11"/>
      <c r="D664" s="14"/>
      <c r="E664" s="14"/>
      <c r="F664" s="14"/>
      <c r="G664" s="14"/>
      <c r="H664" s="14"/>
      <c r="I664" s="14"/>
      <c r="J664" s="14"/>
      <c r="K664" s="14"/>
    </row>
    <row r="665" spans="1:11" s="20" customFormat="1" x14ac:dyDescent="0.25">
      <c r="A665" s="11"/>
      <c r="B665" s="11"/>
      <c r="C665" s="11"/>
      <c r="D665" s="14"/>
      <c r="E665" s="14"/>
      <c r="F665" s="14"/>
      <c r="G665" s="14"/>
      <c r="H665" s="14"/>
      <c r="I665" s="14"/>
      <c r="J665" s="14"/>
      <c r="K665" s="14"/>
    </row>
    <row r="666" spans="1:11" s="20" customFormat="1" x14ac:dyDescent="0.25">
      <c r="A666" s="11"/>
      <c r="B666" s="11"/>
      <c r="C666" s="11"/>
      <c r="D666" s="14"/>
      <c r="E666" s="14"/>
      <c r="F666" s="14"/>
      <c r="G666" s="14"/>
      <c r="H666" s="14"/>
      <c r="I666" s="14"/>
      <c r="J666" s="14"/>
      <c r="K666" s="14"/>
    </row>
    <row r="667" spans="1:11" s="20" customFormat="1" x14ac:dyDescent="0.25">
      <c r="A667" s="11"/>
      <c r="B667" s="11"/>
      <c r="C667" s="11"/>
      <c r="D667" s="14"/>
      <c r="E667" s="14"/>
      <c r="F667" s="14"/>
      <c r="G667" s="14"/>
      <c r="H667" s="14"/>
      <c r="I667" s="14"/>
      <c r="J667" s="14"/>
      <c r="K667" s="14"/>
    </row>
    <row r="668" spans="1:11" s="20" customFormat="1" x14ac:dyDescent="0.25">
      <c r="A668" s="11"/>
      <c r="B668" s="11"/>
      <c r="C668" s="11"/>
      <c r="D668" s="14"/>
      <c r="E668" s="14"/>
      <c r="F668" s="14"/>
      <c r="G668" s="14"/>
      <c r="H668" s="14"/>
      <c r="I668" s="14"/>
      <c r="J668" s="14"/>
      <c r="K668" s="14"/>
    </row>
    <row r="669" spans="1:11" s="20" customFormat="1" x14ac:dyDescent="0.25">
      <c r="A669" s="11"/>
      <c r="B669" s="11"/>
      <c r="C669" s="11"/>
      <c r="D669" s="14"/>
      <c r="E669" s="14"/>
      <c r="F669" s="14"/>
      <c r="G669" s="14"/>
      <c r="H669" s="14"/>
      <c r="I669" s="14"/>
      <c r="J669" s="14"/>
      <c r="K669" s="14"/>
    </row>
    <row r="670" spans="1:11" s="20" customFormat="1" x14ac:dyDescent="0.25">
      <c r="A670" s="11"/>
      <c r="B670" s="11"/>
      <c r="C670" s="11"/>
      <c r="D670" s="14"/>
      <c r="E670" s="14"/>
      <c r="F670" s="14"/>
      <c r="G670" s="14"/>
      <c r="H670" s="14"/>
      <c r="I670" s="14"/>
      <c r="J670" s="14"/>
      <c r="K670" s="14"/>
    </row>
    <row r="671" spans="1:11" s="20" customFormat="1" x14ac:dyDescent="0.25">
      <c r="A671" s="11"/>
      <c r="B671" s="11"/>
      <c r="C671" s="11"/>
      <c r="D671" s="14"/>
      <c r="E671" s="14"/>
      <c r="F671" s="14"/>
      <c r="G671" s="14"/>
      <c r="H671" s="14"/>
      <c r="I671" s="14"/>
      <c r="J671" s="14"/>
      <c r="K671" s="14"/>
    </row>
    <row r="672" spans="1:11" s="20" customFormat="1" x14ac:dyDescent="0.25">
      <c r="A672" s="11"/>
      <c r="B672" s="11"/>
      <c r="C672" s="11"/>
      <c r="D672" s="14"/>
      <c r="E672" s="14"/>
      <c r="F672" s="14"/>
      <c r="G672" s="14"/>
      <c r="H672" s="14"/>
      <c r="I672" s="14"/>
      <c r="J672" s="14"/>
      <c r="K672" s="14"/>
    </row>
    <row r="673" spans="1:11" s="20" customFormat="1" x14ac:dyDescent="0.25">
      <c r="A673" s="11"/>
      <c r="B673" s="11"/>
      <c r="C673" s="11"/>
      <c r="D673" s="14"/>
      <c r="E673" s="14"/>
      <c r="F673" s="14"/>
      <c r="G673" s="14"/>
      <c r="H673" s="14"/>
      <c r="I673" s="14"/>
      <c r="J673" s="14"/>
      <c r="K673" s="14"/>
    </row>
    <row r="674" spans="1:11" s="20" customFormat="1" x14ac:dyDescent="0.25">
      <c r="A674" s="11"/>
      <c r="B674" s="11"/>
      <c r="C674" s="11"/>
      <c r="D674" s="14"/>
      <c r="E674" s="14"/>
      <c r="F674" s="14"/>
      <c r="G674" s="14"/>
      <c r="H674" s="14"/>
      <c r="I674" s="14"/>
      <c r="J674" s="14"/>
      <c r="K674" s="14"/>
    </row>
    <row r="675" spans="1:11" s="20" customFormat="1" x14ac:dyDescent="0.25">
      <c r="A675" s="11"/>
      <c r="B675" s="11"/>
      <c r="C675" s="11"/>
      <c r="D675" s="14"/>
      <c r="E675" s="14"/>
      <c r="F675" s="14"/>
      <c r="G675" s="14"/>
      <c r="H675" s="14"/>
      <c r="I675" s="14"/>
      <c r="J675" s="14"/>
      <c r="K675" s="14"/>
    </row>
    <row r="676" spans="1:11" s="20" customFormat="1" x14ac:dyDescent="0.25">
      <c r="A676" s="11"/>
      <c r="B676" s="11"/>
      <c r="C676" s="11"/>
      <c r="D676" s="14"/>
      <c r="E676" s="14"/>
      <c r="F676" s="14"/>
      <c r="G676" s="14"/>
      <c r="H676" s="14"/>
      <c r="I676" s="14"/>
      <c r="J676" s="14"/>
      <c r="K676" s="14"/>
    </row>
    <row r="677" spans="1:11" s="20" customFormat="1" x14ac:dyDescent="0.25">
      <c r="A677" s="11"/>
      <c r="B677" s="11"/>
      <c r="C677" s="11"/>
      <c r="D677" s="14"/>
      <c r="E677" s="14"/>
      <c r="F677" s="14"/>
      <c r="G677" s="14"/>
      <c r="H677" s="14"/>
      <c r="I677" s="14"/>
      <c r="J677" s="14"/>
      <c r="K677" s="14"/>
    </row>
    <row r="678" spans="1:11" s="20" customFormat="1" x14ac:dyDescent="0.25">
      <c r="A678" s="11"/>
      <c r="B678" s="11"/>
      <c r="C678" s="11"/>
      <c r="D678" s="14"/>
      <c r="E678" s="14"/>
      <c r="F678" s="14"/>
      <c r="G678" s="14"/>
      <c r="H678" s="14"/>
      <c r="I678" s="14"/>
      <c r="J678" s="14"/>
      <c r="K678" s="14"/>
    </row>
    <row r="679" spans="1:11" s="20" customFormat="1" x14ac:dyDescent="0.25">
      <c r="A679" s="11"/>
      <c r="B679" s="11"/>
      <c r="C679" s="11"/>
      <c r="D679" s="14"/>
      <c r="E679" s="14"/>
      <c r="F679" s="14"/>
      <c r="G679" s="14"/>
      <c r="H679" s="14"/>
      <c r="I679" s="14"/>
      <c r="J679" s="14"/>
      <c r="K679" s="14"/>
    </row>
    <row r="680" spans="1:11" s="20" customFormat="1" x14ac:dyDescent="0.25">
      <c r="A680" s="11"/>
      <c r="B680" s="11"/>
      <c r="C680" s="11"/>
      <c r="D680" s="14"/>
      <c r="E680" s="14"/>
      <c r="F680" s="14"/>
      <c r="G680" s="14"/>
      <c r="H680" s="14"/>
      <c r="I680" s="14"/>
      <c r="J680" s="14"/>
      <c r="K680" s="14"/>
    </row>
    <row r="681" spans="1:11" s="20" customFormat="1" x14ac:dyDescent="0.25">
      <c r="A681" s="11"/>
      <c r="B681" s="11"/>
      <c r="C681" s="11"/>
      <c r="D681" s="14"/>
      <c r="E681" s="14"/>
      <c r="F681" s="14"/>
      <c r="G681" s="14"/>
      <c r="H681" s="14"/>
      <c r="I681" s="14"/>
      <c r="J681" s="14"/>
      <c r="K681" s="14"/>
    </row>
    <row r="682" spans="1:11" s="20" customFormat="1" x14ac:dyDescent="0.25">
      <c r="A682" s="11"/>
      <c r="B682" s="11"/>
      <c r="C682" s="11"/>
      <c r="D682" s="14"/>
      <c r="E682" s="14"/>
      <c r="F682" s="14"/>
      <c r="G682" s="14"/>
      <c r="H682" s="14"/>
      <c r="I682" s="14"/>
      <c r="J682" s="14"/>
      <c r="K682" s="14"/>
    </row>
    <row r="683" spans="1:11" s="20" customFormat="1" x14ac:dyDescent="0.25">
      <c r="A683" s="11"/>
      <c r="B683" s="11"/>
      <c r="C683" s="11"/>
      <c r="D683" s="14"/>
      <c r="E683" s="14"/>
      <c r="F683" s="14"/>
      <c r="G683" s="14"/>
      <c r="H683" s="14"/>
      <c r="I683" s="14"/>
      <c r="J683" s="14"/>
      <c r="K683" s="14"/>
    </row>
    <row r="684" spans="1:11" s="20" customFormat="1" x14ac:dyDescent="0.25">
      <c r="A684" s="11"/>
      <c r="B684" s="11"/>
      <c r="C684" s="11"/>
      <c r="D684" s="14"/>
      <c r="E684" s="14"/>
      <c r="F684" s="14"/>
      <c r="G684" s="14"/>
      <c r="H684" s="14"/>
      <c r="I684" s="14"/>
      <c r="J684" s="14"/>
      <c r="K684" s="14"/>
    </row>
    <row r="685" spans="1:11" s="20" customFormat="1" x14ac:dyDescent="0.25">
      <c r="A685" s="11"/>
      <c r="B685" s="11"/>
      <c r="C685" s="11"/>
      <c r="D685" s="14"/>
      <c r="E685" s="14"/>
      <c r="F685" s="14"/>
      <c r="G685" s="14"/>
      <c r="H685" s="14"/>
      <c r="I685" s="14"/>
      <c r="J685" s="14"/>
      <c r="K685" s="14"/>
    </row>
    <row r="686" spans="1:11" s="20" customFormat="1" x14ac:dyDescent="0.25">
      <c r="A686" s="11"/>
      <c r="B686" s="11"/>
      <c r="C686" s="11"/>
      <c r="D686" s="14"/>
      <c r="E686" s="14"/>
      <c r="F686" s="14"/>
      <c r="G686" s="14"/>
      <c r="H686" s="14"/>
      <c r="I686" s="14"/>
      <c r="J686" s="14"/>
      <c r="K686" s="14"/>
    </row>
    <row r="687" spans="1:11" s="20" customFormat="1" x14ac:dyDescent="0.25">
      <c r="A687" s="11"/>
      <c r="B687" s="11"/>
      <c r="C687" s="11"/>
      <c r="D687" s="14"/>
      <c r="E687" s="14"/>
      <c r="F687" s="14"/>
      <c r="G687" s="14"/>
      <c r="H687" s="14"/>
      <c r="I687" s="14"/>
      <c r="J687" s="14"/>
      <c r="K687" s="14"/>
    </row>
    <row r="688" spans="1:11" s="20" customFormat="1" x14ac:dyDescent="0.25">
      <c r="A688" s="11"/>
      <c r="B688" s="11"/>
      <c r="C688" s="11"/>
      <c r="D688" s="14"/>
      <c r="E688" s="14"/>
      <c r="F688" s="14"/>
      <c r="G688" s="14"/>
      <c r="H688" s="14"/>
      <c r="I688" s="14"/>
      <c r="J688" s="14"/>
      <c r="K688" s="14"/>
    </row>
    <row r="689" spans="1:3" x14ac:dyDescent="0.25">
      <c r="A689" s="11"/>
      <c r="B689" s="11"/>
      <c r="C689" s="11"/>
    </row>
    <row r="690" spans="1:3" x14ac:dyDescent="0.25">
      <c r="A690" s="11"/>
      <c r="B690" s="11"/>
      <c r="C690" s="11"/>
    </row>
    <row r="691" spans="1:3" x14ac:dyDescent="0.25">
      <c r="A691" s="11"/>
      <c r="B691" s="11"/>
      <c r="C691" s="11"/>
    </row>
    <row r="692" spans="1:3" x14ac:dyDescent="0.25">
      <c r="A692" s="11"/>
      <c r="B692" s="11"/>
      <c r="C692" s="11"/>
    </row>
    <row r="693" spans="1:3" x14ac:dyDescent="0.25">
      <c r="A693" s="11"/>
      <c r="B693" s="11"/>
      <c r="C693" s="11"/>
    </row>
    <row r="694" spans="1:3" x14ac:dyDescent="0.25">
      <c r="A694" s="11"/>
      <c r="B694" s="11"/>
      <c r="C694" s="11"/>
    </row>
    <row r="695" spans="1:3" x14ac:dyDescent="0.25">
      <c r="A695" s="11"/>
      <c r="B695" s="11"/>
      <c r="C695" s="11"/>
    </row>
    <row r="696" spans="1:3" x14ac:dyDescent="0.25">
      <c r="A696" s="11"/>
      <c r="B696" s="11"/>
      <c r="C696" s="11"/>
    </row>
    <row r="697" spans="1:3" x14ac:dyDescent="0.25">
      <c r="A697" s="11"/>
      <c r="B697" s="11"/>
      <c r="C697" s="11"/>
    </row>
    <row r="698" spans="1:3" x14ac:dyDescent="0.25">
      <c r="A698" s="11"/>
      <c r="B698" s="11"/>
      <c r="C698" s="11"/>
    </row>
    <row r="699" spans="1:3" x14ac:dyDescent="0.25">
      <c r="A699" s="11"/>
      <c r="B699" s="11"/>
      <c r="C699" s="11"/>
    </row>
    <row r="700" spans="1:3" x14ac:dyDescent="0.25">
      <c r="A700" s="11"/>
      <c r="B700" s="11"/>
      <c r="C700" s="11"/>
    </row>
    <row r="701" spans="1:3" x14ac:dyDescent="0.25">
      <c r="A701" s="11"/>
      <c r="B701" s="11"/>
      <c r="C701" s="11"/>
    </row>
    <row r="702" spans="1:3" x14ac:dyDescent="0.25">
      <c r="A702" s="11"/>
      <c r="B702" s="11"/>
      <c r="C702" s="11"/>
    </row>
    <row r="703" spans="1:3" x14ac:dyDescent="0.25">
      <c r="A703" s="11"/>
      <c r="B703" s="11"/>
      <c r="C703" s="11"/>
    </row>
    <row r="704" spans="1:3" x14ac:dyDescent="0.25">
      <c r="A704" s="11"/>
      <c r="B704" s="11"/>
      <c r="C704" s="11"/>
    </row>
    <row r="705" spans="1:3" x14ac:dyDescent="0.25">
      <c r="A705" s="11"/>
      <c r="B705" s="11"/>
      <c r="C705" s="11"/>
    </row>
    <row r="706" spans="1:3" x14ac:dyDescent="0.25">
      <c r="A706" s="11"/>
      <c r="B706" s="11"/>
      <c r="C706" s="11"/>
    </row>
    <row r="707" spans="1:3" x14ac:dyDescent="0.25">
      <c r="A707" s="11"/>
      <c r="B707" s="11"/>
      <c r="C707" s="11"/>
    </row>
    <row r="708" spans="1:3" x14ac:dyDescent="0.25">
      <c r="A708" s="11"/>
      <c r="B708" s="11"/>
      <c r="C708" s="11"/>
    </row>
    <row r="709" spans="1:3" x14ac:dyDescent="0.25">
      <c r="A709" s="11"/>
      <c r="B709" s="11"/>
      <c r="C709" s="11"/>
    </row>
    <row r="710" spans="1:3" x14ac:dyDescent="0.25">
      <c r="A710" s="11"/>
      <c r="B710" s="11"/>
      <c r="C710" s="11"/>
    </row>
    <row r="711" spans="1:3" x14ac:dyDescent="0.25">
      <c r="A711" s="11"/>
      <c r="B711" s="11"/>
      <c r="C711" s="11"/>
    </row>
    <row r="712" spans="1:3" x14ac:dyDescent="0.25">
      <c r="A712" s="11"/>
      <c r="B712" s="11"/>
      <c r="C712" s="11"/>
    </row>
    <row r="713" spans="1:3" x14ac:dyDescent="0.25">
      <c r="A713" s="11"/>
      <c r="B713" s="11"/>
      <c r="C713" s="11"/>
    </row>
    <row r="714" spans="1:3" x14ac:dyDescent="0.25">
      <c r="A714" s="11"/>
      <c r="B714" s="11"/>
      <c r="C714" s="11"/>
    </row>
    <row r="715" spans="1:3" x14ac:dyDescent="0.25">
      <c r="A715" s="11"/>
      <c r="B715" s="11"/>
      <c r="C715" s="11"/>
    </row>
    <row r="716" spans="1:3" x14ac:dyDescent="0.25">
      <c r="A716" s="11"/>
      <c r="B716" s="11"/>
      <c r="C716" s="11"/>
    </row>
    <row r="717" spans="1:3" x14ac:dyDescent="0.25">
      <c r="A717" s="11"/>
      <c r="B717" s="11"/>
      <c r="C717" s="11"/>
    </row>
    <row r="718" spans="1:3" x14ac:dyDescent="0.25">
      <c r="A718" s="11"/>
      <c r="B718" s="11"/>
      <c r="C718" s="11"/>
    </row>
    <row r="719" spans="1:3" x14ac:dyDescent="0.25">
      <c r="A719" s="11"/>
      <c r="B719" s="11"/>
      <c r="C719" s="11"/>
    </row>
    <row r="720" spans="1:3" x14ac:dyDescent="0.25">
      <c r="A720" s="11"/>
      <c r="B720" s="11"/>
      <c r="C720" s="11"/>
    </row>
    <row r="721" spans="1:3" x14ac:dyDescent="0.25">
      <c r="A721" s="11"/>
      <c r="B721" s="11"/>
      <c r="C721" s="11"/>
    </row>
    <row r="722" spans="1:3" x14ac:dyDescent="0.25">
      <c r="A722" s="11"/>
      <c r="B722" s="11"/>
      <c r="C722" s="11"/>
    </row>
    <row r="723" spans="1:3" x14ac:dyDescent="0.25">
      <c r="A723" s="11"/>
      <c r="B723" s="11"/>
      <c r="C723" s="11"/>
    </row>
    <row r="724" spans="1:3" x14ac:dyDescent="0.25">
      <c r="A724" s="11"/>
      <c r="B724" s="11"/>
      <c r="C724" s="11"/>
    </row>
    <row r="725" spans="1:3" x14ac:dyDescent="0.25">
      <c r="A725" s="11"/>
      <c r="B725" s="11"/>
      <c r="C725" s="11"/>
    </row>
    <row r="726" spans="1:3" x14ac:dyDescent="0.25">
      <c r="A726" s="11"/>
      <c r="B726" s="11"/>
      <c r="C726" s="11"/>
    </row>
    <row r="727" spans="1:3" x14ac:dyDescent="0.25">
      <c r="A727" s="11"/>
      <c r="B727" s="11"/>
      <c r="C727" s="11"/>
    </row>
    <row r="728" spans="1:3" x14ac:dyDescent="0.25">
      <c r="A728" s="11"/>
      <c r="B728" s="11"/>
      <c r="C728" s="11"/>
    </row>
    <row r="729" spans="1:3" x14ac:dyDescent="0.25">
      <c r="A729" s="11"/>
      <c r="B729" s="11"/>
      <c r="C729" s="11"/>
    </row>
    <row r="730" spans="1:3" x14ac:dyDescent="0.25">
      <c r="A730" s="11"/>
      <c r="B730" s="11"/>
      <c r="C730" s="11"/>
    </row>
    <row r="731" spans="1:3" x14ac:dyDescent="0.25">
      <c r="A731" s="11"/>
      <c r="B731" s="11"/>
      <c r="C731" s="11"/>
    </row>
    <row r="732" spans="1:3" x14ac:dyDescent="0.25">
      <c r="A732" s="11"/>
      <c r="B732" s="11"/>
      <c r="C732" s="11"/>
    </row>
    <row r="733" spans="1:3" x14ac:dyDescent="0.25">
      <c r="A733" s="11"/>
      <c r="B733" s="11"/>
      <c r="C733" s="11"/>
    </row>
    <row r="734" spans="1:3" x14ac:dyDescent="0.25">
      <c r="A734" s="11"/>
      <c r="B734" s="11"/>
      <c r="C734" s="11"/>
    </row>
    <row r="735" spans="1:3" x14ac:dyDescent="0.25">
      <c r="A735" s="11"/>
      <c r="B735" s="11"/>
      <c r="C735" s="11"/>
    </row>
    <row r="736" spans="1:3" x14ac:dyDescent="0.25">
      <c r="A736" s="11"/>
      <c r="B736" s="11"/>
      <c r="C736" s="11"/>
    </row>
    <row r="737" spans="1:11" s="20" customFormat="1" x14ac:dyDescent="0.25">
      <c r="A737" s="11"/>
      <c r="B737" s="11"/>
      <c r="C737" s="11"/>
      <c r="D737" s="14"/>
      <c r="E737" s="14"/>
      <c r="F737" s="14"/>
      <c r="G737" s="14"/>
      <c r="H737" s="14"/>
      <c r="I737" s="14"/>
      <c r="J737" s="14"/>
      <c r="K737" s="14"/>
    </row>
    <row r="738" spans="1:11" s="20" customFormat="1" x14ac:dyDescent="0.25">
      <c r="A738" s="11"/>
      <c r="B738" s="11"/>
      <c r="C738" s="11"/>
      <c r="D738" s="14"/>
      <c r="E738" s="14"/>
      <c r="F738" s="14"/>
      <c r="G738" s="14"/>
      <c r="H738" s="14"/>
      <c r="I738" s="14"/>
      <c r="J738" s="14"/>
      <c r="K738" s="14"/>
    </row>
    <row r="739" spans="1:11" s="20" customFormat="1" x14ac:dyDescent="0.25">
      <c r="A739" s="11"/>
      <c r="B739" s="11"/>
      <c r="C739" s="11"/>
      <c r="D739" s="14"/>
      <c r="E739" s="14"/>
      <c r="F739" s="14"/>
      <c r="G739" s="14"/>
      <c r="H739" s="14"/>
      <c r="I739" s="14"/>
      <c r="J739" s="14"/>
      <c r="K739" s="14"/>
    </row>
    <row r="740" spans="1:11" s="20" customFormat="1" x14ac:dyDescent="0.25">
      <c r="A740" s="11"/>
      <c r="B740" s="11"/>
      <c r="C740" s="11"/>
      <c r="D740" s="14"/>
      <c r="E740" s="14"/>
      <c r="F740" s="14"/>
      <c r="G740" s="14"/>
      <c r="H740" s="14"/>
      <c r="I740" s="14"/>
      <c r="J740" s="14"/>
      <c r="K740" s="14"/>
    </row>
    <row r="741" spans="1:11" s="20" customFormat="1" x14ac:dyDescent="0.25">
      <c r="A741" s="11"/>
      <c r="B741" s="11"/>
      <c r="C741" s="11"/>
      <c r="D741" s="14"/>
      <c r="E741" s="14"/>
      <c r="F741" s="14"/>
      <c r="G741" s="14"/>
      <c r="H741" s="14"/>
      <c r="I741" s="14"/>
      <c r="J741" s="14"/>
      <c r="K741" s="14"/>
    </row>
    <row r="742" spans="1:11" s="20" customFormat="1" x14ac:dyDescent="0.25">
      <c r="A742" s="11"/>
      <c r="B742" s="11"/>
      <c r="C742" s="11"/>
      <c r="D742" s="14"/>
      <c r="E742" s="14"/>
      <c r="F742" s="14"/>
      <c r="G742" s="14"/>
      <c r="H742" s="14"/>
      <c r="I742" s="14"/>
      <c r="J742" s="14"/>
      <c r="K742" s="14"/>
    </row>
    <row r="743" spans="1:11" s="20" customFormat="1" x14ac:dyDescent="0.25">
      <c r="A743" s="11"/>
      <c r="B743" s="11"/>
      <c r="C743" s="11"/>
      <c r="D743" s="14"/>
      <c r="E743" s="14"/>
      <c r="F743" s="14"/>
      <c r="G743" s="14"/>
      <c r="H743" s="14"/>
      <c r="I743" s="14"/>
      <c r="J743" s="14"/>
      <c r="K743" s="14"/>
    </row>
    <row r="744" spans="1:11" s="20" customFormat="1" x14ac:dyDescent="0.25">
      <c r="A744" s="11"/>
      <c r="B744" s="11"/>
      <c r="C744" s="11"/>
      <c r="D744" s="14"/>
      <c r="E744" s="14"/>
      <c r="F744" s="14"/>
      <c r="G744" s="14"/>
      <c r="H744" s="14"/>
      <c r="I744" s="14"/>
      <c r="J744" s="14"/>
      <c r="K744" s="14"/>
    </row>
    <row r="745" spans="1:11" s="20" customFormat="1" x14ac:dyDescent="0.25">
      <c r="A745" s="11"/>
      <c r="B745" s="11"/>
      <c r="C745" s="11"/>
      <c r="D745" s="14"/>
      <c r="E745" s="14"/>
      <c r="F745" s="14"/>
      <c r="G745" s="14"/>
      <c r="H745" s="14"/>
      <c r="I745" s="14"/>
      <c r="J745" s="14"/>
      <c r="K745" s="14"/>
    </row>
    <row r="746" spans="1:11" s="20" customFormat="1" x14ac:dyDescent="0.25">
      <c r="A746" s="11"/>
      <c r="B746" s="11"/>
      <c r="C746" s="11"/>
      <c r="D746" s="14"/>
      <c r="E746" s="14"/>
      <c r="F746" s="14"/>
      <c r="G746" s="14"/>
      <c r="H746" s="14"/>
      <c r="I746" s="14"/>
      <c r="J746" s="14"/>
      <c r="K746" s="14"/>
    </row>
    <row r="747" spans="1:11" s="20" customFormat="1" x14ac:dyDescent="0.25">
      <c r="A747" s="11"/>
      <c r="B747" s="11"/>
      <c r="C747" s="11"/>
      <c r="D747" s="14"/>
      <c r="E747" s="14"/>
      <c r="F747" s="14"/>
      <c r="G747" s="14"/>
      <c r="H747" s="14"/>
      <c r="I747" s="14"/>
      <c r="J747" s="14"/>
      <c r="K747" s="14"/>
    </row>
    <row r="748" spans="1:11" s="20" customFormat="1" x14ac:dyDescent="0.25">
      <c r="A748" s="11"/>
      <c r="B748" s="11"/>
      <c r="C748" s="11"/>
      <c r="D748" s="14"/>
      <c r="E748" s="14"/>
      <c r="F748" s="14"/>
      <c r="G748" s="14"/>
      <c r="H748" s="14"/>
      <c r="I748" s="14"/>
      <c r="J748" s="14"/>
      <c r="K748" s="14"/>
    </row>
    <row r="749" spans="1:11" s="20" customFormat="1" x14ac:dyDescent="0.25">
      <c r="A749" s="11"/>
      <c r="B749" s="11"/>
      <c r="C749" s="11"/>
      <c r="D749" s="14"/>
      <c r="E749" s="14"/>
      <c r="F749" s="14"/>
      <c r="G749" s="14"/>
      <c r="H749" s="14"/>
      <c r="I749" s="14"/>
      <c r="J749" s="14"/>
      <c r="K749" s="14"/>
    </row>
    <row r="750" spans="1:11" s="20" customFormat="1" x14ac:dyDescent="0.25">
      <c r="A750" s="11"/>
      <c r="B750" s="11"/>
      <c r="C750" s="11"/>
      <c r="D750" s="14"/>
      <c r="E750" s="14"/>
      <c r="F750" s="14"/>
      <c r="G750" s="14"/>
      <c r="H750" s="14"/>
      <c r="I750" s="14"/>
      <c r="J750" s="14"/>
      <c r="K750" s="14"/>
    </row>
    <row r="751" spans="1:11" s="20" customFormat="1" x14ac:dyDescent="0.25">
      <c r="A751" s="11"/>
      <c r="B751" s="11"/>
      <c r="C751" s="11"/>
      <c r="D751" s="14"/>
      <c r="E751" s="14"/>
      <c r="F751" s="14"/>
      <c r="G751" s="14"/>
      <c r="H751" s="14"/>
      <c r="I751" s="14"/>
      <c r="J751" s="14"/>
      <c r="K751" s="14"/>
    </row>
    <row r="752" spans="1:11" s="20" customFormat="1" x14ac:dyDescent="0.25">
      <c r="A752" s="11"/>
      <c r="B752" s="11"/>
      <c r="C752" s="11"/>
      <c r="D752" s="14"/>
      <c r="E752" s="14"/>
      <c r="F752" s="14"/>
      <c r="G752" s="14"/>
      <c r="H752" s="14"/>
      <c r="I752" s="14"/>
      <c r="J752" s="14"/>
      <c r="K752" s="14"/>
    </row>
    <row r="753" spans="1:11" s="20" customFormat="1" x14ac:dyDescent="0.25">
      <c r="A753" s="11"/>
      <c r="B753" s="11"/>
      <c r="C753" s="11"/>
      <c r="D753" s="14"/>
      <c r="E753" s="14"/>
      <c r="F753" s="14"/>
      <c r="G753" s="14"/>
      <c r="H753" s="14"/>
      <c r="I753" s="14"/>
      <c r="J753" s="14"/>
      <c r="K753" s="14"/>
    </row>
    <row r="754" spans="1:11" s="20" customFormat="1" x14ac:dyDescent="0.25">
      <c r="A754" s="11"/>
      <c r="B754" s="11"/>
      <c r="C754" s="11"/>
      <c r="D754" s="14"/>
      <c r="E754" s="14"/>
      <c r="F754" s="14"/>
      <c r="G754" s="14"/>
      <c r="H754" s="14"/>
      <c r="I754" s="14"/>
      <c r="J754" s="14"/>
      <c r="K754" s="14"/>
    </row>
    <row r="755" spans="1:11" s="20" customFormat="1" x14ac:dyDescent="0.25">
      <c r="A755" s="11"/>
      <c r="B755" s="11"/>
      <c r="C755" s="11"/>
      <c r="D755" s="14"/>
      <c r="E755" s="14"/>
      <c r="F755" s="14"/>
      <c r="G755" s="14"/>
      <c r="H755" s="14"/>
      <c r="I755" s="14"/>
      <c r="J755" s="14"/>
      <c r="K755" s="14"/>
    </row>
    <row r="756" spans="1:11" s="20" customFormat="1" x14ac:dyDescent="0.25">
      <c r="A756" s="11"/>
      <c r="B756" s="11"/>
      <c r="C756" s="11"/>
      <c r="D756" s="14"/>
      <c r="E756" s="14"/>
      <c r="F756" s="14"/>
      <c r="G756" s="14"/>
      <c r="H756" s="14"/>
      <c r="I756" s="14"/>
      <c r="J756" s="14"/>
      <c r="K756" s="14"/>
    </row>
    <row r="757" spans="1:11" s="20" customFormat="1" x14ac:dyDescent="0.25">
      <c r="A757" s="11"/>
      <c r="B757" s="11"/>
      <c r="C757" s="11"/>
      <c r="D757" s="14"/>
      <c r="E757" s="14"/>
      <c r="F757" s="14"/>
      <c r="G757" s="14"/>
      <c r="H757" s="14"/>
      <c r="I757" s="14"/>
      <c r="J757" s="14"/>
      <c r="K757" s="14"/>
    </row>
    <row r="758" spans="1:11" s="20" customFormat="1" x14ac:dyDescent="0.25">
      <c r="A758" s="11"/>
      <c r="B758" s="11"/>
      <c r="C758" s="11"/>
      <c r="D758" s="14"/>
      <c r="E758" s="14"/>
      <c r="F758" s="14"/>
      <c r="G758" s="14"/>
      <c r="H758" s="14"/>
      <c r="I758" s="14"/>
      <c r="J758" s="14"/>
      <c r="K758" s="14"/>
    </row>
    <row r="759" spans="1:11" s="20" customFormat="1" x14ac:dyDescent="0.25">
      <c r="A759" s="11"/>
      <c r="B759" s="11"/>
      <c r="C759" s="11"/>
      <c r="D759" s="14"/>
      <c r="E759" s="14"/>
      <c r="F759" s="14"/>
      <c r="G759" s="14"/>
      <c r="H759" s="14"/>
      <c r="I759" s="14"/>
      <c r="J759" s="14"/>
      <c r="K759" s="14"/>
    </row>
    <row r="760" spans="1:11" s="20" customFormat="1" x14ac:dyDescent="0.25">
      <c r="A760" s="11"/>
      <c r="B760" s="11"/>
      <c r="C760" s="11"/>
      <c r="D760" s="14"/>
      <c r="E760" s="14"/>
      <c r="F760" s="14"/>
      <c r="G760" s="14"/>
      <c r="H760" s="14"/>
      <c r="I760" s="14"/>
      <c r="J760" s="14"/>
      <c r="K760" s="14"/>
    </row>
    <row r="761" spans="1:11" s="20" customFormat="1" x14ac:dyDescent="0.25">
      <c r="A761" s="11"/>
      <c r="B761" s="11"/>
      <c r="C761" s="11"/>
      <c r="D761" s="14"/>
      <c r="E761" s="14"/>
      <c r="F761" s="14"/>
      <c r="G761" s="14"/>
      <c r="H761" s="14"/>
      <c r="I761" s="14"/>
      <c r="J761" s="14"/>
      <c r="K761" s="14"/>
    </row>
    <row r="762" spans="1:11" s="20" customFormat="1" x14ac:dyDescent="0.25">
      <c r="A762" s="11"/>
      <c r="B762" s="11"/>
      <c r="C762" s="11"/>
      <c r="D762" s="14"/>
      <c r="E762" s="14"/>
      <c r="F762" s="14"/>
      <c r="G762" s="14"/>
      <c r="H762" s="14"/>
      <c r="I762" s="14"/>
      <c r="J762" s="14"/>
      <c r="K762" s="14"/>
    </row>
    <row r="763" spans="1:11" s="20" customFormat="1" x14ac:dyDescent="0.25">
      <c r="A763" s="11"/>
      <c r="B763" s="11"/>
      <c r="C763" s="11"/>
      <c r="D763" s="14"/>
      <c r="E763" s="14"/>
      <c r="F763" s="14"/>
      <c r="G763" s="14"/>
      <c r="H763" s="14"/>
      <c r="I763" s="14"/>
      <c r="J763" s="14"/>
      <c r="K763" s="14"/>
    </row>
    <row r="764" spans="1:11" s="20" customFormat="1" x14ac:dyDescent="0.25">
      <c r="A764" s="11"/>
      <c r="B764" s="11"/>
      <c r="C764" s="11"/>
      <c r="D764" s="14"/>
      <c r="E764" s="14"/>
      <c r="F764" s="14"/>
      <c r="G764" s="14"/>
      <c r="H764" s="14"/>
      <c r="I764" s="14"/>
      <c r="J764" s="14"/>
      <c r="K764" s="14"/>
    </row>
    <row r="765" spans="1:11" s="20" customFormat="1" x14ac:dyDescent="0.25">
      <c r="A765" s="11"/>
      <c r="B765" s="11"/>
      <c r="C765" s="11"/>
      <c r="D765" s="14"/>
      <c r="E765" s="14"/>
      <c r="F765" s="14"/>
      <c r="G765" s="14"/>
      <c r="H765" s="14"/>
      <c r="I765" s="14"/>
      <c r="J765" s="14"/>
      <c r="K765" s="14"/>
    </row>
    <row r="766" spans="1:11" s="20" customFormat="1" x14ac:dyDescent="0.25">
      <c r="A766" s="11"/>
      <c r="B766" s="11"/>
      <c r="C766" s="11"/>
      <c r="D766" s="14"/>
      <c r="E766" s="14"/>
      <c r="F766" s="14"/>
      <c r="G766" s="14"/>
      <c r="H766" s="14"/>
      <c r="I766" s="14"/>
      <c r="J766" s="14"/>
      <c r="K766" s="14"/>
    </row>
    <row r="767" spans="1:11" s="20" customFormat="1" x14ac:dyDescent="0.25">
      <c r="A767" s="11"/>
      <c r="B767" s="11"/>
      <c r="C767" s="11"/>
      <c r="D767" s="14"/>
      <c r="E767" s="14"/>
      <c r="F767" s="14"/>
      <c r="G767" s="14"/>
      <c r="H767" s="14"/>
      <c r="I767" s="14"/>
      <c r="J767" s="14"/>
      <c r="K767" s="14"/>
    </row>
    <row r="768" spans="1:11" s="20" customFormat="1" x14ac:dyDescent="0.25">
      <c r="A768" s="11"/>
      <c r="B768" s="11"/>
      <c r="C768" s="11"/>
      <c r="D768" s="14"/>
      <c r="E768" s="14"/>
      <c r="F768" s="14"/>
      <c r="G768" s="14"/>
      <c r="H768" s="14"/>
      <c r="I768" s="14"/>
      <c r="J768" s="14"/>
      <c r="K768" s="14"/>
    </row>
    <row r="769" spans="1:11" s="20" customFormat="1" x14ac:dyDescent="0.25">
      <c r="A769" s="11"/>
      <c r="B769" s="11"/>
      <c r="C769" s="11"/>
      <c r="D769" s="14"/>
      <c r="E769" s="14"/>
      <c r="F769" s="14"/>
      <c r="G769" s="14"/>
      <c r="H769" s="14"/>
      <c r="I769" s="14"/>
      <c r="J769" s="14"/>
      <c r="K769" s="14"/>
    </row>
    <row r="770" spans="1:11" s="20" customFormat="1" x14ac:dyDescent="0.25">
      <c r="A770" s="11"/>
      <c r="B770" s="11"/>
      <c r="C770" s="11"/>
      <c r="D770" s="14"/>
      <c r="E770" s="14"/>
      <c r="F770" s="14"/>
      <c r="G770" s="14"/>
      <c r="H770" s="14"/>
      <c r="I770" s="14"/>
      <c r="J770" s="14"/>
      <c r="K770" s="14"/>
    </row>
    <row r="771" spans="1:11" s="20" customFormat="1" x14ac:dyDescent="0.25">
      <c r="A771" s="11"/>
      <c r="B771" s="11"/>
      <c r="C771" s="11"/>
      <c r="D771" s="14"/>
      <c r="E771" s="14"/>
      <c r="F771" s="14"/>
      <c r="G771" s="14"/>
      <c r="H771" s="14"/>
      <c r="I771" s="14"/>
      <c r="J771" s="14"/>
      <c r="K771" s="14"/>
    </row>
    <row r="772" spans="1:11" s="20" customFormat="1" x14ac:dyDescent="0.25">
      <c r="A772" s="11"/>
      <c r="B772" s="11"/>
      <c r="C772" s="11"/>
      <c r="D772" s="14"/>
      <c r="E772" s="14"/>
      <c r="F772" s="14"/>
      <c r="G772" s="14"/>
      <c r="H772" s="14"/>
      <c r="I772" s="14"/>
      <c r="J772" s="14"/>
      <c r="K772" s="14"/>
    </row>
    <row r="773" spans="1:11" s="20" customFormat="1" x14ac:dyDescent="0.25">
      <c r="A773" s="11"/>
      <c r="B773" s="11"/>
      <c r="C773" s="11"/>
      <c r="D773" s="14"/>
      <c r="E773" s="14"/>
      <c r="F773" s="14"/>
      <c r="G773" s="14"/>
      <c r="H773" s="14"/>
      <c r="I773" s="14"/>
      <c r="J773" s="14"/>
      <c r="K773" s="14"/>
    </row>
    <row r="774" spans="1:11" s="20" customFormat="1" x14ac:dyDescent="0.25">
      <c r="A774" s="11"/>
      <c r="B774" s="11"/>
      <c r="C774" s="11"/>
      <c r="D774" s="14"/>
      <c r="E774" s="14"/>
      <c r="F774" s="14"/>
      <c r="G774" s="14"/>
      <c r="H774" s="14"/>
      <c r="I774" s="14"/>
      <c r="J774" s="14"/>
      <c r="K774" s="14"/>
    </row>
    <row r="775" spans="1:11" s="20" customFormat="1" x14ac:dyDescent="0.25">
      <c r="A775" s="11"/>
      <c r="B775" s="11"/>
      <c r="C775" s="11"/>
      <c r="D775" s="14"/>
      <c r="E775" s="14"/>
      <c r="F775" s="14"/>
      <c r="G775" s="14"/>
      <c r="H775" s="14"/>
      <c r="I775" s="14"/>
      <c r="J775" s="14"/>
      <c r="K775" s="14"/>
    </row>
    <row r="776" spans="1:11" s="20" customFormat="1" x14ac:dyDescent="0.25">
      <c r="A776" s="11"/>
      <c r="B776" s="11"/>
      <c r="C776" s="11"/>
      <c r="D776" s="14"/>
      <c r="E776" s="14"/>
      <c r="F776" s="14"/>
      <c r="G776" s="14"/>
      <c r="H776" s="14"/>
      <c r="I776" s="14"/>
      <c r="J776" s="14"/>
      <c r="K776" s="14"/>
    </row>
    <row r="777" spans="1:11" s="20" customFormat="1" x14ac:dyDescent="0.25">
      <c r="A777" s="11"/>
      <c r="B777" s="11"/>
      <c r="C777" s="11"/>
      <c r="D777" s="14"/>
      <c r="E777" s="14"/>
      <c r="F777" s="14"/>
      <c r="G777" s="14"/>
      <c r="H777" s="14"/>
      <c r="I777" s="14"/>
      <c r="J777" s="14"/>
      <c r="K777" s="14"/>
    </row>
    <row r="778" spans="1:11" s="20" customFormat="1" x14ac:dyDescent="0.25">
      <c r="A778" s="11"/>
      <c r="B778" s="11"/>
      <c r="C778" s="11"/>
      <c r="D778" s="14"/>
      <c r="E778" s="14"/>
      <c r="F778" s="14"/>
      <c r="G778" s="14"/>
      <c r="H778" s="14"/>
      <c r="I778" s="14"/>
      <c r="J778" s="14"/>
      <c r="K778" s="14"/>
    </row>
    <row r="779" spans="1:11" s="20" customFormat="1" x14ac:dyDescent="0.25">
      <c r="A779" s="11"/>
      <c r="B779" s="11"/>
      <c r="C779" s="11"/>
      <c r="D779" s="14"/>
      <c r="E779" s="14"/>
      <c r="F779" s="14"/>
      <c r="G779" s="14"/>
      <c r="H779" s="14"/>
      <c r="I779" s="14"/>
      <c r="J779" s="14"/>
      <c r="K779" s="14"/>
    </row>
    <row r="780" spans="1:11" s="20" customFormat="1" x14ac:dyDescent="0.25">
      <c r="A780" s="11"/>
      <c r="B780" s="11"/>
      <c r="C780" s="11"/>
      <c r="D780" s="14"/>
      <c r="E780" s="14"/>
      <c r="F780" s="14"/>
      <c r="G780" s="14"/>
      <c r="H780" s="14"/>
      <c r="I780" s="14"/>
      <c r="J780" s="14"/>
      <c r="K780" s="14"/>
    </row>
    <row r="781" spans="1:11" s="20" customFormat="1" x14ac:dyDescent="0.25">
      <c r="A781" s="11"/>
      <c r="B781" s="11"/>
      <c r="C781" s="11"/>
      <c r="D781" s="14"/>
      <c r="E781" s="14"/>
      <c r="F781" s="14"/>
      <c r="G781" s="14"/>
      <c r="H781" s="14"/>
      <c r="I781" s="14"/>
      <c r="J781" s="14"/>
      <c r="K781" s="14"/>
    </row>
    <row r="782" spans="1:11" s="20" customFormat="1" x14ac:dyDescent="0.25">
      <c r="A782" s="11"/>
      <c r="B782" s="11"/>
      <c r="C782" s="11"/>
      <c r="D782" s="14"/>
      <c r="E782" s="14"/>
      <c r="F782" s="14"/>
      <c r="G782" s="14"/>
      <c r="H782" s="14"/>
      <c r="I782" s="14"/>
      <c r="J782" s="14"/>
      <c r="K782" s="14"/>
    </row>
    <row r="783" spans="1:11" s="20" customFormat="1" x14ac:dyDescent="0.25">
      <c r="A783" s="11"/>
      <c r="B783" s="11"/>
      <c r="C783" s="11"/>
      <c r="D783" s="14"/>
      <c r="E783" s="14"/>
      <c r="F783" s="14"/>
      <c r="G783" s="14"/>
      <c r="H783" s="14"/>
      <c r="I783" s="14"/>
      <c r="J783" s="14"/>
      <c r="K783" s="14"/>
    </row>
    <row r="784" spans="1:11" s="20" customFormat="1" x14ac:dyDescent="0.25">
      <c r="A784" s="11"/>
      <c r="B784" s="11"/>
      <c r="C784" s="11"/>
      <c r="D784" s="14"/>
      <c r="E784" s="14"/>
      <c r="F784" s="14"/>
      <c r="G784" s="14"/>
      <c r="H784" s="14"/>
      <c r="I784" s="14"/>
      <c r="J784" s="14"/>
      <c r="K784" s="14"/>
    </row>
    <row r="785" spans="1:11" s="20" customFormat="1" x14ac:dyDescent="0.25">
      <c r="A785" s="11"/>
      <c r="B785" s="11"/>
      <c r="C785" s="11"/>
      <c r="D785" s="14"/>
      <c r="E785" s="14"/>
      <c r="F785" s="14"/>
      <c r="G785" s="14"/>
      <c r="H785" s="14"/>
      <c r="I785" s="14"/>
      <c r="J785" s="14"/>
      <c r="K785" s="14"/>
    </row>
    <row r="786" spans="1:11" s="20" customFormat="1" x14ac:dyDescent="0.25">
      <c r="A786" s="11"/>
      <c r="B786" s="11"/>
      <c r="C786" s="11"/>
      <c r="D786" s="14"/>
      <c r="E786" s="14"/>
      <c r="F786" s="14"/>
      <c r="G786" s="14"/>
      <c r="H786" s="14"/>
      <c r="I786" s="14"/>
      <c r="J786" s="14"/>
      <c r="K786" s="14"/>
    </row>
    <row r="787" spans="1:11" s="20" customFormat="1" x14ac:dyDescent="0.25">
      <c r="A787" s="11"/>
      <c r="B787" s="11"/>
      <c r="C787" s="11"/>
      <c r="D787" s="14"/>
      <c r="E787" s="14"/>
      <c r="F787" s="14"/>
      <c r="G787" s="14"/>
      <c r="H787" s="14"/>
      <c r="I787" s="14"/>
      <c r="J787" s="14"/>
      <c r="K787" s="14"/>
    </row>
    <row r="788" spans="1:11" s="20" customFormat="1" x14ac:dyDescent="0.25">
      <c r="A788" s="11"/>
      <c r="B788" s="11"/>
      <c r="C788" s="11"/>
      <c r="D788" s="14"/>
      <c r="E788" s="14"/>
      <c r="F788" s="14"/>
      <c r="G788" s="14"/>
      <c r="H788" s="14"/>
      <c r="I788" s="14"/>
      <c r="J788" s="14"/>
      <c r="K788" s="14"/>
    </row>
    <row r="789" spans="1:11" s="20" customFormat="1" x14ac:dyDescent="0.25">
      <c r="A789" s="11"/>
      <c r="B789" s="11"/>
      <c r="C789" s="11"/>
      <c r="D789" s="14"/>
      <c r="E789" s="14"/>
      <c r="F789" s="14"/>
      <c r="G789" s="14"/>
      <c r="H789" s="14"/>
      <c r="I789" s="14"/>
      <c r="J789" s="14"/>
      <c r="K789" s="14"/>
    </row>
    <row r="790" spans="1:11" s="20" customFormat="1" x14ac:dyDescent="0.25">
      <c r="A790" s="11"/>
      <c r="B790" s="11"/>
      <c r="C790" s="11"/>
      <c r="D790" s="14"/>
      <c r="E790" s="14"/>
      <c r="F790" s="14"/>
      <c r="G790" s="14"/>
      <c r="H790" s="14"/>
      <c r="I790" s="14"/>
      <c r="J790" s="14"/>
      <c r="K790" s="14"/>
    </row>
    <row r="791" spans="1:11" s="20" customFormat="1" x14ac:dyDescent="0.25">
      <c r="A791" s="11"/>
      <c r="B791" s="11"/>
      <c r="C791" s="11"/>
      <c r="D791" s="14"/>
      <c r="E791" s="14"/>
      <c r="F791" s="14"/>
      <c r="G791" s="14"/>
      <c r="H791" s="14"/>
      <c r="I791" s="14"/>
      <c r="J791" s="14"/>
      <c r="K791" s="14"/>
    </row>
    <row r="792" spans="1:11" s="20" customFormat="1" x14ac:dyDescent="0.25">
      <c r="A792" s="11"/>
      <c r="B792" s="11"/>
      <c r="C792" s="11"/>
      <c r="D792" s="14"/>
      <c r="E792" s="14"/>
      <c r="F792" s="14"/>
      <c r="G792" s="14"/>
      <c r="H792" s="14"/>
      <c r="I792" s="14"/>
      <c r="J792" s="14"/>
      <c r="K792" s="14"/>
    </row>
    <row r="793" spans="1:11" s="20" customFormat="1" x14ac:dyDescent="0.25">
      <c r="A793" s="11"/>
      <c r="B793" s="11"/>
      <c r="C793" s="11"/>
      <c r="D793" s="14"/>
      <c r="E793" s="14"/>
      <c r="F793" s="14"/>
      <c r="G793" s="14"/>
      <c r="H793" s="14"/>
      <c r="I793" s="14"/>
      <c r="J793" s="14"/>
      <c r="K793" s="14"/>
    </row>
    <row r="794" spans="1:11" s="20" customFormat="1" x14ac:dyDescent="0.25">
      <c r="A794" s="11"/>
      <c r="B794" s="11"/>
      <c r="C794" s="11"/>
      <c r="D794" s="14"/>
      <c r="E794" s="14"/>
      <c r="F794" s="14"/>
      <c r="G794" s="14"/>
      <c r="H794" s="14"/>
      <c r="I794" s="14"/>
      <c r="J794" s="14"/>
      <c r="K794" s="14"/>
    </row>
    <row r="795" spans="1:11" s="20" customFormat="1" x14ac:dyDescent="0.25">
      <c r="A795" s="11"/>
      <c r="B795" s="11"/>
      <c r="C795" s="11"/>
      <c r="D795" s="14"/>
      <c r="E795" s="14"/>
      <c r="F795" s="14"/>
      <c r="G795" s="14"/>
      <c r="H795" s="14"/>
      <c r="I795" s="14"/>
      <c r="J795" s="14"/>
      <c r="K795" s="14"/>
    </row>
    <row r="796" spans="1:11" s="20" customFormat="1" x14ac:dyDescent="0.25">
      <c r="A796" s="11"/>
      <c r="B796" s="11"/>
      <c r="C796" s="11"/>
      <c r="D796" s="14"/>
      <c r="E796" s="14"/>
      <c r="F796" s="14"/>
      <c r="G796" s="14"/>
      <c r="H796" s="14"/>
      <c r="I796" s="14"/>
      <c r="J796" s="14"/>
      <c r="K796" s="14"/>
    </row>
    <row r="797" spans="1:11" s="20" customFormat="1" x14ac:dyDescent="0.25">
      <c r="A797" s="11"/>
      <c r="B797" s="11"/>
      <c r="C797" s="11"/>
      <c r="D797" s="14"/>
      <c r="E797" s="14"/>
      <c r="F797" s="14"/>
      <c r="G797" s="14"/>
      <c r="H797" s="14"/>
      <c r="I797" s="14"/>
      <c r="J797" s="14"/>
      <c r="K797" s="14"/>
    </row>
    <row r="798" spans="1:11" s="20" customFormat="1" x14ac:dyDescent="0.25">
      <c r="A798" s="11"/>
      <c r="B798" s="11"/>
      <c r="C798" s="11"/>
      <c r="D798" s="14"/>
      <c r="E798" s="14"/>
      <c r="F798" s="14"/>
      <c r="G798" s="14"/>
      <c r="H798" s="14"/>
      <c r="I798" s="14"/>
      <c r="J798" s="14"/>
      <c r="K798" s="14"/>
    </row>
    <row r="799" spans="1:11" s="20" customFormat="1" x14ac:dyDescent="0.25">
      <c r="A799" s="11"/>
      <c r="B799" s="11"/>
      <c r="C799" s="11"/>
      <c r="D799" s="14"/>
      <c r="E799" s="14"/>
      <c r="F799" s="14"/>
      <c r="G799" s="14"/>
      <c r="H799" s="14"/>
      <c r="I799" s="14"/>
      <c r="J799" s="14"/>
      <c r="K799" s="14"/>
    </row>
    <row r="800" spans="1:11" s="20" customFormat="1" x14ac:dyDescent="0.25">
      <c r="A800" s="11"/>
      <c r="B800" s="11"/>
      <c r="C800" s="11"/>
      <c r="D800" s="14"/>
      <c r="E800" s="14"/>
      <c r="F800" s="14"/>
      <c r="G800" s="14"/>
      <c r="H800" s="14"/>
      <c r="I800" s="14"/>
      <c r="J800" s="14"/>
      <c r="K800" s="14"/>
    </row>
    <row r="801" spans="1:11" s="20" customFormat="1" x14ac:dyDescent="0.25">
      <c r="A801" s="11"/>
      <c r="B801" s="11"/>
      <c r="C801" s="11"/>
      <c r="D801" s="14"/>
      <c r="E801" s="14"/>
      <c r="F801" s="14"/>
      <c r="G801" s="14"/>
      <c r="H801" s="14"/>
      <c r="I801" s="14"/>
      <c r="J801" s="14"/>
      <c r="K801" s="14"/>
    </row>
    <row r="802" spans="1:11" s="20" customFormat="1" x14ac:dyDescent="0.25">
      <c r="A802" s="11"/>
      <c r="B802" s="11"/>
      <c r="C802" s="11"/>
      <c r="D802" s="14"/>
      <c r="E802" s="14"/>
      <c r="F802" s="14"/>
      <c r="G802" s="14"/>
      <c r="H802" s="14"/>
      <c r="I802" s="14"/>
      <c r="J802" s="14"/>
      <c r="K802" s="14"/>
    </row>
    <row r="803" spans="1:11" s="20" customFormat="1" x14ac:dyDescent="0.25">
      <c r="A803" s="11"/>
      <c r="B803" s="11"/>
      <c r="C803" s="11"/>
      <c r="D803" s="14"/>
      <c r="E803" s="14"/>
      <c r="F803" s="14"/>
      <c r="G803" s="14"/>
      <c r="H803" s="14"/>
      <c r="I803" s="14"/>
      <c r="J803" s="14"/>
      <c r="K803" s="14"/>
    </row>
    <row r="804" spans="1:11" s="20" customFormat="1" x14ac:dyDescent="0.25">
      <c r="A804" s="11"/>
      <c r="B804" s="11"/>
      <c r="C804" s="11"/>
      <c r="D804" s="14"/>
      <c r="E804" s="14"/>
      <c r="F804" s="14"/>
      <c r="G804" s="14"/>
      <c r="H804" s="14"/>
      <c r="I804" s="14"/>
      <c r="J804" s="14"/>
      <c r="K804" s="14"/>
    </row>
    <row r="805" spans="1:11" s="20" customFormat="1" x14ac:dyDescent="0.25">
      <c r="A805" s="11"/>
      <c r="B805" s="11"/>
      <c r="C805" s="11"/>
      <c r="D805" s="14"/>
      <c r="E805" s="14"/>
      <c r="F805" s="14"/>
      <c r="G805" s="14"/>
      <c r="H805" s="14"/>
      <c r="I805" s="14"/>
      <c r="J805" s="14"/>
      <c r="K805" s="14"/>
    </row>
    <row r="806" spans="1:11" s="20" customFormat="1" x14ac:dyDescent="0.25">
      <c r="A806" s="11"/>
      <c r="B806" s="11"/>
      <c r="C806" s="11"/>
      <c r="D806" s="14"/>
      <c r="E806" s="14"/>
      <c r="F806" s="14"/>
      <c r="G806" s="14"/>
      <c r="H806" s="14"/>
      <c r="I806" s="14"/>
      <c r="J806" s="14"/>
      <c r="K806" s="14"/>
    </row>
    <row r="807" spans="1:11" s="20" customFormat="1" x14ac:dyDescent="0.25">
      <c r="A807" s="11"/>
      <c r="B807" s="11"/>
      <c r="C807" s="11"/>
      <c r="D807" s="14"/>
      <c r="E807" s="14"/>
      <c r="F807" s="14"/>
      <c r="G807" s="14"/>
      <c r="H807" s="14"/>
      <c r="I807" s="14"/>
      <c r="J807" s="14"/>
      <c r="K807" s="14"/>
    </row>
    <row r="808" spans="1:11" s="20" customFormat="1" x14ac:dyDescent="0.25">
      <c r="A808" s="11"/>
      <c r="B808" s="11"/>
      <c r="C808" s="11"/>
      <c r="D808" s="14"/>
      <c r="E808" s="14"/>
      <c r="F808" s="14"/>
      <c r="G808" s="14"/>
      <c r="H808" s="14"/>
      <c r="I808" s="14"/>
      <c r="J808" s="14"/>
      <c r="K808" s="14"/>
    </row>
    <row r="809" spans="1:11" s="20" customFormat="1" x14ac:dyDescent="0.25">
      <c r="A809" s="11"/>
      <c r="B809" s="11"/>
      <c r="C809" s="11"/>
      <c r="D809" s="14"/>
      <c r="E809" s="14"/>
      <c r="F809" s="14"/>
      <c r="G809" s="14"/>
      <c r="H809" s="14"/>
      <c r="I809" s="14"/>
      <c r="J809" s="14"/>
      <c r="K809" s="14"/>
    </row>
    <row r="810" spans="1:11" s="20" customFormat="1" x14ac:dyDescent="0.25">
      <c r="A810" s="11"/>
      <c r="B810" s="11"/>
      <c r="C810" s="11"/>
      <c r="D810" s="14"/>
      <c r="E810" s="14"/>
      <c r="F810" s="14"/>
      <c r="G810" s="14"/>
      <c r="H810" s="14"/>
      <c r="I810" s="14"/>
      <c r="J810" s="14"/>
      <c r="K810" s="14"/>
    </row>
    <row r="811" spans="1:11" s="20" customFormat="1" x14ac:dyDescent="0.25">
      <c r="A811" s="11"/>
      <c r="B811" s="11"/>
      <c r="C811" s="11"/>
      <c r="D811" s="14"/>
      <c r="E811" s="14"/>
      <c r="F811" s="14"/>
      <c r="G811" s="14"/>
      <c r="H811" s="14"/>
      <c r="I811" s="14"/>
      <c r="J811" s="14"/>
      <c r="K811" s="14"/>
    </row>
    <row r="812" spans="1:11" s="20" customFormat="1" x14ac:dyDescent="0.25">
      <c r="A812" s="11"/>
      <c r="B812" s="11"/>
      <c r="C812" s="11"/>
      <c r="D812" s="14"/>
      <c r="E812" s="14"/>
      <c r="F812" s="14"/>
      <c r="G812" s="14"/>
      <c r="H812" s="14"/>
      <c r="I812" s="14"/>
      <c r="J812" s="14"/>
      <c r="K812" s="14"/>
    </row>
    <row r="813" spans="1:11" s="20" customFormat="1" x14ac:dyDescent="0.25">
      <c r="A813" s="11"/>
      <c r="B813" s="11"/>
      <c r="C813" s="11"/>
      <c r="D813" s="14"/>
      <c r="E813" s="14"/>
      <c r="F813" s="14"/>
      <c r="G813" s="14"/>
      <c r="H813" s="14"/>
      <c r="I813" s="14"/>
      <c r="J813" s="14"/>
      <c r="K813" s="14"/>
    </row>
    <row r="814" spans="1:11" s="20" customFormat="1" x14ac:dyDescent="0.25">
      <c r="A814" s="11"/>
      <c r="B814" s="11"/>
      <c r="C814" s="11"/>
      <c r="D814" s="14"/>
      <c r="E814" s="14"/>
      <c r="F814" s="14"/>
      <c r="G814" s="14"/>
      <c r="H814" s="14"/>
      <c r="I814" s="14"/>
      <c r="J814" s="14"/>
      <c r="K814" s="14"/>
    </row>
    <row r="815" spans="1:11" s="20" customFormat="1" x14ac:dyDescent="0.25">
      <c r="A815" s="11"/>
      <c r="B815" s="11"/>
      <c r="C815" s="11"/>
      <c r="D815" s="14"/>
      <c r="E815" s="14"/>
      <c r="F815" s="14"/>
      <c r="G815" s="14"/>
      <c r="H815" s="14"/>
      <c r="I815" s="14"/>
      <c r="J815" s="14"/>
      <c r="K815" s="14"/>
    </row>
    <row r="816" spans="1:11" s="20" customFormat="1" x14ac:dyDescent="0.25">
      <c r="A816" s="11"/>
      <c r="B816" s="11"/>
      <c r="C816" s="11"/>
      <c r="D816" s="14"/>
      <c r="E816" s="14"/>
      <c r="F816" s="14"/>
      <c r="G816" s="14"/>
      <c r="H816" s="14"/>
      <c r="I816" s="14"/>
      <c r="J816" s="14"/>
      <c r="K816" s="14"/>
    </row>
    <row r="817" spans="1:11" s="20" customFormat="1" x14ac:dyDescent="0.25">
      <c r="A817" s="11"/>
      <c r="B817" s="11"/>
      <c r="C817" s="11"/>
      <c r="D817" s="14"/>
      <c r="E817" s="14"/>
      <c r="F817" s="14"/>
      <c r="G817" s="14"/>
      <c r="H817" s="14"/>
      <c r="I817" s="14"/>
      <c r="J817" s="14"/>
      <c r="K817" s="14"/>
    </row>
    <row r="818" spans="1:11" s="20" customFormat="1" x14ac:dyDescent="0.25">
      <c r="A818" s="11"/>
      <c r="B818" s="11"/>
      <c r="C818" s="11"/>
      <c r="D818" s="14"/>
      <c r="E818" s="14"/>
      <c r="F818" s="14"/>
      <c r="G818" s="14"/>
      <c r="H818" s="14"/>
      <c r="I818" s="14"/>
      <c r="J818" s="14"/>
      <c r="K818" s="14"/>
    </row>
    <row r="819" spans="1:11" s="20" customFormat="1" x14ac:dyDescent="0.25">
      <c r="A819" s="11"/>
      <c r="B819" s="11"/>
      <c r="C819" s="11"/>
      <c r="D819" s="14"/>
      <c r="E819" s="14"/>
      <c r="F819" s="14"/>
      <c r="G819" s="14"/>
      <c r="H819" s="14"/>
      <c r="I819" s="14"/>
      <c r="J819" s="14"/>
      <c r="K819" s="14"/>
    </row>
    <row r="820" spans="1:11" s="20" customFormat="1" x14ac:dyDescent="0.25">
      <c r="A820" s="11"/>
      <c r="B820" s="11"/>
      <c r="C820" s="11"/>
      <c r="D820" s="14"/>
      <c r="E820" s="14"/>
      <c r="F820" s="14"/>
      <c r="G820" s="14"/>
      <c r="H820" s="14"/>
      <c r="I820" s="14"/>
      <c r="J820" s="14"/>
      <c r="K820" s="14"/>
    </row>
    <row r="821" spans="1:11" s="20" customFormat="1" x14ac:dyDescent="0.25">
      <c r="A821" s="11"/>
      <c r="B821" s="11"/>
      <c r="C821" s="11"/>
      <c r="D821" s="14"/>
      <c r="E821" s="14"/>
      <c r="F821" s="14"/>
      <c r="G821" s="14"/>
      <c r="H821" s="14"/>
      <c r="I821" s="14"/>
      <c r="J821" s="14"/>
      <c r="K821" s="14"/>
    </row>
    <row r="822" spans="1:11" s="20" customFormat="1" x14ac:dyDescent="0.25">
      <c r="A822" s="11"/>
      <c r="B822" s="11"/>
      <c r="C822" s="11"/>
      <c r="D822" s="14"/>
      <c r="E822" s="14"/>
      <c r="F822" s="14"/>
      <c r="G822" s="14"/>
      <c r="H822" s="14"/>
      <c r="I822" s="14"/>
      <c r="J822" s="14"/>
      <c r="K822" s="14"/>
    </row>
    <row r="823" spans="1:11" s="20" customFormat="1" x14ac:dyDescent="0.25">
      <c r="A823" s="11"/>
      <c r="B823" s="11"/>
      <c r="C823" s="11"/>
      <c r="D823" s="14"/>
      <c r="E823" s="14"/>
      <c r="F823" s="14"/>
      <c r="G823" s="14"/>
      <c r="H823" s="14"/>
      <c r="I823" s="14"/>
      <c r="J823" s="14"/>
      <c r="K823" s="14"/>
    </row>
    <row r="824" spans="1:11" s="20" customFormat="1" x14ac:dyDescent="0.25">
      <c r="A824" s="11"/>
      <c r="B824" s="11"/>
      <c r="C824" s="11"/>
      <c r="D824" s="14"/>
      <c r="E824" s="14"/>
      <c r="F824" s="14"/>
      <c r="G824" s="14"/>
      <c r="H824" s="14"/>
      <c r="I824" s="14"/>
      <c r="J824" s="14"/>
      <c r="K824" s="14"/>
    </row>
    <row r="825" spans="1:11" s="20" customFormat="1" x14ac:dyDescent="0.25">
      <c r="A825" s="11"/>
      <c r="B825" s="11"/>
      <c r="C825" s="11"/>
      <c r="D825" s="14"/>
      <c r="E825" s="14"/>
      <c r="F825" s="14"/>
      <c r="G825" s="14"/>
      <c r="H825" s="14"/>
      <c r="I825" s="14"/>
      <c r="J825" s="14"/>
      <c r="K825" s="14"/>
    </row>
    <row r="826" spans="1:11" s="20" customFormat="1" x14ac:dyDescent="0.25">
      <c r="A826" s="11"/>
      <c r="B826" s="11"/>
      <c r="C826" s="11"/>
      <c r="D826" s="14"/>
      <c r="E826" s="14"/>
      <c r="F826" s="14"/>
      <c r="G826" s="14"/>
      <c r="H826" s="14"/>
      <c r="I826" s="14"/>
      <c r="J826" s="14"/>
      <c r="K826" s="14"/>
    </row>
    <row r="827" spans="1:11" s="20" customFormat="1" x14ac:dyDescent="0.25">
      <c r="A827" s="11"/>
      <c r="B827" s="11"/>
      <c r="C827" s="11"/>
      <c r="D827" s="14"/>
      <c r="E827" s="14"/>
      <c r="F827" s="14"/>
      <c r="G827" s="14"/>
      <c r="H827" s="14"/>
      <c r="I827" s="14"/>
      <c r="J827" s="14"/>
      <c r="K827" s="14"/>
    </row>
    <row r="828" spans="1:11" s="20" customFormat="1" x14ac:dyDescent="0.25">
      <c r="A828" s="11"/>
      <c r="B828" s="11"/>
      <c r="C828" s="11"/>
      <c r="D828" s="14"/>
      <c r="E828" s="14"/>
      <c r="F828" s="14"/>
      <c r="G828" s="14"/>
      <c r="H828" s="14"/>
      <c r="I828" s="14"/>
      <c r="J828" s="14"/>
      <c r="K828" s="14"/>
    </row>
    <row r="829" spans="1:11" s="20" customFormat="1" x14ac:dyDescent="0.25">
      <c r="A829" s="11"/>
      <c r="B829" s="11"/>
      <c r="C829" s="11"/>
      <c r="D829" s="14"/>
      <c r="E829" s="14"/>
      <c r="F829" s="14"/>
      <c r="G829" s="14"/>
      <c r="H829" s="14"/>
      <c r="I829" s="14"/>
      <c r="J829" s="14"/>
      <c r="K829" s="14"/>
    </row>
    <row r="830" spans="1:11" s="20" customFormat="1" x14ac:dyDescent="0.25">
      <c r="A830" s="11"/>
      <c r="B830" s="11"/>
      <c r="C830" s="11"/>
      <c r="D830" s="14"/>
      <c r="E830" s="14"/>
      <c r="F830" s="14"/>
      <c r="G830" s="14"/>
      <c r="H830" s="14"/>
      <c r="I830" s="14"/>
      <c r="J830" s="14"/>
      <c r="K830" s="14"/>
    </row>
    <row r="831" spans="1:11" s="20" customFormat="1" x14ac:dyDescent="0.25">
      <c r="A831" s="11"/>
      <c r="B831" s="11"/>
      <c r="C831" s="11"/>
      <c r="D831" s="14"/>
      <c r="E831" s="14"/>
      <c r="F831" s="14"/>
      <c r="G831" s="14"/>
      <c r="H831" s="14"/>
      <c r="I831" s="14"/>
      <c r="J831" s="14"/>
      <c r="K831" s="14"/>
    </row>
    <row r="832" spans="1:11" s="20" customFormat="1" x14ac:dyDescent="0.25">
      <c r="A832" s="11"/>
      <c r="B832" s="11"/>
      <c r="C832" s="11"/>
      <c r="D832" s="14"/>
      <c r="E832" s="14"/>
      <c r="F832" s="14"/>
      <c r="G832" s="14"/>
      <c r="H832" s="14"/>
      <c r="I832" s="14"/>
      <c r="J832" s="14"/>
      <c r="K832" s="14"/>
    </row>
    <row r="833" spans="1:11" s="20" customFormat="1" x14ac:dyDescent="0.25">
      <c r="A833" s="11"/>
      <c r="B833" s="11"/>
      <c r="C833" s="11"/>
      <c r="D833" s="14"/>
      <c r="E833" s="14"/>
      <c r="F833" s="14"/>
      <c r="G833" s="14"/>
      <c r="H833" s="14"/>
      <c r="I833" s="14"/>
      <c r="J833" s="14"/>
      <c r="K833" s="14"/>
    </row>
    <row r="834" spans="1:11" s="20" customFormat="1" x14ac:dyDescent="0.25">
      <c r="A834" s="11"/>
      <c r="B834" s="11"/>
      <c r="C834" s="11"/>
      <c r="D834" s="14"/>
      <c r="E834" s="14"/>
      <c r="F834" s="14"/>
      <c r="G834" s="14"/>
      <c r="H834" s="14"/>
      <c r="I834" s="14"/>
      <c r="J834" s="14"/>
      <c r="K834" s="14"/>
    </row>
    <row r="835" spans="1:11" s="20" customFormat="1" x14ac:dyDescent="0.25">
      <c r="A835" s="11"/>
      <c r="B835" s="11"/>
      <c r="C835" s="11"/>
      <c r="D835" s="14"/>
      <c r="E835" s="14"/>
      <c r="F835" s="14"/>
      <c r="G835" s="14"/>
      <c r="H835" s="14"/>
      <c r="I835" s="14"/>
      <c r="J835" s="14"/>
      <c r="K835" s="14"/>
    </row>
    <row r="836" spans="1:11" s="20" customFormat="1" x14ac:dyDescent="0.25">
      <c r="A836" s="11"/>
      <c r="B836" s="11"/>
      <c r="C836" s="11"/>
      <c r="D836" s="14"/>
      <c r="E836" s="14"/>
      <c r="F836" s="14"/>
      <c r="G836" s="14"/>
      <c r="H836" s="14"/>
      <c r="I836" s="14"/>
      <c r="J836" s="14"/>
      <c r="K836" s="14"/>
    </row>
    <row r="837" spans="1:11" s="20" customFormat="1" x14ac:dyDescent="0.25">
      <c r="A837" s="11"/>
      <c r="B837" s="11"/>
      <c r="C837" s="11"/>
      <c r="D837" s="14"/>
      <c r="E837" s="14"/>
      <c r="F837" s="14"/>
      <c r="G837" s="14"/>
      <c r="H837" s="14"/>
      <c r="I837" s="14"/>
      <c r="J837" s="14"/>
      <c r="K837" s="14"/>
    </row>
    <row r="838" spans="1:11" s="20" customFormat="1" x14ac:dyDescent="0.25">
      <c r="A838" s="11"/>
      <c r="B838" s="11"/>
      <c r="C838" s="11"/>
      <c r="D838" s="14"/>
      <c r="E838" s="14"/>
      <c r="F838" s="14"/>
      <c r="G838" s="14"/>
      <c r="H838" s="14"/>
      <c r="I838" s="14"/>
      <c r="J838" s="14"/>
      <c r="K838" s="14"/>
    </row>
    <row r="839" spans="1:11" s="20" customFormat="1" x14ac:dyDescent="0.25">
      <c r="A839" s="11"/>
      <c r="B839" s="11"/>
      <c r="C839" s="11"/>
      <c r="D839" s="14"/>
      <c r="E839" s="14"/>
      <c r="F839" s="14"/>
      <c r="G839" s="14"/>
      <c r="H839" s="14"/>
      <c r="I839" s="14"/>
      <c r="J839" s="14"/>
      <c r="K839" s="14"/>
    </row>
    <row r="840" spans="1:11" s="20" customFormat="1" x14ac:dyDescent="0.25">
      <c r="A840" s="11"/>
      <c r="B840" s="11"/>
      <c r="C840" s="11"/>
      <c r="D840" s="14"/>
      <c r="E840" s="14"/>
      <c r="F840" s="14"/>
      <c r="G840" s="14"/>
      <c r="H840" s="14"/>
      <c r="I840" s="14"/>
      <c r="J840" s="14"/>
      <c r="K840" s="14"/>
    </row>
    <row r="841" spans="1:11" s="20" customFormat="1" x14ac:dyDescent="0.25">
      <c r="A841" s="11"/>
      <c r="B841" s="11"/>
      <c r="C841" s="11"/>
      <c r="D841" s="14"/>
      <c r="E841" s="14"/>
      <c r="F841" s="14"/>
      <c r="G841" s="14"/>
      <c r="H841" s="14"/>
      <c r="I841" s="14"/>
      <c r="J841" s="14"/>
      <c r="K841" s="14"/>
    </row>
    <row r="842" spans="1:11" s="20" customFormat="1" x14ac:dyDescent="0.25">
      <c r="A842" s="11"/>
      <c r="B842" s="11"/>
      <c r="C842" s="11"/>
      <c r="D842" s="14"/>
      <c r="E842" s="14"/>
      <c r="F842" s="14"/>
      <c r="G842" s="14"/>
      <c r="H842" s="14"/>
      <c r="I842" s="14"/>
      <c r="J842" s="14"/>
      <c r="K842" s="14"/>
    </row>
    <row r="843" spans="1:11" s="20" customFormat="1" x14ac:dyDescent="0.25">
      <c r="A843" s="11"/>
      <c r="B843" s="11"/>
      <c r="C843" s="11"/>
      <c r="D843" s="14"/>
      <c r="E843" s="14"/>
      <c r="F843" s="14"/>
      <c r="G843" s="14"/>
      <c r="H843" s="14"/>
      <c r="I843" s="14"/>
      <c r="J843" s="14"/>
      <c r="K843" s="14"/>
    </row>
    <row r="844" spans="1:11" s="20" customFormat="1" x14ac:dyDescent="0.25">
      <c r="A844" s="11"/>
      <c r="B844" s="11"/>
      <c r="C844" s="11"/>
      <c r="D844" s="14"/>
      <c r="E844" s="14"/>
      <c r="F844" s="14"/>
      <c r="G844" s="14"/>
      <c r="H844" s="14"/>
      <c r="I844" s="14"/>
      <c r="J844" s="14"/>
      <c r="K844" s="14"/>
    </row>
    <row r="845" spans="1:11" s="20" customFormat="1" x14ac:dyDescent="0.25">
      <c r="A845" s="11"/>
      <c r="B845" s="11"/>
      <c r="C845" s="11"/>
      <c r="D845" s="14"/>
      <c r="E845" s="14"/>
      <c r="F845" s="14"/>
      <c r="G845" s="14"/>
      <c r="H845" s="14"/>
      <c r="I845" s="14"/>
      <c r="J845" s="14"/>
      <c r="K845" s="14"/>
    </row>
    <row r="846" spans="1:11" s="20" customFormat="1" x14ac:dyDescent="0.25">
      <c r="A846" s="11"/>
      <c r="B846" s="11"/>
      <c r="C846" s="11"/>
      <c r="D846" s="14"/>
      <c r="E846" s="14"/>
      <c r="F846" s="14"/>
      <c r="G846" s="14"/>
      <c r="H846" s="14"/>
      <c r="I846" s="14"/>
      <c r="J846" s="14"/>
      <c r="K846" s="14"/>
    </row>
    <row r="847" spans="1:11" s="20" customFormat="1" x14ac:dyDescent="0.25">
      <c r="A847" s="11"/>
      <c r="B847" s="11"/>
      <c r="C847" s="11"/>
      <c r="D847" s="14"/>
      <c r="E847" s="14"/>
      <c r="F847" s="14"/>
      <c r="G847" s="14"/>
      <c r="H847" s="14"/>
      <c r="I847" s="14"/>
      <c r="J847" s="14"/>
      <c r="K847" s="14"/>
    </row>
    <row r="848" spans="1:11" s="20" customFormat="1" x14ac:dyDescent="0.25">
      <c r="A848" s="11"/>
      <c r="B848" s="11"/>
      <c r="C848" s="11"/>
      <c r="D848" s="14"/>
      <c r="E848" s="14"/>
      <c r="F848" s="14"/>
      <c r="G848" s="14"/>
      <c r="H848" s="14"/>
      <c r="I848" s="14"/>
      <c r="J848" s="14"/>
      <c r="K848" s="14"/>
    </row>
    <row r="849" spans="1:11" s="20" customFormat="1" x14ac:dyDescent="0.25">
      <c r="A849" s="11"/>
      <c r="B849" s="11"/>
      <c r="C849" s="11"/>
      <c r="D849" s="14"/>
      <c r="E849" s="14"/>
      <c r="F849" s="14"/>
      <c r="G849" s="14"/>
      <c r="H849" s="14"/>
      <c r="I849" s="14"/>
      <c r="J849" s="14"/>
      <c r="K849" s="14"/>
    </row>
    <row r="850" spans="1:11" s="20" customFormat="1" x14ac:dyDescent="0.25">
      <c r="A850" s="11"/>
      <c r="B850" s="11"/>
      <c r="C850" s="11"/>
      <c r="D850" s="14"/>
      <c r="E850" s="14"/>
      <c r="F850" s="14"/>
      <c r="G850" s="14"/>
      <c r="H850" s="14"/>
      <c r="I850" s="14"/>
      <c r="J850" s="14"/>
      <c r="K850" s="14"/>
    </row>
    <row r="851" spans="1:11" s="20" customFormat="1" x14ac:dyDescent="0.25">
      <c r="A851" s="11"/>
      <c r="B851" s="11"/>
      <c r="C851" s="11"/>
      <c r="D851" s="14"/>
      <c r="E851" s="14"/>
      <c r="F851" s="14"/>
      <c r="G851" s="14"/>
      <c r="H851" s="14"/>
      <c r="I851" s="14"/>
      <c r="J851" s="14"/>
      <c r="K851" s="14"/>
    </row>
    <row r="852" spans="1:11" s="20" customFormat="1" x14ac:dyDescent="0.25">
      <c r="A852" s="11"/>
      <c r="B852" s="11"/>
      <c r="C852" s="11"/>
      <c r="D852" s="14"/>
      <c r="E852" s="14"/>
      <c r="F852" s="14"/>
      <c r="G852" s="14"/>
      <c r="H852" s="14"/>
      <c r="I852" s="14"/>
      <c r="J852" s="14"/>
      <c r="K852" s="14"/>
    </row>
    <row r="853" spans="1:11" s="20" customFormat="1" x14ac:dyDescent="0.25">
      <c r="A853" s="11"/>
      <c r="B853" s="11"/>
      <c r="C853" s="11"/>
      <c r="D853" s="14"/>
      <c r="E853" s="14"/>
      <c r="F853" s="14"/>
      <c r="G853" s="14"/>
      <c r="H853" s="14"/>
      <c r="I853" s="14"/>
      <c r="J853" s="14"/>
      <c r="K853" s="14"/>
    </row>
    <row r="854" spans="1:11" s="20" customFormat="1" x14ac:dyDescent="0.25">
      <c r="A854" s="11"/>
      <c r="B854" s="11"/>
      <c r="C854" s="11"/>
      <c r="D854" s="14"/>
      <c r="E854" s="14"/>
      <c r="F854" s="14"/>
      <c r="G854" s="14"/>
      <c r="H854" s="14"/>
      <c r="I854" s="14"/>
      <c r="J854" s="14"/>
      <c r="K854" s="14"/>
    </row>
    <row r="855" spans="1:11" s="20" customFormat="1" x14ac:dyDescent="0.25">
      <c r="A855" s="11"/>
      <c r="B855" s="11"/>
      <c r="C855" s="11"/>
      <c r="D855" s="14"/>
      <c r="E855" s="14"/>
      <c r="F855" s="14"/>
      <c r="G855" s="14"/>
      <c r="H855" s="14"/>
      <c r="I855" s="14"/>
      <c r="J855" s="14"/>
      <c r="K855" s="14"/>
    </row>
    <row r="856" spans="1:11" s="20" customFormat="1" x14ac:dyDescent="0.25">
      <c r="A856" s="11"/>
      <c r="B856" s="11"/>
      <c r="C856" s="11"/>
      <c r="D856" s="14"/>
      <c r="E856" s="14"/>
      <c r="F856" s="14"/>
      <c r="G856" s="14"/>
      <c r="H856" s="14"/>
      <c r="I856" s="14"/>
      <c r="J856" s="14"/>
      <c r="K856" s="14"/>
    </row>
    <row r="857" spans="1:11" s="20" customFormat="1" x14ac:dyDescent="0.25">
      <c r="A857" s="11"/>
      <c r="B857" s="11"/>
      <c r="C857" s="11"/>
      <c r="D857" s="14"/>
      <c r="E857" s="14"/>
      <c r="F857" s="14"/>
      <c r="G857" s="14"/>
      <c r="H857" s="14"/>
      <c r="I857" s="14"/>
      <c r="J857" s="14"/>
      <c r="K857" s="14"/>
    </row>
    <row r="858" spans="1:11" s="20" customFormat="1" x14ac:dyDescent="0.25">
      <c r="A858" s="11"/>
      <c r="B858" s="11"/>
      <c r="C858" s="11"/>
      <c r="D858" s="14"/>
      <c r="E858" s="14"/>
      <c r="F858" s="14"/>
      <c r="G858" s="14"/>
      <c r="H858" s="14"/>
      <c r="I858" s="14"/>
      <c r="J858" s="14"/>
      <c r="K858" s="14"/>
    </row>
  </sheetData>
  <autoFilter ref="A1:C141">
    <filterColumn colId="2">
      <filters>
        <filter val="Seguimiento de procesos"/>
        <filter val="SPSS"/>
        <filter val="Trabajo en Equipo"/>
      </filters>
    </filterColumn>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F80"/>
  <sheetViews>
    <sheetView zoomScale="70" zoomScaleNormal="70" workbookViewId="0">
      <selection activeCell="B1" sqref="B1"/>
    </sheetView>
  </sheetViews>
  <sheetFormatPr baseColWidth="10" defaultRowHeight="15" x14ac:dyDescent="0.25"/>
  <cols>
    <col min="1" max="1" width="37.85546875" style="21" bestFit="1" customWidth="1"/>
    <col min="2" max="2" width="49.5703125" style="21" customWidth="1"/>
    <col min="3" max="3" width="46.140625" style="21" bestFit="1" customWidth="1"/>
    <col min="4" max="4" width="55.85546875" style="21" customWidth="1"/>
    <col min="5" max="5" width="35.85546875" style="21" customWidth="1"/>
    <col min="6" max="6" width="40.28515625" style="21" customWidth="1"/>
    <col min="7" max="16384" width="11.42578125" style="21"/>
  </cols>
  <sheetData>
    <row r="1" spans="1:6" s="23" customFormat="1" x14ac:dyDescent="0.25">
      <c r="A1" s="22" t="s">
        <v>1731</v>
      </c>
      <c r="B1" s="22" t="s">
        <v>1524</v>
      </c>
      <c r="C1" s="22" t="s">
        <v>120</v>
      </c>
      <c r="D1" s="22" t="s">
        <v>1730</v>
      </c>
      <c r="E1" s="22" t="s">
        <v>1732</v>
      </c>
      <c r="F1" s="22" t="s">
        <v>1733</v>
      </c>
    </row>
    <row r="2" spans="1:6" ht="90" x14ac:dyDescent="0.25">
      <c r="A2" s="93"/>
      <c r="B2" s="148" t="s">
        <v>76</v>
      </c>
      <c r="C2" s="94" t="s">
        <v>123</v>
      </c>
      <c r="D2" s="150" t="s">
        <v>26</v>
      </c>
      <c r="E2" s="95" t="s">
        <v>1739</v>
      </c>
      <c r="F2" s="96" t="s">
        <v>1740</v>
      </c>
    </row>
    <row r="3" spans="1:6" ht="118.5" customHeight="1" x14ac:dyDescent="0.25">
      <c r="A3" s="93"/>
      <c r="B3" s="93" t="s">
        <v>1711</v>
      </c>
      <c r="C3" s="149" t="s">
        <v>124</v>
      </c>
      <c r="D3" s="150" t="s">
        <v>1641</v>
      </c>
      <c r="E3" s="95" t="s">
        <v>1546</v>
      </c>
      <c r="F3" s="98" t="s">
        <v>1741</v>
      </c>
    </row>
    <row r="4" spans="1:6" x14ac:dyDescent="0.25">
      <c r="A4" s="93"/>
      <c r="B4" s="93" t="s">
        <v>1712</v>
      </c>
      <c r="C4" s="106" t="s">
        <v>125</v>
      </c>
      <c r="D4" s="152" t="s">
        <v>30</v>
      </c>
      <c r="E4" s="95" t="s">
        <v>1554</v>
      </c>
      <c r="F4" s="100"/>
    </row>
    <row r="5" spans="1:6" ht="150" x14ac:dyDescent="0.25">
      <c r="A5" s="93"/>
      <c r="B5" s="93" t="s">
        <v>1713</v>
      </c>
      <c r="C5" s="106" t="s">
        <v>126</v>
      </c>
      <c r="D5" s="150" t="s">
        <v>1616</v>
      </c>
      <c r="E5" s="95" t="s">
        <v>1551</v>
      </c>
      <c r="F5" s="98" t="s">
        <v>1934</v>
      </c>
    </row>
    <row r="6" spans="1:6" ht="30" x14ac:dyDescent="0.25">
      <c r="A6" s="93"/>
      <c r="B6" s="93" t="s">
        <v>1714</v>
      </c>
      <c r="C6" s="149" t="s">
        <v>127</v>
      </c>
      <c r="D6" s="150" t="s">
        <v>19</v>
      </c>
      <c r="E6" s="110" t="s">
        <v>1548</v>
      </c>
      <c r="F6" s="93"/>
    </row>
    <row r="7" spans="1:6" x14ac:dyDescent="0.25">
      <c r="A7" s="93"/>
      <c r="B7" s="148" t="s">
        <v>1710</v>
      </c>
      <c r="C7" s="149" t="s">
        <v>128</v>
      </c>
      <c r="D7" s="150" t="s">
        <v>1617</v>
      </c>
      <c r="E7" s="95" t="s">
        <v>1555</v>
      </c>
      <c r="F7" s="93"/>
    </row>
    <row r="8" spans="1:6" x14ac:dyDescent="0.25">
      <c r="A8" s="93"/>
      <c r="B8" s="93" t="s">
        <v>1709</v>
      </c>
      <c r="C8" s="106" t="s">
        <v>121</v>
      </c>
      <c r="D8" s="102" t="s">
        <v>1619</v>
      </c>
      <c r="E8" s="95" t="s">
        <v>1553</v>
      </c>
      <c r="F8" s="93"/>
    </row>
    <row r="9" spans="1:6" ht="30" x14ac:dyDescent="0.25">
      <c r="A9" s="93"/>
      <c r="B9" s="93" t="s">
        <v>1525</v>
      </c>
      <c r="C9" s="149" t="s">
        <v>129</v>
      </c>
      <c r="D9" s="97" t="s">
        <v>1621</v>
      </c>
      <c r="E9" s="95" t="s">
        <v>1552</v>
      </c>
      <c r="F9" s="93"/>
    </row>
    <row r="10" spans="1:6" ht="30" x14ac:dyDescent="0.25">
      <c r="A10" s="93"/>
      <c r="B10" s="93" t="s">
        <v>1715</v>
      </c>
      <c r="C10" s="149" t="s">
        <v>130</v>
      </c>
      <c r="D10" s="150" t="s">
        <v>1692</v>
      </c>
      <c r="E10" s="95" t="s">
        <v>1550</v>
      </c>
      <c r="F10" s="93"/>
    </row>
    <row r="11" spans="1:6" ht="30" x14ac:dyDescent="0.25">
      <c r="A11" s="93"/>
      <c r="B11" s="105" t="s">
        <v>1716</v>
      </c>
      <c r="C11" s="94" t="s">
        <v>131</v>
      </c>
      <c r="D11" s="107" t="s">
        <v>1623</v>
      </c>
      <c r="E11" s="95" t="s">
        <v>1559</v>
      </c>
      <c r="F11" s="93"/>
    </row>
    <row r="12" spans="1:6" ht="30" x14ac:dyDescent="0.25">
      <c r="A12" s="93"/>
      <c r="B12" s="148" t="s">
        <v>1717</v>
      </c>
      <c r="C12" s="94" t="s">
        <v>132</v>
      </c>
      <c r="D12" s="97" t="s">
        <v>1695</v>
      </c>
      <c r="E12" s="110" t="s">
        <v>26</v>
      </c>
      <c r="F12" s="93"/>
    </row>
    <row r="13" spans="1:6" x14ac:dyDescent="0.25">
      <c r="A13" s="93"/>
      <c r="B13" s="93" t="s">
        <v>1718</v>
      </c>
      <c r="C13" s="106" t="s">
        <v>122</v>
      </c>
      <c r="D13" s="102" t="s">
        <v>1690</v>
      </c>
      <c r="E13" s="110" t="s">
        <v>1560</v>
      </c>
      <c r="F13" s="93"/>
    </row>
    <row r="14" spans="1:6" ht="30" x14ac:dyDescent="0.25">
      <c r="A14" s="93"/>
      <c r="B14" s="93" t="s">
        <v>1719</v>
      </c>
      <c r="C14" s="103"/>
      <c r="D14" s="107" t="s">
        <v>1696</v>
      </c>
      <c r="E14" s="95" t="s">
        <v>1557</v>
      </c>
      <c r="F14" s="93"/>
    </row>
    <row r="15" spans="1:6" ht="30" x14ac:dyDescent="0.25">
      <c r="A15" s="93"/>
      <c r="B15" s="93" t="s">
        <v>1720</v>
      </c>
      <c r="C15" s="103"/>
      <c r="D15" s="99" t="s">
        <v>1624</v>
      </c>
      <c r="E15" s="95" t="s">
        <v>1736</v>
      </c>
      <c r="F15" s="93"/>
    </row>
    <row r="16" spans="1:6" ht="30" x14ac:dyDescent="0.25">
      <c r="A16" s="93"/>
      <c r="B16" s="105" t="s">
        <v>1721</v>
      </c>
      <c r="C16" s="93"/>
      <c r="D16" s="101" t="s">
        <v>1626</v>
      </c>
      <c r="E16" s="93"/>
      <c r="F16" s="93"/>
    </row>
    <row r="17" spans="1:6" x14ac:dyDescent="0.25">
      <c r="A17" s="93"/>
      <c r="B17" s="93" t="s">
        <v>1722</v>
      </c>
      <c r="C17" s="93"/>
      <c r="D17" s="101" t="s">
        <v>1629</v>
      </c>
      <c r="E17" s="93"/>
      <c r="F17" s="93"/>
    </row>
    <row r="18" spans="1:6" x14ac:dyDescent="0.25">
      <c r="A18" s="93"/>
      <c r="B18" s="93" t="s">
        <v>1723</v>
      </c>
      <c r="C18" s="93"/>
      <c r="D18" s="101" t="s">
        <v>1630</v>
      </c>
      <c r="E18" s="93"/>
      <c r="F18" s="93"/>
    </row>
    <row r="19" spans="1:6" x14ac:dyDescent="0.25">
      <c r="A19" s="93"/>
      <c r="B19" s="93" t="s">
        <v>1724</v>
      </c>
      <c r="C19" s="93"/>
      <c r="D19" s="99" t="s">
        <v>1631</v>
      </c>
      <c r="E19" s="93"/>
      <c r="F19" s="93"/>
    </row>
    <row r="20" spans="1:6" x14ac:dyDescent="0.25">
      <c r="A20" s="93"/>
      <c r="B20" s="93" t="s">
        <v>1526</v>
      </c>
      <c r="C20" s="93"/>
      <c r="D20" s="101" t="s">
        <v>1632</v>
      </c>
      <c r="E20" s="93"/>
      <c r="F20" s="93"/>
    </row>
    <row r="21" spans="1:6" x14ac:dyDescent="0.25">
      <c r="A21" s="93"/>
      <c r="B21" s="105" t="s">
        <v>1725</v>
      </c>
      <c r="C21" s="93"/>
      <c r="D21" s="150" t="s">
        <v>1634</v>
      </c>
      <c r="E21" s="93"/>
      <c r="F21" s="93"/>
    </row>
    <row r="22" spans="1:6" x14ac:dyDescent="0.25">
      <c r="A22" s="93"/>
      <c r="B22" s="93" t="s">
        <v>1726</v>
      </c>
      <c r="C22" s="93"/>
      <c r="D22" s="159" t="s">
        <v>1635</v>
      </c>
      <c r="E22" s="93"/>
      <c r="F22" s="93"/>
    </row>
    <row r="23" spans="1:6" x14ac:dyDescent="0.25">
      <c r="A23" s="93"/>
      <c r="B23" s="93" t="s">
        <v>1727</v>
      </c>
      <c r="C23" s="93"/>
      <c r="D23" s="101" t="s">
        <v>1637</v>
      </c>
      <c r="E23" s="93"/>
      <c r="F23" s="93"/>
    </row>
    <row r="24" spans="1:6" x14ac:dyDescent="0.25">
      <c r="A24" s="93"/>
      <c r="B24" s="93" t="s">
        <v>1728</v>
      </c>
      <c r="C24" s="93"/>
      <c r="D24" s="101" t="s">
        <v>1638</v>
      </c>
      <c r="E24" s="93"/>
      <c r="F24" s="93"/>
    </row>
    <row r="25" spans="1:6" ht="29.25" customHeight="1" x14ac:dyDescent="0.25">
      <c r="A25" s="93"/>
      <c r="B25" s="123" t="s">
        <v>1767</v>
      </c>
      <c r="C25" s="93"/>
      <c r="D25" s="101" t="s">
        <v>73</v>
      </c>
      <c r="E25" s="93"/>
      <c r="F25" s="93"/>
    </row>
    <row r="26" spans="1:6" x14ac:dyDescent="0.25">
      <c r="A26" s="93"/>
      <c r="B26" s="93"/>
      <c r="C26" s="93"/>
      <c r="D26" s="101" t="s">
        <v>85</v>
      </c>
      <c r="E26" s="93"/>
      <c r="F26" s="93"/>
    </row>
    <row r="27" spans="1:6" x14ac:dyDescent="0.25">
      <c r="A27" s="93"/>
      <c r="B27" s="93"/>
      <c r="C27" s="93"/>
      <c r="D27" s="101" t="s">
        <v>1538</v>
      </c>
      <c r="E27" s="93"/>
      <c r="F27" s="93"/>
    </row>
    <row r="28" spans="1:6" x14ac:dyDescent="0.25">
      <c r="A28" s="93"/>
      <c r="B28" s="93"/>
      <c r="C28" s="93"/>
      <c r="D28" s="101" t="s">
        <v>1642</v>
      </c>
      <c r="E28" s="93"/>
      <c r="F28" s="93"/>
    </row>
    <row r="29" spans="1:6" x14ac:dyDescent="0.25">
      <c r="A29" s="93"/>
      <c r="B29" s="93"/>
      <c r="C29" s="93"/>
      <c r="D29" s="101" t="s">
        <v>49</v>
      </c>
      <c r="E29" s="93"/>
      <c r="F29" s="93"/>
    </row>
    <row r="30" spans="1:6" ht="30" x14ac:dyDescent="0.25">
      <c r="A30" s="93"/>
      <c r="B30" s="93"/>
      <c r="C30" s="93"/>
      <c r="D30" s="101" t="s">
        <v>1644</v>
      </c>
      <c r="E30" s="93"/>
      <c r="F30" s="93"/>
    </row>
    <row r="31" spans="1:6" x14ac:dyDescent="0.25">
      <c r="A31" s="93"/>
      <c r="B31" s="93"/>
      <c r="C31" s="93"/>
      <c r="D31" s="101" t="s">
        <v>1645</v>
      </c>
      <c r="E31" s="93"/>
      <c r="F31" s="93"/>
    </row>
    <row r="32" spans="1:6" x14ac:dyDescent="0.25">
      <c r="A32" s="93"/>
      <c r="B32" s="93"/>
      <c r="C32" s="93"/>
      <c r="D32" s="101" t="s">
        <v>66</v>
      </c>
      <c r="E32" s="93"/>
      <c r="F32" s="93"/>
    </row>
    <row r="33" spans="1:6" x14ac:dyDescent="0.25">
      <c r="A33" s="93"/>
      <c r="B33" s="93"/>
      <c r="C33" s="93"/>
      <c r="D33" s="101" t="s">
        <v>1648</v>
      </c>
      <c r="E33" s="93"/>
      <c r="F33" s="93"/>
    </row>
    <row r="34" spans="1:6" x14ac:dyDescent="0.25">
      <c r="A34" s="93"/>
      <c r="B34" s="93"/>
      <c r="C34" s="93"/>
      <c r="D34" s="101" t="s">
        <v>1650</v>
      </c>
      <c r="E34" s="93"/>
      <c r="F34" s="93"/>
    </row>
    <row r="35" spans="1:6" x14ac:dyDescent="0.25">
      <c r="A35" s="93"/>
      <c r="B35" s="93"/>
      <c r="C35" s="93"/>
      <c r="D35" s="101" t="s">
        <v>1651</v>
      </c>
      <c r="E35" s="93"/>
      <c r="F35" s="93"/>
    </row>
    <row r="36" spans="1:6" x14ac:dyDescent="0.25">
      <c r="A36" s="93"/>
      <c r="B36" s="93"/>
      <c r="C36" s="93"/>
      <c r="D36" s="101" t="s">
        <v>36</v>
      </c>
      <c r="E36" s="93"/>
      <c r="F36" s="93"/>
    </row>
    <row r="37" spans="1:6" x14ac:dyDescent="0.25">
      <c r="A37" s="93"/>
      <c r="B37" s="93"/>
      <c r="C37" s="93"/>
      <c r="D37" s="101" t="s">
        <v>1573</v>
      </c>
      <c r="E37" s="93"/>
      <c r="F37" s="93"/>
    </row>
    <row r="38" spans="1:6" x14ac:dyDescent="0.25">
      <c r="A38" s="93"/>
      <c r="B38" s="93"/>
      <c r="C38" s="93"/>
      <c r="D38" s="101" t="s">
        <v>1652</v>
      </c>
      <c r="E38" s="93"/>
      <c r="F38" s="93"/>
    </row>
    <row r="39" spans="1:6" ht="30" x14ac:dyDescent="0.25">
      <c r="A39" s="93"/>
      <c r="B39" s="93"/>
      <c r="C39" s="93"/>
      <c r="D39" s="101" t="s">
        <v>1653</v>
      </c>
      <c r="E39" s="93"/>
      <c r="F39" s="93"/>
    </row>
    <row r="40" spans="1:6" x14ac:dyDescent="0.25">
      <c r="A40" s="93"/>
      <c r="B40" s="93"/>
      <c r="C40" s="93"/>
      <c r="D40" s="101" t="s">
        <v>1654</v>
      </c>
      <c r="E40" s="93"/>
      <c r="F40" s="93"/>
    </row>
    <row r="41" spans="1:6" x14ac:dyDescent="0.25">
      <c r="A41" s="93"/>
      <c r="B41" s="93"/>
      <c r="C41" s="93"/>
      <c r="D41" s="101" t="s">
        <v>1655</v>
      </c>
      <c r="E41" s="93"/>
      <c r="F41" s="93"/>
    </row>
    <row r="42" spans="1:6" x14ac:dyDescent="0.25">
      <c r="A42" s="93"/>
      <c r="B42" s="93"/>
      <c r="C42" s="93"/>
      <c r="D42" s="150" t="s">
        <v>72</v>
      </c>
      <c r="E42" s="93"/>
      <c r="F42" s="93"/>
    </row>
    <row r="43" spans="1:6" x14ac:dyDescent="0.25">
      <c r="A43" s="93"/>
      <c r="B43" s="93"/>
      <c r="C43" s="93"/>
      <c r="D43" s="101" t="s">
        <v>1656</v>
      </c>
      <c r="E43" s="93"/>
      <c r="F43" s="93"/>
    </row>
    <row r="44" spans="1:6" ht="45" x14ac:dyDescent="0.25">
      <c r="A44" s="93"/>
      <c r="B44" s="93"/>
      <c r="C44" s="93"/>
      <c r="D44" s="104" t="s">
        <v>1657</v>
      </c>
      <c r="E44" s="93"/>
      <c r="F44" s="93"/>
    </row>
    <row r="45" spans="1:6" x14ac:dyDescent="0.25">
      <c r="A45" s="93"/>
      <c r="B45" s="93"/>
      <c r="C45" s="93"/>
      <c r="D45" s="104" t="s">
        <v>1658</v>
      </c>
      <c r="E45" s="93"/>
      <c r="F45" s="93"/>
    </row>
    <row r="46" spans="1:6" x14ac:dyDescent="0.25">
      <c r="A46" s="93"/>
      <c r="B46" s="93"/>
      <c r="C46" s="93"/>
      <c r="D46" s="152" t="s">
        <v>1659</v>
      </c>
      <c r="E46" s="93"/>
      <c r="F46" s="93"/>
    </row>
    <row r="47" spans="1:6" x14ac:dyDescent="0.25">
      <c r="A47" s="93"/>
      <c r="B47" s="93"/>
      <c r="C47" s="93"/>
      <c r="D47" s="104" t="s">
        <v>1660</v>
      </c>
      <c r="E47" s="93"/>
      <c r="F47" s="93"/>
    </row>
    <row r="48" spans="1:6" x14ac:dyDescent="0.25">
      <c r="A48" s="93"/>
      <c r="B48" s="93"/>
      <c r="C48" s="93"/>
      <c r="D48" s="104" t="s">
        <v>1661</v>
      </c>
      <c r="E48" s="93"/>
      <c r="F48" s="93"/>
    </row>
    <row r="49" spans="1:6" x14ac:dyDescent="0.25">
      <c r="A49" s="93"/>
      <c r="B49" s="93"/>
      <c r="C49" s="93"/>
      <c r="D49" s="104" t="s">
        <v>1600</v>
      </c>
      <c r="E49" s="93"/>
      <c r="F49" s="93"/>
    </row>
    <row r="50" spans="1:6" x14ac:dyDescent="0.25">
      <c r="A50" s="93"/>
      <c r="B50" s="93"/>
      <c r="C50" s="93"/>
      <c r="D50" s="104" t="s">
        <v>1663</v>
      </c>
      <c r="E50" s="93"/>
      <c r="F50" s="93"/>
    </row>
    <row r="51" spans="1:6" x14ac:dyDescent="0.25">
      <c r="A51" s="93"/>
      <c r="B51" s="93"/>
      <c r="C51" s="93"/>
      <c r="D51" s="104" t="s">
        <v>1664</v>
      </c>
      <c r="E51" s="93"/>
      <c r="F51" s="93"/>
    </row>
    <row r="52" spans="1:6" x14ac:dyDescent="0.25">
      <c r="A52" s="93"/>
      <c r="B52" s="93"/>
      <c r="C52" s="93"/>
      <c r="D52" s="104" t="s">
        <v>1665</v>
      </c>
      <c r="E52" s="93"/>
      <c r="F52" s="93"/>
    </row>
    <row r="53" spans="1:6" x14ac:dyDescent="0.25">
      <c r="A53" s="93"/>
      <c r="B53" s="93"/>
      <c r="C53" s="93"/>
      <c r="D53" s="102" t="s">
        <v>1666</v>
      </c>
      <c r="E53" s="93"/>
      <c r="F53" s="93"/>
    </row>
    <row r="54" spans="1:6" x14ac:dyDescent="0.25">
      <c r="A54" s="93"/>
      <c r="B54" s="93"/>
      <c r="C54" s="93"/>
      <c r="D54" s="102" t="s">
        <v>1667</v>
      </c>
      <c r="E54" s="93"/>
      <c r="F54" s="93"/>
    </row>
    <row r="55" spans="1:6" x14ac:dyDescent="0.25">
      <c r="A55" s="93"/>
      <c r="B55" s="93"/>
      <c r="C55" s="93"/>
      <c r="D55" s="99" t="s">
        <v>63</v>
      </c>
      <c r="E55" s="93"/>
      <c r="F55" s="93"/>
    </row>
    <row r="56" spans="1:6" x14ac:dyDescent="0.25">
      <c r="A56" s="93"/>
      <c r="B56" s="93"/>
      <c r="C56" s="93"/>
      <c r="D56" s="102" t="s">
        <v>1602</v>
      </c>
      <c r="E56" s="93"/>
      <c r="F56" s="93"/>
    </row>
    <row r="57" spans="1:6" x14ac:dyDescent="0.25">
      <c r="A57" s="93"/>
      <c r="B57" s="93"/>
      <c r="C57" s="93"/>
      <c r="D57" s="102" t="s">
        <v>1668</v>
      </c>
      <c r="E57" s="93"/>
      <c r="F57" s="93"/>
    </row>
    <row r="58" spans="1:6" x14ac:dyDescent="0.25">
      <c r="A58" s="93"/>
      <c r="B58" s="93"/>
      <c r="C58" s="93"/>
      <c r="D58" s="99" t="s">
        <v>1605</v>
      </c>
      <c r="E58" s="93"/>
      <c r="F58" s="93"/>
    </row>
    <row r="59" spans="1:6" x14ac:dyDescent="0.25">
      <c r="A59" s="93"/>
      <c r="B59" s="93"/>
      <c r="C59" s="93"/>
      <c r="D59" s="152" t="s">
        <v>1669</v>
      </c>
      <c r="E59" s="93"/>
      <c r="F59" s="93"/>
    </row>
    <row r="60" spans="1:6" x14ac:dyDescent="0.25">
      <c r="A60" s="93"/>
      <c r="B60" s="93"/>
      <c r="C60" s="93"/>
      <c r="D60" s="99" t="s">
        <v>1671</v>
      </c>
      <c r="E60" s="93"/>
      <c r="F60" s="93"/>
    </row>
    <row r="61" spans="1:6" ht="30" x14ac:dyDescent="0.25">
      <c r="A61" s="93"/>
      <c r="B61" s="93"/>
      <c r="C61" s="93"/>
      <c r="D61" s="99" t="s">
        <v>1672</v>
      </c>
      <c r="E61" s="93"/>
      <c r="F61" s="93"/>
    </row>
    <row r="62" spans="1:6" x14ac:dyDescent="0.25">
      <c r="A62" s="93"/>
      <c r="B62" s="93"/>
      <c r="C62" s="93"/>
      <c r="D62" s="99" t="s">
        <v>1673</v>
      </c>
      <c r="E62" s="93"/>
      <c r="F62" s="93"/>
    </row>
    <row r="63" spans="1:6" x14ac:dyDescent="0.25">
      <c r="A63" s="93"/>
      <c r="B63" s="93"/>
      <c r="C63" s="93"/>
      <c r="D63" s="99" t="s">
        <v>1674</v>
      </c>
      <c r="E63" s="93"/>
      <c r="F63" s="93"/>
    </row>
    <row r="64" spans="1:6" x14ac:dyDescent="0.25">
      <c r="A64" s="93"/>
      <c r="B64" s="93"/>
      <c r="C64" s="93"/>
      <c r="D64" s="99" t="s">
        <v>1675</v>
      </c>
      <c r="E64" s="93"/>
      <c r="F64" s="93"/>
    </row>
    <row r="65" spans="1:6" x14ac:dyDescent="0.25">
      <c r="A65" s="93"/>
      <c r="B65" s="93"/>
      <c r="C65" s="93"/>
      <c r="D65" s="99" t="s">
        <v>1676</v>
      </c>
      <c r="E65" s="93"/>
      <c r="F65" s="93"/>
    </row>
    <row r="66" spans="1:6" x14ac:dyDescent="0.25">
      <c r="A66" s="93"/>
      <c r="B66" s="93"/>
      <c r="C66" s="93"/>
      <c r="D66" s="99" t="s">
        <v>1677</v>
      </c>
      <c r="E66" s="93"/>
      <c r="F66" s="93"/>
    </row>
    <row r="67" spans="1:6" x14ac:dyDescent="0.25">
      <c r="A67" s="93"/>
      <c r="B67" s="93"/>
      <c r="C67" s="93"/>
      <c r="D67" s="99" t="s">
        <v>1678</v>
      </c>
      <c r="E67" s="93"/>
      <c r="F67" s="93"/>
    </row>
    <row r="68" spans="1:6" x14ac:dyDescent="0.25">
      <c r="A68" s="93"/>
      <c r="B68" s="93"/>
      <c r="C68" s="93"/>
      <c r="D68" s="99" t="s">
        <v>1679</v>
      </c>
      <c r="E68" s="93"/>
      <c r="F68" s="93"/>
    </row>
    <row r="69" spans="1:6" x14ac:dyDescent="0.25">
      <c r="A69" s="93"/>
      <c r="B69" s="93"/>
      <c r="C69" s="93"/>
      <c r="D69" s="99" t="s">
        <v>1680</v>
      </c>
      <c r="E69" s="93"/>
      <c r="F69" s="93"/>
    </row>
    <row r="70" spans="1:6" x14ac:dyDescent="0.25">
      <c r="A70" s="93"/>
      <c r="B70" s="93"/>
      <c r="C70" s="93"/>
      <c r="D70" s="99" t="s">
        <v>1610</v>
      </c>
      <c r="E70" s="93"/>
      <c r="F70" s="93"/>
    </row>
    <row r="71" spans="1:6" x14ac:dyDescent="0.25">
      <c r="A71" s="93"/>
      <c r="B71" s="93"/>
      <c r="C71" s="93"/>
      <c r="D71" s="99" t="s">
        <v>1682</v>
      </c>
      <c r="E71" s="93"/>
      <c r="F71" s="93"/>
    </row>
    <row r="72" spans="1:6" x14ac:dyDescent="0.25">
      <c r="A72" s="93"/>
      <c r="B72" s="93"/>
      <c r="C72" s="93"/>
      <c r="D72" s="99" t="s">
        <v>1609</v>
      </c>
      <c r="E72" s="93"/>
      <c r="F72" s="93"/>
    </row>
    <row r="73" spans="1:6" ht="30" x14ac:dyDescent="0.25">
      <c r="A73" s="93"/>
      <c r="B73" s="93"/>
      <c r="C73" s="93"/>
      <c r="D73" s="109" t="s">
        <v>1683</v>
      </c>
      <c r="E73" s="93"/>
      <c r="F73" s="93"/>
    </row>
    <row r="74" spans="1:6" x14ac:dyDescent="0.25">
      <c r="A74" s="93"/>
      <c r="B74" s="93"/>
      <c r="C74" s="93"/>
      <c r="D74" s="109" t="s">
        <v>1684</v>
      </c>
      <c r="E74" s="93"/>
      <c r="F74" s="93"/>
    </row>
    <row r="75" spans="1:6" x14ac:dyDescent="0.25">
      <c r="A75" s="93"/>
      <c r="B75" s="93"/>
      <c r="C75" s="93"/>
      <c r="D75" s="99" t="s">
        <v>1685</v>
      </c>
      <c r="E75" s="93"/>
      <c r="F75" s="93"/>
    </row>
    <row r="76" spans="1:6" x14ac:dyDescent="0.25">
      <c r="A76" s="93"/>
      <c r="B76" s="93"/>
      <c r="C76" s="93"/>
      <c r="D76" s="99" t="s">
        <v>1686</v>
      </c>
      <c r="E76" s="93"/>
      <c r="F76" s="93"/>
    </row>
    <row r="77" spans="1:6" x14ac:dyDescent="0.25">
      <c r="A77" s="93"/>
      <c r="B77" s="93"/>
      <c r="C77" s="93"/>
      <c r="D77" s="99" t="s">
        <v>1687</v>
      </c>
      <c r="E77" s="93"/>
      <c r="F77" s="93"/>
    </row>
    <row r="78" spans="1:6" x14ac:dyDescent="0.25">
      <c r="A78" s="93"/>
      <c r="B78" s="93"/>
      <c r="C78" s="93"/>
      <c r="D78" s="99" t="s">
        <v>1688</v>
      </c>
      <c r="E78" s="93"/>
      <c r="F78" s="93"/>
    </row>
    <row r="79" spans="1:6" x14ac:dyDescent="0.25">
      <c r="A79" s="93"/>
      <c r="B79" s="93"/>
      <c r="C79" s="93"/>
      <c r="D79" s="152" t="s">
        <v>1689</v>
      </c>
      <c r="E79" s="93"/>
      <c r="F79" s="93"/>
    </row>
    <row r="80" spans="1:6" ht="30" x14ac:dyDescent="0.25">
      <c r="A80" s="93"/>
      <c r="B80" s="93"/>
      <c r="C80" s="93"/>
      <c r="D80" s="99" t="s">
        <v>1691</v>
      </c>
      <c r="E80" s="93"/>
      <c r="F80" s="93"/>
    </row>
  </sheetData>
  <autoFilter ref="A1:F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F91"/>
  <sheetViews>
    <sheetView zoomScale="85" zoomScaleNormal="85" workbookViewId="0">
      <pane ySplit="1" topLeftCell="A2" activePane="bottomLeft" state="frozen"/>
      <selection pane="bottomLeft" activeCell="D2" sqref="D2"/>
    </sheetView>
  </sheetViews>
  <sheetFormatPr baseColWidth="10" defaultColWidth="23.140625" defaultRowHeight="15" x14ac:dyDescent="0.25"/>
  <cols>
    <col min="1" max="1" width="60.7109375" style="50" customWidth="1"/>
    <col min="2" max="2" width="87.5703125" style="50" customWidth="1"/>
    <col min="3" max="6" width="15.7109375" style="46" customWidth="1"/>
    <col min="7" max="16384" width="23.140625" style="46"/>
  </cols>
  <sheetData>
    <row r="1" spans="1:6" s="45" customFormat="1" ht="30" x14ac:dyDescent="0.25">
      <c r="A1" s="37" t="s">
        <v>0</v>
      </c>
      <c r="B1" s="39" t="s">
        <v>1</v>
      </c>
      <c r="C1" s="118" t="s">
        <v>1754</v>
      </c>
      <c r="D1" s="66" t="s">
        <v>3</v>
      </c>
      <c r="E1" s="33" t="s">
        <v>4</v>
      </c>
      <c r="F1" s="44"/>
    </row>
    <row r="2" spans="1:6" ht="135" x14ac:dyDescent="0.25">
      <c r="A2" s="90" t="s">
        <v>26</v>
      </c>
      <c r="B2" s="47" t="s">
        <v>1613</v>
      </c>
      <c r="C2" s="40">
        <v>10</v>
      </c>
      <c r="D2" s="35">
        <v>76</v>
      </c>
      <c r="E2" s="36">
        <f>C2/$C$85</f>
        <v>0.34482758620689657</v>
      </c>
      <c r="F2" s="41"/>
    </row>
    <row r="3" spans="1:6" ht="150" x14ac:dyDescent="0.25">
      <c r="A3" s="90" t="s">
        <v>1641</v>
      </c>
      <c r="B3" s="47" t="s">
        <v>1753</v>
      </c>
      <c r="C3" s="40">
        <v>10</v>
      </c>
      <c r="D3" s="35">
        <f>46+22+14</f>
        <v>82</v>
      </c>
      <c r="E3" s="36">
        <f t="shared" ref="E3:E33" si="0">C3/$C$85</f>
        <v>0.34482758620689657</v>
      </c>
      <c r="F3" s="41"/>
    </row>
    <row r="4" spans="1:6" ht="105" x14ac:dyDescent="0.25">
      <c r="A4" s="90" t="s">
        <v>1616</v>
      </c>
      <c r="B4" s="47" t="s">
        <v>1751</v>
      </c>
      <c r="C4" s="40">
        <v>7</v>
      </c>
      <c r="D4" s="35">
        <f>65+14</f>
        <v>79</v>
      </c>
      <c r="E4" s="36">
        <f>C4/$C$85</f>
        <v>0.2413793103448276</v>
      </c>
      <c r="F4" s="41"/>
    </row>
    <row r="5" spans="1:6" ht="90" x14ac:dyDescent="0.25">
      <c r="A5" s="91" t="s">
        <v>30</v>
      </c>
      <c r="B5" s="47" t="s">
        <v>1614</v>
      </c>
      <c r="C5" s="40">
        <v>6</v>
      </c>
      <c r="D5" s="35">
        <v>51</v>
      </c>
      <c r="E5" s="36">
        <f t="shared" si="0"/>
        <v>0.20689655172413793</v>
      </c>
      <c r="F5" s="41"/>
    </row>
    <row r="6" spans="1:6" ht="75" x14ac:dyDescent="0.25">
      <c r="A6" s="90" t="s">
        <v>19</v>
      </c>
      <c r="B6" s="47" t="s">
        <v>1615</v>
      </c>
      <c r="C6" s="40">
        <v>5</v>
      </c>
      <c r="D6" s="35">
        <v>20</v>
      </c>
      <c r="E6" s="36">
        <f t="shared" si="0"/>
        <v>0.17241379310344829</v>
      </c>
      <c r="F6" s="41"/>
    </row>
    <row r="7" spans="1:6" ht="60" x14ac:dyDescent="0.25">
      <c r="A7" s="38" t="s">
        <v>1617</v>
      </c>
      <c r="B7" s="34" t="s">
        <v>1618</v>
      </c>
      <c r="C7" s="35">
        <v>4</v>
      </c>
      <c r="D7" s="35">
        <v>32</v>
      </c>
      <c r="E7" s="36">
        <f t="shared" si="0"/>
        <v>0.13793103448275862</v>
      </c>
      <c r="F7" s="41"/>
    </row>
    <row r="8" spans="1:6" ht="45" x14ac:dyDescent="0.25">
      <c r="A8" s="91" t="s">
        <v>1619</v>
      </c>
      <c r="B8" s="47" t="s">
        <v>1620</v>
      </c>
      <c r="C8" s="40">
        <v>3</v>
      </c>
      <c r="D8" s="35">
        <v>30</v>
      </c>
      <c r="E8" s="36">
        <f t="shared" si="0"/>
        <v>0.10344827586206896</v>
      </c>
      <c r="F8" s="41"/>
    </row>
    <row r="9" spans="1:6" ht="45" x14ac:dyDescent="0.25">
      <c r="A9" s="52" t="s">
        <v>1621</v>
      </c>
      <c r="B9" s="47" t="s">
        <v>1622</v>
      </c>
      <c r="C9" s="40">
        <v>3</v>
      </c>
      <c r="D9" s="35">
        <v>24</v>
      </c>
      <c r="E9" s="36">
        <f t="shared" si="0"/>
        <v>0.10344827586206896</v>
      </c>
      <c r="F9" s="41"/>
    </row>
    <row r="10" spans="1:6" ht="45" x14ac:dyDescent="0.25">
      <c r="A10" s="90" t="s">
        <v>1692</v>
      </c>
      <c r="B10" s="47" t="s">
        <v>1833</v>
      </c>
      <c r="C10" s="40">
        <v>3</v>
      </c>
      <c r="D10" s="35">
        <v>15</v>
      </c>
      <c r="E10" s="36">
        <f t="shared" si="0"/>
        <v>0.10344827586206896</v>
      </c>
      <c r="F10" s="41"/>
    </row>
    <row r="11" spans="1:6" ht="30" x14ac:dyDescent="0.25">
      <c r="A11" s="90" t="s">
        <v>1623</v>
      </c>
      <c r="B11" s="47" t="s">
        <v>1697</v>
      </c>
      <c r="C11" s="40">
        <v>2</v>
      </c>
      <c r="D11" s="35">
        <v>14</v>
      </c>
      <c r="E11" s="36">
        <f t="shared" si="0"/>
        <v>6.8965517241379309E-2</v>
      </c>
      <c r="F11" s="41"/>
    </row>
    <row r="12" spans="1:6" ht="30" x14ac:dyDescent="0.25">
      <c r="A12" s="52" t="s">
        <v>1695</v>
      </c>
      <c r="B12" s="42" t="s">
        <v>1693</v>
      </c>
      <c r="C12" s="40">
        <v>2</v>
      </c>
      <c r="D12" s="35">
        <v>21</v>
      </c>
      <c r="E12" s="36">
        <f t="shared" si="0"/>
        <v>6.8965517241379309E-2</v>
      </c>
      <c r="F12" s="41"/>
    </row>
    <row r="13" spans="1:6" ht="30" x14ac:dyDescent="0.25">
      <c r="A13" s="51" t="s">
        <v>1690</v>
      </c>
      <c r="B13" s="47" t="s">
        <v>1694</v>
      </c>
      <c r="C13" s="40">
        <v>2</v>
      </c>
      <c r="D13" s="35">
        <v>6</v>
      </c>
      <c r="E13" s="36">
        <f t="shared" si="0"/>
        <v>6.8965517241379309E-2</v>
      </c>
      <c r="F13" s="41"/>
    </row>
    <row r="14" spans="1:6" ht="30" x14ac:dyDescent="0.25">
      <c r="A14" s="43" t="s">
        <v>1680</v>
      </c>
      <c r="B14" s="47" t="s">
        <v>1752</v>
      </c>
      <c r="C14" s="40">
        <v>2</v>
      </c>
      <c r="D14" s="40">
        <f>49+14</f>
        <v>63</v>
      </c>
      <c r="E14" s="36">
        <f t="shared" si="0"/>
        <v>6.8965517241379309E-2</v>
      </c>
      <c r="F14" s="41"/>
    </row>
    <row r="15" spans="1:6" x14ac:dyDescent="0.25">
      <c r="A15" s="90" t="s">
        <v>1696</v>
      </c>
      <c r="B15" s="47" t="s">
        <v>52</v>
      </c>
      <c r="C15" s="40">
        <v>1</v>
      </c>
      <c r="D15" s="35">
        <v>14</v>
      </c>
      <c r="E15" s="36">
        <f t="shared" si="0"/>
        <v>3.4482758620689655E-2</v>
      </c>
      <c r="F15" s="41"/>
    </row>
    <row r="16" spans="1:6" ht="30" x14ac:dyDescent="0.25">
      <c r="A16" s="43" t="s">
        <v>1624</v>
      </c>
      <c r="B16" s="42" t="s">
        <v>1625</v>
      </c>
      <c r="C16" s="40">
        <v>1</v>
      </c>
      <c r="D16" s="35">
        <v>1</v>
      </c>
      <c r="E16" s="36">
        <f t="shared" si="0"/>
        <v>3.4482758620689655E-2</v>
      </c>
      <c r="F16" s="41"/>
    </row>
    <row r="17" spans="1:6" ht="30" x14ac:dyDescent="0.25">
      <c r="A17" s="38" t="s">
        <v>1626</v>
      </c>
      <c r="B17" s="47" t="s">
        <v>1627</v>
      </c>
      <c r="C17" s="40">
        <v>1</v>
      </c>
      <c r="D17" s="35">
        <v>5</v>
      </c>
      <c r="E17" s="36">
        <f t="shared" si="0"/>
        <v>3.4482758620689655E-2</v>
      </c>
      <c r="F17" s="41"/>
    </row>
    <row r="18" spans="1:6" x14ac:dyDescent="0.25">
      <c r="A18" s="38" t="s">
        <v>1629</v>
      </c>
      <c r="B18" s="34" t="s">
        <v>52</v>
      </c>
      <c r="C18" s="40">
        <v>1</v>
      </c>
      <c r="D18" s="35">
        <v>14</v>
      </c>
      <c r="E18" s="36">
        <f t="shared" si="0"/>
        <v>3.4482758620689655E-2</v>
      </c>
      <c r="F18" s="41"/>
    </row>
    <row r="19" spans="1:6" x14ac:dyDescent="0.25">
      <c r="A19" s="38" t="s">
        <v>1630</v>
      </c>
      <c r="B19" s="47" t="s">
        <v>1627</v>
      </c>
      <c r="C19" s="40">
        <v>1</v>
      </c>
      <c r="D19" s="35">
        <v>1</v>
      </c>
      <c r="E19" s="36">
        <f t="shared" si="0"/>
        <v>3.4482758620689655E-2</v>
      </c>
      <c r="F19" s="41"/>
    </row>
    <row r="20" spans="1:6" x14ac:dyDescent="0.25">
      <c r="A20" s="43" t="s">
        <v>1631</v>
      </c>
      <c r="B20" s="42" t="s">
        <v>1628</v>
      </c>
      <c r="C20" s="40">
        <v>1</v>
      </c>
      <c r="D20" s="35">
        <v>14</v>
      </c>
      <c r="E20" s="36">
        <f t="shared" si="0"/>
        <v>3.4482758620689655E-2</v>
      </c>
      <c r="F20" s="41"/>
    </row>
    <row r="21" spans="1:6" x14ac:dyDescent="0.25">
      <c r="A21" s="38" t="s">
        <v>1632</v>
      </c>
      <c r="B21" s="47" t="s">
        <v>1633</v>
      </c>
      <c r="C21" s="40">
        <v>1</v>
      </c>
      <c r="D21" s="35">
        <v>3</v>
      </c>
      <c r="E21" s="36">
        <f t="shared" si="0"/>
        <v>3.4482758620689655E-2</v>
      </c>
      <c r="F21" s="41"/>
    </row>
    <row r="22" spans="1:6" x14ac:dyDescent="0.25">
      <c r="A22" s="90" t="s">
        <v>1634</v>
      </c>
      <c r="B22" s="47" t="s">
        <v>52</v>
      </c>
      <c r="C22" s="40">
        <v>1</v>
      </c>
      <c r="D22" s="35">
        <v>14</v>
      </c>
      <c r="E22" s="36">
        <f t="shared" si="0"/>
        <v>3.4482758620689655E-2</v>
      </c>
      <c r="F22" s="41"/>
    </row>
    <row r="23" spans="1:6" x14ac:dyDescent="0.25">
      <c r="A23" s="54" t="s">
        <v>1635</v>
      </c>
      <c r="B23" s="47" t="s">
        <v>1636</v>
      </c>
      <c r="C23" s="40">
        <v>1</v>
      </c>
      <c r="D23" s="35">
        <v>7</v>
      </c>
      <c r="E23" s="36">
        <f t="shared" si="0"/>
        <v>3.4482758620689655E-2</v>
      </c>
      <c r="F23" s="41"/>
    </row>
    <row r="24" spans="1:6" x14ac:dyDescent="0.25">
      <c r="A24" s="38" t="s">
        <v>1637</v>
      </c>
      <c r="B24" s="47" t="s">
        <v>52</v>
      </c>
      <c r="C24" s="40">
        <v>1</v>
      </c>
      <c r="D24" s="35">
        <v>14</v>
      </c>
      <c r="E24" s="36">
        <f t="shared" si="0"/>
        <v>3.4482758620689655E-2</v>
      </c>
      <c r="F24" s="41"/>
    </row>
    <row r="25" spans="1:6" x14ac:dyDescent="0.25">
      <c r="A25" s="38" t="s">
        <v>1638</v>
      </c>
      <c r="B25" s="47" t="s">
        <v>1627</v>
      </c>
      <c r="C25" s="40">
        <v>1</v>
      </c>
      <c r="D25" s="35">
        <v>1</v>
      </c>
      <c r="E25" s="36">
        <f t="shared" si="0"/>
        <v>3.4482758620689655E-2</v>
      </c>
      <c r="F25" s="41"/>
    </row>
    <row r="26" spans="1:6" ht="15" customHeight="1" x14ac:dyDescent="0.25">
      <c r="A26" s="38" t="s">
        <v>73</v>
      </c>
      <c r="B26" s="47" t="s">
        <v>1639</v>
      </c>
      <c r="C26" s="40">
        <v>1</v>
      </c>
      <c r="D26" s="35">
        <v>2</v>
      </c>
      <c r="E26" s="36">
        <f t="shared" si="0"/>
        <v>3.4482758620689655E-2</v>
      </c>
      <c r="F26" s="41"/>
    </row>
    <row r="27" spans="1:6" ht="15" customHeight="1" x14ac:dyDescent="0.25">
      <c r="A27" s="38" t="s">
        <v>85</v>
      </c>
      <c r="B27" s="47" t="s">
        <v>1640</v>
      </c>
      <c r="C27" s="40">
        <v>1</v>
      </c>
      <c r="D27" s="35">
        <v>10</v>
      </c>
      <c r="E27" s="36">
        <f t="shared" si="0"/>
        <v>3.4482758620689655E-2</v>
      </c>
      <c r="F27" s="41"/>
    </row>
    <row r="28" spans="1:6" ht="30" customHeight="1" x14ac:dyDescent="0.25">
      <c r="A28" s="38" t="s">
        <v>1538</v>
      </c>
      <c r="B28" s="47" t="s">
        <v>1633</v>
      </c>
      <c r="C28" s="40">
        <v>1</v>
      </c>
      <c r="D28" s="35">
        <v>5</v>
      </c>
      <c r="E28" s="36">
        <f t="shared" si="0"/>
        <v>3.4482758620689655E-2</v>
      </c>
      <c r="F28" s="41"/>
    </row>
    <row r="29" spans="1:6" ht="15" customHeight="1" x14ac:dyDescent="0.25">
      <c r="A29" s="38" t="s">
        <v>1642</v>
      </c>
      <c r="B29" s="47" t="s">
        <v>1643</v>
      </c>
      <c r="C29" s="40">
        <v>1</v>
      </c>
      <c r="D29" s="35">
        <v>14</v>
      </c>
      <c r="E29" s="36">
        <f t="shared" si="0"/>
        <v>3.4482758620689655E-2</v>
      </c>
      <c r="F29" s="41"/>
    </row>
    <row r="30" spans="1:6" ht="15" customHeight="1" x14ac:dyDescent="0.25">
      <c r="A30" s="38" t="s">
        <v>49</v>
      </c>
      <c r="B30" s="47" t="s">
        <v>52</v>
      </c>
      <c r="C30" s="40">
        <v>1</v>
      </c>
      <c r="D30" s="40">
        <v>14</v>
      </c>
      <c r="E30" s="36">
        <f t="shared" si="0"/>
        <v>3.4482758620689655E-2</v>
      </c>
      <c r="F30" s="41"/>
    </row>
    <row r="31" spans="1:6" ht="15" customHeight="1" x14ac:dyDescent="0.25">
      <c r="A31" s="155" t="s">
        <v>1644</v>
      </c>
      <c r="B31" s="47" t="s">
        <v>1627</v>
      </c>
      <c r="C31" s="40">
        <v>1</v>
      </c>
      <c r="D31" s="40">
        <v>5</v>
      </c>
      <c r="E31" s="36">
        <f t="shared" si="0"/>
        <v>3.4482758620689655E-2</v>
      </c>
      <c r="F31" s="41"/>
    </row>
    <row r="32" spans="1:6" ht="15" customHeight="1" x14ac:dyDescent="0.25">
      <c r="A32" s="155" t="s">
        <v>1645</v>
      </c>
      <c r="B32" s="47" t="s">
        <v>1646</v>
      </c>
      <c r="C32" s="40">
        <v>1</v>
      </c>
      <c r="D32" s="40">
        <v>4</v>
      </c>
      <c r="E32" s="36">
        <f t="shared" si="0"/>
        <v>3.4482758620689655E-2</v>
      </c>
      <c r="F32" s="41"/>
    </row>
    <row r="33" spans="1:6" ht="15" customHeight="1" x14ac:dyDescent="0.25">
      <c r="A33" s="38" t="s">
        <v>66</v>
      </c>
      <c r="B33" s="47" t="s">
        <v>1647</v>
      </c>
      <c r="C33" s="40">
        <v>1</v>
      </c>
      <c r="D33" s="40">
        <v>6</v>
      </c>
      <c r="E33" s="36">
        <f t="shared" si="0"/>
        <v>3.4482758620689655E-2</v>
      </c>
      <c r="F33" s="41"/>
    </row>
    <row r="34" spans="1:6" ht="15" customHeight="1" x14ac:dyDescent="0.25">
      <c r="A34" s="38" t="s">
        <v>1648</v>
      </c>
      <c r="B34" s="47" t="s">
        <v>1649</v>
      </c>
      <c r="C34" s="40">
        <v>1</v>
      </c>
      <c r="D34" s="40">
        <v>2</v>
      </c>
      <c r="E34" s="36">
        <f t="shared" ref="E34:E65" si="1">C34/$C$85</f>
        <v>3.4482758620689655E-2</v>
      </c>
      <c r="F34" s="41"/>
    </row>
    <row r="35" spans="1:6" ht="15" customHeight="1" x14ac:dyDescent="0.25">
      <c r="A35" s="38" t="s">
        <v>1650</v>
      </c>
      <c r="B35" s="47" t="s">
        <v>1627</v>
      </c>
      <c r="C35" s="40">
        <v>1</v>
      </c>
      <c r="D35" s="40">
        <v>5</v>
      </c>
      <c r="E35" s="36">
        <f t="shared" si="1"/>
        <v>3.4482758620689655E-2</v>
      </c>
      <c r="F35" s="41"/>
    </row>
    <row r="36" spans="1:6" ht="15" customHeight="1" x14ac:dyDescent="0.25">
      <c r="A36" s="38" t="s">
        <v>1651</v>
      </c>
      <c r="B36" s="47" t="s">
        <v>1627</v>
      </c>
      <c r="C36" s="40">
        <v>1</v>
      </c>
      <c r="D36" s="40">
        <v>5</v>
      </c>
      <c r="E36" s="36">
        <f t="shared" si="1"/>
        <v>3.4482758620689655E-2</v>
      </c>
      <c r="F36" s="41"/>
    </row>
    <row r="37" spans="1:6" ht="30" customHeight="1" x14ac:dyDescent="0.25">
      <c r="A37" s="38" t="s">
        <v>36</v>
      </c>
      <c r="B37" s="47" t="s">
        <v>1625</v>
      </c>
      <c r="C37" s="40">
        <v>1</v>
      </c>
      <c r="D37" s="40">
        <v>1</v>
      </c>
      <c r="E37" s="36">
        <f t="shared" si="1"/>
        <v>3.4482758620689655E-2</v>
      </c>
      <c r="F37" s="41"/>
    </row>
    <row r="38" spans="1:6" ht="15" customHeight="1" x14ac:dyDescent="0.25">
      <c r="A38" s="38" t="s">
        <v>1573</v>
      </c>
      <c r="B38" s="47" t="s">
        <v>23</v>
      </c>
      <c r="C38" s="40">
        <v>1</v>
      </c>
      <c r="D38" s="40">
        <v>3</v>
      </c>
      <c r="E38" s="36">
        <f t="shared" si="1"/>
        <v>3.4482758620689655E-2</v>
      </c>
      <c r="F38" s="41"/>
    </row>
    <row r="39" spans="1:6" ht="15" customHeight="1" x14ac:dyDescent="0.25">
      <c r="A39" s="38" t="s">
        <v>1652</v>
      </c>
      <c r="B39" s="47" t="s">
        <v>116</v>
      </c>
      <c r="C39" s="40">
        <v>1</v>
      </c>
      <c r="D39" s="40">
        <v>49</v>
      </c>
      <c r="E39" s="36">
        <f t="shared" si="1"/>
        <v>3.4482758620689655E-2</v>
      </c>
      <c r="F39" s="41"/>
    </row>
    <row r="40" spans="1:6" ht="15" customHeight="1" x14ac:dyDescent="0.25">
      <c r="A40" s="155" t="s">
        <v>1653</v>
      </c>
      <c r="B40" s="47" t="s">
        <v>116</v>
      </c>
      <c r="C40" s="40">
        <v>1</v>
      </c>
      <c r="D40" s="40">
        <v>49</v>
      </c>
      <c r="E40" s="36">
        <f t="shared" si="1"/>
        <v>3.4482758620689655E-2</v>
      </c>
      <c r="F40" s="41"/>
    </row>
    <row r="41" spans="1:6" ht="15" customHeight="1" x14ac:dyDescent="0.25">
      <c r="A41" s="38" t="s">
        <v>1654</v>
      </c>
      <c r="B41" s="47" t="s">
        <v>1625</v>
      </c>
      <c r="C41" s="40">
        <v>1</v>
      </c>
      <c r="D41" s="40">
        <v>1</v>
      </c>
      <c r="E41" s="36">
        <f t="shared" si="1"/>
        <v>3.4482758620689655E-2</v>
      </c>
      <c r="F41" s="41"/>
    </row>
    <row r="42" spans="1:6" ht="45" customHeight="1" x14ac:dyDescent="0.25">
      <c r="A42" s="38" t="s">
        <v>1655</v>
      </c>
      <c r="B42" s="47" t="s">
        <v>1647</v>
      </c>
      <c r="C42" s="40">
        <v>1</v>
      </c>
      <c r="D42" s="40">
        <v>6</v>
      </c>
      <c r="E42" s="36">
        <f t="shared" si="1"/>
        <v>3.4482758620689655E-2</v>
      </c>
      <c r="F42" s="41"/>
    </row>
    <row r="43" spans="1:6" ht="15" customHeight="1" x14ac:dyDescent="0.25">
      <c r="A43" s="155" t="s">
        <v>72</v>
      </c>
      <c r="B43" s="47" t="s">
        <v>1639</v>
      </c>
      <c r="C43" s="40">
        <v>1</v>
      </c>
      <c r="D43" s="40">
        <v>1</v>
      </c>
      <c r="E43" s="36">
        <f t="shared" si="1"/>
        <v>3.4482758620689655E-2</v>
      </c>
      <c r="F43" s="49"/>
    </row>
    <row r="44" spans="1:6" ht="15" customHeight="1" x14ac:dyDescent="0.25">
      <c r="A44" s="38" t="s">
        <v>1656</v>
      </c>
      <c r="B44" s="47" t="s">
        <v>1643</v>
      </c>
      <c r="C44" s="40">
        <v>1</v>
      </c>
      <c r="D44" s="40">
        <v>14</v>
      </c>
      <c r="E44" s="36">
        <f t="shared" si="1"/>
        <v>3.4482758620689655E-2</v>
      </c>
      <c r="F44" s="49"/>
    </row>
    <row r="45" spans="1:6" ht="15" customHeight="1" x14ac:dyDescent="0.25">
      <c r="A45" s="48" t="s">
        <v>1657</v>
      </c>
      <c r="B45" s="47" t="s">
        <v>1643</v>
      </c>
      <c r="C45" s="40">
        <v>1</v>
      </c>
      <c r="D45" s="40">
        <v>14</v>
      </c>
      <c r="E45" s="36">
        <f t="shared" si="1"/>
        <v>3.4482758620689655E-2</v>
      </c>
      <c r="F45" s="49"/>
    </row>
    <row r="46" spans="1:6" ht="15" customHeight="1" x14ac:dyDescent="0.25">
      <c r="A46" s="48" t="s">
        <v>1658</v>
      </c>
      <c r="B46" s="47" t="s">
        <v>1643</v>
      </c>
      <c r="C46" s="40">
        <v>1</v>
      </c>
      <c r="D46" s="40">
        <v>14</v>
      </c>
      <c r="E46" s="36">
        <f t="shared" si="1"/>
        <v>3.4482758620689655E-2</v>
      </c>
      <c r="F46" s="49"/>
    </row>
    <row r="47" spans="1:6" x14ac:dyDescent="0.25">
      <c r="A47" s="48" t="s">
        <v>1659</v>
      </c>
      <c r="B47" s="47" t="s">
        <v>1729</v>
      </c>
      <c r="C47" s="40">
        <v>1</v>
      </c>
      <c r="D47" s="40">
        <v>14</v>
      </c>
      <c r="E47" s="36">
        <f t="shared" si="1"/>
        <v>3.4482758620689655E-2</v>
      </c>
      <c r="F47" s="49"/>
    </row>
    <row r="48" spans="1:6" x14ac:dyDescent="0.25">
      <c r="A48" s="48" t="s">
        <v>1660</v>
      </c>
      <c r="B48" s="47" t="s">
        <v>1633</v>
      </c>
      <c r="C48" s="40">
        <v>1</v>
      </c>
      <c r="D48" s="40">
        <v>12</v>
      </c>
      <c r="E48" s="36">
        <f t="shared" si="1"/>
        <v>3.4482758620689655E-2</v>
      </c>
      <c r="F48" s="41"/>
    </row>
    <row r="49" spans="1:6" x14ac:dyDescent="0.25">
      <c r="A49" s="48" t="s">
        <v>1661</v>
      </c>
      <c r="B49" s="47" t="s">
        <v>1625</v>
      </c>
      <c r="C49" s="40">
        <v>1</v>
      </c>
      <c r="D49" s="40">
        <v>1</v>
      </c>
      <c r="E49" s="36">
        <f t="shared" si="1"/>
        <v>3.4482758620689655E-2</v>
      </c>
      <c r="F49" s="49"/>
    </row>
    <row r="50" spans="1:6" x14ac:dyDescent="0.25">
      <c r="A50" s="48" t="s">
        <v>1600</v>
      </c>
      <c r="B50" s="47" t="s">
        <v>1662</v>
      </c>
      <c r="C50" s="40">
        <v>1</v>
      </c>
      <c r="D50" s="40">
        <v>16</v>
      </c>
      <c r="E50" s="36">
        <f t="shared" si="1"/>
        <v>3.4482758620689655E-2</v>
      </c>
      <c r="F50" s="49"/>
    </row>
    <row r="51" spans="1:6" x14ac:dyDescent="0.25">
      <c r="A51" s="48" t="s">
        <v>1663</v>
      </c>
      <c r="B51" s="47" t="s">
        <v>1633</v>
      </c>
      <c r="C51" s="40">
        <v>1</v>
      </c>
      <c r="D51" s="40">
        <v>7</v>
      </c>
      <c r="E51" s="36">
        <f t="shared" si="1"/>
        <v>3.4482758620689655E-2</v>
      </c>
      <c r="F51" s="49"/>
    </row>
    <row r="52" spans="1:6" x14ac:dyDescent="0.25">
      <c r="A52" s="48" t="s">
        <v>1664</v>
      </c>
      <c r="B52" s="47" t="s">
        <v>1647</v>
      </c>
      <c r="C52" s="40">
        <v>1</v>
      </c>
      <c r="D52" s="40">
        <v>6</v>
      </c>
      <c r="E52" s="36">
        <f t="shared" si="1"/>
        <v>3.4482758620689655E-2</v>
      </c>
      <c r="F52" s="49"/>
    </row>
    <row r="53" spans="1:6" x14ac:dyDescent="0.25">
      <c r="A53" s="48" t="s">
        <v>1665</v>
      </c>
      <c r="B53" s="47" t="s">
        <v>1625</v>
      </c>
      <c r="C53" s="40">
        <v>1</v>
      </c>
      <c r="D53" s="40">
        <v>1</v>
      </c>
      <c r="E53" s="36">
        <f t="shared" si="1"/>
        <v>3.4482758620689655E-2</v>
      </c>
      <c r="F53" s="49"/>
    </row>
    <row r="54" spans="1:6" x14ac:dyDescent="0.25">
      <c r="A54" s="51" t="s">
        <v>1666</v>
      </c>
      <c r="B54" s="47" t="s">
        <v>1643</v>
      </c>
      <c r="C54" s="40">
        <v>1</v>
      </c>
      <c r="D54" s="40">
        <v>14</v>
      </c>
      <c r="E54" s="36">
        <f t="shared" si="1"/>
        <v>3.4482758620689655E-2</v>
      </c>
      <c r="F54" s="49"/>
    </row>
    <row r="55" spans="1:6" x14ac:dyDescent="0.25">
      <c r="A55" s="51" t="s">
        <v>1667</v>
      </c>
      <c r="B55" s="47" t="s">
        <v>1643</v>
      </c>
      <c r="C55" s="40">
        <v>1</v>
      </c>
      <c r="D55" s="40">
        <v>14</v>
      </c>
      <c r="E55" s="36">
        <f t="shared" si="1"/>
        <v>3.4482758620689655E-2</v>
      </c>
      <c r="F55" s="49"/>
    </row>
    <row r="56" spans="1:6" x14ac:dyDescent="0.25">
      <c r="A56" s="43" t="s">
        <v>63</v>
      </c>
      <c r="B56" s="47" t="s">
        <v>1627</v>
      </c>
      <c r="C56" s="40">
        <v>1</v>
      </c>
      <c r="D56" s="40">
        <v>5</v>
      </c>
      <c r="E56" s="36">
        <f t="shared" si="1"/>
        <v>3.4482758620689655E-2</v>
      </c>
      <c r="F56" s="49"/>
    </row>
    <row r="57" spans="1:6" x14ac:dyDescent="0.25">
      <c r="A57" s="51" t="s">
        <v>1602</v>
      </c>
      <c r="B57" s="47" t="s">
        <v>1662</v>
      </c>
      <c r="C57" s="40">
        <v>1</v>
      </c>
      <c r="D57" s="40">
        <v>16</v>
      </c>
      <c r="E57" s="36">
        <f t="shared" si="1"/>
        <v>3.4482758620689655E-2</v>
      </c>
      <c r="F57" s="49"/>
    </row>
    <row r="58" spans="1:6" x14ac:dyDescent="0.25">
      <c r="A58" s="51" t="s">
        <v>1668</v>
      </c>
      <c r="B58" s="47" t="s">
        <v>52</v>
      </c>
      <c r="C58" s="40">
        <v>1</v>
      </c>
      <c r="D58" s="40">
        <v>14</v>
      </c>
      <c r="E58" s="36">
        <f t="shared" si="1"/>
        <v>3.4482758620689655E-2</v>
      </c>
      <c r="F58" s="49"/>
    </row>
    <row r="59" spans="1:6" x14ac:dyDescent="0.25">
      <c r="A59" s="43" t="s">
        <v>1605</v>
      </c>
      <c r="B59" s="47" t="s">
        <v>1633</v>
      </c>
      <c r="C59" s="40">
        <v>1</v>
      </c>
      <c r="D59" s="40">
        <v>5</v>
      </c>
      <c r="E59" s="36">
        <f t="shared" si="1"/>
        <v>3.4482758620689655E-2</v>
      </c>
      <c r="F59" s="49"/>
    </row>
    <row r="60" spans="1:6" x14ac:dyDescent="0.25">
      <c r="A60" s="43" t="s">
        <v>1669</v>
      </c>
      <c r="B60" s="47" t="s">
        <v>1670</v>
      </c>
      <c r="C60" s="40">
        <v>1</v>
      </c>
      <c r="D60" s="40">
        <v>4</v>
      </c>
      <c r="E60" s="36">
        <f t="shared" si="1"/>
        <v>3.4482758620689655E-2</v>
      </c>
      <c r="F60" s="49"/>
    </row>
    <row r="61" spans="1:6" x14ac:dyDescent="0.25">
      <c r="A61" s="43" t="s">
        <v>1671</v>
      </c>
      <c r="B61" s="47" t="s">
        <v>1643</v>
      </c>
      <c r="C61" s="40">
        <v>1</v>
      </c>
      <c r="D61" s="40">
        <v>14</v>
      </c>
      <c r="E61" s="36">
        <f t="shared" si="1"/>
        <v>3.4482758620689655E-2</v>
      </c>
      <c r="F61" s="49"/>
    </row>
    <row r="62" spans="1:6" ht="30" x14ac:dyDescent="0.25">
      <c r="A62" s="43" t="s">
        <v>1672</v>
      </c>
      <c r="B62" s="47" t="s">
        <v>1625</v>
      </c>
      <c r="C62" s="40">
        <v>1</v>
      </c>
      <c r="D62" s="40">
        <v>1</v>
      </c>
      <c r="E62" s="36">
        <f t="shared" si="1"/>
        <v>3.4482758620689655E-2</v>
      </c>
      <c r="F62" s="49"/>
    </row>
    <row r="63" spans="1:6" x14ac:dyDescent="0.25">
      <c r="A63" s="43" t="s">
        <v>1673</v>
      </c>
      <c r="B63" s="47" t="s">
        <v>1643</v>
      </c>
      <c r="C63" s="40">
        <v>1</v>
      </c>
      <c r="D63" s="40">
        <v>14</v>
      </c>
      <c r="E63" s="36">
        <f t="shared" si="1"/>
        <v>3.4482758620689655E-2</v>
      </c>
      <c r="F63" s="49"/>
    </row>
    <row r="64" spans="1:6" x14ac:dyDescent="0.25">
      <c r="A64" s="43" t="s">
        <v>1674</v>
      </c>
      <c r="B64" s="47" t="s">
        <v>1633</v>
      </c>
      <c r="C64" s="40">
        <v>1</v>
      </c>
      <c r="D64" s="40">
        <v>3</v>
      </c>
      <c r="E64" s="36">
        <f t="shared" si="1"/>
        <v>3.4482758620689655E-2</v>
      </c>
      <c r="F64" s="49"/>
    </row>
    <row r="65" spans="1:6" x14ac:dyDescent="0.25">
      <c r="A65" s="43" t="s">
        <v>1675</v>
      </c>
      <c r="B65" s="47" t="s">
        <v>1627</v>
      </c>
      <c r="C65" s="40">
        <v>1</v>
      </c>
      <c r="D65" s="40">
        <v>1</v>
      </c>
      <c r="E65" s="36">
        <f t="shared" si="1"/>
        <v>3.4482758620689655E-2</v>
      </c>
      <c r="F65" s="49"/>
    </row>
    <row r="66" spans="1:6" x14ac:dyDescent="0.25">
      <c r="A66" s="43" t="s">
        <v>1676</v>
      </c>
      <c r="B66" s="47" t="s">
        <v>1627</v>
      </c>
      <c r="C66" s="40">
        <v>1</v>
      </c>
      <c r="D66" s="40">
        <v>1</v>
      </c>
      <c r="E66" s="36">
        <f t="shared" ref="E66:E84" si="2">C66/$C$85</f>
        <v>3.4482758620689655E-2</v>
      </c>
      <c r="F66" s="49"/>
    </row>
    <row r="67" spans="1:6" x14ac:dyDescent="0.25">
      <c r="A67" s="43" t="s">
        <v>1677</v>
      </c>
      <c r="B67" s="47" t="s">
        <v>1640</v>
      </c>
      <c r="C67" s="40">
        <v>1</v>
      </c>
      <c r="D67" s="40">
        <v>10</v>
      </c>
      <c r="E67" s="36">
        <f t="shared" si="2"/>
        <v>3.4482758620689655E-2</v>
      </c>
      <c r="F67" s="49"/>
    </row>
    <row r="68" spans="1:6" x14ac:dyDescent="0.25">
      <c r="A68" s="43" t="s">
        <v>1678</v>
      </c>
      <c r="B68" s="47" t="s">
        <v>1627</v>
      </c>
      <c r="C68" s="40">
        <v>1</v>
      </c>
      <c r="D68" s="40">
        <v>5</v>
      </c>
      <c r="E68" s="36">
        <f t="shared" si="2"/>
        <v>3.4482758620689655E-2</v>
      </c>
      <c r="F68" s="49"/>
    </row>
    <row r="69" spans="1:6" x14ac:dyDescent="0.25">
      <c r="A69" s="43" t="s">
        <v>1679</v>
      </c>
      <c r="B69" s="47" t="s">
        <v>1627</v>
      </c>
      <c r="C69" s="40">
        <v>1</v>
      </c>
      <c r="D69" s="40">
        <v>5</v>
      </c>
      <c r="E69" s="36">
        <f t="shared" si="2"/>
        <v>3.4482758620689655E-2</v>
      </c>
      <c r="F69" s="49"/>
    </row>
    <row r="70" spans="1:6" x14ac:dyDescent="0.25">
      <c r="A70" s="43" t="s">
        <v>1610</v>
      </c>
      <c r="B70" s="47" t="s">
        <v>1681</v>
      </c>
      <c r="C70" s="40">
        <v>1</v>
      </c>
      <c r="D70" s="40">
        <v>13</v>
      </c>
      <c r="E70" s="36">
        <f t="shared" si="2"/>
        <v>3.4482758620689655E-2</v>
      </c>
      <c r="F70" s="49"/>
    </row>
    <row r="71" spans="1:6" x14ac:dyDescent="0.25">
      <c r="A71" s="43" t="s">
        <v>1682</v>
      </c>
      <c r="B71" s="47" t="s">
        <v>1625</v>
      </c>
      <c r="C71" s="40">
        <v>1</v>
      </c>
      <c r="D71" s="40">
        <v>1</v>
      </c>
      <c r="E71" s="36">
        <f t="shared" si="2"/>
        <v>3.4482758620689655E-2</v>
      </c>
      <c r="F71" s="49"/>
    </row>
    <row r="72" spans="1:6" x14ac:dyDescent="0.25">
      <c r="A72" s="43" t="s">
        <v>1609</v>
      </c>
      <c r="B72" s="47" t="s">
        <v>1633</v>
      </c>
      <c r="C72" s="40">
        <v>1</v>
      </c>
      <c r="D72" s="40">
        <v>7</v>
      </c>
      <c r="E72" s="36">
        <f t="shared" si="2"/>
        <v>3.4482758620689655E-2</v>
      </c>
      <c r="F72" s="49"/>
    </row>
    <row r="73" spans="1:6" x14ac:dyDescent="0.25">
      <c r="A73" s="43" t="s">
        <v>1683</v>
      </c>
      <c r="B73" s="47" t="s">
        <v>1729</v>
      </c>
      <c r="C73" s="40">
        <v>1</v>
      </c>
      <c r="D73" s="40">
        <v>14</v>
      </c>
      <c r="E73" s="36">
        <f t="shared" si="2"/>
        <v>3.4482758620689655E-2</v>
      </c>
      <c r="F73" s="49"/>
    </row>
    <row r="74" spans="1:6" x14ac:dyDescent="0.25">
      <c r="A74" s="51" t="s">
        <v>1684</v>
      </c>
      <c r="B74" s="47" t="s">
        <v>1729</v>
      </c>
      <c r="C74" s="40">
        <v>1</v>
      </c>
      <c r="D74" s="40">
        <v>14</v>
      </c>
      <c r="E74" s="36">
        <f t="shared" si="2"/>
        <v>3.4482758620689655E-2</v>
      </c>
      <c r="F74" s="49"/>
    </row>
    <row r="75" spans="1:6" x14ac:dyDescent="0.25">
      <c r="A75" s="43" t="s">
        <v>1685</v>
      </c>
      <c r="B75" s="47" t="s">
        <v>1639</v>
      </c>
      <c r="C75" s="40">
        <v>1</v>
      </c>
      <c r="D75" s="40">
        <v>4</v>
      </c>
      <c r="E75" s="36">
        <f t="shared" si="2"/>
        <v>3.4482758620689655E-2</v>
      </c>
      <c r="F75" s="49"/>
    </row>
    <row r="76" spans="1:6" x14ac:dyDescent="0.25">
      <c r="A76" s="43" t="s">
        <v>1686</v>
      </c>
      <c r="B76" s="47" t="s">
        <v>1649</v>
      </c>
      <c r="C76" s="40">
        <v>1</v>
      </c>
      <c r="D76" s="40">
        <v>3</v>
      </c>
      <c r="E76" s="36">
        <f t="shared" si="2"/>
        <v>3.4482758620689655E-2</v>
      </c>
      <c r="F76" s="49"/>
    </row>
    <row r="77" spans="1:6" x14ac:dyDescent="0.25">
      <c r="A77" s="43" t="s">
        <v>1687</v>
      </c>
      <c r="B77" s="47" t="s">
        <v>1649</v>
      </c>
      <c r="C77" s="40">
        <v>1</v>
      </c>
      <c r="D77" s="40">
        <v>6</v>
      </c>
      <c r="E77" s="36">
        <f t="shared" si="2"/>
        <v>3.4482758620689655E-2</v>
      </c>
      <c r="F77" s="49"/>
    </row>
    <row r="78" spans="1:6" x14ac:dyDescent="0.25">
      <c r="A78" s="43" t="s">
        <v>1688</v>
      </c>
      <c r="B78" s="47" t="s">
        <v>1643</v>
      </c>
      <c r="C78" s="40">
        <v>1</v>
      </c>
      <c r="D78" s="40">
        <v>14</v>
      </c>
      <c r="E78" s="36">
        <f t="shared" si="2"/>
        <v>3.4482758620689655E-2</v>
      </c>
      <c r="F78" s="49"/>
    </row>
    <row r="79" spans="1:6" x14ac:dyDescent="0.25">
      <c r="A79" s="51" t="s">
        <v>1689</v>
      </c>
      <c r="B79" s="47" t="s">
        <v>1643</v>
      </c>
      <c r="C79" s="40">
        <v>1</v>
      </c>
      <c r="D79" s="40">
        <v>14</v>
      </c>
      <c r="E79" s="36">
        <f t="shared" si="2"/>
        <v>3.4482758620689655E-2</v>
      </c>
      <c r="F79" s="49"/>
    </row>
    <row r="80" spans="1:6" ht="30" customHeight="1" x14ac:dyDescent="0.25">
      <c r="A80" s="119" t="s">
        <v>1757</v>
      </c>
      <c r="B80" s="47" t="s">
        <v>1756</v>
      </c>
      <c r="C80" s="40">
        <v>1</v>
      </c>
      <c r="D80" s="40">
        <v>14</v>
      </c>
      <c r="E80" s="36">
        <f t="shared" si="2"/>
        <v>3.4482758620689655E-2</v>
      </c>
      <c r="F80" s="49"/>
    </row>
    <row r="81" spans="1:6" ht="16.5" customHeight="1" x14ac:dyDescent="0.25">
      <c r="A81" s="51" t="s">
        <v>1758</v>
      </c>
      <c r="B81" s="47" t="s">
        <v>1756</v>
      </c>
      <c r="C81" s="40">
        <v>1</v>
      </c>
      <c r="D81" s="40">
        <v>14</v>
      </c>
      <c r="E81" s="36">
        <f t="shared" si="2"/>
        <v>3.4482758620689655E-2</v>
      </c>
      <c r="F81" s="49"/>
    </row>
    <row r="82" spans="1:6" ht="16.5" customHeight="1" x14ac:dyDescent="0.25">
      <c r="A82" s="51" t="s">
        <v>1755</v>
      </c>
      <c r="B82" s="47" t="s">
        <v>1756</v>
      </c>
      <c r="C82" s="40">
        <v>1</v>
      </c>
      <c r="D82" s="40">
        <v>14</v>
      </c>
      <c r="E82" s="36">
        <f t="shared" si="2"/>
        <v>3.4482758620689655E-2</v>
      </c>
      <c r="F82" s="49"/>
    </row>
    <row r="83" spans="1:6" ht="30" x14ac:dyDescent="0.25">
      <c r="A83" s="43" t="s">
        <v>1691</v>
      </c>
      <c r="B83" s="47" t="s">
        <v>1627</v>
      </c>
      <c r="C83" s="40">
        <v>1</v>
      </c>
      <c r="D83" s="40">
        <v>5</v>
      </c>
      <c r="E83" s="36">
        <f t="shared" si="2"/>
        <v>3.4482758620689655E-2</v>
      </c>
      <c r="F83" s="49"/>
    </row>
    <row r="84" spans="1:6" x14ac:dyDescent="0.25">
      <c r="A84" s="51" t="s">
        <v>1759</v>
      </c>
      <c r="B84" s="47" t="s">
        <v>1756</v>
      </c>
      <c r="C84" s="40">
        <v>1</v>
      </c>
      <c r="D84" s="40">
        <v>14</v>
      </c>
      <c r="E84" s="36">
        <f t="shared" si="2"/>
        <v>3.4482758620689655E-2</v>
      </c>
      <c r="F84" s="49"/>
    </row>
    <row r="85" spans="1:6" x14ac:dyDescent="0.25">
      <c r="A85" s="60" t="s">
        <v>1700</v>
      </c>
      <c r="B85" s="57"/>
      <c r="C85" s="58">
        <v>29</v>
      </c>
      <c r="D85" s="120">
        <f>SUM(D2:D84)</f>
        <v>1159</v>
      </c>
      <c r="E85" s="65" t="s">
        <v>14</v>
      </c>
      <c r="F85" s="59"/>
    </row>
    <row r="88" spans="1:6" ht="30" x14ac:dyDescent="0.25">
      <c r="A88" s="37" t="s">
        <v>1701</v>
      </c>
      <c r="B88" s="39" t="s">
        <v>1702</v>
      </c>
      <c r="C88" s="61" t="s">
        <v>13</v>
      </c>
    </row>
    <row r="89" spans="1:6" x14ac:dyDescent="0.25">
      <c r="A89" s="62">
        <v>36</v>
      </c>
      <c r="B89" s="63">
        <v>29</v>
      </c>
      <c r="C89" s="64">
        <f>B89/A89</f>
        <v>0.80555555555555558</v>
      </c>
    </row>
    <row r="91" spans="1:6" x14ac:dyDescent="0.25">
      <c r="B91" s="53"/>
    </row>
  </sheetData>
  <autoFilter ref="A1:F85">
    <sortState ref="A2:F81">
      <sortCondition sortBy="cellColor" ref="A1:A81" dxfId="0"/>
    </sortState>
  </autoFilter>
  <sortState ref="A3:E84">
    <sortCondition descending="1" ref="C3:C84"/>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E127"/>
  <sheetViews>
    <sheetView zoomScaleNormal="100" workbookViewId="0">
      <pane ySplit="1" topLeftCell="A2" activePane="bottomLeft" state="frozen"/>
      <selection pane="bottomLeft" activeCell="A95" sqref="A95"/>
    </sheetView>
  </sheetViews>
  <sheetFormatPr baseColWidth="10" defaultRowHeight="15" x14ac:dyDescent="0.25"/>
  <cols>
    <col min="1" max="2" width="60.7109375" style="27" customWidth="1"/>
    <col min="3" max="3" width="8.42578125" style="25" bestFit="1" customWidth="1"/>
    <col min="4" max="4" width="20.28515625" style="25" bestFit="1" customWidth="1"/>
    <col min="5" max="5" width="3" style="25" bestFit="1" customWidth="1"/>
    <col min="6" max="16384" width="11.42578125" style="25"/>
  </cols>
  <sheetData>
    <row r="1" spans="1:5" s="6" customFormat="1" x14ac:dyDescent="0.25">
      <c r="A1" s="8" t="s">
        <v>0</v>
      </c>
      <c r="B1" s="8" t="s">
        <v>1</v>
      </c>
      <c r="C1" s="7" t="s">
        <v>2</v>
      </c>
      <c r="D1" s="7" t="s">
        <v>3</v>
      </c>
      <c r="E1" s="7" t="s">
        <v>4</v>
      </c>
    </row>
    <row r="2" spans="1:5" x14ac:dyDescent="0.25">
      <c r="A2" s="9" t="s">
        <v>1573</v>
      </c>
      <c r="B2" s="181" t="s">
        <v>23</v>
      </c>
      <c r="C2" s="182">
        <v>1</v>
      </c>
      <c r="D2" s="26">
        <v>3</v>
      </c>
      <c r="E2" s="182"/>
    </row>
    <row r="3" spans="1:5" x14ac:dyDescent="0.25">
      <c r="A3" s="31" t="s">
        <v>18</v>
      </c>
      <c r="B3" s="181"/>
      <c r="C3" s="182"/>
      <c r="D3" s="26">
        <v>4</v>
      </c>
      <c r="E3" s="182"/>
    </row>
    <row r="4" spans="1:5" x14ac:dyDescent="0.25">
      <c r="A4" s="9" t="s">
        <v>26</v>
      </c>
      <c r="B4" s="181"/>
      <c r="C4" s="182"/>
      <c r="D4" s="26">
        <v>2</v>
      </c>
      <c r="E4" s="182"/>
    </row>
    <row r="5" spans="1:5" x14ac:dyDescent="0.25">
      <c r="A5" s="9" t="s">
        <v>19</v>
      </c>
      <c r="B5" s="181"/>
      <c r="C5" s="182"/>
      <c r="D5" s="26">
        <v>1</v>
      </c>
      <c r="E5" s="182"/>
    </row>
    <row r="6" spans="1:5" x14ac:dyDescent="0.25">
      <c r="A6" s="9" t="s">
        <v>1574</v>
      </c>
      <c r="B6" s="181"/>
      <c r="C6" s="182"/>
      <c r="D6" s="26">
        <v>2</v>
      </c>
      <c r="E6" s="182"/>
    </row>
    <row r="7" spans="1:5" x14ac:dyDescent="0.25">
      <c r="A7" s="9" t="s">
        <v>21</v>
      </c>
      <c r="B7" s="181"/>
      <c r="C7" s="182"/>
      <c r="D7" s="26"/>
      <c r="E7" s="182"/>
    </row>
    <row r="8" spans="1:5" x14ac:dyDescent="0.25">
      <c r="A8" s="9" t="s">
        <v>1575</v>
      </c>
      <c r="B8" s="181"/>
      <c r="C8" s="182"/>
      <c r="D8" s="26">
        <v>1</v>
      </c>
      <c r="E8" s="182"/>
    </row>
    <row r="9" spans="1:5" x14ac:dyDescent="0.25">
      <c r="A9" s="27" t="s">
        <v>28</v>
      </c>
      <c r="B9" s="181" t="s">
        <v>39</v>
      </c>
      <c r="C9" s="182">
        <v>1</v>
      </c>
      <c r="D9" s="26">
        <v>1</v>
      </c>
      <c r="E9" s="182"/>
    </row>
    <row r="10" spans="1:5" x14ac:dyDescent="0.25">
      <c r="A10" s="27" t="s">
        <v>19</v>
      </c>
      <c r="B10" s="181"/>
      <c r="C10" s="182"/>
      <c r="D10" s="26">
        <v>1</v>
      </c>
      <c r="E10" s="182"/>
    </row>
    <row r="11" spans="1:5" x14ac:dyDescent="0.25">
      <c r="A11" s="27" t="s">
        <v>29</v>
      </c>
      <c r="B11" s="181"/>
      <c r="C11" s="182"/>
      <c r="D11" s="26">
        <v>4</v>
      </c>
      <c r="E11" s="182"/>
    </row>
    <row r="12" spans="1:5" x14ac:dyDescent="0.25">
      <c r="A12" s="27" t="s">
        <v>30</v>
      </c>
      <c r="B12" s="181"/>
      <c r="C12" s="182"/>
      <c r="D12" s="26">
        <v>3</v>
      </c>
      <c r="E12" s="182"/>
    </row>
    <row r="13" spans="1:5" x14ac:dyDescent="0.25">
      <c r="A13" s="27" t="s">
        <v>31</v>
      </c>
      <c r="B13" s="181"/>
      <c r="C13" s="182"/>
      <c r="D13" s="26">
        <v>1</v>
      </c>
      <c r="E13" s="182"/>
    </row>
    <row r="14" spans="1:5" x14ac:dyDescent="0.25">
      <c r="A14" s="27" t="s">
        <v>26</v>
      </c>
      <c r="B14" s="181"/>
      <c r="C14" s="182"/>
      <c r="D14" s="26">
        <v>2</v>
      </c>
      <c r="E14" s="182"/>
    </row>
    <row r="15" spans="1:5" x14ac:dyDescent="0.25">
      <c r="A15" s="27" t="s">
        <v>117</v>
      </c>
      <c r="B15" s="181"/>
      <c r="C15" s="182"/>
      <c r="D15" s="26">
        <v>1</v>
      </c>
      <c r="E15" s="182"/>
    </row>
    <row r="16" spans="1:5" x14ac:dyDescent="0.25">
      <c r="A16" s="27" t="s">
        <v>32</v>
      </c>
      <c r="B16" s="181"/>
      <c r="C16" s="182"/>
      <c r="D16" s="26">
        <v>1</v>
      </c>
      <c r="E16" s="182"/>
    </row>
    <row r="17" spans="1:5" x14ac:dyDescent="0.25">
      <c r="A17" s="27" t="s">
        <v>33</v>
      </c>
      <c r="B17" s="181"/>
      <c r="C17" s="182"/>
      <c r="D17" s="26">
        <v>1</v>
      </c>
      <c r="E17" s="182"/>
    </row>
    <row r="18" spans="1:5" ht="30" x14ac:dyDescent="0.25">
      <c r="A18" s="27" t="s">
        <v>34</v>
      </c>
      <c r="B18" s="181"/>
      <c r="C18" s="182"/>
      <c r="D18" s="26">
        <v>1</v>
      </c>
      <c r="E18" s="182"/>
    </row>
    <row r="19" spans="1:5" ht="30" x14ac:dyDescent="0.25">
      <c r="A19" s="27" t="s">
        <v>35</v>
      </c>
      <c r="B19" s="181"/>
      <c r="C19" s="182"/>
      <c r="D19" s="26">
        <v>1</v>
      </c>
      <c r="E19" s="182"/>
    </row>
    <row r="20" spans="1:5" x14ac:dyDescent="0.25">
      <c r="A20" s="27" t="s">
        <v>36</v>
      </c>
      <c r="B20" s="181"/>
      <c r="C20" s="182"/>
      <c r="D20" s="26">
        <v>1</v>
      </c>
      <c r="E20" s="182"/>
    </row>
    <row r="21" spans="1:5" x14ac:dyDescent="0.25">
      <c r="A21" s="27" t="s">
        <v>37</v>
      </c>
      <c r="B21" s="181"/>
      <c r="C21" s="182"/>
      <c r="D21" s="26">
        <v>1</v>
      </c>
      <c r="E21" s="182"/>
    </row>
    <row r="22" spans="1:5" x14ac:dyDescent="0.25">
      <c r="A22" s="27" t="s">
        <v>38</v>
      </c>
      <c r="B22" s="181"/>
      <c r="C22" s="182"/>
      <c r="D22" s="26">
        <v>1</v>
      </c>
      <c r="E22" s="182"/>
    </row>
    <row r="23" spans="1:5" x14ac:dyDescent="0.25">
      <c r="A23" s="32" t="s">
        <v>18</v>
      </c>
      <c r="B23" s="181" t="s">
        <v>1576</v>
      </c>
      <c r="C23" s="182">
        <v>1</v>
      </c>
      <c r="D23" s="182" t="s">
        <v>1565</v>
      </c>
    </row>
    <row r="24" spans="1:5" x14ac:dyDescent="0.25">
      <c r="A24" s="27" t="s">
        <v>26</v>
      </c>
      <c r="B24" s="181"/>
      <c r="C24" s="182"/>
      <c r="D24" s="182"/>
    </row>
    <row r="25" spans="1:5" x14ac:dyDescent="0.25">
      <c r="A25" s="27" t="s">
        <v>42</v>
      </c>
      <c r="B25" s="181"/>
      <c r="C25" s="182"/>
      <c r="D25" s="182"/>
    </row>
    <row r="26" spans="1:5" x14ac:dyDescent="0.25">
      <c r="A26" s="27" t="s">
        <v>29</v>
      </c>
      <c r="B26" s="181" t="s">
        <v>52</v>
      </c>
      <c r="C26" s="182">
        <v>1</v>
      </c>
      <c r="D26" s="182" t="s">
        <v>1567</v>
      </c>
    </row>
    <row r="27" spans="1:5" x14ac:dyDescent="0.25">
      <c r="A27" s="27" t="s">
        <v>1577</v>
      </c>
      <c r="B27" s="181"/>
      <c r="C27" s="182"/>
      <c r="D27" s="182"/>
    </row>
    <row r="28" spans="1:5" x14ac:dyDescent="0.25">
      <c r="A28" s="27" t="s">
        <v>1578</v>
      </c>
      <c r="B28" s="181"/>
      <c r="C28" s="182"/>
      <c r="D28" s="182"/>
    </row>
    <row r="29" spans="1:5" x14ac:dyDescent="0.25">
      <c r="A29" s="27" t="s">
        <v>45</v>
      </c>
      <c r="B29" s="181"/>
      <c r="C29" s="182"/>
      <c r="D29" s="182"/>
    </row>
    <row r="30" spans="1:5" x14ac:dyDescent="0.25">
      <c r="A30" s="27" t="s">
        <v>46</v>
      </c>
      <c r="B30" s="181"/>
      <c r="C30" s="182"/>
      <c r="D30" s="182"/>
    </row>
    <row r="31" spans="1:5" x14ac:dyDescent="0.25">
      <c r="A31" s="27" t="s">
        <v>1580</v>
      </c>
      <c r="B31" s="181"/>
      <c r="C31" s="182"/>
      <c r="D31" s="182"/>
    </row>
    <row r="32" spans="1:5" x14ac:dyDescent="0.25">
      <c r="A32" s="27" t="s">
        <v>48</v>
      </c>
      <c r="B32" s="181"/>
      <c r="C32" s="182"/>
      <c r="D32" s="182"/>
    </row>
    <row r="33" spans="1:4" x14ac:dyDescent="0.25">
      <c r="A33" s="27" t="s">
        <v>49</v>
      </c>
      <c r="B33" s="181"/>
      <c r="C33" s="182"/>
      <c r="D33" s="182"/>
    </row>
    <row r="34" spans="1:4" x14ac:dyDescent="0.25">
      <c r="A34" s="27" t="s">
        <v>50</v>
      </c>
      <c r="B34" s="181"/>
      <c r="C34" s="182"/>
      <c r="D34" s="182"/>
    </row>
    <row r="35" spans="1:4" x14ac:dyDescent="0.25">
      <c r="A35" s="27" t="s">
        <v>51</v>
      </c>
      <c r="B35" s="181"/>
      <c r="C35" s="182"/>
      <c r="D35" s="182"/>
    </row>
    <row r="36" spans="1:4" x14ac:dyDescent="0.25">
      <c r="A36" s="27" t="s">
        <v>53</v>
      </c>
      <c r="B36" s="181" t="s">
        <v>64</v>
      </c>
      <c r="C36" s="182">
        <v>1</v>
      </c>
      <c r="D36" s="26">
        <v>1</v>
      </c>
    </row>
    <row r="37" spans="1:4" x14ac:dyDescent="0.25">
      <c r="A37" s="27" t="s">
        <v>54</v>
      </c>
      <c r="B37" s="181"/>
      <c r="C37" s="182"/>
      <c r="D37" s="26">
        <v>1</v>
      </c>
    </row>
    <row r="38" spans="1:4" x14ac:dyDescent="0.25">
      <c r="A38" s="27" t="s">
        <v>55</v>
      </c>
      <c r="B38" s="181"/>
      <c r="C38" s="182"/>
      <c r="D38" s="26">
        <v>1</v>
      </c>
    </row>
    <row r="39" spans="1:4" ht="30" x14ac:dyDescent="0.25">
      <c r="A39" s="27" t="s">
        <v>56</v>
      </c>
      <c r="B39" s="181"/>
      <c r="C39" s="182"/>
      <c r="D39" s="26">
        <v>5</v>
      </c>
    </row>
    <row r="40" spans="1:4" x14ac:dyDescent="0.25">
      <c r="A40" s="27" t="s">
        <v>14</v>
      </c>
      <c r="B40" s="181"/>
      <c r="C40" s="182"/>
      <c r="D40" s="26">
        <v>5</v>
      </c>
    </row>
    <row r="41" spans="1:4" x14ac:dyDescent="0.25">
      <c r="A41" s="27" t="s">
        <v>57</v>
      </c>
      <c r="B41" s="181"/>
      <c r="C41" s="182"/>
      <c r="D41" s="26">
        <v>5</v>
      </c>
    </row>
    <row r="42" spans="1:4" ht="30" x14ac:dyDescent="0.25">
      <c r="A42" s="27" t="s">
        <v>1527</v>
      </c>
      <c r="B42" s="181"/>
      <c r="C42" s="182"/>
      <c r="D42" s="26">
        <v>5</v>
      </c>
    </row>
    <row r="43" spans="1:4" ht="30" x14ac:dyDescent="0.25">
      <c r="A43" s="27" t="s">
        <v>58</v>
      </c>
      <c r="B43" s="181"/>
      <c r="C43" s="182"/>
      <c r="D43" s="26">
        <v>5</v>
      </c>
    </row>
    <row r="44" spans="1:4" x14ac:dyDescent="0.25">
      <c r="A44" s="27" t="s">
        <v>59</v>
      </c>
      <c r="B44" s="181"/>
      <c r="C44" s="182"/>
      <c r="D44" s="26">
        <v>1</v>
      </c>
    </row>
    <row r="45" spans="1:4" x14ac:dyDescent="0.25">
      <c r="A45" s="27" t="s">
        <v>60</v>
      </c>
      <c r="B45" s="181"/>
      <c r="C45" s="182"/>
      <c r="D45" s="26">
        <v>5</v>
      </c>
    </row>
    <row r="46" spans="1:4" x14ac:dyDescent="0.25">
      <c r="A46" s="27" t="s">
        <v>61</v>
      </c>
      <c r="B46" s="181"/>
      <c r="C46" s="182"/>
      <c r="D46" s="26">
        <v>5</v>
      </c>
    </row>
    <row r="47" spans="1:4" x14ac:dyDescent="0.25">
      <c r="A47" s="27" t="s">
        <v>62</v>
      </c>
      <c r="B47" s="181"/>
      <c r="C47" s="182"/>
      <c r="D47" s="26">
        <v>5</v>
      </c>
    </row>
    <row r="48" spans="1:4" x14ac:dyDescent="0.25">
      <c r="A48" s="27" t="s">
        <v>63</v>
      </c>
      <c r="B48" s="181"/>
      <c r="C48" s="182"/>
      <c r="D48" s="26">
        <v>5</v>
      </c>
    </row>
    <row r="49" spans="1:4" x14ac:dyDescent="0.25">
      <c r="A49" s="32" t="s">
        <v>18</v>
      </c>
      <c r="B49" s="181"/>
      <c r="C49" s="182"/>
      <c r="D49" s="26">
        <v>5</v>
      </c>
    </row>
    <row r="50" spans="1:4" x14ac:dyDescent="0.25">
      <c r="A50" s="27" t="s">
        <v>65</v>
      </c>
      <c r="B50" s="181" t="s">
        <v>1579</v>
      </c>
      <c r="C50" s="182">
        <v>1</v>
      </c>
      <c r="D50" s="183" t="s">
        <v>1569</v>
      </c>
    </row>
    <row r="51" spans="1:4" x14ac:dyDescent="0.25">
      <c r="A51" s="27" t="s">
        <v>66</v>
      </c>
      <c r="B51" s="181"/>
      <c r="C51" s="182"/>
      <c r="D51" s="183"/>
    </row>
    <row r="52" spans="1:4" x14ac:dyDescent="0.25">
      <c r="A52" s="27" t="s">
        <v>67</v>
      </c>
      <c r="B52" s="181"/>
      <c r="C52" s="182"/>
      <c r="D52" s="183"/>
    </row>
    <row r="53" spans="1:4" x14ac:dyDescent="0.25">
      <c r="A53" s="27" t="s">
        <v>68</v>
      </c>
      <c r="B53" s="181"/>
      <c r="C53" s="182"/>
      <c r="D53" s="183"/>
    </row>
    <row r="54" spans="1:4" x14ac:dyDescent="0.25">
      <c r="A54" s="27" t="s">
        <v>26</v>
      </c>
      <c r="B54" s="181" t="s">
        <v>1530</v>
      </c>
      <c r="C54" s="182">
        <v>1</v>
      </c>
      <c r="D54" s="26">
        <v>4</v>
      </c>
    </row>
    <row r="55" spans="1:4" x14ac:dyDescent="0.25">
      <c r="A55" s="27" t="s">
        <v>69</v>
      </c>
      <c r="B55" s="181"/>
      <c r="C55" s="182"/>
      <c r="D55" s="26">
        <v>4</v>
      </c>
    </row>
    <row r="56" spans="1:4" x14ac:dyDescent="0.25">
      <c r="A56" s="27" t="s">
        <v>30</v>
      </c>
      <c r="B56" s="181"/>
      <c r="C56" s="182"/>
      <c r="D56" s="26">
        <v>4</v>
      </c>
    </row>
    <row r="57" spans="1:4" x14ac:dyDescent="0.25">
      <c r="A57" s="27" t="s">
        <v>26</v>
      </c>
      <c r="B57" s="181"/>
      <c r="C57" s="182"/>
      <c r="D57" s="26">
        <v>4</v>
      </c>
    </row>
    <row r="58" spans="1:4" x14ac:dyDescent="0.25">
      <c r="A58" s="27" t="s">
        <v>71</v>
      </c>
      <c r="B58" s="181"/>
      <c r="C58" s="182"/>
      <c r="D58" s="26">
        <v>4</v>
      </c>
    </row>
    <row r="59" spans="1:4" x14ac:dyDescent="0.25">
      <c r="A59" s="27" t="s">
        <v>72</v>
      </c>
      <c r="B59" s="181"/>
      <c r="C59" s="182"/>
      <c r="D59" s="26">
        <v>1</v>
      </c>
    </row>
    <row r="60" spans="1:4" x14ac:dyDescent="0.25">
      <c r="A60" s="27" t="s">
        <v>73</v>
      </c>
      <c r="B60" s="181"/>
      <c r="C60" s="182"/>
      <c r="D60" s="26">
        <v>2</v>
      </c>
    </row>
    <row r="61" spans="1:4" x14ac:dyDescent="0.25">
      <c r="A61" s="27" t="s">
        <v>19</v>
      </c>
      <c r="B61" s="181"/>
      <c r="C61" s="182"/>
      <c r="D61" s="26">
        <v>1</v>
      </c>
    </row>
    <row r="62" spans="1:4" x14ac:dyDescent="0.25">
      <c r="A62" s="27" t="s">
        <v>26</v>
      </c>
      <c r="B62" s="181" t="s">
        <v>77</v>
      </c>
      <c r="C62" s="182">
        <v>1</v>
      </c>
      <c r="D62" s="182" t="s">
        <v>1569</v>
      </c>
    </row>
    <row r="63" spans="1:4" x14ac:dyDescent="0.25">
      <c r="A63" s="32" t="s">
        <v>74</v>
      </c>
      <c r="B63" s="181"/>
      <c r="C63" s="182"/>
      <c r="D63" s="182"/>
    </row>
    <row r="64" spans="1:4" x14ac:dyDescent="0.25">
      <c r="A64" s="27" t="s">
        <v>1552</v>
      </c>
      <c r="B64" s="181"/>
      <c r="C64" s="182"/>
      <c r="D64" s="182"/>
    </row>
    <row r="65" spans="1:4" x14ac:dyDescent="0.25">
      <c r="A65" s="27" t="s">
        <v>76</v>
      </c>
      <c r="B65" s="181"/>
      <c r="C65" s="182"/>
      <c r="D65" s="182"/>
    </row>
    <row r="66" spans="1:4" x14ac:dyDescent="0.25">
      <c r="A66" s="27" t="s">
        <v>1580</v>
      </c>
      <c r="B66" s="27" t="s">
        <v>79</v>
      </c>
      <c r="C66" s="25">
        <v>1</v>
      </c>
      <c r="D66" s="25" t="s">
        <v>1570</v>
      </c>
    </row>
    <row r="67" spans="1:4" x14ac:dyDescent="0.25">
      <c r="A67" s="27" t="s">
        <v>29</v>
      </c>
      <c r="B67" s="181" t="s">
        <v>84</v>
      </c>
      <c r="C67" s="182"/>
      <c r="D67" s="26">
        <v>3</v>
      </c>
    </row>
    <row r="68" spans="1:4" x14ac:dyDescent="0.25">
      <c r="A68" s="27" t="s">
        <v>81</v>
      </c>
      <c r="B68" s="181"/>
      <c r="C68" s="182"/>
      <c r="D68" s="26">
        <v>4</v>
      </c>
    </row>
    <row r="69" spans="1:4" x14ac:dyDescent="0.25">
      <c r="A69" s="27" t="s">
        <v>82</v>
      </c>
      <c r="B69" s="181"/>
      <c r="C69" s="182"/>
      <c r="D69" s="26" t="s">
        <v>1571</v>
      </c>
    </row>
    <row r="70" spans="1:4" s="28" customFormat="1" x14ac:dyDescent="0.25">
      <c r="A70" s="9" t="s">
        <v>19</v>
      </c>
      <c r="B70" s="181"/>
      <c r="C70" s="182"/>
      <c r="D70" s="26"/>
    </row>
    <row r="71" spans="1:4" s="28" customFormat="1" x14ac:dyDescent="0.25">
      <c r="A71" s="27" t="s">
        <v>30</v>
      </c>
      <c r="B71" s="181"/>
      <c r="C71" s="182"/>
      <c r="D71" s="26"/>
    </row>
    <row r="72" spans="1:4" x14ac:dyDescent="0.25">
      <c r="A72" s="27" t="s">
        <v>26</v>
      </c>
      <c r="B72" s="181"/>
      <c r="C72" s="182"/>
      <c r="D72" s="26" t="s">
        <v>1571</v>
      </c>
    </row>
    <row r="73" spans="1:4" x14ac:dyDescent="0.25">
      <c r="A73" s="27" t="s">
        <v>30</v>
      </c>
      <c r="B73" s="181" t="s">
        <v>87</v>
      </c>
      <c r="C73" s="182"/>
      <c r="D73" s="26">
        <v>13</v>
      </c>
    </row>
    <row r="74" spans="1:4" x14ac:dyDescent="0.25">
      <c r="A74" s="27" t="s">
        <v>85</v>
      </c>
      <c r="B74" s="181"/>
      <c r="C74" s="182"/>
      <c r="D74" s="26">
        <v>10</v>
      </c>
    </row>
    <row r="75" spans="1:4" x14ac:dyDescent="0.25">
      <c r="A75" s="27" t="s">
        <v>86</v>
      </c>
      <c r="B75" s="181"/>
      <c r="C75" s="182"/>
      <c r="D75" s="26">
        <v>10</v>
      </c>
    </row>
    <row r="76" spans="1:4" x14ac:dyDescent="0.25">
      <c r="A76" s="27" t="s">
        <v>1581</v>
      </c>
      <c r="B76" s="181" t="s">
        <v>1528</v>
      </c>
      <c r="C76" s="182">
        <v>1</v>
      </c>
      <c r="D76" s="182" t="s">
        <v>1570</v>
      </c>
    </row>
    <row r="77" spans="1:4" x14ac:dyDescent="0.25">
      <c r="A77" s="27" t="s">
        <v>89</v>
      </c>
      <c r="B77" s="181"/>
      <c r="C77" s="182"/>
      <c r="D77" s="182"/>
    </row>
    <row r="78" spans="1:4" x14ac:dyDescent="0.25">
      <c r="A78" s="27" t="s">
        <v>26</v>
      </c>
      <c r="B78" s="181" t="s">
        <v>92</v>
      </c>
      <c r="C78" s="182">
        <v>1</v>
      </c>
      <c r="D78" s="182" t="s">
        <v>1570</v>
      </c>
    </row>
    <row r="79" spans="1:4" x14ac:dyDescent="0.25">
      <c r="A79" s="27" t="s">
        <v>90</v>
      </c>
      <c r="B79" s="181"/>
      <c r="C79" s="182"/>
      <c r="D79" s="182"/>
    </row>
    <row r="80" spans="1:4" x14ac:dyDescent="0.25">
      <c r="A80" s="27" t="s">
        <v>45</v>
      </c>
      <c r="B80" s="181"/>
      <c r="C80" s="182"/>
      <c r="D80" s="182"/>
    </row>
    <row r="81" spans="1:4" x14ac:dyDescent="0.25">
      <c r="A81" s="27" t="s">
        <v>91</v>
      </c>
      <c r="B81" s="181"/>
      <c r="C81" s="182"/>
      <c r="D81" s="182"/>
    </row>
    <row r="82" spans="1:4" x14ac:dyDescent="0.25">
      <c r="A82" s="27" t="s">
        <v>93</v>
      </c>
      <c r="B82" s="181" t="s">
        <v>97</v>
      </c>
      <c r="C82" s="182">
        <v>1</v>
      </c>
      <c r="D82" s="26">
        <v>3</v>
      </c>
    </row>
    <row r="83" spans="1:4" x14ac:dyDescent="0.25">
      <c r="A83" s="27" t="s">
        <v>30</v>
      </c>
      <c r="B83" s="181"/>
      <c r="C83" s="182"/>
      <c r="D83" s="26">
        <v>2</v>
      </c>
    </row>
    <row r="84" spans="1:4" s="28" customFormat="1" x14ac:dyDescent="0.25">
      <c r="A84" s="27" t="s">
        <v>45</v>
      </c>
      <c r="B84" s="181"/>
      <c r="C84" s="182"/>
      <c r="D84" s="26"/>
    </row>
    <row r="85" spans="1:4" x14ac:dyDescent="0.25">
      <c r="A85" s="27" t="s">
        <v>1612</v>
      </c>
      <c r="B85" s="181"/>
      <c r="C85" s="182"/>
      <c r="D85" s="26">
        <v>1</v>
      </c>
    </row>
    <row r="86" spans="1:4" x14ac:dyDescent="0.25">
      <c r="A86" s="27" t="s">
        <v>1582</v>
      </c>
      <c r="B86" s="181"/>
      <c r="C86" s="182"/>
      <c r="D86" s="26">
        <v>2</v>
      </c>
    </row>
    <row r="87" spans="1:4" x14ac:dyDescent="0.25">
      <c r="A87" s="27" t="s">
        <v>96</v>
      </c>
      <c r="B87" s="181"/>
      <c r="C87" s="182"/>
      <c r="D87" s="26">
        <v>6</v>
      </c>
    </row>
    <row r="88" spans="1:4" x14ac:dyDescent="0.25">
      <c r="A88" s="27" t="s">
        <v>1583</v>
      </c>
      <c r="B88" s="181" t="s">
        <v>1584</v>
      </c>
      <c r="C88" s="181">
        <v>1</v>
      </c>
      <c r="D88" s="181" t="s">
        <v>1572</v>
      </c>
    </row>
    <row r="89" spans="1:4" x14ac:dyDescent="0.25">
      <c r="A89" s="27" t="s">
        <v>99</v>
      </c>
      <c r="B89" s="181"/>
      <c r="C89" s="181"/>
      <c r="D89" s="181"/>
    </row>
    <row r="90" spans="1:4" x14ac:dyDescent="0.25">
      <c r="A90" s="27" t="s">
        <v>100</v>
      </c>
      <c r="B90" s="181"/>
      <c r="C90" s="181"/>
      <c r="D90" s="181"/>
    </row>
    <row r="91" spans="1:4" x14ac:dyDescent="0.25">
      <c r="A91" s="27" t="s">
        <v>1585</v>
      </c>
      <c r="B91" s="181"/>
      <c r="C91" s="181"/>
      <c r="D91" s="181"/>
    </row>
    <row r="92" spans="1:4" x14ac:dyDescent="0.25">
      <c r="A92" s="27" t="s">
        <v>102</v>
      </c>
      <c r="B92" s="181"/>
      <c r="C92" s="181"/>
      <c r="D92" s="181"/>
    </row>
    <row r="93" spans="1:4" x14ac:dyDescent="0.25">
      <c r="A93" s="27" t="s">
        <v>1586</v>
      </c>
      <c r="B93" s="181"/>
      <c r="C93" s="181"/>
      <c r="D93" s="181"/>
    </row>
    <row r="94" spans="1:4" x14ac:dyDescent="0.25">
      <c r="A94" s="27" t="s">
        <v>1587</v>
      </c>
      <c r="B94" s="181"/>
      <c r="C94" s="181"/>
      <c r="D94" s="181"/>
    </row>
    <row r="95" spans="1:4" x14ac:dyDescent="0.25">
      <c r="A95" s="27" t="s">
        <v>1588</v>
      </c>
      <c r="B95" s="181"/>
      <c r="C95" s="181"/>
      <c r="D95" s="181"/>
    </row>
    <row r="96" spans="1:4" x14ac:dyDescent="0.25">
      <c r="A96" s="27" t="s">
        <v>1589</v>
      </c>
      <c r="B96" s="181"/>
      <c r="C96" s="181"/>
      <c r="D96" s="181"/>
    </row>
    <row r="97" spans="1:4" x14ac:dyDescent="0.25">
      <c r="A97" s="27" t="s">
        <v>1590</v>
      </c>
      <c r="B97" s="181"/>
      <c r="C97" s="181"/>
      <c r="D97" s="181"/>
    </row>
    <row r="98" spans="1:4" ht="45" x14ac:dyDescent="0.25">
      <c r="A98" s="27" t="s">
        <v>1591</v>
      </c>
      <c r="B98" s="181"/>
      <c r="C98" s="181"/>
      <c r="D98" s="181"/>
    </row>
    <row r="99" spans="1:4" x14ac:dyDescent="0.25">
      <c r="A99" s="27" t="s">
        <v>1592</v>
      </c>
      <c r="B99" s="181"/>
      <c r="C99" s="181"/>
      <c r="D99" s="181"/>
    </row>
    <row r="100" spans="1:4" x14ac:dyDescent="0.25">
      <c r="A100" s="27" t="s">
        <v>1593</v>
      </c>
      <c r="B100" s="181"/>
      <c r="C100" s="181"/>
      <c r="D100" s="181"/>
    </row>
    <row r="101" spans="1:4" x14ac:dyDescent="0.25">
      <c r="A101" s="27" t="s">
        <v>1594</v>
      </c>
      <c r="B101" s="181"/>
      <c r="C101" s="181"/>
      <c r="D101" s="181"/>
    </row>
    <row r="102" spans="1:4" x14ac:dyDescent="0.25">
      <c r="A102" s="27" t="s">
        <v>1595</v>
      </c>
      <c r="B102" s="181"/>
      <c r="C102" s="181"/>
      <c r="D102" s="181"/>
    </row>
    <row r="103" spans="1:4" x14ac:dyDescent="0.25">
      <c r="A103" s="27" t="s">
        <v>1596</v>
      </c>
      <c r="B103" s="181" t="s">
        <v>116</v>
      </c>
      <c r="C103" s="181">
        <v>1</v>
      </c>
      <c r="D103" s="181" t="s">
        <v>1570</v>
      </c>
    </row>
    <row r="104" spans="1:4" ht="30" x14ac:dyDescent="0.25">
      <c r="A104" s="27" t="s">
        <v>1597</v>
      </c>
      <c r="B104" s="181"/>
      <c r="C104" s="181"/>
      <c r="D104" s="181"/>
    </row>
    <row r="105" spans="1:4" x14ac:dyDescent="0.25">
      <c r="A105" s="27" t="s">
        <v>1598</v>
      </c>
      <c r="B105" s="181"/>
      <c r="C105" s="181"/>
      <c r="D105" s="181"/>
    </row>
    <row r="106" spans="1:4" x14ac:dyDescent="0.25">
      <c r="A106" s="27" t="s">
        <v>26</v>
      </c>
      <c r="B106" s="181" t="s">
        <v>1599</v>
      </c>
      <c r="C106" s="182">
        <v>1</v>
      </c>
      <c r="D106" s="182">
        <v>2</v>
      </c>
    </row>
    <row r="107" spans="1:4" x14ac:dyDescent="0.25">
      <c r="A107" s="27" t="s">
        <v>69</v>
      </c>
      <c r="B107" s="181"/>
      <c r="C107" s="182"/>
      <c r="D107" s="182"/>
    </row>
    <row r="108" spans="1:4" x14ac:dyDescent="0.25">
      <c r="A108" s="9" t="s">
        <v>19</v>
      </c>
      <c r="B108" s="181"/>
      <c r="C108" s="182"/>
      <c r="D108" s="182"/>
    </row>
    <row r="109" spans="1:4" x14ac:dyDescent="0.25">
      <c r="A109" s="27" t="s">
        <v>1600</v>
      </c>
      <c r="B109" s="181" t="s">
        <v>1601</v>
      </c>
      <c r="C109" s="181">
        <v>1</v>
      </c>
      <c r="D109" s="181"/>
    </row>
    <row r="110" spans="1:4" x14ac:dyDescent="0.25">
      <c r="A110" s="27" t="s">
        <v>1602</v>
      </c>
      <c r="B110" s="181"/>
      <c r="C110" s="181"/>
      <c r="D110" s="181"/>
    </row>
    <row r="111" spans="1:4" x14ac:dyDescent="0.25">
      <c r="A111" s="27" t="s">
        <v>76</v>
      </c>
      <c r="B111" s="181" t="s">
        <v>1603</v>
      </c>
      <c r="C111" s="181">
        <v>1</v>
      </c>
      <c r="D111" s="181" t="s">
        <v>1545</v>
      </c>
    </row>
    <row r="112" spans="1:4" x14ac:dyDescent="0.25">
      <c r="A112" s="27" t="s">
        <v>1604</v>
      </c>
      <c r="B112" s="181"/>
      <c r="C112" s="181"/>
      <c r="D112" s="181"/>
    </row>
    <row r="113" spans="1:4" x14ac:dyDescent="0.25">
      <c r="A113" s="27" t="s">
        <v>1605</v>
      </c>
      <c r="B113" s="181"/>
      <c r="C113" s="181"/>
      <c r="D113" s="181"/>
    </row>
    <row r="114" spans="1:4" x14ac:dyDescent="0.25">
      <c r="A114" s="27" t="s">
        <v>1538</v>
      </c>
      <c r="B114" s="181"/>
      <c r="C114" s="181"/>
      <c r="D114" s="181"/>
    </row>
    <row r="115" spans="1:4" x14ac:dyDescent="0.25">
      <c r="A115" s="27" t="s">
        <v>1606</v>
      </c>
      <c r="B115" s="181"/>
      <c r="C115" s="181"/>
      <c r="D115" s="181"/>
    </row>
    <row r="116" spans="1:4" x14ac:dyDescent="0.25">
      <c r="A116" s="27" t="s">
        <v>1607</v>
      </c>
      <c r="B116" s="181"/>
      <c r="C116" s="181"/>
      <c r="D116" s="181"/>
    </row>
    <row r="117" spans="1:4" x14ac:dyDescent="0.25">
      <c r="A117" s="27" t="s">
        <v>1608</v>
      </c>
      <c r="B117" s="181"/>
      <c r="C117" s="181"/>
      <c r="D117" s="181"/>
    </row>
    <row r="118" spans="1:4" x14ac:dyDescent="0.25">
      <c r="A118" s="27" t="s">
        <v>30</v>
      </c>
      <c r="B118" s="181"/>
      <c r="C118" s="181"/>
      <c r="D118" s="181"/>
    </row>
    <row r="119" spans="1:4" x14ac:dyDescent="0.25">
      <c r="A119" s="27" t="s">
        <v>26</v>
      </c>
      <c r="B119" s="181"/>
      <c r="C119" s="181"/>
      <c r="D119" s="181"/>
    </row>
    <row r="120" spans="1:4" x14ac:dyDescent="0.25">
      <c r="A120" s="27" t="s">
        <v>1542</v>
      </c>
      <c r="B120" s="181"/>
      <c r="C120" s="181"/>
      <c r="D120" s="181"/>
    </row>
    <row r="121" spans="1:4" x14ac:dyDescent="0.25">
      <c r="A121" s="27" t="s">
        <v>1609</v>
      </c>
      <c r="B121" s="181"/>
      <c r="C121" s="181"/>
      <c r="D121" s="181"/>
    </row>
    <row r="122" spans="1:4" x14ac:dyDescent="0.25">
      <c r="A122" s="27" t="s">
        <v>1562</v>
      </c>
      <c r="B122" s="181" t="s">
        <v>1561</v>
      </c>
      <c r="C122" s="25">
        <v>1</v>
      </c>
      <c r="D122" s="25">
        <v>13</v>
      </c>
    </row>
    <row r="123" spans="1:4" x14ac:dyDescent="0.25">
      <c r="A123" s="27" t="s">
        <v>1610</v>
      </c>
      <c r="B123" s="181"/>
    </row>
    <row r="124" spans="1:4" x14ac:dyDescent="0.25">
      <c r="A124" s="27" t="s">
        <v>1552</v>
      </c>
      <c r="B124" s="181"/>
      <c r="D124" s="25">
        <v>5</v>
      </c>
    </row>
    <row r="125" spans="1:4" x14ac:dyDescent="0.25">
      <c r="A125" s="27" t="s">
        <v>1553</v>
      </c>
      <c r="B125" s="181" t="s">
        <v>1611</v>
      </c>
      <c r="C125" s="25">
        <v>1</v>
      </c>
      <c r="D125" s="25">
        <v>6</v>
      </c>
    </row>
    <row r="126" spans="1:4" x14ac:dyDescent="0.25">
      <c r="A126" s="27" t="s">
        <v>1549</v>
      </c>
      <c r="B126" s="181"/>
      <c r="D126" s="25">
        <v>4</v>
      </c>
    </row>
    <row r="127" spans="1:4" x14ac:dyDescent="0.25">
      <c r="C127" s="25">
        <f>SUM(C2:C126)</f>
        <v>19</v>
      </c>
    </row>
  </sheetData>
  <mergeCells count="51">
    <mergeCell ref="B2:B8"/>
    <mergeCell ref="C2:C8"/>
    <mergeCell ref="E2:E8"/>
    <mergeCell ref="B9:B22"/>
    <mergeCell ref="C9:C22"/>
    <mergeCell ref="E9:E22"/>
    <mergeCell ref="D50:D53"/>
    <mergeCell ref="B54:B61"/>
    <mergeCell ref="C54:C61"/>
    <mergeCell ref="B23:B25"/>
    <mergeCell ref="C23:C25"/>
    <mergeCell ref="D23:D25"/>
    <mergeCell ref="B26:B35"/>
    <mergeCell ref="C26:C35"/>
    <mergeCell ref="D26:D35"/>
    <mergeCell ref="B73:B75"/>
    <mergeCell ref="C73:C75"/>
    <mergeCell ref="B36:B49"/>
    <mergeCell ref="C36:C49"/>
    <mergeCell ref="B50:B53"/>
    <mergeCell ref="C50:C53"/>
    <mergeCell ref="B62:B65"/>
    <mergeCell ref="C62:C65"/>
    <mergeCell ref="D62:D65"/>
    <mergeCell ref="B67:B72"/>
    <mergeCell ref="C67:C72"/>
    <mergeCell ref="B103:B105"/>
    <mergeCell ref="C103:C105"/>
    <mergeCell ref="D103:D105"/>
    <mergeCell ref="B76:B77"/>
    <mergeCell ref="C76:C77"/>
    <mergeCell ref="D76:D77"/>
    <mergeCell ref="B78:B81"/>
    <mergeCell ref="C78:C81"/>
    <mergeCell ref="D78:D81"/>
    <mergeCell ref="B82:B87"/>
    <mergeCell ref="C82:C87"/>
    <mergeCell ref="B88:B102"/>
    <mergeCell ref="C88:C102"/>
    <mergeCell ref="D88:D102"/>
    <mergeCell ref="B106:B108"/>
    <mergeCell ref="C106:C108"/>
    <mergeCell ref="D106:D108"/>
    <mergeCell ref="B109:B110"/>
    <mergeCell ref="C109:C110"/>
    <mergeCell ref="D109:D110"/>
    <mergeCell ref="B111:B121"/>
    <mergeCell ref="C111:C121"/>
    <mergeCell ref="D111:D121"/>
    <mergeCell ref="B122:B124"/>
    <mergeCell ref="B125:B12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G24"/>
  <sheetViews>
    <sheetView workbookViewId="0">
      <selection activeCell="D5" sqref="D5:E11"/>
    </sheetView>
  </sheetViews>
  <sheetFormatPr baseColWidth="10" defaultRowHeight="15" x14ac:dyDescent="0.25"/>
  <cols>
    <col min="3" max="3" width="4.140625" customWidth="1"/>
    <col min="4" max="4" width="36.7109375" customWidth="1"/>
    <col min="5" max="5" width="27.140625" customWidth="1"/>
    <col min="7" max="7" width="15.140625" bestFit="1" customWidth="1"/>
  </cols>
  <sheetData>
    <row r="2" spans="4:5" ht="32.25" customHeight="1" x14ac:dyDescent="0.25">
      <c r="D2" s="114" t="s">
        <v>0</v>
      </c>
      <c r="E2" s="117" t="s">
        <v>1737</v>
      </c>
    </row>
    <row r="3" spans="4:5" x14ac:dyDescent="0.25">
      <c r="D3" s="153" t="s">
        <v>26</v>
      </c>
      <c r="E3" s="115">
        <v>20</v>
      </c>
    </row>
    <row r="4" spans="4:5" x14ac:dyDescent="0.25">
      <c r="D4" s="151" t="s">
        <v>30</v>
      </c>
      <c r="E4" s="115">
        <v>20</v>
      </c>
    </row>
    <row r="5" spans="4:5" x14ac:dyDescent="0.25">
      <c r="D5" s="153" t="s">
        <v>19</v>
      </c>
      <c r="E5" s="115">
        <v>20</v>
      </c>
    </row>
    <row r="6" spans="4:5" x14ac:dyDescent="0.25">
      <c r="D6" s="153" t="s">
        <v>1641</v>
      </c>
      <c r="E6" s="115">
        <v>20</v>
      </c>
    </row>
    <row r="7" spans="4:5" x14ac:dyDescent="0.25">
      <c r="D7" s="154" t="s">
        <v>1738</v>
      </c>
      <c r="E7" s="115">
        <v>30</v>
      </c>
    </row>
    <row r="8" spans="4:5" x14ac:dyDescent="0.25">
      <c r="D8" s="153" t="s">
        <v>1692</v>
      </c>
      <c r="E8" s="115">
        <v>16</v>
      </c>
    </row>
    <row r="9" spans="4:5" x14ac:dyDescent="0.25">
      <c r="D9" s="154" t="s">
        <v>1742</v>
      </c>
      <c r="E9" s="115">
        <v>24</v>
      </c>
    </row>
    <row r="10" spans="4:5" ht="30" x14ac:dyDescent="0.25">
      <c r="D10" s="154" t="s">
        <v>1743</v>
      </c>
      <c r="E10" s="115">
        <v>24</v>
      </c>
    </row>
    <row r="11" spans="4:5" ht="30" x14ac:dyDescent="0.25">
      <c r="D11" s="158" t="s">
        <v>1744</v>
      </c>
      <c r="E11" s="115">
        <v>24</v>
      </c>
    </row>
    <row r="12" spans="4:5" ht="30" x14ac:dyDescent="0.25">
      <c r="D12" s="153" t="s">
        <v>1616</v>
      </c>
      <c r="E12" s="115">
        <v>30</v>
      </c>
    </row>
    <row r="13" spans="4:5" ht="30" x14ac:dyDescent="0.25">
      <c r="D13" s="92" t="s">
        <v>1745</v>
      </c>
      <c r="E13" s="115">
        <v>36</v>
      </c>
    </row>
    <row r="14" spans="4:5" x14ac:dyDescent="0.25">
      <c r="D14" s="92" t="s">
        <v>1750</v>
      </c>
      <c r="E14" s="115">
        <v>80</v>
      </c>
    </row>
    <row r="15" spans="4:5" x14ac:dyDescent="0.25">
      <c r="D15" s="184" t="s">
        <v>60</v>
      </c>
      <c r="E15" s="185">
        <v>40</v>
      </c>
    </row>
    <row r="16" spans="4:5" x14ac:dyDescent="0.25">
      <c r="D16" s="184"/>
      <c r="E16" s="185"/>
    </row>
    <row r="17" spans="4:7" ht="45" x14ac:dyDescent="0.25">
      <c r="D17" s="97" t="s">
        <v>1653</v>
      </c>
      <c r="E17" s="115">
        <v>20</v>
      </c>
    </row>
    <row r="18" spans="4:7" ht="75" x14ac:dyDescent="0.25">
      <c r="D18" s="108" t="s">
        <v>126</v>
      </c>
      <c r="E18" s="115">
        <v>64</v>
      </c>
    </row>
    <row r="19" spans="4:7" ht="30" x14ac:dyDescent="0.25">
      <c r="D19" s="99" t="s">
        <v>1683</v>
      </c>
      <c r="E19" s="115">
        <v>72</v>
      </c>
    </row>
    <row r="20" spans="4:7" x14ac:dyDescent="0.25">
      <c r="D20" s="111" t="s">
        <v>1746</v>
      </c>
      <c r="E20" s="112">
        <v>30</v>
      </c>
    </row>
    <row r="21" spans="4:7" ht="60" x14ac:dyDescent="0.25">
      <c r="D21" s="92" t="s">
        <v>1747</v>
      </c>
      <c r="E21" s="115">
        <v>24</v>
      </c>
    </row>
    <row r="22" spans="4:7" x14ac:dyDescent="0.25">
      <c r="D22" s="92" t="s">
        <v>1748</v>
      </c>
      <c r="E22" s="115">
        <v>36</v>
      </c>
    </row>
    <row r="23" spans="4:7" x14ac:dyDescent="0.25">
      <c r="D23" s="115" t="s">
        <v>1749</v>
      </c>
      <c r="E23" s="116">
        <f>SUM(E3:E22)</f>
        <v>630</v>
      </c>
    </row>
    <row r="24" spans="4:7" x14ac:dyDescent="0.25">
      <c r="G24" s="113"/>
    </row>
  </sheetData>
  <mergeCells count="2">
    <mergeCell ref="D15:D16"/>
    <mergeCell ref="E15:E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F136"/>
  <sheetViews>
    <sheetView zoomScale="85" zoomScaleNormal="85" workbookViewId="0">
      <pane ySplit="1" topLeftCell="A2" activePane="bottomLeft" state="frozen"/>
      <selection pane="bottomLeft"/>
    </sheetView>
  </sheetViews>
  <sheetFormatPr baseColWidth="10" defaultRowHeight="15" x14ac:dyDescent="0.25"/>
  <cols>
    <col min="1" max="1" width="15.7109375" style="5" bestFit="1" customWidth="1"/>
    <col min="2" max="3" width="80.7109375" style="10" customWidth="1"/>
    <col min="4" max="4" width="8.5703125" style="5" bestFit="1" customWidth="1"/>
    <col min="5" max="5" width="13.42578125" style="30" bestFit="1" customWidth="1"/>
    <col min="6" max="6" width="3.28515625" style="5" bestFit="1" customWidth="1"/>
    <col min="7" max="16384" width="11.42578125" style="5"/>
  </cols>
  <sheetData>
    <row r="1" spans="1:6" s="6" customFormat="1" x14ac:dyDescent="0.25">
      <c r="A1" s="6" t="s">
        <v>24</v>
      </c>
      <c r="B1" s="89" t="s">
        <v>0</v>
      </c>
      <c r="C1" s="8" t="s">
        <v>1</v>
      </c>
      <c r="D1" s="7" t="s">
        <v>2</v>
      </c>
      <c r="E1" s="56" t="s">
        <v>3</v>
      </c>
      <c r="F1" s="7" t="s">
        <v>4</v>
      </c>
    </row>
    <row r="2" spans="1:6" x14ac:dyDescent="0.25">
      <c r="B2" s="55" t="s">
        <v>17</v>
      </c>
      <c r="C2" s="181" t="s">
        <v>23</v>
      </c>
      <c r="D2" s="182">
        <v>1</v>
      </c>
      <c r="E2" s="88">
        <v>3</v>
      </c>
      <c r="F2" s="182"/>
    </row>
    <row r="3" spans="1:6" x14ac:dyDescent="0.25">
      <c r="B3" s="55" t="s">
        <v>18</v>
      </c>
      <c r="C3" s="181"/>
      <c r="D3" s="182"/>
      <c r="E3" s="88">
        <v>4</v>
      </c>
      <c r="F3" s="182"/>
    </row>
    <row r="4" spans="1:6" x14ac:dyDescent="0.25">
      <c r="B4" s="55" t="s">
        <v>26</v>
      </c>
      <c r="C4" s="181"/>
      <c r="D4" s="182"/>
      <c r="E4" s="88">
        <v>2</v>
      </c>
      <c r="F4" s="182"/>
    </row>
    <row r="5" spans="1:6" x14ac:dyDescent="0.25">
      <c r="B5" s="55" t="s">
        <v>19</v>
      </c>
      <c r="C5" s="181"/>
      <c r="D5" s="182"/>
      <c r="E5" s="88">
        <v>1</v>
      </c>
      <c r="F5" s="182"/>
    </row>
    <row r="6" spans="1:6" x14ac:dyDescent="0.25">
      <c r="B6" s="55" t="s">
        <v>20</v>
      </c>
      <c r="C6" s="181"/>
      <c r="D6" s="182"/>
      <c r="E6" s="88">
        <v>2</v>
      </c>
      <c r="F6" s="182"/>
    </row>
    <row r="7" spans="1:6" x14ac:dyDescent="0.25">
      <c r="A7" s="5" t="s">
        <v>25</v>
      </c>
      <c r="B7" s="55" t="s">
        <v>21</v>
      </c>
      <c r="C7" s="181"/>
      <c r="D7" s="182"/>
      <c r="E7" s="88"/>
      <c r="F7" s="182"/>
    </row>
    <row r="8" spans="1:6" x14ac:dyDescent="0.25">
      <c r="B8" s="55" t="s">
        <v>22</v>
      </c>
      <c r="C8" s="181"/>
      <c r="D8" s="182"/>
      <c r="E8" s="88">
        <v>1</v>
      </c>
      <c r="F8" s="182"/>
    </row>
    <row r="9" spans="1:6" x14ac:dyDescent="0.25">
      <c r="B9" s="86" t="s">
        <v>28</v>
      </c>
      <c r="C9" s="181" t="s">
        <v>39</v>
      </c>
      <c r="D9" s="182">
        <v>1</v>
      </c>
      <c r="E9" s="88">
        <v>1</v>
      </c>
      <c r="F9" s="182"/>
    </row>
    <row r="10" spans="1:6" x14ac:dyDescent="0.25">
      <c r="B10" s="86" t="s">
        <v>19</v>
      </c>
      <c r="C10" s="181"/>
      <c r="D10" s="182"/>
      <c r="E10" s="88">
        <v>1</v>
      </c>
      <c r="F10" s="182"/>
    </row>
    <row r="11" spans="1:6" x14ac:dyDescent="0.25">
      <c r="B11" s="86" t="s">
        <v>29</v>
      </c>
      <c r="C11" s="181"/>
      <c r="D11" s="182"/>
      <c r="E11" s="88">
        <v>4</v>
      </c>
      <c r="F11" s="182"/>
    </row>
    <row r="12" spans="1:6" x14ac:dyDescent="0.25">
      <c r="B12" s="86" t="s">
        <v>30</v>
      </c>
      <c r="C12" s="181"/>
      <c r="D12" s="182"/>
      <c r="E12" s="88">
        <v>3</v>
      </c>
      <c r="F12" s="182"/>
    </row>
    <row r="13" spans="1:6" x14ac:dyDescent="0.25">
      <c r="B13" s="86" t="s">
        <v>31</v>
      </c>
      <c r="C13" s="181"/>
      <c r="D13" s="182"/>
      <c r="E13" s="88">
        <v>1</v>
      </c>
      <c r="F13" s="182"/>
    </row>
    <row r="14" spans="1:6" x14ac:dyDescent="0.25">
      <c r="B14" s="86" t="s">
        <v>26</v>
      </c>
      <c r="C14" s="181"/>
      <c r="D14" s="182"/>
      <c r="E14" s="88">
        <v>2</v>
      </c>
      <c r="F14" s="182"/>
    </row>
    <row r="15" spans="1:6" x14ac:dyDescent="0.25">
      <c r="B15" s="86" t="s">
        <v>117</v>
      </c>
      <c r="C15" s="181"/>
      <c r="D15" s="182"/>
      <c r="E15" s="88">
        <v>1</v>
      </c>
      <c r="F15" s="182"/>
    </row>
    <row r="16" spans="1:6" x14ac:dyDescent="0.25">
      <c r="B16" s="86" t="s">
        <v>32</v>
      </c>
      <c r="C16" s="181"/>
      <c r="D16" s="182"/>
      <c r="E16" s="88">
        <v>1</v>
      </c>
      <c r="F16" s="182"/>
    </row>
    <row r="17" spans="2:6" x14ac:dyDescent="0.25">
      <c r="B17" s="86" t="s">
        <v>33</v>
      </c>
      <c r="C17" s="181"/>
      <c r="D17" s="182"/>
      <c r="E17" s="88">
        <v>1</v>
      </c>
      <c r="F17" s="182"/>
    </row>
    <row r="18" spans="2:6" x14ac:dyDescent="0.25">
      <c r="B18" s="86" t="s">
        <v>34</v>
      </c>
      <c r="C18" s="181"/>
      <c r="D18" s="182"/>
      <c r="E18" s="88">
        <v>1</v>
      </c>
      <c r="F18" s="182"/>
    </row>
    <row r="19" spans="2:6" x14ac:dyDescent="0.25">
      <c r="B19" s="86" t="s">
        <v>35</v>
      </c>
      <c r="C19" s="181"/>
      <c r="D19" s="182"/>
      <c r="E19" s="88">
        <v>1</v>
      </c>
      <c r="F19" s="182"/>
    </row>
    <row r="20" spans="2:6" x14ac:dyDescent="0.25">
      <c r="B20" s="86" t="s">
        <v>36</v>
      </c>
      <c r="C20" s="181"/>
      <c r="D20" s="182"/>
      <c r="E20" s="88">
        <v>1</v>
      </c>
      <c r="F20" s="182"/>
    </row>
    <row r="21" spans="2:6" x14ac:dyDescent="0.25">
      <c r="B21" s="86" t="s">
        <v>37</v>
      </c>
      <c r="C21" s="181"/>
      <c r="D21" s="182"/>
      <c r="E21" s="88">
        <v>1</v>
      </c>
      <c r="F21" s="182"/>
    </row>
    <row r="22" spans="2:6" x14ac:dyDescent="0.25">
      <c r="B22" s="86" t="s">
        <v>38</v>
      </c>
      <c r="C22" s="181"/>
      <c r="D22" s="182"/>
      <c r="E22" s="88">
        <v>1</v>
      </c>
      <c r="F22" s="182"/>
    </row>
    <row r="23" spans="2:6" x14ac:dyDescent="0.25">
      <c r="B23" s="86" t="s">
        <v>40</v>
      </c>
      <c r="C23" s="181" t="s">
        <v>1566</v>
      </c>
      <c r="D23" s="182">
        <v>1</v>
      </c>
      <c r="E23" s="88">
        <v>4</v>
      </c>
    </row>
    <row r="24" spans="2:6" x14ac:dyDescent="0.25">
      <c r="B24" s="86" t="s">
        <v>41</v>
      </c>
      <c r="C24" s="181"/>
      <c r="D24" s="182"/>
      <c r="E24" s="88">
        <v>4</v>
      </c>
    </row>
    <row r="25" spans="2:6" x14ac:dyDescent="0.25">
      <c r="B25" s="86" t="s">
        <v>42</v>
      </c>
      <c r="C25" s="181"/>
      <c r="D25" s="182"/>
      <c r="E25" s="88">
        <v>4</v>
      </c>
    </row>
    <row r="26" spans="2:6" ht="15" customHeight="1" x14ac:dyDescent="0.25">
      <c r="B26" s="86" t="s">
        <v>29</v>
      </c>
      <c r="C26" s="181" t="s">
        <v>52</v>
      </c>
      <c r="D26" s="182">
        <v>1</v>
      </c>
      <c r="E26" s="88">
        <v>14</v>
      </c>
    </row>
    <row r="27" spans="2:6" ht="15" customHeight="1" x14ac:dyDescent="0.25">
      <c r="B27" s="86" t="s">
        <v>43</v>
      </c>
      <c r="C27" s="181"/>
      <c r="D27" s="182"/>
      <c r="E27" s="88">
        <v>14</v>
      </c>
    </row>
    <row r="28" spans="2:6" ht="15" customHeight="1" x14ac:dyDescent="0.25">
      <c r="B28" s="86" t="s">
        <v>44</v>
      </c>
      <c r="C28" s="181"/>
      <c r="D28" s="182"/>
      <c r="E28" s="88">
        <v>14</v>
      </c>
    </row>
    <row r="29" spans="2:6" x14ac:dyDescent="0.25">
      <c r="B29" s="86" t="s">
        <v>45</v>
      </c>
      <c r="C29" s="181"/>
      <c r="D29" s="182"/>
      <c r="E29" s="88">
        <v>14</v>
      </c>
    </row>
    <row r="30" spans="2:6" ht="15" customHeight="1" x14ac:dyDescent="0.25">
      <c r="B30" s="86" t="s">
        <v>46</v>
      </c>
      <c r="C30" s="181"/>
      <c r="D30" s="182"/>
      <c r="E30" s="88">
        <v>14</v>
      </c>
    </row>
    <row r="31" spans="2:6" ht="15" customHeight="1" x14ac:dyDescent="0.25">
      <c r="B31" s="86" t="s">
        <v>47</v>
      </c>
      <c r="C31" s="181"/>
      <c r="D31" s="182"/>
      <c r="E31" s="88">
        <v>14</v>
      </c>
    </row>
    <row r="32" spans="2:6" ht="15" customHeight="1" x14ac:dyDescent="0.25">
      <c r="B32" s="86" t="s">
        <v>48</v>
      </c>
      <c r="C32" s="181"/>
      <c r="D32" s="182"/>
      <c r="E32" s="88">
        <v>14</v>
      </c>
    </row>
    <row r="33" spans="2:5" ht="15" customHeight="1" x14ac:dyDescent="0.25">
      <c r="B33" s="86" t="s">
        <v>49</v>
      </c>
      <c r="C33" s="181"/>
      <c r="D33" s="182"/>
      <c r="E33" s="88">
        <v>14</v>
      </c>
    </row>
    <row r="34" spans="2:5" ht="15" customHeight="1" x14ac:dyDescent="0.25">
      <c r="B34" s="86" t="s">
        <v>50</v>
      </c>
      <c r="C34" s="181"/>
      <c r="D34" s="182"/>
      <c r="E34" s="88">
        <v>14</v>
      </c>
    </row>
    <row r="35" spans="2:5" ht="15" customHeight="1" x14ac:dyDescent="0.25">
      <c r="B35" s="86" t="s">
        <v>51</v>
      </c>
      <c r="C35" s="181"/>
      <c r="D35" s="182"/>
      <c r="E35" s="88">
        <v>14</v>
      </c>
    </row>
    <row r="36" spans="2:5" x14ac:dyDescent="0.25">
      <c r="B36" s="86" t="s">
        <v>53</v>
      </c>
      <c r="C36" s="181" t="s">
        <v>64</v>
      </c>
      <c r="D36" s="182">
        <v>1</v>
      </c>
      <c r="E36" s="88">
        <v>1</v>
      </c>
    </row>
    <row r="37" spans="2:5" x14ac:dyDescent="0.25">
      <c r="B37" s="86" t="s">
        <v>54</v>
      </c>
      <c r="C37" s="181"/>
      <c r="D37" s="182"/>
      <c r="E37" s="88">
        <v>1</v>
      </c>
    </row>
    <row r="38" spans="2:5" x14ac:dyDescent="0.25">
      <c r="B38" s="86" t="s">
        <v>55</v>
      </c>
      <c r="C38" s="181"/>
      <c r="D38" s="182"/>
      <c r="E38" s="88">
        <v>1</v>
      </c>
    </row>
    <row r="39" spans="2:5" ht="30" x14ac:dyDescent="0.25">
      <c r="B39" s="86" t="s">
        <v>56</v>
      </c>
      <c r="C39" s="181"/>
      <c r="D39" s="182"/>
      <c r="E39" s="88">
        <v>5</v>
      </c>
    </row>
    <row r="40" spans="2:5" ht="30" x14ac:dyDescent="0.25">
      <c r="B40" s="86" t="s">
        <v>56</v>
      </c>
      <c r="C40" s="181"/>
      <c r="D40" s="182"/>
      <c r="E40" s="88">
        <v>5</v>
      </c>
    </row>
    <row r="41" spans="2:5" x14ac:dyDescent="0.25">
      <c r="B41" s="86" t="s">
        <v>57</v>
      </c>
      <c r="C41" s="181"/>
      <c r="D41" s="182"/>
      <c r="E41" s="88">
        <v>5</v>
      </c>
    </row>
    <row r="42" spans="2:5" ht="30" x14ac:dyDescent="0.25">
      <c r="B42" s="86" t="s">
        <v>1527</v>
      </c>
      <c r="C42" s="181"/>
      <c r="D42" s="182"/>
      <c r="E42" s="88">
        <v>5</v>
      </c>
    </row>
    <row r="43" spans="2:5" x14ac:dyDescent="0.25">
      <c r="B43" s="86" t="s">
        <v>58</v>
      </c>
      <c r="C43" s="181"/>
      <c r="D43" s="182"/>
      <c r="E43" s="88">
        <v>5</v>
      </c>
    </row>
    <row r="44" spans="2:5" x14ac:dyDescent="0.25">
      <c r="B44" s="86" t="s">
        <v>59</v>
      </c>
      <c r="C44" s="181"/>
      <c r="D44" s="182"/>
      <c r="E44" s="88">
        <v>1</v>
      </c>
    </row>
    <row r="45" spans="2:5" x14ac:dyDescent="0.25">
      <c r="B45" s="86" t="s">
        <v>60</v>
      </c>
      <c r="C45" s="181"/>
      <c r="D45" s="182"/>
      <c r="E45" s="88">
        <v>5</v>
      </c>
    </row>
    <row r="46" spans="2:5" x14ac:dyDescent="0.25">
      <c r="B46" s="86" t="s">
        <v>61</v>
      </c>
      <c r="C46" s="181"/>
      <c r="D46" s="182"/>
      <c r="E46" s="88">
        <v>5</v>
      </c>
    </row>
    <row r="47" spans="2:5" x14ac:dyDescent="0.25">
      <c r="B47" s="86" t="s">
        <v>62</v>
      </c>
      <c r="C47" s="181"/>
      <c r="D47" s="182"/>
      <c r="E47" s="88">
        <v>5</v>
      </c>
    </row>
    <row r="48" spans="2:5" x14ac:dyDescent="0.25">
      <c r="B48" s="86" t="s">
        <v>63</v>
      </c>
      <c r="C48" s="181"/>
      <c r="D48" s="182"/>
      <c r="E48" s="88">
        <v>5</v>
      </c>
    </row>
    <row r="49" spans="2:5" x14ac:dyDescent="0.25">
      <c r="B49" s="86" t="s">
        <v>18</v>
      </c>
      <c r="C49" s="181"/>
      <c r="D49" s="182"/>
      <c r="E49" s="88">
        <v>5</v>
      </c>
    </row>
    <row r="50" spans="2:5" x14ac:dyDescent="0.25">
      <c r="B50" s="86" t="s">
        <v>65</v>
      </c>
      <c r="C50" s="181" t="s">
        <v>1568</v>
      </c>
      <c r="D50" s="182">
        <v>1</v>
      </c>
      <c r="E50" s="88">
        <v>6</v>
      </c>
    </row>
    <row r="51" spans="2:5" x14ac:dyDescent="0.25">
      <c r="B51" s="86" t="s">
        <v>66</v>
      </c>
      <c r="C51" s="181"/>
      <c r="D51" s="182"/>
      <c r="E51" s="88">
        <v>6</v>
      </c>
    </row>
    <row r="52" spans="2:5" x14ac:dyDescent="0.25">
      <c r="B52" s="86" t="s">
        <v>67</v>
      </c>
      <c r="C52" s="181"/>
      <c r="D52" s="182"/>
      <c r="E52" s="88">
        <v>6</v>
      </c>
    </row>
    <row r="53" spans="2:5" x14ac:dyDescent="0.25">
      <c r="B53" s="86" t="s">
        <v>68</v>
      </c>
      <c r="C53" s="181"/>
      <c r="D53" s="182"/>
      <c r="E53" s="88">
        <v>6</v>
      </c>
    </row>
    <row r="54" spans="2:5" x14ac:dyDescent="0.25">
      <c r="B54" s="86" t="s">
        <v>26</v>
      </c>
      <c r="C54" s="181" t="s">
        <v>1530</v>
      </c>
      <c r="D54" s="182">
        <v>1</v>
      </c>
      <c r="E54" s="88">
        <v>4</v>
      </c>
    </row>
    <row r="55" spans="2:5" x14ac:dyDescent="0.25">
      <c r="B55" s="86" t="s">
        <v>69</v>
      </c>
      <c r="C55" s="181"/>
      <c r="D55" s="182"/>
      <c r="E55" s="88">
        <v>4</v>
      </c>
    </row>
    <row r="56" spans="2:5" x14ac:dyDescent="0.25">
      <c r="B56" s="86" t="s">
        <v>118</v>
      </c>
      <c r="C56" s="181"/>
      <c r="D56" s="182"/>
      <c r="E56" s="88">
        <v>4</v>
      </c>
    </row>
    <row r="57" spans="2:5" x14ac:dyDescent="0.25">
      <c r="B57" s="86" t="s">
        <v>70</v>
      </c>
      <c r="C57" s="181"/>
      <c r="D57" s="182"/>
      <c r="E57" s="88">
        <v>4</v>
      </c>
    </row>
    <row r="58" spans="2:5" x14ac:dyDescent="0.25">
      <c r="B58" s="86" t="s">
        <v>71</v>
      </c>
      <c r="C58" s="181"/>
      <c r="D58" s="182"/>
      <c r="E58" s="88">
        <v>4</v>
      </c>
    </row>
    <row r="59" spans="2:5" x14ac:dyDescent="0.25">
      <c r="B59" s="86" t="s">
        <v>72</v>
      </c>
      <c r="C59" s="181"/>
      <c r="D59" s="182"/>
      <c r="E59" s="88">
        <v>1</v>
      </c>
    </row>
    <row r="60" spans="2:5" x14ac:dyDescent="0.25">
      <c r="B60" s="86" t="s">
        <v>73</v>
      </c>
      <c r="C60" s="181"/>
      <c r="D60" s="182"/>
      <c r="E60" s="88">
        <v>2</v>
      </c>
    </row>
    <row r="61" spans="2:5" x14ac:dyDescent="0.25">
      <c r="B61" s="86" t="s">
        <v>19</v>
      </c>
      <c r="C61" s="181"/>
      <c r="D61" s="182"/>
      <c r="E61" s="88">
        <v>1</v>
      </c>
    </row>
    <row r="62" spans="2:5" x14ac:dyDescent="0.25">
      <c r="B62" s="86" t="s">
        <v>26</v>
      </c>
      <c r="C62" s="181" t="s">
        <v>77</v>
      </c>
      <c r="D62" s="182">
        <v>1</v>
      </c>
      <c r="E62" s="88">
        <v>19</v>
      </c>
    </row>
    <row r="63" spans="2:5" x14ac:dyDescent="0.25">
      <c r="B63" s="86" t="s">
        <v>74</v>
      </c>
      <c r="C63" s="181"/>
      <c r="D63" s="182"/>
      <c r="E63" s="88">
        <v>19</v>
      </c>
    </row>
    <row r="64" spans="2:5" x14ac:dyDescent="0.25">
      <c r="B64" s="86" t="s">
        <v>75</v>
      </c>
      <c r="C64" s="181"/>
      <c r="D64" s="182"/>
      <c r="E64" s="88">
        <v>19</v>
      </c>
    </row>
    <row r="65" spans="2:5" x14ac:dyDescent="0.25">
      <c r="B65" s="86" t="s">
        <v>76</v>
      </c>
      <c r="C65" s="181"/>
      <c r="D65" s="182"/>
      <c r="E65" s="88">
        <v>19</v>
      </c>
    </row>
    <row r="66" spans="2:5" x14ac:dyDescent="0.25">
      <c r="B66" s="86" t="s">
        <v>78</v>
      </c>
      <c r="C66" s="181"/>
      <c r="E66" s="88">
        <v>19</v>
      </c>
    </row>
    <row r="67" spans="2:5" x14ac:dyDescent="0.25">
      <c r="B67" s="86" t="s">
        <v>80</v>
      </c>
      <c r="C67" s="181" t="s">
        <v>84</v>
      </c>
      <c r="D67" s="182">
        <v>1</v>
      </c>
      <c r="E67" s="88">
        <v>3</v>
      </c>
    </row>
    <row r="68" spans="2:5" x14ac:dyDescent="0.25">
      <c r="B68" s="86" t="s">
        <v>81</v>
      </c>
      <c r="C68" s="181"/>
      <c r="D68" s="182"/>
      <c r="E68" s="88">
        <v>4</v>
      </c>
    </row>
    <row r="69" spans="2:5" x14ac:dyDescent="0.25">
      <c r="B69" s="86" t="s">
        <v>82</v>
      </c>
      <c r="C69" s="181"/>
      <c r="D69" s="182"/>
      <c r="E69" s="88">
        <v>15</v>
      </c>
    </row>
    <row r="70" spans="2:5" x14ac:dyDescent="0.25">
      <c r="B70" s="86" t="s">
        <v>83</v>
      </c>
      <c r="C70" s="181"/>
      <c r="D70" s="182"/>
      <c r="E70" s="88">
        <v>15</v>
      </c>
    </row>
    <row r="71" spans="2:5" x14ac:dyDescent="0.25">
      <c r="B71" s="86" t="s">
        <v>30</v>
      </c>
      <c r="C71" s="181" t="s">
        <v>87</v>
      </c>
      <c r="D71" s="182">
        <v>1</v>
      </c>
      <c r="E71" s="88">
        <v>13</v>
      </c>
    </row>
    <row r="72" spans="2:5" x14ac:dyDescent="0.25">
      <c r="B72" s="86" t="s">
        <v>85</v>
      </c>
      <c r="C72" s="181"/>
      <c r="D72" s="182"/>
      <c r="E72" s="88">
        <v>10</v>
      </c>
    </row>
    <row r="73" spans="2:5" x14ac:dyDescent="0.25">
      <c r="B73" s="86" t="s">
        <v>86</v>
      </c>
      <c r="C73" s="181"/>
      <c r="D73" s="182"/>
      <c r="E73" s="88">
        <v>10</v>
      </c>
    </row>
    <row r="74" spans="2:5" x14ac:dyDescent="0.25">
      <c r="B74" s="86" t="s">
        <v>88</v>
      </c>
      <c r="C74" s="181" t="s">
        <v>1528</v>
      </c>
      <c r="D74" s="182">
        <v>1</v>
      </c>
      <c r="E74" s="87">
        <v>14</v>
      </c>
    </row>
    <row r="75" spans="2:5" x14ac:dyDescent="0.25">
      <c r="B75" s="86" t="s">
        <v>1698</v>
      </c>
      <c r="C75" s="181"/>
      <c r="D75" s="182"/>
      <c r="E75" s="87">
        <v>7</v>
      </c>
    </row>
    <row r="76" spans="2:5" ht="15" customHeight="1" x14ac:dyDescent="0.25">
      <c r="B76" s="86" t="s">
        <v>26</v>
      </c>
      <c r="C76" s="181" t="s">
        <v>92</v>
      </c>
      <c r="D76" s="182">
        <v>1</v>
      </c>
      <c r="E76" s="88">
        <v>14</v>
      </c>
    </row>
    <row r="77" spans="2:5" ht="15" customHeight="1" x14ac:dyDescent="0.25">
      <c r="B77" s="86" t="s">
        <v>90</v>
      </c>
      <c r="C77" s="181"/>
      <c r="D77" s="182"/>
      <c r="E77" s="88"/>
    </row>
    <row r="78" spans="2:5" x14ac:dyDescent="0.25">
      <c r="B78" s="86" t="s">
        <v>45</v>
      </c>
      <c r="C78" s="181"/>
      <c r="D78" s="182"/>
      <c r="E78" s="88">
        <v>14</v>
      </c>
    </row>
    <row r="79" spans="2:5" ht="15" customHeight="1" x14ac:dyDescent="0.25">
      <c r="B79" s="86" t="s">
        <v>91</v>
      </c>
      <c r="C79" s="181"/>
      <c r="D79" s="182"/>
      <c r="E79" s="88"/>
    </row>
    <row r="80" spans="2:5" ht="15" customHeight="1" x14ac:dyDescent="0.25">
      <c r="B80" s="86" t="s">
        <v>93</v>
      </c>
      <c r="C80" s="181" t="s">
        <v>97</v>
      </c>
      <c r="D80" s="29">
        <v>1</v>
      </c>
      <c r="E80" s="88">
        <v>3</v>
      </c>
    </row>
    <row r="81" spans="2:5" ht="30" customHeight="1" x14ac:dyDescent="0.25">
      <c r="B81" s="87" t="s">
        <v>94</v>
      </c>
      <c r="C81" s="181"/>
      <c r="D81" s="29"/>
      <c r="E81" s="88">
        <v>2</v>
      </c>
    </row>
    <row r="82" spans="2:5" ht="15" customHeight="1" x14ac:dyDescent="0.25">
      <c r="B82" s="87"/>
      <c r="C82" s="181"/>
      <c r="D82" s="29"/>
      <c r="E82" s="88">
        <v>2</v>
      </c>
    </row>
    <row r="83" spans="2:5" ht="30" customHeight="1" x14ac:dyDescent="0.25">
      <c r="B83" s="87"/>
      <c r="C83" s="181"/>
      <c r="D83" s="29"/>
      <c r="E83" s="88"/>
    </row>
    <row r="84" spans="2:5" ht="15" customHeight="1" x14ac:dyDescent="0.25">
      <c r="B84" s="86" t="s">
        <v>95</v>
      </c>
      <c r="C84" s="181"/>
      <c r="D84" s="29"/>
      <c r="E84" s="88">
        <v>2</v>
      </c>
    </row>
    <row r="85" spans="2:5" ht="15" customHeight="1" x14ac:dyDescent="0.25">
      <c r="B85" s="86" t="s">
        <v>96</v>
      </c>
      <c r="C85" s="181"/>
      <c r="D85" s="29"/>
      <c r="E85" s="88">
        <v>6</v>
      </c>
    </row>
    <row r="86" spans="2:5" x14ac:dyDescent="0.25">
      <c r="B86" s="86" t="s">
        <v>98</v>
      </c>
      <c r="C86" s="181" t="s">
        <v>113</v>
      </c>
      <c r="D86" s="181">
        <v>1</v>
      </c>
      <c r="E86" s="87">
        <v>14</v>
      </c>
    </row>
    <row r="87" spans="2:5" x14ac:dyDescent="0.25">
      <c r="B87" s="86" t="s">
        <v>99</v>
      </c>
      <c r="C87" s="181"/>
      <c r="D87" s="181"/>
      <c r="E87" s="87">
        <v>14</v>
      </c>
    </row>
    <row r="88" spans="2:5" x14ac:dyDescent="0.25">
      <c r="B88" s="86" t="s">
        <v>100</v>
      </c>
      <c r="C88" s="181"/>
      <c r="D88" s="181"/>
      <c r="E88" s="87">
        <v>14</v>
      </c>
    </row>
    <row r="89" spans="2:5" x14ac:dyDescent="0.25">
      <c r="B89" s="86" t="s">
        <v>101</v>
      </c>
      <c r="C89" s="181"/>
      <c r="D89" s="181"/>
      <c r="E89" s="87">
        <v>14</v>
      </c>
    </row>
    <row r="90" spans="2:5" x14ac:dyDescent="0.25">
      <c r="B90" s="86" t="s">
        <v>102</v>
      </c>
      <c r="C90" s="181"/>
      <c r="D90" s="181"/>
      <c r="E90" s="87">
        <v>14</v>
      </c>
    </row>
    <row r="91" spans="2:5" x14ac:dyDescent="0.25">
      <c r="B91" s="86" t="s">
        <v>103</v>
      </c>
      <c r="C91" s="181"/>
      <c r="D91" s="181"/>
      <c r="E91" s="87">
        <v>14</v>
      </c>
    </row>
    <row r="92" spans="2:5" x14ac:dyDescent="0.25">
      <c r="B92" s="86" t="s">
        <v>104</v>
      </c>
      <c r="C92" s="181"/>
      <c r="D92" s="181"/>
      <c r="E92" s="87">
        <v>14</v>
      </c>
    </row>
    <row r="93" spans="2:5" x14ac:dyDescent="0.25">
      <c r="B93" s="86" t="s">
        <v>105</v>
      </c>
      <c r="C93" s="181"/>
      <c r="D93" s="181"/>
      <c r="E93" s="87">
        <v>14</v>
      </c>
    </row>
    <row r="94" spans="2:5" x14ac:dyDescent="0.25">
      <c r="B94" s="86" t="s">
        <v>106</v>
      </c>
      <c r="C94" s="181"/>
      <c r="D94" s="181"/>
      <c r="E94" s="87">
        <v>14</v>
      </c>
    </row>
    <row r="95" spans="2:5" x14ac:dyDescent="0.25">
      <c r="B95" s="86" t="s">
        <v>107</v>
      </c>
      <c r="C95" s="181"/>
      <c r="D95" s="181"/>
      <c r="E95" s="87">
        <v>14</v>
      </c>
    </row>
    <row r="96" spans="2:5" ht="30" x14ac:dyDescent="0.25">
      <c r="B96" s="86" t="s">
        <v>108</v>
      </c>
      <c r="C96" s="181"/>
      <c r="D96" s="181"/>
      <c r="E96" s="87">
        <v>14</v>
      </c>
    </row>
    <row r="97" spans="2:5" x14ac:dyDescent="0.25">
      <c r="B97" s="86" t="s">
        <v>109</v>
      </c>
      <c r="C97" s="181"/>
      <c r="D97" s="181"/>
      <c r="E97" s="87">
        <v>14</v>
      </c>
    </row>
    <row r="98" spans="2:5" x14ac:dyDescent="0.25">
      <c r="B98" s="86" t="s">
        <v>110</v>
      </c>
      <c r="C98" s="181"/>
      <c r="D98" s="181"/>
      <c r="E98" s="87">
        <v>14</v>
      </c>
    </row>
    <row r="99" spans="2:5" x14ac:dyDescent="0.25">
      <c r="B99" s="86" t="s">
        <v>111</v>
      </c>
      <c r="C99" s="181"/>
      <c r="D99" s="181"/>
      <c r="E99" s="87">
        <v>14</v>
      </c>
    </row>
    <row r="100" spans="2:5" x14ac:dyDescent="0.25">
      <c r="B100" s="86" t="s">
        <v>112</v>
      </c>
      <c r="C100" s="181"/>
      <c r="D100" s="181"/>
      <c r="E100" s="87">
        <v>14</v>
      </c>
    </row>
    <row r="101" spans="2:5" x14ac:dyDescent="0.25">
      <c r="B101" s="86" t="s">
        <v>114</v>
      </c>
      <c r="C101" s="181" t="s">
        <v>116</v>
      </c>
      <c r="D101" s="181">
        <v>1</v>
      </c>
      <c r="E101" s="87">
        <v>49</v>
      </c>
    </row>
    <row r="102" spans="2:5" x14ac:dyDescent="0.25">
      <c r="B102" s="86" t="s">
        <v>115</v>
      </c>
      <c r="C102" s="181"/>
      <c r="D102" s="181"/>
      <c r="E102" s="87">
        <v>49</v>
      </c>
    </row>
    <row r="103" spans="2:5" x14ac:dyDescent="0.25">
      <c r="B103" s="86" t="s">
        <v>1529</v>
      </c>
      <c r="C103" s="181"/>
      <c r="D103" s="181"/>
      <c r="E103" s="87">
        <v>49</v>
      </c>
    </row>
    <row r="104" spans="2:5" x14ac:dyDescent="0.25">
      <c r="B104" s="86" t="s">
        <v>26</v>
      </c>
      <c r="C104" s="181" t="s">
        <v>1531</v>
      </c>
      <c r="D104" s="182">
        <v>1</v>
      </c>
      <c r="E104" s="88">
        <v>2</v>
      </c>
    </row>
    <row r="105" spans="2:5" x14ac:dyDescent="0.25">
      <c r="B105" s="86" t="s">
        <v>69</v>
      </c>
      <c r="C105" s="181"/>
      <c r="D105" s="182"/>
      <c r="E105" s="88">
        <v>2</v>
      </c>
    </row>
    <row r="106" spans="2:5" x14ac:dyDescent="0.25">
      <c r="B106" s="86" t="s">
        <v>1532</v>
      </c>
      <c r="C106" s="181"/>
      <c r="D106" s="182"/>
      <c r="E106" s="88">
        <v>2</v>
      </c>
    </row>
    <row r="107" spans="2:5" x14ac:dyDescent="0.25">
      <c r="B107" s="86" t="s">
        <v>1533</v>
      </c>
      <c r="C107" s="181" t="s">
        <v>1699</v>
      </c>
      <c r="D107" s="181">
        <v>1</v>
      </c>
      <c r="E107" s="87">
        <v>16</v>
      </c>
    </row>
    <row r="108" spans="2:5" x14ac:dyDescent="0.25">
      <c r="B108" s="86" t="s">
        <v>1534</v>
      </c>
      <c r="C108" s="181"/>
      <c r="D108" s="181"/>
      <c r="E108" s="87">
        <v>16</v>
      </c>
    </row>
    <row r="109" spans="2:5" x14ac:dyDescent="0.25">
      <c r="B109" s="86" t="s">
        <v>1535</v>
      </c>
      <c r="C109" s="181" t="s">
        <v>1544</v>
      </c>
      <c r="D109" s="181">
        <v>1</v>
      </c>
      <c r="E109" s="87">
        <v>10</v>
      </c>
    </row>
    <row r="110" spans="2:5" x14ac:dyDescent="0.25">
      <c r="B110" s="86" t="s">
        <v>1536</v>
      </c>
      <c r="C110" s="181"/>
      <c r="D110" s="181"/>
      <c r="E110" s="87">
        <v>12</v>
      </c>
    </row>
    <row r="111" spans="2:5" x14ac:dyDescent="0.25">
      <c r="B111" s="86" t="s">
        <v>1537</v>
      </c>
      <c r="C111" s="181"/>
      <c r="D111" s="181"/>
      <c r="E111" s="87">
        <v>5</v>
      </c>
    </row>
    <row r="112" spans="2:5" x14ac:dyDescent="0.25">
      <c r="B112" s="86" t="s">
        <v>1538</v>
      </c>
      <c r="C112" s="181"/>
      <c r="D112" s="181"/>
      <c r="E112" s="87">
        <v>5</v>
      </c>
    </row>
    <row r="113" spans="2:5" x14ac:dyDescent="0.25">
      <c r="B113" s="86" t="s">
        <v>1539</v>
      </c>
      <c r="C113" s="181"/>
      <c r="D113" s="181"/>
      <c r="E113" s="87">
        <v>3</v>
      </c>
    </row>
    <row r="114" spans="2:5" x14ac:dyDescent="0.25">
      <c r="B114" s="86" t="s">
        <v>1540</v>
      </c>
      <c r="C114" s="181"/>
      <c r="D114" s="181"/>
      <c r="E114" s="87">
        <v>3</v>
      </c>
    </row>
    <row r="115" spans="2:5" x14ac:dyDescent="0.25">
      <c r="B115" s="86" t="s">
        <v>1541</v>
      </c>
      <c r="C115" s="181"/>
      <c r="D115" s="181"/>
      <c r="E115" s="87">
        <v>7</v>
      </c>
    </row>
    <row r="116" spans="2:5" x14ac:dyDescent="0.25">
      <c r="B116" s="86" t="s">
        <v>30</v>
      </c>
      <c r="C116" s="181"/>
      <c r="D116" s="181"/>
      <c r="E116" s="87">
        <v>10</v>
      </c>
    </row>
    <row r="117" spans="2:5" x14ac:dyDescent="0.25">
      <c r="B117" s="86" t="s">
        <v>26</v>
      </c>
      <c r="C117" s="181"/>
      <c r="D117" s="181"/>
      <c r="E117" s="87">
        <v>10</v>
      </c>
    </row>
    <row r="118" spans="2:5" x14ac:dyDescent="0.25">
      <c r="B118" s="86" t="s">
        <v>1542</v>
      </c>
      <c r="C118" s="181"/>
      <c r="D118" s="181"/>
      <c r="E118" s="87">
        <v>7</v>
      </c>
    </row>
    <row r="119" spans="2:5" x14ac:dyDescent="0.25">
      <c r="B119" s="86" t="s">
        <v>1543</v>
      </c>
      <c r="C119" s="181"/>
      <c r="D119" s="181"/>
      <c r="E119" s="87">
        <v>7</v>
      </c>
    </row>
    <row r="120" spans="2:5" x14ac:dyDescent="0.25">
      <c r="B120" s="86" t="s">
        <v>1562</v>
      </c>
      <c r="C120" s="181" t="s">
        <v>1561</v>
      </c>
      <c r="D120" s="5">
        <v>1</v>
      </c>
      <c r="E120" s="88">
        <v>13</v>
      </c>
    </row>
    <row r="121" spans="2:5" x14ac:dyDescent="0.25">
      <c r="B121" s="86" t="s">
        <v>1563</v>
      </c>
      <c r="C121" s="181"/>
      <c r="E121" s="88">
        <v>13</v>
      </c>
    </row>
    <row r="122" spans="2:5" x14ac:dyDescent="0.25">
      <c r="B122" s="86" t="s">
        <v>1552</v>
      </c>
      <c r="C122" s="181" t="s">
        <v>1564</v>
      </c>
      <c r="E122" s="88">
        <v>5</v>
      </c>
    </row>
    <row r="123" spans="2:5" x14ac:dyDescent="0.25">
      <c r="B123" s="86" t="s">
        <v>1553</v>
      </c>
      <c r="C123" s="181"/>
      <c r="D123" s="5">
        <v>1</v>
      </c>
      <c r="E123" s="88">
        <v>6</v>
      </c>
    </row>
    <row r="124" spans="2:5" x14ac:dyDescent="0.25">
      <c r="B124" s="86" t="s">
        <v>1548</v>
      </c>
      <c r="C124" s="181"/>
      <c r="E124" s="88">
        <v>4</v>
      </c>
    </row>
    <row r="125" spans="2:5" x14ac:dyDescent="0.25">
      <c r="B125" s="121" t="s">
        <v>1760</v>
      </c>
      <c r="C125" s="182" t="s">
        <v>1756</v>
      </c>
      <c r="E125" s="88">
        <v>14</v>
      </c>
    </row>
    <row r="126" spans="2:5" x14ac:dyDescent="0.25">
      <c r="B126" s="121" t="s">
        <v>1761</v>
      </c>
      <c r="C126" s="182"/>
      <c r="E126" s="88">
        <v>14</v>
      </c>
    </row>
    <row r="127" spans="2:5" x14ac:dyDescent="0.25">
      <c r="B127" s="121" t="s">
        <v>1755</v>
      </c>
      <c r="C127" s="182"/>
      <c r="E127" s="88">
        <v>14</v>
      </c>
    </row>
    <row r="128" spans="2:5" x14ac:dyDescent="0.25">
      <c r="B128" s="122" t="s">
        <v>1762</v>
      </c>
      <c r="C128" s="182"/>
      <c r="D128" s="5">
        <v>1</v>
      </c>
      <c r="E128" s="88">
        <v>14</v>
      </c>
    </row>
    <row r="129" spans="2:5" x14ac:dyDescent="0.25">
      <c r="B129" s="121" t="s">
        <v>1763</v>
      </c>
      <c r="C129" s="182"/>
      <c r="E129" s="88">
        <v>14</v>
      </c>
    </row>
    <row r="130" spans="2:5" x14ac:dyDescent="0.25">
      <c r="B130" s="121" t="s">
        <v>1759</v>
      </c>
      <c r="C130" s="182"/>
      <c r="E130" s="88">
        <v>14</v>
      </c>
    </row>
    <row r="131" spans="2:5" x14ac:dyDescent="0.25">
      <c r="B131" s="121" t="s">
        <v>1764</v>
      </c>
      <c r="C131" s="182"/>
      <c r="E131" s="88">
        <v>14</v>
      </c>
    </row>
    <row r="132" spans="2:5" x14ac:dyDescent="0.25">
      <c r="B132" s="121" t="s">
        <v>1757</v>
      </c>
      <c r="C132" s="182"/>
      <c r="E132" s="88">
        <v>14</v>
      </c>
    </row>
    <row r="133" spans="2:5" x14ac:dyDescent="0.25">
      <c r="B133" s="122" t="s">
        <v>1765</v>
      </c>
      <c r="C133" s="182"/>
      <c r="E133" s="88">
        <v>14</v>
      </c>
    </row>
    <row r="134" spans="2:5" x14ac:dyDescent="0.25">
      <c r="B134" s="122" t="s">
        <v>1758</v>
      </c>
      <c r="C134" s="182"/>
      <c r="E134" s="88">
        <v>14</v>
      </c>
    </row>
    <row r="136" spans="2:5" x14ac:dyDescent="0.25">
      <c r="D136" s="5">
        <f>SUM(D2:D135)</f>
        <v>21</v>
      </c>
    </row>
  </sheetData>
  <autoFilter ref="A1:F124"/>
  <mergeCells count="40">
    <mergeCell ref="D54:D61"/>
    <mergeCell ref="C104:C106"/>
    <mergeCell ref="D104:D106"/>
    <mergeCell ref="D62:D65"/>
    <mergeCell ref="C54:C61"/>
    <mergeCell ref="C67:C70"/>
    <mergeCell ref="D67:D70"/>
    <mergeCell ref="C71:C73"/>
    <mergeCell ref="D71:D73"/>
    <mergeCell ref="C74:C75"/>
    <mergeCell ref="D74:D75"/>
    <mergeCell ref="C76:C79"/>
    <mergeCell ref="C62:C66"/>
    <mergeCell ref="D76:D79"/>
    <mergeCell ref="C86:C100"/>
    <mergeCell ref="D86:D100"/>
    <mergeCell ref="C36:C49"/>
    <mergeCell ref="D36:D49"/>
    <mergeCell ref="C50:C53"/>
    <mergeCell ref="D50:D53"/>
    <mergeCell ref="C23:C25"/>
    <mergeCell ref="C26:C35"/>
    <mergeCell ref="D23:D25"/>
    <mergeCell ref="D26:D35"/>
    <mergeCell ref="C2:C8"/>
    <mergeCell ref="D2:D8"/>
    <mergeCell ref="F2:F8"/>
    <mergeCell ref="C9:C22"/>
    <mergeCell ref="D9:D22"/>
    <mergeCell ref="F9:F22"/>
    <mergeCell ref="D101:D103"/>
    <mergeCell ref="C107:C108"/>
    <mergeCell ref="D107:D108"/>
    <mergeCell ref="C109:C119"/>
    <mergeCell ref="D109:D119"/>
    <mergeCell ref="C125:C134"/>
    <mergeCell ref="C80:C85"/>
    <mergeCell ref="C120:C121"/>
    <mergeCell ref="C122:C124"/>
    <mergeCell ref="C101:C10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10"/>
  <sheetViews>
    <sheetView zoomScaleNormal="100" workbookViewId="0"/>
  </sheetViews>
  <sheetFormatPr baseColWidth="10" defaultRowHeight="15" x14ac:dyDescent="0.25"/>
  <cols>
    <col min="1" max="1" width="29.5703125" style="4" bestFit="1" customWidth="1"/>
    <col min="2" max="2" width="24" style="4" bestFit="1" customWidth="1"/>
    <col min="3" max="3" width="52" style="4" customWidth="1"/>
    <col min="4" max="4" width="67.5703125" style="4" bestFit="1" customWidth="1"/>
    <col min="5" max="5" width="11.42578125" style="4"/>
    <col min="6" max="6" width="19" style="4" bestFit="1" customWidth="1"/>
    <col min="7" max="7" width="23.28515625" style="4" bestFit="1" customWidth="1"/>
    <col min="8" max="8" width="20.42578125" style="4" bestFit="1" customWidth="1"/>
    <col min="9" max="9" width="16.5703125" style="4" bestFit="1" customWidth="1"/>
    <col min="10" max="16384" width="11.42578125" style="4"/>
  </cols>
  <sheetData>
    <row r="1" spans="1:10" s="3" customFormat="1" x14ac:dyDescent="0.25">
      <c r="A1" s="1" t="s">
        <v>6</v>
      </c>
      <c r="B1" s="1" t="s">
        <v>7</v>
      </c>
      <c r="C1" s="1" t="s">
        <v>8</v>
      </c>
      <c r="D1" s="1" t="s">
        <v>9</v>
      </c>
      <c r="E1" s="2"/>
      <c r="F1" s="1" t="s">
        <v>10</v>
      </c>
      <c r="G1" s="1" t="s">
        <v>11</v>
      </c>
      <c r="H1" s="1" t="s">
        <v>12</v>
      </c>
      <c r="I1" s="1" t="s">
        <v>13</v>
      </c>
    </row>
    <row r="2" spans="1:10" ht="154.5" customHeight="1" x14ac:dyDescent="0.25">
      <c r="A2" s="145" t="s">
        <v>15</v>
      </c>
      <c r="B2" s="100"/>
      <c r="C2" s="98" t="s">
        <v>1766</v>
      </c>
      <c r="D2" s="145" t="s">
        <v>133</v>
      </c>
      <c r="E2" s="100"/>
      <c r="F2" s="100"/>
      <c r="G2" s="100"/>
      <c r="H2" s="100"/>
      <c r="I2" s="100" t="s">
        <v>14</v>
      </c>
      <c r="J2" s="100"/>
    </row>
    <row r="3" spans="1:10" x14ac:dyDescent="0.25">
      <c r="A3" s="145" t="s">
        <v>5</v>
      </c>
      <c r="B3" s="100"/>
      <c r="C3" s="100" t="s">
        <v>27</v>
      </c>
      <c r="D3" s="100" t="s">
        <v>134</v>
      </c>
      <c r="E3" s="100"/>
      <c r="F3" s="100"/>
      <c r="G3" s="100"/>
      <c r="H3" s="100"/>
      <c r="I3" s="100"/>
      <c r="J3" s="100"/>
    </row>
    <row r="4" spans="1:10" x14ac:dyDescent="0.25">
      <c r="A4" s="100" t="s">
        <v>16</v>
      </c>
      <c r="B4" s="100"/>
      <c r="C4" s="100"/>
      <c r="D4" s="100" t="s">
        <v>135</v>
      </c>
      <c r="E4" s="100"/>
      <c r="F4" s="100"/>
      <c r="G4" s="100"/>
      <c r="H4" s="100"/>
      <c r="I4" s="100"/>
      <c r="J4" s="100"/>
    </row>
    <row r="5" spans="1:10" x14ac:dyDescent="0.25">
      <c r="A5" s="100"/>
      <c r="B5" s="100"/>
      <c r="C5" s="100"/>
      <c r="D5" s="100" t="s">
        <v>136</v>
      </c>
      <c r="E5" s="100"/>
      <c r="F5" s="100"/>
      <c r="G5" s="100"/>
      <c r="H5" s="100"/>
      <c r="I5" s="100"/>
      <c r="J5" s="100"/>
    </row>
    <row r="6" spans="1:10" x14ac:dyDescent="0.25">
      <c r="A6" s="100"/>
      <c r="B6" s="100"/>
      <c r="C6" s="100"/>
      <c r="D6" s="100"/>
      <c r="E6" s="100"/>
      <c r="F6" s="100"/>
      <c r="G6" s="100"/>
      <c r="H6" s="100"/>
      <c r="I6" s="100"/>
      <c r="J6" s="100"/>
    </row>
    <row r="7" spans="1:10" x14ac:dyDescent="0.25">
      <c r="A7" s="100"/>
      <c r="B7" s="100"/>
      <c r="C7" s="100"/>
      <c r="D7" s="100"/>
      <c r="E7" s="100"/>
      <c r="F7" s="100"/>
      <c r="G7" s="100"/>
      <c r="H7" s="100"/>
      <c r="I7" s="100"/>
      <c r="J7" s="100"/>
    </row>
    <row r="8" spans="1:10" x14ac:dyDescent="0.25">
      <c r="A8" s="100"/>
      <c r="B8" s="100"/>
      <c r="C8" s="100"/>
      <c r="D8" s="100"/>
      <c r="E8" s="100"/>
      <c r="F8" s="100"/>
      <c r="G8" s="100"/>
      <c r="H8" s="100"/>
      <c r="I8" s="100"/>
      <c r="J8" s="100"/>
    </row>
    <row r="9" spans="1:10" x14ac:dyDescent="0.25">
      <c r="A9" s="100"/>
      <c r="B9" s="100"/>
      <c r="C9" s="100"/>
      <c r="D9" s="100"/>
      <c r="E9" s="100"/>
      <c r="F9" s="100"/>
      <c r="G9" s="100"/>
      <c r="H9" s="100"/>
      <c r="I9" s="100"/>
      <c r="J9" s="100"/>
    </row>
    <row r="10" spans="1:10" x14ac:dyDescent="0.25">
      <c r="A10" s="100"/>
      <c r="B10" s="100"/>
      <c r="C10" s="100"/>
      <c r="D10" s="100"/>
      <c r="E10" s="100"/>
      <c r="F10" s="100"/>
      <c r="G10" s="100"/>
      <c r="H10" s="100"/>
      <c r="I10" s="100"/>
      <c r="J10" s="100"/>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13"/>
  <sheetViews>
    <sheetView zoomScale="85" zoomScaleNormal="85" workbookViewId="0"/>
  </sheetViews>
  <sheetFormatPr baseColWidth="10" defaultRowHeight="15" x14ac:dyDescent="0.25"/>
  <cols>
    <col min="1" max="1" width="19.7109375" style="11" bestFit="1" customWidth="1"/>
    <col min="2" max="2" width="100.7109375" style="12" customWidth="1"/>
    <col min="3" max="12" width="11.42578125" style="11"/>
    <col min="13" max="13" width="10.85546875" style="11" bestFit="1" customWidth="1"/>
    <col min="14" max="16384" width="11.42578125" style="11"/>
  </cols>
  <sheetData>
    <row r="1" spans="1:2" ht="30" x14ac:dyDescent="0.25">
      <c r="A1" s="1" t="s">
        <v>119</v>
      </c>
      <c r="B1" s="13" t="s">
        <v>120</v>
      </c>
    </row>
    <row r="2" spans="1:2" ht="45" x14ac:dyDescent="0.25">
      <c r="B2" s="12" t="s">
        <v>123</v>
      </c>
    </row>
    <row r="3" spans="1:2" x14ac:dyDescent="0.25">
      <c r="B3" s="12" t="s">
        <v>124</v>
      </c>
    </row>
    <row r="4" spans="1:2" x14ac:dyDescent="0.25">
      <c r="B4" s="12" t="s">
        <v>125</v>
      </c>
    </row>
    <row r="5" spans="1:2" ht="30" x14ac:dyDescent="0.25">
      <c r="B5" s="12" t="s">
        <v>126</v>
      </c>
    </row>
    <row r="6" spans="1:2" x14ac:dyDescent="0.25">
      <c r="B6" s="12" t="s">
        <v>127</v>
      </c>
    </row>
    <row r="7" spans="1:2" x14ac:dyDescent="0.25">
      <c r="B7" s="12" t="s">
        <v>128</v>
      </c>
    </row>
    <row r="8" spans="1:2" x14ac:dyDescent="0.25">
      <c r="B8" s="12" t="s">
        <v>121</v>
      </c>
    </row>
    <row r="9" spans="1:2" x14ac:dyDescent="0.25">
      <c r="B9" s="12" t="s">
        <v>129</v>
      </c>
    </row>
    <row r="10" spans="1:2" x14ac:dyDescent="0.25">
      <c r="B10" s="12" t="s">
        <v>130</v>
      </c>
    </row>
    <row r="11" spans="1:2" x14ac:dyDescent="0.25">
      <c r="B11" s="12" t="s">
        <v>131</v>
      </c>
    </row>
    <row r="12" spans="1:2" x14ac:dyDescent="0.25">
      <c r="B12" s="12" t="s">
        <v>132</v>
      </c>
    </row>
    <row r="13" spans="1:2" x14ac:dyDescent="0.25">
      <c r="B13" s="12" t="s">
        <v>122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858"/>
  <sheetViews>
    <sheetView topLeftCell="G1" workbookViewId="0">
      <pane ySplit="1" topLeftCell="A2" activePane="bottomLeft" state="frozen"/>
      <selection pane="bottomLeft" activeCell="G1" sqref="G1"/>
    </sheetView>
  </sheetViews>
  <sheetFormatPr baseColWidth="10" defaultRowHeight="15" x14ac:dyDescent="0.25"/>
  <cols>
    <col min="1" max="1" width="40.140625" style="14" bestFit="1" customWidth="1"/>
    <col min="2" max="2" width="12.42578125" style="14" bestFit="1" customWidth="1"/>
    <col min="3" max="3" width="33.42578125" style="15" customWidth="1"/>
    <col min="4" max="4" width="8.5703125" style="14" bestFit="1" customWidth="1"/>
    <col min="5" max="5" width="28.42578125" style="14" bestFit="1" customWidth="1"/>
    <col min="6" max="6" width="15.7109375" style="14" bestFit="1" customWidth="1"/>
    <col min="7" max="7" width="62.140625" style="14" bestFit="1" customWidth="1"/>
    <col min="8" max="8" width="36.140625" style="14" bestFit="1" customWidth="1"/>
    <col min="9" max="9" width="36.7109375" style="14" bestFit="1" customWidth="1"/>
    <col min="10" max="10" width="36.85546875" style="14" customWidth="1"/>
    <col min="11" max="11" width="32" style="20" customWidth="1"/>
    <col min="12" max="256" width="9.140625" style="14" customWidth="1"/>
    <col min="257" max="16384" width="11.42578125" style="14"/>
  </cols>
  <sheetData>
    <row r="1" spans="1:11" s="18" customFormat="1" x14ac:dyDescent="0.25">
      <c r="A1" s="16" t="s">
        <v>137</v>
      </c>
      <c r="B1" s="16" t="s">
        <v>138</v>
      </c>
      <c r="C1" s="17" t="s">
        <v>139</v>
      </c>
      <c r="D1" s="16" t="s">
        <v>140</v>
      </c>
      <c r="E1" s="16" t="s">
        <v>141</v>
      </c>
      <c r="F1" s="16" t="s">
        <v>142</v>
      </c>
      <c r="G1" s="16" t="s">
        <v>143</v>
      </c>
      <c r="H1" s="16" t="s">
        <v>144</v>
      </c>
      <c r="I1" s="16" t="s">
        <v>145</v>
      </c>
      <c r="J1" s="16" t="s">
        <v>146</v>
      </c>
      <c r="K1" s="19" t="s">
        <v>1523</v>
      </c>
    </row>
    <row r="2" spans="1:11" ht="45" x14ac:dyDescent="0.25">
      <c r="A2" s="14" t="s">
        <v>147</v>
      </c>
      <c r="B2" s="14" t="s">
        <v>148</v>
      </c>
      <c r="C2" s="15" t="s">
        <v>149</v>
      </c>
      <c r="D2" s="14" t="s">
        <v>150</v>
      </c>
      <c r="E2" s="14" t="s">
        <v>151</v>
      </c>
      <c r="F2" s="14" t="s">
        <v>152</v>
      </c>
      <c r="G2" s="15" t="s">
        <v>153</v>
      </c>
      <c r="H2" s="15" t="s">
        <v>154</v>
      </c>
      <c r="I2" s="15" t="s">
        <v>154</v>
      </c>
      <c r="J2" s="15" t="s">
        <v>155</v>
      </c>
      <c r="K2" s="20" t="s">
        <v>309</v>
      </c>
    </row>
    <row r="3" spans="1:11" ht="45" x14ac:dyDescent="0.25">
      <c r="A3" s="14" t="s">
        <v>147</v>
      </c>
      <c r="B3" s="14" t="s">
        <v>148</v>
      </c>
      <c r="C3" s="15" t="s">
        <v>149</v>
      </c>
      <c r="D3" s="14" t="s">
        <v>150</v>
      </c>
      <c r="E3" s="14" t="s">
        <v>151</v>
      </c>
      <c r="F3" s="14" t="s">
        <v>152</v>
      </c>
      <c r="G3" s="15" t="s">
        <v>156</v>
      </c>
      <c r="H3" s="15" t="s">
        <v>154</v>
      </c>
      <c r="I3" s="15" t="s">
        <v>154</v>
      </c>
      <c r="J3" s="15" t="s">
        <v>157</v>
      </c>
      <c r="K3" s="20" t="s">
        <v>309</v>
      </c>
    </row>
    <row r="4" spans="1:11" ht="45" x14ac:dyDescent="0.25">
      <c r="A4" s="14" t="s">
        <v>147</v>
      </c>
      <c r="B4" s="14" t="s">
        <v>148</v>
      </c>
      <c r="C4" s="15" t="s">
        <v>149</v>
      </c>
      <c r="D4" s="14" t="s">
        <v>150</v>
      </c>
      <c r="E4" s="14" t="s">
        <v>151</v>
      </c>
      <c r="F4" s="14" t="s">
        <v>152</v>
      </c>
      <c r="G4" s="15" t="s">
        <v>158</v>
      </c>
      <c r="H4" s="15" t="s">
        <v>154</v>
      </c>
      <c r="I4" s="15" t="s">
        <v>154</v>
      </c>
      <c r="J4" s="15" t="s">
        <v>159</v>
      </c>
      <c r="K4" s="20" t="s">
        <v>309</v>
      </c>
    </row>
    <row r="5" spans="1:11" ht="30" x14ac:dyDescent="0.25">
      <c r="A5" s="14" t="s">
        <v>147</v>
      </c>
      <c r="B5" s="14" t="s">
        <v>148</v>
      </c>
      <c r="C5" s="15" t="s">
        <v>149</v>
      </c>
      <c r="D5" s="14" t="s">
        <v>150</v>
      </c>
      <c r="E5" s="14" t="s">
        <v>151</v>
      </c>
      <c r="F5" s="14" t="s">
        <v>152</v>
      </c>
      <c r="G5" s="15" t="s">
        <v>160</v>
      </c>
      <c r="H5" s="15" t="s">
        <v>154</v>
      </c>
      <c r="I5" s="15" t="s">
        <v>154</v>
      </c>
      <c r="J5" s="15" t="s">
        <v>161</v>
      </c>
      <c r="K5" s="20" t="s">
        <v>309</v>
      </c>
    </row>
    <row r="6" spans="1:11" ht="169.5" customHeight="1" x14ac:dyDescent="0.25">
      <c r="A6" s="14" t="s">
        <v>147</v>
      </c>
      <c r="B6" s="14" t="s">
        <v>148</v>
      </c>
      <c r="C6" s="15" t="s">
        <v>149</v>
      </c>
      <c r="D6" s="14" t="s">
        <v>150</v>
      </c>
      <c r="E6" s="14" t="s">
        <v>151</v>
      </c>
      <c r="F6" s="14" t="s">
        <v>162</v>
      </c>
      <c r="G6" s="15" t="s">
        <v>163</v>
      </c>
      <c r="H6" s="15" t="s">
        <v>154</v>
      </c>
      <c r="I6" s="15" t="s">
        <v>154</v>
      </c>
      <c r="J6" s="15" t="s">
        <v>164</v>
      </c>
      <c r="K6" s="20" t="s">
        <v>309</v>
      </c>
    </row>
    <row r="7" spans="1:11" ht="60" x14ac:dyDescent="0.25">
      <c r="A7" s="14" t="s">
        <v>147</v>
      </c>
      <c r="B7" s="14" t="s">
        <v>148</v>
      </c>
      <c r="C7" s="15" t="s">
        <v>149</v>
      </c>
      <c r="D7" s="14" t="s">
        <v>150</v>
      </c>
      <c r="E7" s="14" t="s">
        <v>151</v>
      </c>
      <c r="F7" s="14" t="s">
        <v>162</v>
      </c>
      <c r="G7" s="15" t="s">
        <v>165</v>
      </c>
      <c r="H7" s="15" t="s">
        <v>154</v>
      </c>
      <c r="I7" s="15" t="s">
        <v>154</v>
      </c>
      <c r="J7" s="15" t="s">
        <v>166</v>
      </c>
      <c r="K7" s="20" t="s">
        <v>309</v>
      </c>
    </row>
    <row r="8" spans="1:11" ht="105" x14ac:dyDescent="0.25">
      <c r="A8" s="14" t="s">
        <v>147</v>
      </c>
      <c r="B8" s="14" t="s">
        <v>148</v>
      </c>
      <c r="C8" s="15" t="s">
        <v>149</v>
      </c>
      <c r="D8" s="14" t="s">
        <v>150</v>
      </c>
      <c r="E8" s="14" t="s">
        <v>151</v>
      </c>
      <c r="F8" s="14" t="s">
        <v>162</v>
      </c>
      <c r="G8" s="15" t="s">
        <v>167</v>
      </c>
      <c r="H8" s="15" t="s">
        <v>154</v>
      </c>
      <c r="I8" s="15" t="s">
        <v>154</v>
      </c>
      <c r="J8" s="15" t="s">
        <v>168</v>
      </c>
      <c r="K8" s="20" t="s">
        <v>309</v>
      </c>
    </row>
    <row r="9" spans="1:11" ht="45" x14ac:dyDescent="0.25">
      <c r="A9" s="14" t="s">
        <v>147</v>
      </c>
      <c r="B9" s="14" t="s">
        <v>148</v>
      </c>
      <c r="C9" s="15" t="s">
        <v>149</v>
      </c>
      <c r="D9" s="14" t="s">
        <v>150</v>
      </c>
      <c r="E9" s="14" t="s">
        <v>151</v>
      </c>
      <c r="F9" s="14" t="s">
        <v>162</v>
      </c>
      <c r="G9" s="15" t="s">
        <v>169</v>
      </c>
      <c r="H9" s="15" t="s">
        <v>154</v>
      </c>
      <c r="I9" s="15" t="s">
        <v>154</v>
      </c>
      <c r="J9" s="15" t="s">
        <v>170</v>
      </c>
      <c r="K9" s="20" t="s">
        <v>309</v>
      </c>
    </row>
    <row r="10" spans="1:11" ht="45" x14ac:dyDescent="0.25">
      <c r="A10" s="14" t="s">
        <v>171</v>
      </c>
      <c r="B10" s="14" t="s">
        <v>172</v>
      </c>
      <c r="C10" s="15" t="s">
        <v>149</v>
      </c>
      <c r="D10" s="14" t="s">
        <v>173</v>
      </c>
      <c r="E10" s="14" t="s">
        <v>174</v>
      </c>
      <c r="F10" s="14" t="s">
        <v>152</v>
      </c>
      <c r="G10" s="15" t="s">
        <v>175</v>
      </c>
      <c r="H10" s="15" t="s">
        <v>154</v>
      </c>
      <c r="I10" s="15" t="s">
        <v>154</v>
      </c>
      <c r="J10" s="15" t="s">
        <v>176</v>
      </c>
      <c r="K10" s="20" t="s">
        <v>309</v>
      </c>
    </row>
    <row r="11" spans="1:11" ht="60" x14ac:dyDescent="0.25">
      <c r="A11" s="14" t="s">
        <v>171</v>
      </c>
      <c r="B11" s="14" t="s">
        <v>172</v>
      </c>
      <c r="C11" s="15" t="s">
        <v>149</v>
      </c>
      <c r="D11" s="14" t="s">
        <v>173</v>
      </c>
      <c r="E11" s="14" t="s">
        <v>174</v>
      </c>
      <c r="F11" s="14" t="s">
        <v>152</v>
      </c>
      <c r="G11" s="15" t="s">
        <v>177</v>
      </c>
      <c r="H11" s="15" t="s">
        <v>154</v>
      </c>
      <c r="I11" s="15" t="s">
        <v>154</v>
      </c>
      <c r="J11" s="15" t="s">
        <v>178</v>
      </c>
      <c r="K11" s="20" t="s">
        <v>309</v>
      </c>
    </row>
    <row r="12" spans="1:11" ht="30" x14ac:dyDescent="0.25">
      <c r="A12" s="14" t="s">
        <v>171</v>
      </c>
      <c r="B12" s="14" t="s">
        <v>172</v>
      </c>
      <c r="C12" s="15" t="s">
        <v>149</v>
      </c>
      <c r="D12" s="14" t="s">
        <v>173</v>
      </c>
      <c r="E12" s="14" t="s">
        <v>174</v>
      </c>
      <c r="F12" s="14" t="s">
        <v>152</v>
      </c>
      <c r="G12" s="15" t="s">
        <v>179</v>
      </c>
      <c r="H12" s="15" t="s">
        <v>154</v>
      </c>
      <c r="I12" s="15" t="s">
        <v>154</v>
      </c>
      <c r="J12" s="15" t="s">
        <v>180</v>
      </c>
      <c r="K12" s="20" t="s">
        <v>309</v>
      </c>
    </row>
    <row r="13" spans="1:11" ht="30" x14ac:dyDescent="0.25">
      <c r="A13" s="14" t="s">
        <v>171</v>
      </c>
      <c r="B13" s="14" t="s">
        <v>172</v>
      </c>
      <c r="C13" s="15" t="s">
        <v>149</v>
      </c>
      <c r="D13" s="14" t="s">
        <v>173</v>
      </c>
      <c r="E13" s="14" t="s">
        <v>174</v>
      </c>
      <c r="F13" s="14" t="s">
        <v>152</v>
      </c>
      <c r="G13" s="15" t="s">
        <v>181</v>
      </c>
      <c r="H13" s="15" t="s">
        <v>154</v>
      </c>
      <c r="I13" s="15" t="s">
        <v>154</v>
      </c>
      <c r="J13" s="15" t="s">
        <v>182</v>
      </c>
      <c r="K13" s="20" t="s">
        <v>309</v>
      </c>
    </row>
    <row r="14" spans="1:11" ht="60" x14ac:dyDescent="0.25">
      <c r="A14" s="14" t="s">
        <v>171</v>
      </c>
      <c r="B14" s="14" t="s">
        <v>172</v>
      </c>
      <c r="C14" s="15" t="s">
        <v>149</v>
      </c>
      <c r="D14" s="14" t="s">
        <v>173</v>
      </c>
      <c r="E14" s="14" t="s">
        <v>174</v>
      </c>
      <c r="F14" s="14" t="s">
        <v>162</v>
      </c>
      <c r="G14" s="15" t="s">
        <v>183</v>
      </c>
      <c r="H14" s="15" t="s">
        <v>154</v>
      </c>
      <c r="I14" s="15" t="s">
        <v>154</v>
      </c>
      <c r="J14" s="15" t="s">
        <v>184</v>
      </c>
      <c r="K14" s="20" t="s">
        <v>309</v>
      </c>
    </row>
    <row r="15" spans="1:11" ht="90" x14ac:dyDescent="0.25">
      <c r="A15" s="14" t="s">
        <v>171</v>
      </c>
      <c r="B15" s="14" t="s">
        <v>172</v>
      </c>
      <c r="C15" s="15" t="s">
        <v>149</v>
      </c>
      <c r="D15" s="14" t="s">
        <v>173</v>
      </c>
      <c r="E15" s="14" t="s">
        <v>174</v>
      </c>
      <c r="F15" s="14" t="s">
        <v>162</v>
      </c>
      <c r="G15" s="15" t="s">
        <v>185</v>
      </c>
      <c r="H15" s="15" t="s">
        <v>154</v>
      </c>
      <c r="I15" s="15" t="s">
        <v>154</v>
      </c>
      <c r="J15" s="15" t="s">
        <v>186</v>
      </c>
      <c r="K15" s="20" t="s">
        <v>309</v>
      </c>
    </row>
    <row r="16" spans="1:11" ht="75" x14ac:dyDescent="0.25">
      <c r="A16" s="14" t="s">
        <v>171</v>
      </c>
      <c r="B16" s="14" t="s">
        <v>172</v>
      </c>
      <c r="C16" s="15" t="s">
        <v>149</v>
      </c>
      <c r="D16" s="14" t="s">
        <v>173</v>
      </c>
      <c r="E16" s="14" t="s">
        <v>174</v>
      </c>
      <c r="F16" s="14" t="s">
        <v>162</v>
      </c>
      <c r="G16" s="15" t="s">
        <v>187</v>
      </c>
      <c r="H16" s="15" t="s">
        <v>154</v>
      </c>
      <c r="I16" s="15" t="s">
        <v>154</v>
      </c>
      <c r="J16" s="15" t="s">
        <v>188</v>
      </c>
      <c r="K16" s="20" t="s">
        <v>309</v>
      </c>
    </row>
    <row r="17" spans="1:11" ht="45" x14ac:dyDescent="0.25">
      <c r="A17" s="14" t="s">
        <v>171</v>
      </c>
      <c r="B17" s="14" t="s">
        <v>172</v>
      </c>
      <c r="C17" s="15" t="s">
        <v>149</v>
      </c>
      <c r="D17" s="14" t="s">
        <v>173</v>
      </c>
      <c r="E17" s="14" t="s">
        <v>174</v>
      </c>
      <c r="F17" s="14" t="s">
        <v>162</v>
      </c>
      <c r="G17" s="15" t="s">
        <v>189</v>
      </c>
      <c r="H17" s="15" t="s">
        <v>154</v>
      </c>
      <c r="I17" s="15" t="s">
        <v>154</v>
      </c>
      <c r="J17" s="15" t="s">
        <v>190</v>
      </c>
      <c r="K17" s="20" t="s">
        <v>309</v>
      </c>
    </row>
    <row r="18" spans="1:11" ht="60" x14ac:dyDescent="0.25">
      <c r="A18" s="14" t="s">
        <v>191</v>
      </c>
      <c r="B18" s="14" t="s">
        <v>192</v>
      </c>
      <c r="C18" s="15" t="s">
        <v>193</v>
      </c>
      <c r="D18" s="14" t="s">
        <v>150</v>
      </c>
      <c r="E18" s="14" t="s">
        <v>151</v>
      </c>
      <c r="F18" s="14" t="s">
        <v>162</v>
      </c>
      <c r="G18" s="15" t="s">
        <v>194</v>
      </c>
      <c r="H18" s="15" t="s">
        <v>195</v>
      </c>
      <c r="I18" s="15" t="s">
        <v>195</v>
      </c>
      <c r="J18" s="15"/>
      <c r="K18" s="20" t="s">
        <v>309</v>
      </c>
    </row>
    <row r="19" spans="1:11" ht="45" x14ac:dyDescent="0.25">
      <c r="A19" s="14" t="s">
        <v>191</v>
      </c>
      <c r="B19" s="14" t="s">
        <v>192</v>
      </c>
      <c r="C19" s="15" t="s">
        <v>193</v>
      </c>
      <c r="D19" s="14" t="s">
        <v>150</v>
      </c>
      <c r="E19" s="14" t="s">
        <v>151</v>
      </c>
      <c r="F19" s="14" t="s">
        <v>162</v>
      </c>
      <c r="G19" s="15" t="s">
        <v>196</v>
      </c>
      <c r="H19" s="15" t="s">
        <v>195</v>
      </c>
      <c r="I19" s="15" t="s">
        <v>195</v>
      </c>
      <c r="J19" s="15"/>
      <c r="K19" s="20" t="s">
        <v>309</v>
      </c>
    </row>
    <row r="20" spans="1:11" ht="45" x14ac:dyDescent="0.25">
      <c r="A20" s="14" t="s">
        <v>191</v>
      </c>
      <c r="B20" s="14" t="s">
        <v>192</v>
      </c>
      <c r="C20" s="15" t="s">
        <v>193</v>
      </c>
      <c r="D20" s="14" t="s">
        <v>150</v>
      </c>
      <c r="E20" s="14" t="s">
        <v>151</v>
      </c>
      <c r="F20" s="14" t="s">
        <v>162</v>
      </c>
      <c r="G20" s="15" t="s">
        <v>197</v>
      </c>
      <c r="H20" s="15" t="s">
        <v>195</v>
      </c>
      <c r="I20" s="15" t="s">
        <v>195</v>
      </c>
      <c r="J20" s="15"/>
      <c r="K20" s="20" t="s">
        <v>309</v>
      </c>
    </row>
    <row r="21" spans="1:11" ht="45" x14ac:dyDescent="0.25">
      <c r="A21" s="14" t="s">
        <v>191</v>
      </c>
      <c r="B21" s="14" t="s">
        <v>192</v>
      </c>
      <c r="C21" s="15" t="s">
        <v>193</v>
      </c>
      <c r="D21" s="14" t="s">
        <v>150</v>
      </c>
      <c r="E21" s="14" t="s">
        <v>151</v>
      </c>
      <c r="F21" s="14" t="s">
        <v>162</v>
      </c>
      <c r="G21" s="15" t="s">
        <v>198</v>
      </c>
      <c r="H21" s="15" t="s">
        <v>195</v>
      </c>
      <c r="I21" s="15" t="s">
        <v>195</v>
      </c>
      <c r="J21" s="15"/>
      <c r="K21" s="20" t="s">
        <v>309</v>
      </c>
    </row>
    <row r="22" spans="1:11" ht="45" x14ac:dyDescent="0.25">
      <c r="A22" s="14" t="s">
        <v>199</v>
      </c>
      <c r="B22" s="14" t="s">
        <v>200</v>
      </c>
      <c r="C22" s="15" t="s">
        <v>201</v>
      </c>
      <c r="D22" s="14" t="s">
        <v>202</v>
      </c>
      <c r="E22" s="14" t="s">
        <v>151</v>
      </c>
      <c r="F22" s="14" t="s">
        <v>162</v>
      </c>
      <c r="G22" s="15" t="s">
        <v>203</v>
      </c>
      <c r="H22" s="15"/>
      <c r="I22" s="15"/>
      <c r="J22" s="15" t="s">
        <v>204</v>
      </c>
      <c r="K22" s="20" t="s">
        <v>309</v>
      </c>
    </row>
    <row r="23" spans="1:11" ht="45" x14ac:dyDescent="0.25">
      <c r="A23" s="14" t="s">
        <v>199</v>
      </c>
      <c r="B23" s="14" t="s">
        <v>200</v>
      </c>
      <c r="C23" s="15" t="s">
        <v>201</v>
      </c>
      <c r="D23" s="14" t="s">
        <v>202</v>
      </c>
      <c r="E23" s="14" t="s">
        <v>151</v>
      </c>
      <c r="F23" s="14" t="s">
        <v>162</v>
      </c>
      <c r="G23" s="15" t="s">
        <v>205</v>
      </c>
      <c r="H23" s="15"/>
      <c r="I23" s="15"/>
      <c r="J23" s="15" t="s">
        <v>206</v>
      </c>
      <c r="K23" s="20" t="s">
        <v>309</v>
      </c>
    </row>
    <row r="24" spans="1:11" ht="60" x14ac:dyDescent="0.25">
      <c r="A24" s="14" t="s">
        <v>199</v>
      </c>
      <c r="B24" s="14" t="s">
        <v>200</v>
      </c>
      <c r="C24" s="15" t="s">
        <v>201</v>
      </c>
      <c r="D24" s="14" t="s">
        <v>202</v>
      </c>
      <c r="E24" s="14" t="s">
        <v>151</v>
      </c>
      <c r="F24" s="14" t="s">
        <v>162</v>
      </c>
      <c r="G24" s="15" t="s">
        <v>207</v>
      </c>
      <c r="H24" s="15"/>
      <c r="I24" s="15"/>
      <c r="J24" s="15" t="s">
        <v>208</v>
      </c>
      <c r="K24" s="20" t="s">
        <v>309</v>
      </c>
    </row>
    <row r="25" spans="1:11" ht="60" x14ac:dyDescent="0.25">
      <c r="A25" s="14" t="s">
        <v>209</v>
      </c>
      <c r="B25" s="14" t="s">
        <v>210</v>
      </c>
      <c r="C25" s="15" t="s">
        <v>211</v>
      </c>
      <c r="D25" s="14" t="s">
        <v>150</v>
      </c>
      <c r="E25" s="14" t="s">
        <v>151</v>
      </c>
      <c r="F25" s="14" t="s">
        <v>162</v>
      </c>
      <c r="G25" s="15" t="s">
        <v>212</v>
      </c>
      <c r="H25" s="15"/>
      <c r="I25" s="15"/>
      <c r="J25" s="15" t="s">
        <v>213</v>
      </c>
      <c r="K25" s="20" t="s">
        <v>309</v>
      </c>
    </row>
    <row r="26" spans="1:11" ht="60" x14ac:dyDescent="0.25">
      <c r="A26" s="14" t="s">
        <v>214</v>
      </c>
      <c r="B26" s="14" t="s">
        <v>215</v>
      </c>
      <c r="C26" s="15" t="s">
        <v>211</v>
      </c>
      <c r="D26" s="14" t="s">
        <v>216</v>
      </c>
      <c r="E26" s="14" t="s">
        <v>151</v>
      </c>
      <c r="F26" s="14" t="s">
        <v>152</v>
      </c>
      <c r="G26" s="15" t="s">
        <v>156</v>
      </c>
      <c r="H26" s="15"/>
      <c r="I26" s="15"/>
      <c r="J26" s="15" t="s">
        <v>217</v>
      </c>
      <c r="K26" s="20" t="s">
        <v>309</v>
      </c>
    </row>
    <row r="27" spans="1:11" ht="90" x14ac:dyDescent="0.25">
      <c r="A27" s="14" t="s">
        <v>214</v>
      </c>
      <c r="B27" s="14" t="s">
        <v>215</v>
      </c>
      <c r="C27" s="15" t="s">
        <v>211</v>
      </c>
      <c r="D27" s="14" t="s">
        <v>216</v>
      </c>
      <c r="E27" s="14" t="s">
        <v>151</v>
      </c>
      <c r="F27" s="14" t="s">
        <v>152</v>
      </c>
      <c r="G27" s="15" t="s">
        <v>218</v>
      </c>
      <c r="H27" s="15"/>
      <c r="I27" s="15"/>
      <c r="J27" s="15" t="s">
        <v>219</v>
      </c>
      <c r="K27" s="20" t="s">
        <v>309</v>
      </c>
    </row>
    <row r="28" spans="1:11" ht="60" x14ac:dyDescent="0.25">
      <c r="A28" s="14" t="s">
        <v>214</v>
      </c>
      <c r="B28" s="14" t="s">
        <v>215</v>
      </c>
      <c r="C28" s="15" t="s">
        <v>211</v>
      </c>
      <c r="D28" s="14" t="s">
        <v>216</v>
      </c>
      <c r="E28" s="14" t="s">
        <v>151</v>
      </c>
      <c r="F28" s="14" t="s">
        <v>162</v>
      </c>
      <c r="G28" s="15" t="s">
        <v>220</v>
      </c>
      <c r="H28" s="15"/>
      <c r="I28" s="15"/>
      <c r="J28" s="15" t="s">
        <v>221</v>
      </c>
      <c r="K28" s="20" t="s">
        <v>309</v>
      </c>
    </row>
    <row r="29" spans="1:11" ht="45" x14ac:dyDescent="0.25">
      <c r="A29" s="14" t="s">
        <v>214</v>
      </c>
      <c r="B29" s="14" t="s">
        <v>215</v>
      </c>
      <c r="C29" s="15" t="s">
        <v>211</v>
      </c>
      <c r="D29" s="14" t="s">
        <v>216</v>
      </c>
      <c r="E29" s="14" t="s">
        <v>151</v>
      </c>
      <c r="F29" s="14" t="s">
        <v>162</v>
      </c>
      <c r="G29" s="15" t="s">
        <v>222</v>
      </c>
      <c r="H29" s="15"/>
      <c r="I29" s="15"/>
      <c r="J29" s="15" t="s">
        <v>223</v>
      </c>
      <c r="K29" s="20" t="s">
        <v>309</v>
      </c>
    </row>
    <row r="30" spans="1:11" ht="90" x14ac:dyDescent="0.25">
      <c r="A30" s="14" t="s">
        <v>224</v>
      </c>
      <c r="B30" s="14" t="s">
        <v>225</v>
      </c>
      <c r="C30" s="15" t="s">
        <v>193</v>
      </c>
      <c r="D30" s="14" t="s">
        <v>150</v>
      </c>
      <c r="E30" s="14" t="s">
        <v>151</v>
      </c>
      <c r="F30" s="14" t="s">
        <v>162</v>
      </c>
      <c r="G30" s="15" t="s">
        <v>226</v>
      </c>
      <c r="H30" s="15" t="s">
        <v>154</v>
      </c>
      <c r="I30" s="15" t="s">
        <v>227</v>
      </c>
      <c r="J30" s="15" t="s">
        <v>228</v>
      </c>
    </row>
    <row r="31" spans="1:11" ht="45" x14ac:dyDescent="0.25">
      <c r="A31" s="14" t="s">
        <v>224</v>
      </c>
      <c r="B31" s="14" t="s">
        <v>225</v>
      </c>
      <c r="C31" s="15" t="s">
        <v>193</v>
      </c>
      <c r="D31" s="14" t="s">
        <v>150</v>
      </c>
      <c r="E31" s="14" t="s">
        <v>151</v>
      </c>
      <c r="F31" s="14" t="s">
        <v>162</v>
      </c>
      <c r="G31" s="15" t="s">
        <v>229</v>
      </c>
      <c r="H31" s="15" t="s">
        <v>154</v>
      </c>
      <c r="I31" s="15" t="s">
        <v>230</v>
      </c>
      <c r="J31" s="15" t="s">
        <v>231</v>
      </c>
    </row>
    <row r="32" spans="1:11" ht="45" x14ac:dyDescent="0.25">
      <c r="A32" s="14" t="s">
        <v>224</v>
      </c>
      <c r="B32" s="14" t="s">
        <v>225</v>
      </c>
      <c r="C32" s="15" t="s">
        <v>193</v>
      </c>
      <c r="D32" s="14" t="s">
        <v>150</v>
      </c>
      <c r="E32" s="14" t="s">
        <v>151</v>
      </c>
      <c r="F32" s="14" t="s">
        <v>162</v>
      </c>
      <c r="G32" s="15" t="s">
        <v>232</v>
      </c>
      <c r="H32" s="15" t="s">
        <v>154</v>
      </c>
      <c r="I32" s="15"/>
      <c r="J32" s="15" t="s">
        <v>233</v>
      </c>
    </row>
    <row r="33" spans="1:10" ht="90" x14ac:dyDescent="0.25">
      <c r="A33" s="14" t="s">
        <v>224</v>
      </c>
      <c r="B33" s="14" t="s">
        <v>225</v>
      </c>
      <c r="C33" s="15" t="s">
        <v>193</v>
      </c>
      <c r="D33" s="14" t="s">
        <v>150</v>
      </c>
      <c r="E33" s="14" t="s">
        <v>151</v>
      </c>
      <c r="F33" s="14" t="s">
        <v>162</v>
      </c>
      <c r="G33" s="15" t="s">
        <v>234</v>
      </c>
      <c r="H33" s="15" t="s">
        <v>154</v>
      </c>
      <c r="I33" s="15" t="s">
        <v>235</v>
      </c>
      <c r="J33" s="15" t="s">
        <v>236</v>
      </c>
    </row>
    <row r="34" spans="1:10" ht="120" x14ac:dyDescent="0.25">
      <c r="A34" s="14" t="s">
        <v>224</v>
      </c>
      <c r="B34" s="14" t="s">
        <v>225</v>
      </c>
      <c r="C34" s="15" t="s">
        <v>193</v>
      </c>
      <c r="D34" s="14" t="s">
        <v>150</v>
      </c>
      <c r="E34" s="14" t="s">
        <v>151</v>
      </c>
      <c r="F34" s="14" t="s">
        <v>162</v>
      </c>
      <c r="G34" s="15" t="s">
        <v>237</v>
      </c>
      <c r="H34" s="15" t="s">
        <v>154</v>
      </c>
      <c r="I34" s="15"/>
      <c r="J34" s="15" t="s">
        <v>238</v>
      </c>
    </row>
    <row r="35" spans="1:10" ht="75" x14ac:dyDescent="0.25">
      <c r="A35" s="14" t="s">
        <v>239</v>
      </c>
      <c r="B35" s="14" t="s">
        <v>240</v>
      </c>
      <c r="C35" s="15" t="s">
        <v>241</v>
      </c>
      <c r="D35" s="14" t="s">
        <v>242</v>
      </c>
      <c r="E35" s="14" t="s">
        <v>243</v>
      </c>
      <c r="F35" s="14" t="s">
        <v>162</v>
      </c>
      <c r="G35" s="15" t="s">
        <v>244</v>
      </c>
      <c r="H35" s="15" t="s">
        <v>245</v>
      </c>
      <c r="I35" s="15" t="s">
        <v>245</v>
      </c>
      <c r="J35" s="15" t="s">
        <v>245</v>
      </c>
    </row>
    <row r="36" spans="1:10" ht="75" x14ac:dyDescent="0.25">
      <c r="A36" s="14" t="s">
        <v>239</v>
      </c>
      <c r="B36" s="14" t="s">
        <v>240</v>
      </c>
      <c r="C36" s="15" t="s">
        <v>241</v>
      </c>
      <c r="D36" s="14" t="s">
        <v>242</v>
      </c>
      <c r="E36" s="14" t="s">
        <v>243</v>
      </c>
      <c r="F36" s="14" t="s">
        <v>162</v>
      </c>
      <c r="G36" s="15" t="s">
        <v>246</v>
      </c>
      <c r="H36" s="15" t="s">
        <v>245</v>
      </c>
      <c r="I36" s="15" t="s">
        <v>245</v>
      </c>
      <c r="J36" s="15" t="s">
        <v>245</v>
      </c>
    </row>
    <row r="37" spans="1:10" ht="45" x14ac:dyDescent="0.25">
      <c r="A37" s="14" t="s">
        <v>239</v>
      </c>
      <c r="B37" s="14" t="s">
        <v>240</v>
      </c>
      <c r="C37" s="15" t="s">
        <v>241</v>
      </c>
      <c r="D37" s="14" t="s">
        <v>242</v>
      </c>
      <c r="E37" s="14" t="s">
        <v>243</v>
      </c>
      <c r="F37" s="14" t="s">
        <v>162</v>
      </c>
      <c r="G37" s="15" t="s">
        <v>247</v>
      </c>
      <c r="H37" s="15" t="s">
        <v>245</v>
      </c>
      <c r="I37" s="15" t="s">
        <v>245</v>
      </c>
      <c r="J37" s="15" t="s">
        <v>245</v>
      </c>
    </row>
    <row r="38" spans="1:10" ht="75" x14ac:dyDescent="0.25">
      <c r="A38" s="14" t="s">
        <v>239</v>
      </c>
      <c r="B38" s="14" t="s">
        <v>240</v>
      </c>
      <c r="C38" s="15" t="s">
        <v>241</v>
      </c>
      <c r="D38" s="14" t="s">
        <v>242</v>
      </c>
      <c r="E38" s="14" t="s">
        <v>243</v>
      </c>
      <c r="F38" s="14" t="s">
        <v>162</v>
      </c>
      <c r="G38" s="15" t="s">
        <v>248</v>
      </c>
      <c r="H38" s="15" t="s">
        <v>245</v>
      </c>
      <c r="I38" s="15" t="s">
        <v>245</v>
      </c>
      <c r="J38" s="15" t="s">
        <v>245</v>
      </c>
    </row>
    <row r="39" spans="1:10" ht="60" x14ac:dyDescent="0.25">
      <c r="A39" s="14" t="s">
        <v>239</v>
      </c>
      <c r="B39" s="14" t="s">
        <v>240</v>
      </c>
      <c r="C39" s="15" t="s">
        <v>241</v>
      </c>
      <c r="D39" s="14" t="s">
        <v>242</v>
      </c>
      <c r="E39" s="14" t="s">
        <v>243</v>
      </c>
      <c r="F39" s="14" t="s">
        <v>162</v>
      </c>
      <c r="G39" s="15" t="s">
        <v>249</v>
      </c>
      <c r="H39" s="15" t="s">
        <v>245</v>
      </c>
      <c r="I39" s="15" t="s">
        <v>245</v>
      </c>
      <c r="J39" s="15" t="s">
        <v>245</v>
      </c>
    </row>
    <row r="40" spans="1:10" ht="45" x14ac:dyDescent="0.25">
      <c r="A40" s="14" t="s">
        <v>250</v>
      </c>
      <c r="B40" s="14" t="s">
        <v>251</v>
      </c>
      <c r="C40" s="15" t="s">
        <v>149</v>
      </c>
      <c r="D40" s="14" t="s">
        <v>150</v>
      </c>
      <c r="E40" s="14" t="s">
        <v>151</v>
      </c>
      <c r="F40" s="14" t="s">
        <v>152</v>
      </c>
      <c r="G40" s="15" t="s">
        <v>160</v>
      </c>
      <c r="H40" s="15" t="s">
        <v>154</v>
      </c>
      <c r="I40" s="15" t="s">
        <v>154</v>
      </c>
      <c r="J40" s="15" t="s">
        <v>252</v>
      </c>
    </row>
    <row r="41" spans="1:10" ht="30" x14ac:dyDescent="0.25">
      <c r="A41" s="14" t="s">
        <v>250</v>
      </c>
      <c r="B41" s="14" t="s">
        <v>251</v>
      </c>
      <c r="C41" s="15" t="s">
        <v>149</v>
      </c>
      <c r="D41" s="14" t="s">
        <v>150</v>
      </c>
      <c r="E41" s="14" t="s">
        <v>151</v>
      </c>
      <c r="F41" s="14" t="s">
        <v>152</v>
      </c>
      <c r="G41" s="15" t="s">
        <v>156</v>
      </c>
      <c r="H41" s="15" t="s">
        <v>154</v>
      </c>
      <c r="I41" s="15" t="s">
        <v>154</v>
      </c>
      <c r="J41" s="15" t="s">
        <v>253</v>
      </c>
    </row>
    <row r="42" spans="1:10" ht="75" x14ac:dyDescent="0.25">
      <c r="A42" s="14" t="s">
        <v>250</v>
      </c>
      <c r="B42" s="14" t="s">
        <v>251</v>
      </c>
      <c r="C42" s="15" t="s">
        <v>149</v>
      </c>
      <c r="D42" s="14" t="s">
        <v>150</v>
      </c>
      <c r="E42" s="14" t="s">
        <v>151</v>
      </c>
      <c r="F42" s="14" t="s">
        <v>152</v>
      </c>
      <c r="G42" s="15" t="s">
        <v>153</v>
      </c>
      <c r="H42" s="15" t="s">
        <v>154</v>
      </c>
      <c r="I42" s="15" t="s">
        <v>154</v>
      </c>
      <c r="J42" s="15" t="s">
        <v>254</v>
      </c>
    </row>
    <row r="43" spans="1:10" ht="45" x14ac:dyDescent="0.25">
      <c r="A43" s="14" t="s">
        <v>250</v>
      </c>
      <c r="B43" s="14" t="s">
        <v>251</v>
      </c>
      <c r="C43" s="15" t="s">
        <v>149</v>
      </c>
      <c r="D43" s="14" t="s">
        <v>150</v>
      </c>
      <c r="E43" s="14" t="s">
        <v>151</v>
      </c>
      <c r="F43" s="14" t="s">
        <v>152</v>
      </c>
      <c r="G43" s="15" t="s">
        <v>158</v>
      </c>
      <c r="H43" s="15" t="s">
        <v>154</v>
      </c>
      <c r="I43" s="15" t="s">
        <v>154</v>
      </c>
      <c r="J43" s="15" t="s">
        <v>255</v>
      </c>
    </row>
    <row r="44" spans="1:10" ht="45" x14ac:dyDescent="0.25">
      <c r="A44" s="14" t="s">
        <v>250</v>
      </c>
      <c r="B44" s="14" t="s">
        <v>251</v>
      </c>
      <c r="C44" s="15" t="s">
        <v>149</v>
      </c>
      <c r="D44" s="14" t="s">
        <v>150</v>
      </c>
      <c r="E44" s="14" t="s">
        <v>151</v>
      </c>
      <c r="F44" s="14" t="s">
        <v>162</v>
      </c>
      <c r="G44" s="15" t="s">
        <v>169</v>
      </c>
      <c r="H44" s="15" t="s">
        <v>154</v>
      </c>
      <c r="I44" s="15" t="s">
        <v>154</v>
      </c>
      <c r="J44" s="15" t="s">
        <v>256</v>
      </c>
    </row>
    <row r="45" spans="1:10" ht="105" x14ac:dyDescent="0.25">
      <c r="A45" s="14" t="s">
        <v>250</v>
      </c>
      <c r="B45" s="14" t="s">
        <v>251</v>
      </c>
      <c r="C45" s="15" t="s">
        <v>149</v>
      </c>
      <c r="D45" s="14" t="s">
        <v>150</v>
      </c>
      <c r="E45" s="14" t="s">
        <v>151</v>
      </c>
      <c r="F45" s="14" t="s">
        <v>162</v>
      </c>
      <c r="G45" s="15" t="s">
        <v>167</v>
      </c>
      <c r="H45" s="15" t="s">
        <v>154</v>
      </c>
      <c r="I45" s="15" t="s">
        <v>154</v>
      </c>
      <c r="J45" s="15" t="s">
        <v>168</v>
      </c>
    </row>
    <row r="46" spans="1:10" ht="60" x14ac:dyDescent="0.25">
      <c r="A46" s="14" t="s">
        <v>250</v>
      </c>
      <c r="B46" s="14" t="s">
        <v>251</v>
      </c>
      <c r="C46" s="15" t="s">
        <v>149</v>
      </c>
      <c r="D46" s="14" t="s">
        <v>150</v>
      </c>
      <c r="E46" s="14" t="s">
        <v>151</v>
      </c>
      <c r="F46" s="14" t="s">
        <v>162</v>
      </c>
      <c r="G46" s="15" t="s">
        <v>257</v>
      </c>
      <c r="H46" s="15" t="s">
        <v>154</v>
      </c>
      <c r="I46" s="15" t="s">
        <v>154</v>
      </c>
      <c r="J46" s="15" t="s">
        <v>258</v>
      </c>
    </row>
    <row r="47" spans="1:10" ht="45" x14ac:dyDescent="0.25">
      <c r="A47" s="14" t="s">
        <v>250</v>
      </c>
      <c r="B47" s="14" t="s">
        <v>251</v>
      </c>
      <c r="C47" s="15" t="s">
        <v>149</v>
      </c>
      <c r="D47" s="14" t="s">
        <v>150</v>
      </c>
      <c r="E47" s="14" t="s">
        <v>151</v>
      </c>
      <c r="F47" s="14" t="s">
        <v>162</v>
      </c>
      <c r="G47" s="15" t="s">
        <v>259</v>
      </c>
      <c r="H47" s="15" t="s">
        <v>154</v>
      </c>
      <c r="I47" s="15" t="s">
        <v>154</v>
      </c>
      <c r="J47" s="15" t="s">
        <v>260</v>
      </c>
    </row>
    <row r="48" spans="1:10" ht="75" x14ac:dyDescent="0.25">
      <c r="A48" s="14" t="s">
        <v>250</v>
      </c>
      <c r="B48" s="14" t="s">
        <v>251</v>
      </c>
      <c r="C48" s="15" t="s">
        <v>149</v>
      </c>
      <c r="D48" s="14" t="s">
        <v>150</v>
      </c>
      <c r="E48" s="14" t="s">
        <v>151</v>
      </c>
      <c r="F48" s="14" t="s">
        <v>162</v>
      </c>
      <c r="G48" s="15" t="s">
        <v>261</v>
      </c>
      <c r="H48" s="15" t="s">
        <v>154</v>
      </c>
      <c r="I48" s="15" t="s">
        <v>154</v>
      </c>
      <c r="J48" s="15" t="s">
        <v>262</v>
      </c>
    </row>
    <row r="49" spans="1:10" ht="90" x14ac:dyDescent="0.25">
      <c r="A49" s="14" t="s">
        <v>263</v>
      </c>
      <c r="B49" s="14" t="s">
        <v>264</v>
      </c>
      <c r="C49" s="15" t="s">
        <v>265</v>
      </c>
      <c r="D49" s="14" t="s">
        <v>150</v>
      </c>
      <c r="E49" s="14" t="s">
        <v>151</v>
      </c>
      <c r="F49" s="14" t="s">
        <v>162</v>
      </c>
      <c r="G49" s="15" t="s">
        <v>266</v>
      </c>
      <c r="H49" s="15" t="s">
        <v>14</v>
      </c>
      <c r="I49" s="15"/>
      <c r="J49" s="15" t="s">
        <v>267</v>
      </c>
    </row>
    <row r="50" spans="1:10" ht="45" x14ac:dyDescent="0.25">
      <c r="A50" s="14" t="s">
        <v>263</v>
      </c>
      <c r="B50" s="14" t="s">
        <v>264</v>
      </c>
      <c r="C50" s="15" t="s">
        <v>265</v>
      </c>
      <c r="D50" s="14" t="s">
        <v>150</v>
      </c>
      <c r="E50" s="14" t="s">
        <v>151</v>
      </c>
      <c r="F50" s="14" t="s">
        <v>162</v>
      </c>
      <c r="G50" s="15" t="s">
        <v>268</v>
      </c>
      <c r="H50" s="15"/>
      <c r="I50" s="15"/>
      <c r="J50" s="15" t="s">
        <v>269</v>
      </c>
    </row>
    <row r="51" spans="1:10" ht="60" x14ac:dyDescent="0.25">
      <c r="A51" s="14" t="s">
        <v>263</v>
      </c>
      <c r="B51" s="14" t="s">
        <v>264</v>
      </c>
      <c r="C51" s="15" t="s">
        <v>265</v>
      </c>
      <c r="D51" s="14" t="s">
        <v>150</v>
      </c>
      <c r="E51" s="14" t="s">
        <v>151</v>
      </c>
      <c r="F51" s="14" t="s">
        <v>162</v>
      </c>
      <c r="G51" s="15" t="s">
        <v>270</v>
      </c>
      <c r="H51" s="15"/>
      <c r="I51" s="15"/>
      <c r="J51" s="15" t="s">
        <v>271</v>
      </c>
    </row>
    <row r="52" spans="1:10" ht="60" x14ac:dyDescent="0.25">
      <c r="A52" s="14" t="s">
        <v>263</v>
      </c>
      <c r="B52" s="14" t="s">
        <v>264</v>
      </c>
      <c r="C52" s="15" t="s">
        <v>265</v>
      </c>
      <c r="D52" s="14" t="s">
        <v>150</v>
      </c>
      <c r="E52" s="14" t="s">
        <v>151</v>
      </c>
      <c r="F52" s="14" t="s">
        <v>162</v>
      </c>
      <c r="G52" s="15" t="s">
        <v>272</v>
      </c>
      <c r="H52" s="15"/>
      <c r="I52" s="15"/>
      <c r="J52" s="15" t="s">
        <v>273</v>
      </c>
    </row>
    <row r="53" spans="1:10" ht="60" x14ac:dyDescent="0.25">
      <c r="A53" s="14" t="s">
        <v>263</v>
      </c>
      <c r="B53" s="14" t="s">
        <v>264</v>
      </c>
      <c r="C53" s="15" t="s">
        <v>265</v>
      </c>
      <c r="D53" s="14" t="s">
        <v>150</v>
      </c>
      <c r="E53" s="14" t="s">
        <v>151</v>
      </c>
      <c r="F53" s="14" t="s">
        <v>162</v>
      </c>
      <c r="G53" s="15" t="s">
        <v>274</v>
      </c>
      <c r="H53" s="15"/>
      <c r="I53" s="15"/>
      <c r="J53" s="15" t="s">
        <v>275</v>
      </c>
    </row>
    <row r="54" spans="1:10" ht="75" x14ac:dyDescent="0.25">
      <c r="A54" s="14" t="s">
        <v>276</v>
      </c>
      <c r="B54" s="14" t="s">
        <v>277</v>
      </c>
      <c r="C54" s="15" t="s">
        <v>193</v>
      </c>
      <c r="D54" s="14" t="s">
        <v>216</v>
      </c>
      <c r="E54" s="14" t="s">
        <v>151</v>
      </c>
      <c r="F54" s="14" t="s">
        <v>152</v>
      </c>
      <c r="G54" s="15" t="s">
        <v>156</v>
      </c>
      <c r="H54" s="15" t="s">
        <v>278</v>
      </c>
      <c r="I54" s="15" t="s">
        <v>154</v>
      </c>
      <c r="J54" s="15" t="s">
        <v>279</v>
      </c>
    </row>
    <row r="55" spans="1:10" ht="60" x14ac:dyDescent="0.25">
      <c r="A55" s="14" t="s">
        <v>276</v>
      </c>
      <c r="B55" s="14" t="s">
        <v>277</v>
      </c>
      <c r="C55" s="15" t="s">
        <v>193</v>
      </c>
      <c r="D55" s="14" t="s">
        <v>216</v>
      </c>
      <c r="E55" s="14" t="s">
        <v>151</v>
      </c>
      <c r="F55" s="14" t="s">
        <v>152</v>
      </c>
      <c r="G55" s="15" t="s">
        <v>153</v>
      </c>
      <c r="H55" s="15" t="s">
        <v>278</v>
      </c>
      <c r="I55" s="15" t="s">
        <v>154</v>
      </c>
      <c r="J55" s="15" t="s">
        <v>280</v>
      </c>
    </row>
    <row r="56" spans="1:10" ht="45" x14ac:dyDescent="0.25">
      <c r="A56" s="14" t="s">
        <v>276</v>
      </c>
      <c r="B56" s="14" t="s">
        <v>277</v>
      </c>
      <c r="C56" s="15" t="s">
        <v>193</v>
      </c>
      <c r="D56" s="14" t="s">
        <v>216</v>
      </c>
      <c r="E56" s="14" t="s">
        <v>151</v>
      </c>
      <c r="F56" s="14" t="s">
        <v>152</v>
      </c>
      <c r="G56" s="15" t="s">
        <v>218</v>
      </c>
      <c r="H56" s="15" t="s">
        <v>278</v>
      </c>
      <c r="I56" s="15" t="s">
        <v>154</v>
      </c>
      <c r="J56" s="15" t="s">
        <v>281</v>
      </c>
    </row>
    <row r="57" spans="1:10" ht="90" x14ac:dyDescent="0.25">
      <c r="A57" s="14" t="s">
        <v>276</v>
      </c>
      <c r="B57" s="14" t="s">
        <v>277</v>
      </c>
      <c r="C57" s="15" t="s">
        <v>193</v>
      </c>
      <c r="D57" s="14" t="s">
        <v>216</v>
      </c>
      <c r="E57" s="14" t="s">
        <v>151</v>
      </c>
      <c r="F57" s="14" t="s">
        <v>152</v>
      </c>
      <c r="G57" s="15" t="s">
        <v>282</v>
      </c>
      <c r="H57" s="15" t="s">
        <v>278</v>
      </c>
      <c r="I57" s="15" t="s">
        <v>278</v>
      </c>
      <c r="J57" s="15" t="s">
        <v>283</v>
      </c>
    </row>
    <row r="58" spans="1:10" ht="75" x14ac:dyDescent="0.25">
      <c r="A58" s="14" t="s">
        <v>276</v>
      </c>
      <c r="B58" s="14" t="s">
        <v>277</v>
      </c>
      <c r="C58" s="15" t="s">
        <v>193</v>
      </c>
      <c r="D58" s="14" t="s">
        <v>216</v>
      </c>
      <c r="E58" s="14" t="s">
        <v>151</v>
      </c>
      <c r="F58" s="14" t="s">
        <v>162</v>
      </c>
      <c r="G58" s="15" t="s">
        <v>284</v>
      </c>
      <c r="H58" s="15" t="s">
        <v>285</v>
      </c>
      <c r="I58" s="15" t="s">
        <v>286</v>
      </c>
      <c r="J58" s="15" t="s">
        <v>287</v>
      </c>
    </row>
    <row r="59" spans="1:10" ht="75" x14ac:dyDescent="0.25">
      <c r="A59" s="14" t="s">
        <v>276</v>
      </c>
      <c r="B59" s="14" t="s">
        <v>277</v>
      </c>
      <c r="C59" s="15" t="s">
        <v>193</v>
      </c>
      <c r="D59" s="14" t="s">
        <v>216</v>
      </c>
      <c r="E59" s="14" t="s">
        <v>151</v>
      </c>
      <c r="F59" s="14" t="s">
        <v>162</v>
      </c>
      <c r="G59" s="15" t="s">
        <v>229</v>
      </c>
      <c r="H59" s="15" t="s">
        <v>288</v>
      </c>
      <c r="I59" s="15" t="s">
        <v>154</v>
      </c>
      <c r="J59" s="15" t="s">
        <v>289</v>
      </c>
    </row>
    <row r="60" spans="1:10" ht="45" x14ac:dyDescent="0.25">
      <c r="A60" s="14" t="s">
        <v>276</v>
      </c>
      <c r="B60" s="14" t="s">
        <v>277</v>
      </c>
      <c r="C60" s="15" t="s">
        <v>193</v>
      </c>
      <c r="D60" s="14" t="s">
        <v>216</v>
      </c>
      <c r="E60" s="14" t="s">
        <v>151</v>
      </c>
      <c r="F60" s="14" t="s">
        <v>162</v>
      </c>
      <c r="G60" s="15" t="s">
        <v>290</v>
      </c>
      <c r="H60" s="15" t="s">
        <v>291</v>
      </c>
      <c r="I60" s="15" t="s">
        <v>154</v>
      </c>
      <c r="J60" s="15" t="s">
        <v>292</v>
      </c>
    </row>
    <row r="61" spans="1:10" ht="60" x14ac:dyDescent="0.25">
      <c r="A61" s="14" t="s">
        <v>276</v>
      </c>
      <c r="B61" s="14" t="s">
        <v>277</v>
      </c>
      <c r="C61" s="15" t="s">
        <v>193</v>
      </c>
      <c r="D61" s="14" t="s">
        <v>216</v>
      </c>
      <c r="E61" s="14" t="s">
        <v>151</v>
      </c>
      <c r="F61" s="14" t="s">
        <v>162</v>
      </c>
      <c r="G61" s="15" t="s">
        <v>293</v>
      </c>
      <c r="H61" s="15" t="s">
        <v>288</v>
      </c>
      <c r="I61" s="15" t="s">
        <v>154</v>
      </c>
      <c r="J61" s="15" t="s">
        <v>294</v>
      </c>
    </row>
    <row r="62" spans="1:10" ht="45" x14ac:dyDescent="0.25">
      <c r="A62" s="14" t="s">
        <v>295</v>
      </c>
      <c r="B62" s="14" t="s">
        <v>296</v>
      </c>
      <c r="C62" s="15" t="s">
        <v>297</v>
      </c>
      <c r="D62" s="14" t="s">
        <v>150</v>
      </c>
      <c r="E62" s="14" t="s">
        <v>151</v>
      </c>
      <c r="F62" s="14" t="s">
        <v>162</v>
      </c>
      <c r="G62" s="15" t="s">
        <v>298</v>
      </c>
      <c r="H62" s="15"/>
      <c r="I62" s="15"/>
      <c r="J62" s="15" t="s">
        <v>299</v>
      </c>
    </row>
    <row r="63" spans="1:10" ht="135" x14ac:dyDescent="0.25">
      <c r="A63" s="14" t="s">
        <v>295</v>
      </c>
      <c r="B63" s="14" t="s">
        <v>296</v>
      </c>
      <c r="C63" s="15" t="s">
        <v>297</v>
      </c>
      <c r="D63" s="14" t="s">
        <v>150</v>
      </c>
      <c r="E63" s="14" t="s">
        <v>151</v>
      </c>
      <c r="F63" s="14" t="s">
        <v>162</v>
      </c>
      <c r="G63" s="15" t="s">
        <v>300</v>
      </c>
      <c r="H63" s="15"/>
      <c r="I63" s="15"/>
      <c r="J63" s="15" t="s">
        <v>301</v>
      </c>
    </row>
    <row r="64" spans="1:10" ht="60" x14ac:dyDescent="0.25">
      <c r="A64" s="14" t="s">
        <v>295</v>
      </c>
      <c r="B64" s="14" t="s">
        <v>296</v>
      </c>
      <c r="C64" s="15" t="s">
        <v>297</v>
      </c>
      <c r="D64" s="14" t="s">
        <v>150</v>
      </c>
      <c r="E64" s="14" t="s">
        <v>151</v>
      </c>
      <c r="F64" s="14" t="s">
        <v>162</v>
      </c>
      <c r="G64" s="15" t="s">
        <v>302</v>
      </c>
      <c r="H64" s="15"/>
      <c r="I64" s="15"/>
      <c r="J64" s="15" t="s">
        <v>303</v>
      </c>
    </row>
    <row r="65" spans="1:10" ht="105" x14ac:dyDescent="0.25">
      <c r="A65" s="14" t="s">
        <v>295</v>
      </c>
      <c r="B65" s="14" t="s">
        <v>296</v>
      </c>
      <c r="C65" s="15" t="s">
        <v>297</v>
      </c>
      <c r="D65" s="14" t="s">
        <v>150</v>
      </c>
      <c r="E65" s="14" t="s">
        <v>151</v>
      </c>
      <c r="F65" s="14" t="s">
        <v>162</v>
      </c>
      <c r="G65" s="15" t="s">
        <v>304</v>
      </c>
      <c r="H65" s="15"/>
      <c r="I65" s="15"/>
      <c r="J65" s="15" t="s">
        <v>305</v>
      </c>
    </row>
    <row r="66" spans="1:10" ht="60" x14ac:dyDescent="0.25">
      <c r="A66" s="14" t="s">
        <v>306</v>
      </c>
      <c r="B66" s="14" t="s">
        <v>307</v>
      </c>
      <c r="C66" s="15" t="s">
        <v>265</v>
      </c>
      <c r="D66" s="14" t="s">
        <v>202</v>
      </c>
      <c r="E66" s="14" t="s">
        <v>151</v>
      </c>
      <c r="F66" s="14" t="s">
        <v>162</v>
      </c>
      <c r="G66" s="15" t="s">
        <v>308</v>
      </c>
      <c r="H66" s="15" t="s">
        <v>309</v>
      </c>
      <c r="I66" s="15" t="s">
        <v>309</v>
      </c>
      <c r="J66" s="15" t="s">
        <v>310</v>
      </c>
    </row>
    <row r="67" spans="1:10" ht="75" x14ac:dyDescent="0.25">
      <c r="A67" s="14" t="s">
        <v>306</v>
      </c>
      <c r="B67" s="14" t="s">
        <v>307</v>
      </c>
      <c r="C67" s="15" t="s">
        <v>265</v>
      </c>
      <c r="D67" s="14" t="s">
        <v>202</v>
      </c>
      <c r="E67" s="14" t="s">
        <v>151</v>
      </c>
      <c r="F67" s="14" t="s">
        <v>162</v>
      </c>
      <c r="G67" s="15" t="s">
        <v>311</v>
      </c>
      <c r="H67" s="15" t="s">
        <v>309</v>
      </c>
      <c r="I67" s="15" t="s">
        <v>309</v>
      </c>
      <c r="J67" s="15" t="s">
        <v>312</v>
      </c>
    </row>
    <row r="68" spans="1:10" ht="60" x14ac:dyDescent="0.25">
      <c r="A68" s="14" t="s">
        <v>306</v>
      </c>
      <c r="B68" s="14" t="s">
        <v>307</v>
      </c>
      <c r="C68" s="15" t="s">
        <v>265</v>
      </c>
      <c r="D68" s="14" t="s">
        <v>202</v>
      </c>
      <c r="E68" s="14" t="s">
        <v>151</v>
      </c>
      <c r="F68" s="14" t="s">
        <v>162</v>
      </c>
      <c r="G68" s="15" t="s">
        <v>313</v>
      </c>
      <c r="H68" s="15" t="s">
        <v>309</v>
      </c>
      <c r="I68" s="15" t="s">
        <v>309</v>
      </c>
      <c r="J68" s="15" t="s">
        <v>314</v>
      </c>
    </row>
    <row r="69" spans="1:10" ht="105" x14ac:dyDescent="0.25">
      <c r="A69" s="14" t="s">
        <v>306</v>
      </c>
      <c r="B69" s="14" t="s">
        <v>307</v>
      </c>
      <c r="C69" s="15" t="s">
        <v>265</v>
      </c>
      <c r="D69" s="14" t="s">
        <v>202</v>
      </c>
      <c r="E69" s="14" t="s">
        <v>151</v>
      </c>
      <c r="F69" s="14" t="s">
        <v>162</v>
      </c>
      <c r="G69" s="15" t="s">
        <v>315</v>
      </c>
      <c r="H69" s="15" t="s">
        <v>309</v>
      </c>
      <c r="I69" s="15" t="s">
        <v>309</v>
      </c>
      <c r="J69" s="15" t="s">
        <v>316</v>
      </c>
    </row>
    <row r="70" spans="1:10" ht="60" x14ac:dyDescent="0.25">
      <c r="A70" s="14" t="s">
        <v>317</v>
      </c>
      <c r="B70" s="14" t="s">
        <v>318</v>
      </c>
      <c r="C70" s="15" t="s">
        <v>319</v>
      </c>
      <c r="D70" s="14" t="s">
        <v>216</v>
      </c>
      <c r="E70" s="14" t="s">
        <v>151</v>
      </c>
      <c r="F70" s="14" t="s">
        <v>152</v>
      </c>
      <c r="G70" s="15" t="s">
        <v>158</v>
      </c>
      <c r="H70" s="15" t="s">
        <v>320</v>
      </c>
      <c r="I70" s="15" t="s">
        <v>154</v>
      </c>
      <c r="J70" s="15" t="s">
        <v>321</v>
      </c>
    </row>
    <row r="71" spans="1:10" ht="30" x14ac:dyDescent="0.25">
      <c r="A71" s="14" t="s">
        <v>317</v>
      </c>
      <c r="B71" s="14" t="s">
        <v>318</v>
      </c>
      <c r="C71" s="15" t="s">
        <v>319</v>
      </c>
      <c r="D71" s="14" t="s">
        <v>216</v>
      </c>
      <c r="E71" s="14" t="s">
        <v>151</v>
      </c>
      <c r="F71" s="14" t="s">
        <v>152</v>
      </c>
      <c r="G71" s="15" t="s">
        <v>156</v>
      </c>
      <c r="H71" s="15" t="s">
        <v>320</v>
      </c>
      <c r="I71" s="15" t="s">
        <v>154</v>
      </c>
      <c r="J71" s="15" t="s">
        <v>322</v>
      </c>
    </row>
    <row r="72" spans="1:10" ht="45" x14ac:dyDescent="0.25">
      <c r="A72" s="14" t="s">
        <v>317</v>
      </c>
      <c r="B72" s="14" t="s">
        <v>318</v>
      </c>
      <c r="C72" s="15" t="s">
        <v>319</v>
      </c>
      <c r="D72" s="14" t="s">
        <v>216</v>
      </c>
      <c r="E72" s="14" t="s">
        <v>151</v>
      </c>
      <c r="F72" s="14" t="s">
        <v>152</v>
      </c>
      <c r="G72" s="15" t="s">
        <v>323</v>
      </c>
      <c r="H72" s="15" t="s">
        <v>320</v>
      </c>
      <c r="I72" s="15" t="s">
        <v>154</v>
      </c>
      <c r="J72" s="15" t="s">
        <v>324</v>
      </c>
    </row>
    <row r="73" spans="1:10" ht="60" x14ac:dyDescent="0.25">
      <c r="A73" s="14" t="s">
        <v>317</v>
      </c>
      <c r="B73" s="14" t="s">
        <v>318</v>
      </c>
      <c r="C73" s="15" t="s">
        <v>319</v>
      </c>
      <c r="D73" s="14" t="s">
        <v>216</v>
      </c>
      <c r="E73" s="14" t="s">
        <v>151</v>
      </c>
      <c r="F73" s="14" t="s">
        <v>152</v>
      </c>
      <c r="G73" s="15" t="s">
        <v>153</v>
      </c>
      <c r="H73" s="15" t="s">
        <v>320</v>
      </c>
      <c r="I73" s="15" t="s">
        <v>154</v>
      </c>
      <c r="J73" s="15" t="s">
        <v>325</v>
      </c>
    </row>
    <row r="74" spans="1:10" ht="30" x14ac:dyDescent="0.25">
      <c r="A74" s="14" t="s">
        <v>317</v>
      </c>
      <c r="B74" s="14" t="s">
        <v>318</v>
      </c>
      <c r="C74" s="15" t="s">
        <v>319</v>
      </c>
      <c r="D74" s="14" t="s">
        <v>216</v>
      </c>
      <c r="E74" s="14" t="s">
        <v>151</v>
      </c>
      <c r="F74" s="14" t="s">
        <v>162</v>
      </c>
      <c r="G74" s="15" t="s">
        <v>326</v>
      </c>
      <c r="H74" s="15" t="s">
        <v>320</v>
      </c>
      <c r="I74" s="15" t="s">
        <v>154</v>
      </c>
      <c r="J74" s="15" t="s">
        <v>327</v>
      </c>
    </row>
    <row r="75" spans="1:10" ht="60" x14ac:dyDescent="0.25">
      <c r="A75" s="14" t="s">
        <v>317</v>
      </c>
      <c r="B75" s="14" t="s">
        <v>318</v>
      </c>
      <c r="C75" s="15" t="s">
        <v>319</v>
      </c>
      <c r="D75" s="14" t="s">
        <v>216</v>
      </c>
      <c r="E75" s="14" t="s">
        <v>151</v>
      </c>
      <c r="F75" s="14" t="s">
        <v>162</v>
      </c>
      <c r="G75" s="15" t="s">
        <v>328</v>
      </c>
      <c r="H75" s="15" t="s">
        <v>288</v>
      </c>
      <c r="I75" s="15" t="s">
        <v>154</v>
      </c>
      <c r="J75" s="15" t="s">
        <v>329</v>
      </c>
    </row>
    <row r="76" spans="1:10" ht="30" x14ac:dyDescent="0.25">
      <c r="A76" s="14" t="s">
        <v>317</v>
      </c>
      <c r="B76" s="14" t="s">
        <v>318</v>
      </c>
      <c r="C76" s="15" t="s">
        <v>319</v>
      </c>
      <c r="D76" s="14" t="s">
        <v>216</v>
      </c>
      <c r="E76" s="14" t="s">
        <v>151</v>
      </c>
      <c r="F76" s="14" t="s">
        <v>162</v>
      </c>
      <c r="G76" s="15" t="s">
        <v>330</v>
      </c>
      <c r="H76" s="15" t="s">
        <v>320</v>
      </c>
      <c r="I76" s="15" t="s">
        <v>154</v>
      </c>
      <c r="J76" s="15" t="s">
        <v>331</v>
      </c>
    </row>
    <row r="77" spans="1:10" ht="45" x14ac:dyDescent="0.25">
      <c r="A77" s="14" t="s">
        <v>317</v>
      </c>
      <c r="B77" s="14" t="s">
        <v>318</v>
      </c>
      <c r="C77" s="15" t="s">
        <v>319</v>
      </c>
      <c r="D77" s="14" t="s">
        <v>216</v>
      </c>
      <c r="E77" s="14" t="s">
        <v>151</v>
      </c>
      <c r="F77" s="14" t="s">
        <v>162</v>
      </c>
      <c r="G77" s="15" t="s">
        <v>332</v>
      </c>
      <c r="H77" s="15" t="s">
        <v>320</v>
      </c>
      <c r="I77" s="15" t="s">
        <v>154</v>
      </c>
      <c r="J77" s="15" t="s">
        <v>333</v>
      </c>
    </row>
    <row r="78" spans="1:10" ht="135" x14ac:dyDescent="0.25">
      <c r="A78" s="14" t="s">
        <v>334</v>
      </c>
      <c r="B78" s="14" t="s">
        <v>335</v>
      </c>
      <c r="C78" s="15" t="s">
        <v>297</v>
      </c>
      <c r="D78" s="14" t="s">
        <v>150</v>
      </c>
      <c r="E78" s="14" t="s">
        <v>151</v>
      </c>
      <c r="F78" s="14" t="s">
        <v>162</v>
      </c>
      <c r="G78" s="15" t="s">
        <v>300</v>
      </c>
      <c r="H78" s="15"/>
      <c r="I78" s="15"/>
      <c r="J78" s="15" t="s">
        <v>336</v>
      </c>
    </row>
    <row r="79" spans="1:10" ht="120" x14ac:dyDescent="0.25">
      <c r="A79" s="14" t="s">
        <v>334</v>
      </c>
      <c r="B79" s="14" t="s">
        <v>335</v>
      </c>
      <c r="C79" s="15" t="s">
        <v>297</v>
      </c>
      <c r="D79" s="14" t="s">
        <v>150</v>
      </c>
      <c r="E79" s="14" t="s">
        <v>151</v>
      </c>
      <c r="F79" s="14" t="s">
        <v>162</v>
      </c>
      <c r="G79" s="15" t="s">
        <v>337</v>
      </c>
      <c r="H79" s="15"/>
      <c r="I79" s="15"/>
      <c r="J79" s="15" t="s">
        <v>338</v>
      </c>
    </row>
    <row r="80" spans="1:10" ht="45" x14ac:dyDescent="0.25">
      <c r="A80" s="14" t="s">
        <v>334</v>
      </c>
      <c r="B80" s="14" t="s">
        <v>335</v>
      </c>
      <c r="C80" s="15" t="s">
        <v>297</v>
      </c>
      <c r="D80" s="14" t="s">
        <v>150</v>
      </c>
      <c r="E80" s="14" t="s">
        <v>151</v>
      </c>
      <c r="F80" s="14" t="s">
        <v>162</v>
      </c>
      <c r="G80" s="15" t="s">
        <v>298</v>
      </c>
      <c r="H80" s="15"/>
      <c r="I80" s="15"/>
      <c r="J80" s="15" t="s">
        <v>339</v>
      </c>
    </row>
    <row r="81" spans="1:10" ht="105" x14ac:dyDescent="0.25">
      <c r="A81" s="14" t="s">
        <v>334</v>
      </c>
      <c r="B81" s="14" t="s">
        <v>335</v>
      </c>
      <c r="C81" s="15" t="s">
        <v>297</v>
      </c>
      <c r="D81" s="14" t="s">
        <v>150</v>
      </c>
      <c r="E81" s="14" t="s">
        <v>151</v>
      </c>
      <c r="F81" s="14" t="s">
        <v>162</v>
      </c>
      <c r="G81" s="15" t="s">
        <v>340</v>
      </c>
      <c r="H81" s="15"/>
      <c r="I81" s="15"/>
      <c r="J81" s="15" t="s">
        <v>341</v>
      </c>
    </row>
    <row r="82" spans="1:10" ht="45" x14ac:dyDescent="0.25">
      <c r="A82" s="14" t="s">
        <v>342</v>
      </c>
      <c r="B82" s="14" t="s">
        <v>343</v>
      </c>
      <c r="C82" s="15" t="s">
        <v>319</v>
      </c>
      <c r="D82" s="14" t="s">
        <v>344</v>
      </c>
      <c r="E82" s="14" t="s">
        <v>345</v>
      </c>
      <c r="F82" s="14" t="s">
        <v>152</v>
      </c>
      <c r="G82" s="15" t="s">
        <v>346</v>
      </c>
      <c r="H82" s="15" t="s">
        <v>320</v>
      </c>
      <c r="I82" s="15" t="s">
        <v>154</v>
      </c>
      <c r="J82" s="15" t="s">
        <v>347</v>
      </c>
    </row>
    <row r="83" spans="1:10" ht="30" x14ac:dyDescent="0.25">
      <c r="A83" s="14" t="s">
        <v>342</v>
      </c>
      <c r="B83" s="14" t="s">
        <v>343</v>
      </c>
      <c r="C83" s="15" t="s">
        <v>319</v>
      </c>
      <c r="D83" s="14" t="s">
        <v>344</v>
      </c>
      <c r="E83" s="14" t="s">
        <v>345</v>
      </c>
      <c r="F83" s="14" t="s">
        <v>152</v>
      </c>
      <c r="G83" s="15" t="s">
        <v>348</v>
      </c>
      <c r="H83" s="15" t="s">
        <v>320</v>
      </c>
      <c r="I83" s="15" t="s">
        <v>154</v>
      </c>
      <c r="J83" s="15"/>
    </row>
    <row r="84" spans="1:10" ht="30" x14ac:dyDescent="0.25">
      <c r="A84" s="14" t="s">
        <v>342</v>
      </c>
      <c r="B84" s="14" t="s">
        <v>343</v>
      </c>
      <c r="C84" s="15" t="s">
        <v>319</v>
      </c>
      <c r="D84" s="14" t="s">
        <v>344</v>
      </c>
      <c r="E84" s="14" t="s">
        <v>345</v>
      </c>
      <c r="F84" s="14" t="s">
        <v>152</v>
      </c>
      <c r="G84" s="15" t="s">
        <v>349</v>
      </c>
      <c r="H84" s="15" t="s">
        <v>320</v>
      </c>
      <c r="I84" s="15" t="s">
        <v>154</v>
      </c>
      <c r="J84" s="15" t="s">
        <v>350</v>
      </c>
    </row>
    <row r="85" spans="1:10" ht="30" x14ac:dyDescent="0.25">
      <c r="A85" s="14" t="s">
        <v>342</v>
      </c>
      <c r="B85" s="14" t="s">
        <v>343</v>
      </c>
      <c r="C85" s="15" t="s">
        <v>319</v>
      </c>
      <c r="D85" s="14" t="s">
        <v>344</v>
      </c>
      <c r="E85" s="14" t="s">
        <v>345</v>
      </c>
      <c r="F85" s="14" t="s">
        <v>152</v>
      </c>
      <c r="G85" s="15" t="s">
        <v>351</v>
      </c>
      <c r="H85" s="15" t="s">
        <v>320</v>
      </c>
      <c r="I85" s="15" t="s">
        <v>154</v>
      </c>
      <c r="J85" s="15" t="s">
        <v>352</v>
      </c>
    </row>
    <row r="86" spans="1:10" ht="45" x14ac:dyDescent="0.25">
      <c r="A86" s="14" t="s">
        <v>342</v>
      </c>
      <c r="B86" s="14" t="s">
        <v>343</v>
      </c>
      <c r="C86" s="15" t="s">
        <v>319</v>
      </c>
      <c r="D86" s="14" t="s">
        <v>344</v>
      </c>
      <c r="E86" s="14" t="s">
        <v>345</v>
      </c>
      <c r="F86" s="14" t="s">
        <v>162</v>
      </c>
      <c r="G86" s="15" t="s">
        <v>353</v>
      </c>
      <c r="H86" s="15" t="s">
        <v>320</v>
      </c>
      <c r="I86" s="15" t="s">
        <v>154</v>
      </c>
      <c r="J86" s="15" t="s">
        <v>354</v>
      </c>
    </row>
    <row r="87" spans="1:10" ht="60" x14ac:dyDescent="0.25">
      <c r="A87" s="14" t="s">
        <v>342</v>
      </c>
      <c r="B87" s="14" t="s">
        <v>343</v>
      </c>
      <c r="C87" s="15" t="s">
        <v>319</v>
      </c>
      <c r="D87" s="14" t="s">
        <v>344</v>
      </c>
      <c r="E87" s="14" t="s">
        <v>345</v>
      </c>
      <c r="F87" s="14" t="s">
        <v>162</v>
      </c>
      <c r="G87" s="15" t="s">
        <v>355</v>
      </c>
      <c r="H87" s="15" t="s">
        <v>320</v>
      </c>
      <c r="I87" s="15" t="s">
        <v>154</v>
      </c>
      <c r="J87" s="15" t="s">
        <v>354</v>
      </c>
    </row>
    <row r="88" spans="1:10" ht="45" x14ac:dyDescent="0.25">
      <c r="A88" s="14" t="s">
        <v>342</v>
      </c>
      <c r="B88" s="14" t="s">
        <v>343</v>
      </c>
      <c r="C88" s="15" t="s">
        <v>319</v>
      </c>
      <c r="D88" s="14" t="s">
        <v>344</v>
      </c>
      <c r="E88" s="14" t="s">
        <v>345</v>
      </c>
      <c r="F88" s="14" t="s">
        <v>162</v>
      </c>
      <c r="G88" s="15" t="s">
        <v>356</v>
      </c>
      <c r="H88" s="15" t="s">
        <v>320</v>
      </c>
      <c r="I88" s="15" t="s">
        <v>154</v>
      </c>
      <c r="J88" s="15" t="s">
        <v>354</v>
      </c>
    </row>
    <row r="89" spans="1:10" ht="45" x14ac:dyDescent="0.25">
      <c r="A89" s="14" t="s">
        <v>342</v>
      </c>
      <c r="B89" s="14" t="s">
        <v>343</v>
      </c>
      <c r="C89" s="15" t="s">
        <v>319</v>
      </c>
      <c r="D89" s="14" t="s">
        <v>344</v>
      </c>
      <c r="E89" s="14" t="s">
        <v>345</v>
      </c>
      <c r="F89" s="14" t="s">
        <v>162</v>
      </c>
      <c r="G89" s="15" t="s">
        <v>357</v>
      </c>
      <c r="H89" s="15" t="s">
        <v>320</v>
      </c>
      <c r="I89" s="15" t="s">
        <v>154</v>
      </c>
      <c r="J89" s="15" t="s">
        <v>358</v>
      </c>
    </row>
    <row r="90" spans="1:10" ht="30" x14ac:dyDescent="0.25">
      <c r="A90" s="14" t="s">
        <v>359</v>
      </c>
      <c r="B90" s="14" t="s">
        <v>360</v>
      </c>
      <c r="C90" s="15" t="s">
        <v>319</v>
      </c>
      <c r="D90" s="14" t="s">
        <v>361</v>
      </c>
      <c r="E90" s="14" t="s">
        <v>345</v>
      </c>
      <c r="F90" s="14" t="s">
        <v>152</v>
      </c>
      <c r="G90" s="15" t="s">
        <v>349</v>
      </c>
      <c r="H90" s="15" t="s">
        <v>362</v>
      </c>
      <c r="I90" s="15" t="s">
        <v>154</v>
      </c>
      <c r="J90" s="15" t="s">
        <v>363</v>
      </c>
    </row>
    <row r="91" spans="1:10" ht="45" x14ac:dyDescent="0.25">
      <c r="A91" s="14" t="s">
        <v>359</v>
      </c>
      <c r="B91" s="14" t="s">
        <v>360</v>
      </c>
      <c r="C91" s="15" t="s">
        <v>319</v>
      </c>
      <c r="D91" s="14" t="s">
        <v>361</v>
      </c>
      <c r="E91" s="14" t="s">
        <v>345</v>
      </c>
      <c r="F91" s="14" t="s">
        <v>152</v>
      </c>
      <c r="G91" s="15" t="s">
        <v>346</v>
      </c>
      <c r="H91" s="15" t="s">
        <v>320</v>
      </c>
      <c r="I91" s="15" t="s">
        <v>154</v>
      </c>
      <c r="J91" s="15" t="s">
        <v>347</v>
      </c>
    </row>
    <row r="92" spans="1:10" ht="30" x14ac:dyDescent="0.25">
      <c r="A92" s="14" t="s">
        <v>359</v>
      </c>
      <c r="B92" s="14" t="s">
        <v>360</v>
      </c>
      <c r="C92" s="15" t="s">
        <v>319</v>
      </c>
      <c r="D92" s="14" t="s">
        <v>361</v>
      </c>
      <c r="E92" s="14" t="s">
        <v>345</v>
      </c>
      <c r="F92" s="14" t="s">
        <v>152</v>
      </c>
      <c r="G92" s="15" t="s">
        <v>364</v>
      </c>
      <c r="H92" s="15" t="s">
        <v>320</v>
      </c>
      <c r="I92" s="15" t="s">
        <v>154</v>
      </c>
      <c r="J92" s="15" t="s">
        <v>365</v>
      </c>
    </row>
    <row r="93" spans="1:10" ht="30" x14ac:dyDescent="0.25">
      <c r="A93" s="14" t="s">
        <v>359</v>
      </c>
      <c r="B93" s="14" t="s">
        <v>360</v>
      </c>
      <c r="C93" s="15" t="s">
        <v>319</v>
      </c>
      <c r="D93" s="14" t="s">
        <v>361</v>
      </c>
      <c r="E93" s="14" t="s">
        <v>345</v>
      </c>
      <c r="F93" s="14" t="s">
        <v>152</v>
      </c>
      <c r="G93" s="15" t="s">
        <v>351</v>
      </c>
      <c r="H93" s="15" t="s">
        <v>320</v>
      </c>
      <c r="I93" s="15" t="s">
        <v>154</v>
      </c>
      <c r="J93" s="15" t="s">
        <v>352</v>
      </c>
    </row>
    <row r="94" spans="1:10" ht="60" x14ac:dyDescent="0.25">
      <c r="A94" s="14" t="s">
        <v>359</v>
      </c>
      <c r="B94" s="14" t="s">
        <v>360</v>
      </c>
      <c r="C94" s="15" t="s">
        <v>319</v>
      </c>
      <c r="D94" s="14" t="s">
        <v>361</v>
      </c>
      <c r="E94" s="14" t="s">
        <v>345</v>
      </c>
      <c r="F94" s="14" t="s">
        <v>162</v>
      </c>
      <c r="G94" s="15" t="s">
        <v>366</v>
      </c>
      <c r="H94" s="15" t="s">
        <v>320</v>
      </c>
      <c r="I94" s="15" t="s">
        <v>154</v>
      </c>
      <c r="J94" s="15" t="s">
        <v>354</v>
      </c>
    </row>
    <row r="95" spans="1:10" ht="30" x14ac:dyDescent="0.25">
      <c r="A95" s="14" t="s">
        <v>359</v>
      </c>
      <c r="B95" s="14" t="s">
        <v>360</v>
      </c>
      <c r="C95" s="15" t="s">
        <v>319</v>
      </c>
      <c r="D95" s="14" t="s">
        <v>361</v>
      </c>
      <c r="E95" s="14" t="s">
        <v>345</v>
      </c>
      <c r="F95" s="14" t="s">
        <v>162</v>
      </c>
      <c r="G95" s="15" t="s">
        <v>367</v>
      </c>
      <c r="H95" s="15" t="s">
        <v>320</v>
      </c>
      <c r="I95" s="15" t="s">
        <v>154</v>
      </c>
      <c r="J95" s="15" t="s">
        <v>354</v>
      </c>
    </row>
    <row r="96" spans="1:10" ht="30" x14ac:dyDescent="0.25">
      <c r="A96" s="14" t="s">
        <v>359</v>
      </c>
      <c r="B96" s="14" t="s">
        <v>360</v>
      </c>
      <c r="C96" s="15" t="s">
        <v>319</v>
      </c>
      <c r="D96" s="14" t="s">
        <v>361</v>
      </c>
      <c r="E96" s="14" t="s">
        <v>345</v>
      </c>
      <c r="F96" s="14" t="s">
        <v>162</v>
      </c>
      <c r="G96" s="15" t="s">
        <v>368</v>
      </c>
      <c r="H96" s="15" t="s">
        <v>320</v>
      </c>
      <c r="I96" s="15" t="s">
        <v>154</v>
      </c>
      <c r="J96" s="15" t="s">
        <v>354</v>
      </c>
    </row>
    <row r="97" spans="1:11" ht="60" x14ac:dyDescent="0.25">
      <c r="A97" s="14" t="s">
        <v>359</v>
      </c>
      <c r="B97" s="14" t="s">
        <v>360</v>
      </c>
      <c r="C97" s="15" t="s">
        <v>319</v>
      </c>
      <c r="D97" s="14" t="s">
        <v>361</v>
      </c>
      <c r="E97" s="14" t="s">
        <v>345</v>
      </c>
      <c r="F97" s="14" t="s">
        <v>162</v>
      </c>
      <c r="G97" s="15" t="s">
        <v>369</v>
      </c>
      <c r="H97" s="15" t="s">
        <v>320</v>
      </c>
      <c r="I97" s="15" t="s">
        <v>154</v>
      </c>
      <c r="J97" s="15" t="s">
        <v>370</v>
      </c>
    </row>
    <row r="98" spans="1:11" ht="30" x14ac:dyDescent="0.25">
      <c r="A98" s="14" t="s">
        <v>359</v>
      </c>
      <c r="B98" s="14" t="s">
        <v>360</v>
      </c>
      <c r="C98" s="15" t="s">
        <v>319</v>
      </c>
      <c r="D98" s="14" t="s">
        <v>361</v>
      </c>
      <c r="E98" s="14" t="s">
        <v>345</v>
      </c>
      <c r="F98" s="14" t="s">
        <v>162</v>
      </c>
      <c r="G98" s="15" t="s">
        <v>371</v>
      </c>
      <c r="H98" s="15" t="s">
        <v>320</v>
      </c>
      <c r="I98" s="15" t="s">
        <v>154</v>
      </c>
      <c r="J98" s="15"/>
    </row>
    <row r="99" spans="1:11" ht="60" x14ac:dyDescent="0.25">
      <c r="A99" s="14" t="s">
        <v>372</v>
      </c>
      <c r="B99" s="14" t="s">
        <v>373</v>
      </c>
      <c r="C99" s="15" t="s">
        <v>265</v>
      </c>
      <c r="D99" s="14" t="s">
        <v>202</v>
      </c>
      <c r="E99" s="14" t="s">
        <v>151</v>
      </c>
      <c r="F99" s="14" t="s">
        <v>152</v>
      </c>
      <c r="G99" s="15" t="s">
        <v>156</v>
      </c>
      <c r="H99" s="15" t="s">
        <v>374</v>
      </c>
      <c r="I99" s="15" t="s">
        <v>374</v>
      </c>
      <c r="J99" s="15" t="s">
        <v>375</v>
      </c>
    </row>
    <row r="100" spans="1:11" ht="75" x14ac:dyDescent="0.25">
      <c r="A100" s="14" t="s">
        <v>372</v>
      </c>
      <c r="B100" s="14" t="s">
        <v>373</v>
      </c>
      <c r="C100" s="15" t="s">
        <v>265</v>
      </c>
      <c r="D100" s="14" t="s">
        <v>202</v>
      </c>
      <c r="E100" s="14" t="s">
        <v>151</v>
      </c>
      <c r="F100" s="14" t="s">
        <v>152</v>
      </c>
      <c r="G100" s="15" t="s">
        <v>323</v>
      </c>
      <c r="H100" s="15" t="s">
        <v>374</v>
      </c>
      <c r="I100" s="15" t="s">
        <v>374</v>
      </c>
      <c r="J100" s="15" t="s">
        <v>376</v>
      </c>
    </row>
    <row r="101" spans="1:11" ht="60" x14ac:dyDescent="0.25">
      <c r="A101" s="14" t="s">
        <v>372</v>
      </c>
      <c r="B101" s="14" t="s">
        <v>373</v>
      </c>
      <c r="C101" s="15" t="s">
        <v>265</v>
      </c>
      <c r="D101" s="14" t="s">
        <v>202</v>
      </c>
      <c r="E101" s="14" t="s">
        <v>151</v>
      </c>
      <c r="F101" s="14" t="s">
        <v>152</v>
      </c>
      <c r="G101" s="15" t="s">
        <v>177</v>
      </c>
      <c r="H101" s="15" t="s">
        <v>374</v>
      </c>
      <c r="I101" s="15" t="s">
        <v>374</v>
      </c>
      <c r="J101" s="15" t="s">
        <v>377</v>
      </c>
    </row>
    <row r="102" spans="1:11" ht="45" x14ac:dyDescent="0.25">
      <c r="A102" s="14" t="s">
        <v>372</v>
      </c>
      <c r="B102" s="14" t="s">
        <v>373</v>
      </c>
      <c r="C102" s="15" t="s">
        <v>265</v>
      </c>
      <c r="D102" s="14" t="s">
        <v>202</v>
      </c>
      <c r="E102" s="14" t="s">
        <v>151</v>
      </c>
      <c r="F102" s="14" t="s">
        <v>152</v>
      </c>
      <c r="G102" s="15" t="s">
        <v>158</v>
      </c>
      <c r="H102" s="15" t="s">
        <v>374</v>
      </c>
      <c r="I102" s="15" t="s">
        <v>374</v>
      </c>
      <c r="J102" s="15" t="s">
        <v>378</v>
      </c>
    </row>
    <row r="103" spans="1:11" ht="75" x14ac:dyDescent="0.25">
      <c r="A103" s="14" t="s">
        <v>372</v>
      </c>
      <c r="B103" s="14" t="s">
        <v>373</v>
      </c>
      <c r="C103" s="15" t="s">
        <v>265</v>
      </c>
      <c r="D103" s="14" t="s">
        <v>202</v>
      </c>
      <c r="E103" s="14" t="s">
        <v>151</v>
      </c>
      <c r="F103" s="14" t="s">
        <v>162</v>
      </c>
      <c r="G103" s="15" t="s">
        <v>379</v>
      </c>
      <c r="H103" s="15" t="s">
        <v>374</v>
      </c>
      <c r="I103" s="15" t="s">
        <v>374</v>
      </c>
      <c r="J103" s="15" t="s">
        <v>380</v>
      </c>
    </row>
    <row r="104" spans="1:11" ht="60" x14ac:dyDescent="0.25">
      <c r="A104" s="14" t="s">
        <v>372</v>
      </c>
      <c r="B104" s="14" t="s">
        <v>373</v>
      </c>
      <c r="C104" s="15" t="s">
        <v>265</v>
      </c>
      <c r="D104" s="14" t="s">
        <v>202</v>
      </c>
      <c r="E104" s="14" t="s">
        <v>151</v>
      </c>
      <c r="F104" s="14" t="s">
        <v>162</v>
      </c>
      <c r="G104" s="15" t="s">
        <v>381</v>
      </c>
      <c r="H104" s="15" t="s">
        <v>374</v>
      </c>
      <c r="I104" s="15" t="s">
        <v>374</v>
      </c>
      <c r="J104" s="15" t="s">
        <v>382</v>
      </c>
    </row>
    <row r="105" spans="1:11" ht="105" x14ac:dyDescent="0.25">
      <c r="A105" s="14" t="s">
        <v>372</v>
      </c>
      <c r="B105" s="14" t="s">
        <v>373</v>
      </c>
      <c r="C105" s="15" t="s">
        <v>265</v>
      </c>
      <c r="D105" s="14" t="s">
        <v>202</v>
      </c>
      <c r="E105" s="14" t="s">
        <v>151</v>
      </c>
      <c r="F105" s="14" t="s">
        <v>162</v>
      </c>
      <c r="G105" s="15" t="s">
        <v>383</v>
      </c>
      <c r="H105" s="15" t="s">
        <v>374</v>
      </c>
      <c r="I105" s="15" t="s">
        <v>374</v>
      </c>
      <c r="J105" s="15" t="s">
        <v>384</v>
      </c>
    </row>
    <row r="106" spans="1:11" ht="60" x14ac:dyDescent="0.25">
      <c r="A106" s="14" t="s">
        <v>372</v>
      </c>
      <c r="B106" s="14" t="s">
        <v>373</v>
      </c>
      <c r="C106" s="15" t="s">
        <v>265</v>
      </c>
      <c r="D106" s="14" t="s">
        <v>202</v>
      </c>
      <c r="E106" s="14" t="s">
        <v>151</v>
      </c>
      <c r="F106" s="14" t="s">
        <v>162</v>
      </c>
      <c r="G106" s="15" t="s">
        <v>385</v>
      </c>
      <c r="H106" s="15" t="s">
        <v>374</v>
      </c>
      <c r="I106" s="15" t="s">
        <v>374</v>
      </c>
      <c r="J106" s="15" t="s">
        <v>386</v>
      </c>
    </row>
    <row r="107" spans="1:11" ht="30" x14ac:dyDescent="0.25">
      <c r="A107" s="14" t="s">
        <v>387</v>
      </c>
      <c r="B107" s="14" t="s">
        <v>388</v>
      </c>
      <c r="C107" s="15" t="s">
        <v>389</v>
      </c>
      <c r="D107" s="14" t="s">
        <v>173</v>
      </c>
      <c r="E107" s="14" t="s">
        <v>174</v>
      </c>
      <c r="F107" s="14" t="s">
        <v>152</v>
      </c>
      <c r="G107" s="15" t="s">
        <v>390</v>
      </c>
      <c r="H107" s="15" t="s">
        <v>374</v>
      </c>
      <c r="I107" s="15" t="s">
        <v>374</v>
      </c>
      <c r="J107" s="15" t="s">
        <v>391</v>
      </c>
    </row>
    <row r="108" spans="1:11" ht="30" x14ac:dyDescent="0.25">
      <c r="A108" s="14" t="s">
        <v>387</v>
      </c>
      <c r="B108" s="14" t="s">
        <v>388</v>
      </c>
      <c r="C108" s="15" t="s">
        <v>389</v>
      </c>
      <c r="D108" s="14" t="s">
        <v>173</v>
      </c>
      <c r="E108" s="14" t="s">
        <v>174</v>
      </c>
      <c r="F108" s="14" t="s">
        <v>152</v>
      </c>
      <c r="G108" s="15" t="s">
        <v>175</v>
      </c>
      <c r="H108" s="15" t="s">
        <v>374</v>
      </c>
      <c r="I108" s="15" t="s">
        <v>374</v>
      </c>
      <c r="J108" s="15" t="s">
        <v>391</v>
      </c>
    </row>
    <row r="109" spans="1:11" ht="30" x14ac:dyDescent="0.25">
      <c r="A109" s="14" t="s">
        <v>387</v>
      </c>
      <c r="B109" s="14" t="s">
        <v>388</v>
      </c>
      <c r="C109" s="15" t="s">
        <v>389</v>
      </c>
      <c r="D109" s="14" t="s">
        <v>173</v>
      </c>
      <c r="E109" s="14" t="s">
        <v>174</v>
      </c>
      <c r="F109" s="14" t="s">
        <v>152</v>
      </c>
      <c r="G109" s="15" t="s">
        <v>179</v>
      </c>
      <c r="H109" s="15" t="s">
        <v>374</v>
      </c>
      <c r="I109" s="15" t="s">
        <v>374</v>
      </c>
      <c r="J109" s="15" t="s">
        <v>391</v>
      </c>
    </row>
    <row r="110" spans="1:11" ht="30" x14ac:dyDescent="0.25">
      <c r="A110" s="14" t="s">
        <v>387</v>
      </c>
      <c r="B110" s="14" t="s">
        <v>388</v>
      </c>
      <c r="C110" s="15" t="s">
        <v>389</v>
      </c>
      <c r="D110" s="14" t="s">
        <v>173</v>
      </c>
      <c r="E110" s="14" t="s">
        <v>174</v>
      </c>
      <c r="F110" s="14" t="s">
        <v>152</v>
      </c>
      <c r="G110" s="15" t="s">
        <v>153</v>
      </c>
      <c r="H110" s="15" t="s">
        <v>374</v>
      </c>
      <c r="I110" s="15" t="s">
        <v>374</v>
      </c>
      <c r="J110" s="15" t="s">
        <v>391</v>
      </c>
    </row>
    <row r="111" spans="1:11" ht="60" x14ac:dyDescent="0.25">
      <c r="A111" s="14" t="s">
        <v>387</v>
      </c>
      <c r="B111" s="14" t="s">
        <v>388</v>
      </c>
      <c r="C111" s="15" t="s">
        <v>389</v>
      </c>
      <c r="D111" s="14" t="s">
        <v>173</v>
      </c>
      <c r="E111" s="14" t="s">
        <v>174</v>
      </c>
      <c r="F111" s="14" t="s">
        <v>162</v>
      </c>
      <c r="G111" s="15" t="s">
        <v>392</v>
      </c>
      <c r="H111" s="15" t="s">
        <v>393</v>
      </c>
      <c r="I111" s="15" t="s">
        <v>394</v>
      </c>
      <c r="J111" s="15"/>
      <c r="K111" s="20" t="s">
        <v>1546</v>
      </c>
    </row>
    <row r="112" spans="1:11" ht="60" x14ac:dyDescent="0.25">
      <c r="A112" s="14" t="s">
        <v>387</v>
      </c>
      <c r="B112" s="14" t="s">
        <v>388</v>
      </c>
      <c r="C112" s="15" t="s">
        <v>389</v>
      </c>
      <c r="D112" s="14" t="s">
        <v>173</v>
      </c>
      <c r="E112" s="14" t="s">
        <v>174</v>
      </c>
      <c r="F112" s="14" t="s">
        <v>162</v>
      </c>
      <c r="G112" s="15" t="s">
        <v>395</v>
      </c>
      <c r="H112" s="15" t="s">
        <v>396</v>
      </c>
      <c r="I112" s="15" t="s">
        <v>397</v>
      </c>
      <c r="J112" s="15" t="s">
        <v>398</v>
      </c>
    </row>
    <row r="113" spans="1:10" ht="60" x14ac:dyDescent="0.25">
      <c r="A113" s="14" t="s">
        <v>387</v>
      </c>
      <c r="B113" s="14" t="s">
        <v>388</v>
      </c>
      <c r="C113" s="15" t="s">
        <v>389</v>
      </c>
      <c r="D113" s="14" t="s">
        <v>173</v>
      </c>
      <c r="E113" s="14" t="s">
        <v>174</v>
      </c>
      <c r="F113" s="14" t="s">
        <v>162</v>
      </c>
      <c r="G113" s="15" t="s">
        <v>399</v>
      </c>
      <c r="H113" s="15" t="s">
        <v>374</v>
      </c>
      <c r="I113" s="15" t="s">
        <v>374</v>
      </c>
      <c r="J113" s="15" t="s">
        <v>398</v>
      </c>
    </row>
    <row r="114" spans="1:10" ht="45" x14ac:dyDescent="0.25">
      <c r="A114" s="14" t="s">
        <v>387</v>
      </c>
      <c r="B114" s="14" t="s">
        <v>388</v>
      </c>
      <c r="C114" s="15" t="s">
        <v>389</v>
      </c>
      <c r="D114" s="14" t="s">
        <v>173</v>
      </c>
      <c r="E114" s="14" t="s">
        <v>174</v>
      </c>
      <c r="F114" s="14" t="s">
        <v>162</v>
      </c>
      <c r="G114" s="15" t="s">
        <v>400</v>
      </c>
      <c r="H114" s="15" t="s">
        <v>374</v>
      </c>
      <c r="I114" s="15" t="s">
        <v>374</v>
      </c>
      <c r="J114" s="15" t="s">
        <v>398</v>
      </c>
    </row>
    <row r="115" spans="1:10" ht="60" x14ac:dyDescent="0.25">
      <c r="A115" s="14" t="s">
        <v>387</v>
      </c>
      <c r="B115" s="14" t="s">
        <v>388</v>
      </c>
      <c r="C115" s="15" t="s">
        <v>389</v>
      </c>
      <c r="D115" s="14" t="s">
        <v>173</v>
      </c>
      <c r="E115" s="14" t="s">
        <v>174</v>
      </c>
      <c r="F115" s="14" t="s">
        <v>162</v>
      </c>
      <c r="G115" s="15" t="s">
        <v>401</v>
      </c>
      <c r="H115" s="15" t="s">
        <v>374</v>
      </c>
      <c r="I115" s="15" t="s">
        <v>374</v>
      </c>
      <c r="J115" s="15" t="s">
        <v>398</v>
      </c>
    </row>
    <row r="116" spans="1:10" ht="75" x14ac:dyDescent="0.25">
      <c r="A116" s="14" t="s">
        <v>402</v>
      </c>
      <c r="B116" s="14" t="s">
        <v>403</v>
      </c>
      <c r="C116" s="15" t="s">
        <v>265</v>
      </c>
      <c r="D116" s="14" t="s">
        <v>150</v>
      </c>
      <c r="E116" s="14" t="s">
        <v>151</v>
      </c>
      <c r="F116" s="14" t="s">
        <v>152</v>
      </c>
      <c r="G116" s="15" t="s">
        <v>323</v>
      </c>
      <c r="H116" s="15" t="s">
        <v>374</v>
      </c>
      <c r="I116" s="15" t="s">
        <v>374</v>
      </c>
      <c r="J116" s="15" t="s">
        <v>404</v>
      </c>
    </row>
    <row r="117" spans="1:10" ht="60" x14ac:dyDescent="0.25">
      <c r="A117" s="14" t="s">
        <v>402</v>
      </c>
      <c r="B117" s="14" t="s">
        <v>403</v>
      </c>
      <c r="C117" s="15" t="s">
        <v>265</v>
      </c>
      <c r="D117" s="14" t="s">
        <v>150</v>
      </c>
      <c r="E117" s="14" t="s">
        <v>151</v>
      </c>
      <c r="F117" s="14" t="s">
        <v>152</v>
      </c>
      <c r="G117" s="15" t="s">
        <v>156</v>
      </c>
      <c r="H117" s="15" t="s">
        <v>374</v>
      </c>
      <c r="I117" s="15" t="s">
        <v>374</v>
      </c>
      <c r="J117" s="15" t="s">
        <v>405</v>
      </c>
    </row>
    <row r="118" spans="1:10" ht="45" x14ac:dyDescent="0.25">
      <c r="A118" s="14" t="s">
        <v>402</v>
      </c>
      <c r="B118" s="14" t="s">
        <v>403</v>
      </c>
      <c r="C118" s="15" t="s">
        <v>265</v>
      </c>
      <c r="D118" s="14" t="s">
        <v>150</v>
      </c>
      <c r="E118" s="14" t="s">
        <v>151</v>
      </c>
      <c r="F118" s="14" t="s">
        <v>152</v>
      </c>
      <c r="G118" s="15" t="s">
        <v>158</v>
      </c>
      <c r="H118" s="15" t="s">
        <v>374</v>
      </c>
      <c r="I118" s="15" t="s">
        <v>374</v>
      </c>
      <c r="J118" s="15" t="s">
        <v>406</v>
      </c>
    </row>
    <row r="119" spans="1:10" ht="45" x14ac:dyDescent="0.25">
      <c r="A119" s="14" t="s">
        <v>402</v>
      </c>
      <c r="B119" s="14" t="s">
        <v>403</v>
      </c>
      <c r="C119" s="15" t="s">
        <v>265</v>
      </c>
      <c r="D119" s="14" t="s">
        <v>150</v>
      </c>
      <c r="E119" s="14" t="s">
        <v>151</v>
      </c>
      <c r="F119" s="14" t="s">
        <v>152</v>
      </c>
      <c r="G119" s="15" t="s">
        <v>407</v>
      </c>
      <c r="H119" s="15" t="s">
        <v>374</v>
      </c>
      <c r="I119" s="15" t="s">
        <v>374</v>
      </c>
      <c r="J119" s="15" t="s">
        <v>374</v>
      </c>
    </row>
    <row r="120" spans="1:10" ht="60" x14ac:dyDescent="0.25">
      <c r="A120" s="14" t="s">
        <v>402</v>
      </c>
      <c r="B120" s="14" t="s">
        <v>403</v>
      </c>
      <c r="C120" s="15" t="s">
        <v>265</v>
      </c>
      <c r="D120" s="14" t="s">
        <v>150</v>
      </c>
      <c r="E120" s="14" t="s">
        <v>151</v>
      </c>
      <c r="F120" s="14" t="s">
        <v>162</v>
      </c>
      <c r="G120" s="15" t="s">
        <v>408</v>
      </c>
      <c r="H120" s="15" t="s">
        <v>374</v>
      </c>
      <c r="I120" s="15" t="s">
        <v>374</v>
      </c>
      <c r="J120" s="15" t="s">
        <v>409</v>
      </c>
    </row>
    <row r="121" spans="1:10" ht="60" x14ac:dyDescent="0.25">
      <c r="A121" s="14" t="s">
        <v>402</v>
      </c>
      <c r="B121" s="14" t="s">
        <v>403</v>
      </c>
      <c r="C121" s="15" t="s">
        <v>265</v>
      </c>
      <c r="D121" s="14" t="s">
        <v>150</v>
      </c>
      <c r="E121" s="14" t="s">
        <v>151</v>
      </c>
      <c r="F121" s="14" t="s">
        <v>162</v>
      </c>
      <c r="G121" s="15" t="s">
        <v>410</v>
      </c>
      <c r="H121" s="15" t="s">
        <v>374</v>
      </c>
      <c r="I121" s="15" t="s">
        <v>374</v>
      </c>
      <c r="J121" s="15" t="s">
        <v>411</v>
      </c>
    </row>
    <row r="122" spans="1:10" ht="60" x14ac:dyDescent="0.25">
      <c r="A122" s="14" t="s">
        <v>402</v>
      </c>
      <c r="B122" s="14" t="s">
        <v>403</v>
      </c>
      <c r="C122" s="15" t="s">
        <v>265</v>
      </c>
      <c r="D122" s="14" t="s">
        <v>150</v>
      </c>
      <c r="E122" s="14" t="s">
        <v>151</v>
      </c>
      <c r="F122" s="14" t="s">
        <v>162</v>
      </c>
      <c r="G122" s="15" t="s">
        <v>412</v>
      </c>
      <c r="H122" s="15" t="s">
        <v>374</v>
      </c>
      <c r="I122" s="15" t="s">
        <v>374</v>
      </c>
      <c r="J122" s="15" t="s">
        <v>413</v>
      </c>
    </row>
    <row r="123" spans="1:10" ht="120" x14ac:dyDescent="0.25">
      <c r="A123" s="14" t="s">
        <v>402</v>
      </c>
      <c r="B123" s="14" t="s">
        <v>403</v>
      </c>
      <c r="C123" s="15" t="s">
        <v>265</v>
      </c>
      <c r="D123" s="14" t="s">
        <v>150</v>
      </c>
      <c r="E123" s="14" t="s">
        <v>151</v>
      </c>
      <c r="F123" s="14" t="s">
        <v>162</v>
      </c>
      <c r="G123" s="15" t="s">
        <v>414</v>
      </c>
      <c r="H123" s="15" t="s">
        <v>374</v>
      </c>
      <c r="I123" s="15" t="s">
        <v>374</v>
      </c>
      <c r="J123" s="15" t="s">
        <v>415</v>
      </c>
    </row>
    <row r="124" spans="1:10" ht="45" x14ac:dyDescent="0.25">
      <c r="A124" s="14" t="s">
        <v>402</v>
      </c>
      <c r="B124" s="14" t="s">
        <v>403</v>
      </c>
      <c r="C124" s="15" t="s">
        <v>265</v>
      </c>
      <c r="D124" s="14" t="s">
        <v>150</v>
      </c>
      <c r="E124" s="14" t="s">
        <v>151</v>
      </c>
      <c r="F124" s="14" t="s">
        <v>162</v>
      </c>
      <c r="G124" s="15" t="s">
        <v>416</v>
      </c>
      <c r="H124" s="15" t="s">
        <v>374</v>
      </c>
      <c r="I124" s="15" t="s">
        <v>374</v>
      </c>
      <c r="J124" s="15" t="s">
        <v>417</v>
      </c>
    </row>
    <row r="125" spans="1:10" ht="45" x14ac:dyDescent="0.25">
      <c r="A125" s="14" t="s">
        <v>418</v>
      </c>
      <c r="B125" s="14" t="s">
        <v>419</v>
      </c>
      <c r="C125" s="15" t="s">
        <v>420</v>
      </c>
      <c r="D125" s="14" t="s">
        <v>150</v>
      </c>
      <c r="E125" s="14" t="s">
        <v>151</v>
      </c>
      <c r="F125" s="14" t="s">
        <v>162</v>
      </c>
      <c r="G125" s="15" t="s">
        <v>421</v>
      </c>
      <c r="H125" s="15"/>
      <c r="I125" s="15"/>
      <c r="J125" s="15" t="s">
        <v>422</v>
      </c>
    </row>
    <row r="126" spans="1:10" ht="105" x14ac:dyDescent="0.25">
      <c r="A126" s="14" t="s">
        <v>418</v>
      </c>
      <c r="B126" s="14" t="s">
        <v>419</v>
      </c>
      <c r="C126" s="15" t="s">
        <v>420</v>
      </c>
      <c r="D126" s="14" t="s">
        <v>150</v>
      </c>
      <c r="E126" s="14" t="s">
        <v>151</v>
      </c>
      <c r="F126" s="14" t="s">
        <v>162</v>
      </c>
      <c r="G126" s="15" t="s">
        <v>423</v>
      </c>
      <c r="H126" s="15"/>
      <c r="I126" s="15"/>
      <c r="J126" s="15" t="s">
        <v>424</v>
      </c>
    </row>
    <row r="127" spans="1:10" ht="60" x14ac:dyDescent="0.25">
      <c r="A127" s="14" t="s">
        <v>418</v>
      </c>
      <c r="B127" s="14" t="s">
        <v>419</v>
      </c>
      <c r="C127" s="15" t="s">
        <v>420</v>
      </c>
      <c r="D127" s="14" t="s">
        <v>150</v>
      </c>
      <c r="E127" s="14" t="s">
        <v>151</v>
      </c>
      <c r="F127" s="14" t="s">
        <v>162</v>
      </c>
      <c r="G127" s="15" t="s">
        <v>425</v>
      </c>
      <c r="H127" s="15"/>
      <c r="I127" s="15"/>
      <c r="J127" s="15" t="s">
        <v>426</v>
      </c>
    </row>
    <row r="128" spans="1:10" ht="45" x14ac:dyDescent="0.25">
      <c r="A128" s="14" t="s">
        <v>418</v>
      </c>
      <c r="B128" s="14" t="s">
        <v>419</v>
      </c>
      <c r="C128" s="15" t="s">
        <v>420</v>
      </c>
      <c r="D128" s="14" t="s">
        <v>150</v>
      </c>
      <c r="E128" s="14" t="s">
        <v>151</v>
      </c>
      <c r="F128" s="14" t="s">
        <v>162</v>
      </c>
      <c r="G128" s="15" t="s">
        <v>427</v>
      </c>
      <c r="H128" s="15"/>
      <c r="I128" s="15"/>
      <c r="J128" s="15" t="s">
        <v>422</v>
      </c>
    </row>
    <row r="129" spans="1:11" ht="105" x14ac:dyDescent="0.25">
      <c r="A129" s="14" t="s">
        <v>418</v>
      </c>
      <c r="B129" s="14" t="s">
        <v>419</v>
      </c>
      <c r="C129" s="15" t="s">
        <v>420</v>
      </c>
      <c r="D129" s="14" t="s">
        <v>150</v>
      </c>
      <c r="E129" s="14" t="s">
        <v>151</v>
      </c>
      <c r="F129" s="14" t="s">
        <v>162</v>
      </c>
      <c r="G129" s="15" t="s">
        <v>428</v>
      </c>
      <c r="H129" s="15"/>
      <c r="I129" s="15"/>
      <c r="J129" s="15" t="s">
        <v>424</v>
      </c>
    </row>
    <row r="130" spans="1:11" ht="75" x14ac:dyDescent="0.25">
      <c r="A130" s="14" t="s">
        <v>418</v>
      </c>
      <c r="B130" s="14" t="s">
        <v>419</v>
      </c>
      <c r="C130" s="15" t="s">
        <v>420</v>
      </c>
      <c r="D130" s="14" t="s">
        <v>150</v>
      </c>
      <c r="E130" s="14" t="s">
        <v>151</v>
      </c>
      <c r="F130" s="14" t="s">
        <v>162</v>
      </c>
      <c r="G130" s="15" t="s">
        <v>429</v>
      </c>
      <c r="H130" s="15"/>
      <c r="I130" s="15"/>
      <c r="J130" s="15" t="s">
        <v>430</v>
      </c>
    </row>
    <row r="131" spans="1:11" ht="75" x14ac:dyDescent="0.25">
      <c r="A131" s="14" t="s">
        <v>418</v>
      </c>
      <c r="B131" s="14" t="s">
        <v>419</v>
      </c>
      <c r="C131" s="15" t="s">
        <v>420</v>
      </c>
      <c r="D131" s="14" t="s">
        <v>150</v>
      </c>
      <c r="E131" s="14" t="s">
        <v>151</v>
      </c>
      <c r="F131" s="14" t="s">
        <v>162</v>
      </c>
      <c r="G131" s="15" t="s">
        <v>431</v>
      </c>
      <c r="H131" s="15"/>
      <c r="I131" s="15"/>
      <c r="J131" s="15" t="s">
        <v>426</v>
      </c>
    </row>
    <row r="132" spans="1:11" ht="45" x14ac:dyDescent="0.25">
      <c r="A132" s="14" t="s">
        <v>432</v>
      </c>
      <c r="B132" s="14" t="s">
        <v>433</v>
      </c>
      <c r="C132" s="15" t="s">
        <v>319</v>
      </c>
      <c r="D132" s="14" t="s">
        <v>344</v>
      </c>
      <c r="E132" s="14" t="s">
        <v>345</v>
      </c>
      <c r="F132" s="14" t="s">
        <v>152</v>
      </c>
      <c r="G132" s="15" t="s">
        <v>351</v>
      </c>
      <c r="H132" s="15" t="s">
        <v>434</v>
      </c>
      <c r="I132" s="15" t="s">
        <v>309</v>
      </c>
      <c r="J132" s="15" t="s">
        <v>435</v>
      </c>
    </row>
    <row r="133" spans="1:11" ht="60" x14ac:dyDescent="0.25">
      <c r="A133" s="14" t="s">
        <v>432</v>
      </c>
      <c r="B133" s="14" t="s">
        <v>433</v>
      </c>
      <c r="C133" s="15" t="s">
        <v>319</v>
      </c>
      <c r="D133" s="14" t="s">
        <v>344</v>
      </c>
      <c r="E133" s="14" t="s">
        <v>345</v>
      </c>
      <c r="F133" s="14" t="s">
        <v>152</v>
      </c>
      <c r="G133" s="15" t="s">
        <v>436</v>
      </c>
      <c r="H133" s="15" t="s">
        <v>434</v>
      </c>
      <c r="I133" s="15" t="s">
        <v>309</v>
      </c>
      <c r="J133" s="15" t="s">
        <v>437</v>
      </c>
    </row>
    <row r="134" spans="1:11" ht="45" x14ac:dyDescent="0.25">
      <c r="A134" s="14" t="s">
        <v>432</v>
      </c>
      <c r="B134" s="14" t="s">
        <v>433</v>
      </c>
      <c r="C134" s="15" t="s">
        <v>319</v>
      </c>
      <c r="D134" s="14" t="s">
        <v>344</v>
      </c>
      <c r="E134" s="14" t="s">
        <v>345</v>
      </c>
      <c r="F134" s="14" t="s">
        <v>152</v>
      </c>
      <c r="G134" s="15" t="s">
        <v>364</v>
      </c>
      <c r="H134" s="15" t="s">
        <v>434</v>
      </c>
      <c r="I134" s="15" t="s">
        <v>309</v>
      </c>
      <c r="J134" s="15" t="s">
        <v>438</v>
      </c>
    </row>
    <row r="135" spans="1:11" ht="30" x14ac:dyDescent="0.25">
      <c r="A135" s="14" t="s">
        <v>432</v>
      </c>
      <c r="B135" s="14" t="s">
        <v>433</v>
      </c>
      <c r="C135" s="15" t="s">
        <v>319</v>
      </c>
      <c r="D135" s="14" t="s">
        <v>344</v>
      </c>
      <c r="E135" s="14" t="s">
        <v>345</v>
      </c>
      <c r="F135" s="14" t="s">
        <v>152</v>
      </c>
      <c r="G135" s="15" t="s">
        <v>349</v>
      </c>
      <c r="H135" s="15" t="s">
        <v>320</v>
      </c>
      <c r="I135" s="15" t="s">
        <v>309</v>
      </c>
      <c r="J135" s="15" t="s">
        <v>439</v>
      </c>
    </row>
    <row r="136" spans="1:11" ht="75" x14ac:dyDescent="0.25">
      <c r="A136" s="14" t="s">
        <v>432</v>
      </c>
      <c r="B136" s="14" t="s">
        <v>433</v>
      </c>
      <c r="C136" s="15" t="s">
        <v>319</v>
      </c>
      <c r="D136" s="14" t="s">
        <v>344</v>
      </c>
      <c r="E136" s="14" t="s">
        <v>345</v>
      </c>
      <c r="F136" s="14" t="s">
        <v>162</v>
      </c>
      <c r="G136" s="15" t="s">
        <v>440</v>
      </c>
      <c r="H136" s="15" t="s">
        <v>320</v>
      </c>
      <c r="I136" s="15" t="s">
        <v>309</v>
      </c>
      <c r="J136" s="15" t="s">
        <v>441</v>
      </c>
    </row>
    <row r="137" spans="1:11" ht="45" x14ac:dyDescent="0.25">
      <c r="A137" s="14" t="s">
        <v>432</v>
      </c>
      <c r="B137" s="14" t="s">
        <v>433</v>
      </c>
      <c r="C137" s="15" t="s">
        <v>319</v>
      </c>
      <c r="D137" s="14" t="s">
        <v>344</v>
      </c>
      <c r="E137" s="14" t="s">
        <v>345</v>
      </c>
      <c r="F137" s="14" t="s">
        <v>162</v>
      </c>
      <c r="G137" s="15" t="s">
        <v>442</v>
      </c>
      <c r="H137" s="15" t="s">
        <v>320</v>
      </c>
      <c r="I137" s="15" t="s">
        <v>309</v>
      </c>
      <c r="J137" s="15" t="s">
        <v>443</v>
      </c>
    </row>
    <row r="138" spans="1:11" ht="45" x14ac:dyDescent="0.25">
      <c r="A138" s="14" t="s">
        <v>432</v>
      </c>
      <c r="B138" s="14" t="s">
        <v>433</v>
      </c>
      <c r="C138" s="15" t="s">
        <v>319</v>
      </c>
      <c r="D138" s="14" t="s">
        <v>344</v>
      </c>
      <c r="E138" s="14" t="s">
        <v>345</v>
      </c>
      <c r="F138" s="14" t="s">
        <v>162</v>
      </c>
      <c r="G138" s="15" t="s">
        <v>444</v>
      </c>
      <c r="H138" s="15" t="s">
        <v>320</v>
      </c>
      <c r="I138" s="15" t="s">
        <v>309</v>
      </c>
      <c r="J138" s="15" t="s">
        <v>445</v>
      </c>
    </row>
    <row r="139" spans="1:11" ht="45" x14ac:dyDescent="0.25">
      <c r="A139" s="14" t="s">
        <v>432</v>
      </c>
      <c r="B139" s="14" t="s">
        <v>433</v>
      </c>
      <c r="C139" s="15" t="s">
        <v>319</v>
      </c>
      <c r="D139" s="14" t="s">
        <v>344</v>
      </c>
      <c r="E139" s="14" t="s">
        <v>345</v>
      </c>
      <c r="F139" s="14" t="s">
        <v>162</v>
      </c>
      <c r="G139" s="15" t="s">
        <v>446</v>
      </c>
      <c r="H139" s="15" t="s">
        <v>320</v>
      </c>
      <c r="I139" s="15" t="s">
        <v>309</v>
      </c>
      <c r="J139" s="15" t="s">
        <v>447</v>
      </c>
    </row>
    <row r="140" spans="1:11" ht="60" x14ac:dyDescent="0.25">
      <c r="A140" s="14" t="s">
        <v>432</v>
      </c>
      <c r="B140" s="14" t="s">
        <v>433</v>
      </c>
      <c r="C140" s="15" t="s">
        <v>319</v>
      </c>
      <c r="D140" s="14" t="s">
        <v>344</v>
      </c>
      <c r="E140" s="14" t="s">
        <v>345</v>
      </c>
      <c r="F140" s="14" t="s">
        <v>162</v>
      </c>
      <c r="G140" s="15" t="s">
        <v>448</v>
      </c>
      <c r="H140" s="15" t="s">
        <v>320</v>
      </c>
      <c r="I140" s="15" t="s">
        <v>309</v>
      </c>
      <c r="J140" s="15" t="s">
        <v>449</v>
      </c>
    </row>
    <row r="141" spans="1:11" ht="60" x14ac:dyDescent="0.25">
      <c r="A141" s="14" t="s">
        <v>450</v>
      </c>
      <c r="B141" s="14" t="s">
        <v>451</v>
      </c>
      <c r="C141" s="15" t="s">
        <v>193</v>
      </c>
      <c r="D141" s="14" t="s">
        <v>150</v>
      </c>
      <c r="E141" s="14" t="s">
        <v>151</v>
      </c>
      <c r="F141" s="14" t="s">
        <v>152</v>
      </c>
      <c r="G141" s="15" t="s">
        <v>177</v>
      </c>
      <c r="H141" s="15" t="s">
        <v>452</v>
      </c>
      <c r="I141" s="15" t="s">
        <v>154</v>
      </c>
      <c r="J141" s="15" t="s">
        <v>278</v>
      </c>
    </row>
    <row r="142" spans="1:11" ht="30" x14ac:dyDescent="0.25">
      <c r="A142" s="14" t="s">
        <v>450</v>
      </c>
      <c r="B142" s="14" t="s">
        <v>451</v>
      </c>
      <c r="C142" s="15" t="s">
        <v>193</v>
      </c>
      <c r="D142" s="14" t="s">
        <v>150</v>
      </c>
      <c r="E142" s="14" t="s">
        <v>151</v>
      </c>
      <c r="F142" s="14" t="s">
        <v>152</v>
      </c>
      <c r="G142" s="15" t="s">
        <v>156</v>
      </c>
      <c r="H142" s="15" t="s">
        <v>453</v>
      </c>
      <c r="I142" s="15" t="s">
        <v>454</v>
      </c>
      <c r="J142" s="15" t="s">
        <v>278</v>
      </c>
      <c r="K142" s="20" t="s">
        <v>26</v>
      </c>
    </row>
    <row r="143" spans="1:11" ht="45" x14ac:dyDescent="0.25">
      <c r="A143" s="14" t="s">
        <v>450</v>
      </c>
      <c r="B143" s="14" t="s">
        <v>451</v>
      </c>
      <c r="C143" s="15" t="s">
        <v>193</v>
      </c>
      <c r="D143" s="14" t="s">
        <v>150</v>
      </c>
      <c r="E143" s="14" t="s">
        <v>151</v>
      </c>
      <c r="F143" s="14" t="s">
        <v>152</v>
      </c>
      <c r="G143" s="15" t="s">
        <v>218</v>
      </c>
      <c r="H143" s="15" t="s">
        <v>455</v>
      </c>
      <c r="I143" s="15" t="s">
        <v>456</v>
      </c>
      <c r="J143" s="15" t="s">
        <v>278</v>
      </c>
      <c r="K143" s="24" t="s">
        <v>1550</v>
      </c>
    </row>
    <row r="144" spans="1:11" ht="45" x14ac:dyDescent="0.25">
      <c r="A144" s="14" t="s">
        <v>450</v>
      </c>
      <c r="B144" s="14" t="s">
        <v>451</v>
      </c>
      <c r="C144" s="15" t="s">
        <v>193</v>
      </c>
      <c r="D144" s="14" t="s">
        <v>150</v>
      </c>
      <c r="E144" s="14" t="s">
        <v>151</v>
      </c>
      <c r="F144" s="14" t="s">
        <v>152</v>
      </c>
      <c r="G144" s="15" t="s">
        <v>158</v>
      </c>
      <c r="H144" s="15" t="s">
        <v>457</v>
      </c>
      <c r="I144" s="15" t="s">
        <v>458</v>
      </c>
      <c r="J144" s="15" t="s">
        <v>278</v>
      </c>
      <c r="K144" s="24" t="s">
        <v>1547</v>
      </c>
    </row>
    <row r="145" spans="1:11" ht="60" x14ac:dyDescent="0.25">
      <c r="A145" s="14" t="s">
        <v>450</v>
      </c>
      <c r="B145" s="14" t="s">
        <v>451</v>
      </c>
      <c r="C145" s="15" t="s">
        <v>193</v>
      </c>
      <c r="D145" s="14" t="s">
        <v>150</v>
      </c>
      <c r="E145" s="14" t="s">
        <v>151</v>
      </c>
      <c r="F145" s="14" t="s">
        <v>162</v>
      </c>
      <c r="G145" s="15" t="s">
        <v>459</v>
      </c>
      <c r="H145" s="15" t="s">
        <v>288</v>
      </c>
      <c r="I145" s="15" t="s">
        <v>154</v>
      </c>
      <c r="J145" s="15" t="s">
        <v>278</v>
      </c>
    </row>
    <row r="146" spans="1:11" ht="45" x14ac:dyDescent="0.25">
      <c r="A146" s="14" t="s">
        <v>450</v>
      </c>
      <c r="B146" s="14" t="s">
        <v>451</v>
      </c>
      <c r="C146" s="15" t="s">
        <v>193</v>
      </c>
      <c r="D146" s="14" t="s">
        <v>150</v>
      </c>
      <c r="E146" s="14" t="s">
        <v>151</v>
      </c>
      <c r="F146" s="14" t="s">
        <v>162</v>
      </c>
      <c r="G146" s="15" t="s">
        <v>460</v>
      </c>
      <c r="H146" s="15" t="s">
        <v>288</v>
      </c>
      <c r="I146" s="15" t="s">
        <v>154</v>
      </c>
      <c r="J146" s="15" t="s">
        <v>278</v>
      </c>
    </row>
    <row r="147" spans="1:11" ht="75" x14ac:dyDescent="0.25">
      <c r="A147" s="14" t="s">
        <v>450</v>
      </c>
      <c r="B147" s="14" t="s">
        <v>451</v>
      </c>
      <c r="C147" s="15" t="s">
        <v>193</v>
      </c>
      <c r="D147" s="14" t="s">
        <v>150</v>
      </c>
      <c r="E147" s="14" t="s">
        <v>151</v>
      </c>
      <c r="F147" s="14" t="s">
        <v>162</v>
      </c>
      <c r="G147" s="15" t="s">
        <v>461</v>
      </c>
      <c r="H147" s="15" t="s">
        <v>462</v>
      </c>
      <c r="I147" s="15" t="s">
        <v>463</v>
      </c>
      <c r="J147" s="15" t="s">
        <v>464</v>
      </c>
      <c r="K147" s="24" t="s">
        <v>1549</v>
      </c>
    </row>
    <row r="148" spans="1:11" ht="45" x14ac:dyDescent="0.25">
      <c r="A148" s="14" t="s">
        <v>450</v>
      </c>
      <c r="B148" s="14" t="s">
        <v>451</v>
      </c>
      <c r="C148" s="15" t="s">
        <v>193</v>
      </c>
      <c r="D148" s="14" t="s">
        <v>150</v>
      </c>
      <c r="E148" s="14" t="s">
        <v>151</v>
      </c>
      <c r="F148" s="14" t="s">
        <v>162</v>
      </c>
      <c r="G148" s="15" t="s">
        <v>198</v>
      </c>
      <c r="H148" s="15" t="s">
        <v>288</v>
      </c>
      <c r="I148" s="15" t="s">
        <v>154</v>
      </c>
      <c r="J148" s="15" t="s">
        <v>278</v>
      </c>
    </row>
    <row r="149" spans="1:11" ht="60" x14ac:dyDescent="0.25">
      <c r="A149" s="14" t="s">
        <v>465</v>
      </c>
      <c r="B149" s="14" t="s">
        <v>466</v>
      </c>
      <c r="C149" s="15" t="s">
        <v>149</v>
      </c>
      <c r="D149" s="14" t="s">
        <v>467</v>
      </c>
      <c r="E149" s="14" t="s">
        <v>151</v>
      </c>
      <c r="F149" s="14" t="s">
        <v>152</v>
      </c>
      <c r="G149" s="15" t="s">
        <v>349</v>
      </c>
      <c r="H149" s="15" t="s">
        <v>154</v>
      </c>
      <c r="I149" s="15" t="s">
        <v>154</v>
      </c>
      <c r="J149" s="15" t="s">
        <v>468</v>
      </c>
    </row>
    <row r="150" spans="1:11" ht="45" x14ac:dyDescent="0.25">
      <c r="A150" s="14" t="s">
        <v>465</v>
      </c>
      <c r="B150" s="14" t="s">
        <v>466</v>
      </c>
      <c r="C150" s="15" t="s">
        <v>149</v>
      </c>
      <c r="D150" s="14" t="s">
        <v>467</v>
      </c>
      <c r="E150" s="14" t="s">
        <v>151</v>
      </c>
      <c r="F150" s="14" t="s">
        <v>152</v>
      </c>
      <c r="G150" s="15" t="s">
        <v>323</v>
      </c>
      <c r="H150" s="15" t="s">
        <v>154</v>
      </c>
      <c r="I150" s="15" t="s">
        <v>154</v>
      </c>
      <c r="J150" s="15" t="s">
        <v>469</v>
      </c>
    </row>
    <row r="151" spans="1:11" ht="45" x14ac:dyDescent="0.25">
      <c r="A151" s="14" t="s">
        <v>465</v>
      </c>
      <c r="B151" s="14" t="s">
        <v>466</v>
      </c>
      <c r="C151" s="15" t="s">
        <v>149</v>
      </c>
      <c r="D151" s="14" t="s">
        <v>467</v>
      </c>
      <c r="E151" s="14" t="s">
        <v>151</v>
      </c>
      <c r="F151" s="14" t="s">
        <v>152</v>
      </c>
      <c r="G151" s="15" t="s">
        <v>160</v>
      </c>
      <c r="H151" s="15" t="s">
        <v>154</v>
      </c>
      <c r="I151" s="15" t="s">
        <v>154</v>
      </c>
      <c r="J151" s="15" t="s">
        <v>470</v>
      </c>
    </row>
    <row r="152" spans="1:11" ht="45" x14ac:dyDescent="0.25">
      <c r="A152" s="14" t="s">
        <v>465</v>
      </c>
      <c r="B152" s="14" t="s">
        <v>466</v>
      </c>
      <c r="C152" s="15" t="s">
        <v>149</v>
      </c>
      <c r="D152" s="14" t="s">
        <v>467</v>
      </c>
      <c r="E152" s="14" t="s">
        <v>151</v>
      </c>
      <c r="F152" s="14" t="s">
        <v>152</v>
      </c>
      <c r="G152" s="15" t="s">
        <v>282</v>
      </c>
      <c r="H152" s="15" t="s">
        <v>154</v>
      </c>
      <c r="I152" s="15" t="s">
        <v>154</v>
      </c>
      <c r="J152" s="15" t="s">
        <v>471</v>
      </c>
    </row>
    <row r="153" spans="1:11" ht="60" x14ac:dyDescent="0.25">
      <c r="A153" s="14" t="s">
        <v>465</v>
      </c>
      <c r="B153" s="14" t="s">
        <v>466</v>
      </c>
      <c r="C153" s="15" t="s">
        <v>149</v>
      </c>
      <c r="D153" s="14" t="s">
        <v>467</v>
      </c>
      <c r="E153" s="14" t="s">
        <v>151</v>
      </c>
      <c r="F153" s="14" t="s">
        <v>162</v>
      </c>
      <c r="G153" s="15" t="s">
        <v>472</v>
      </c>
      <c r="H153" s="15" t="s">
        <v>154</v>
      </c>
      <c r="I153" s="15" t="s">
        <v>154</v>
      </c>
      <c r="J153" s="15" t="s">
        <v>473</v>
      </c>
    </row>
    <row r="154" spans="1:11" ht="60" x14ac:dyDescent="0.25">
      <c r="A154" s="14" t="s">
        <v>465</v>
      </c>
      <c r="B154" s="14" t="s">
        <v>466</v>
      </c>
      <c r="C154" s="15" t="s">
        <v>149</v>
      </c>
      <c r="D154" s="14" t="s">
        <v>467</v>
      </c>
      <c r="E154" s="14" t="s">
        <v>151</v>
      </c>
      <c r="F154" s="14" t="s">
        <v>162</v>
      </c>
      <c r="G154" s="15" t="s">
        <v>474</v>
      </c>
      <c r="H154" s="15" t="s">
        <v>154</v>
      </c>
      <c r="I154" s="15" t="s">
        <v>154</v>
      </c>
      <c r="J154" s="15" t="s">
        <v>475</v>
      </c>
    </row>
    <row r="155" spans="1:11" ht="45" x14ac:dyDescent="0.25">
      <c r="A155" s="14" t="s">
        <v>465</v>
      </c>
      <c r="B155" s="14" t="s">
        <v>466</v>
      </c>
      <c r="C155" s="15" t="s">
        <v>149</v>
      </c>
      <c r="D155" s="14" t="s">
        <v>467</v>
      </c>
      <c r="E155" s="14" t="s">
        <v>151</v>
      </c>
      <c r="F155" s="14" t="s">
        <v>162</v>
      </c>
      <c r="G155" s="15" t="s">
        <v>476</v>
      </c>
      <c r="H155" s="15" t="s">
        <v>154</v>
      </c>
      <c r="I155" s="15" t="s">
        <v>154</v>
      </c>
      <c r="J155" s="15" t="s">
        <v>477</v>
      </c>
    </row>
    <row r="156" spans="1:11" ht="45" x14ac:dyDescent="0.25">
      <c r="A156" s="14" t="s">
        <v>478</v>
      </c>
      <c r="B156" s="14" t="s">
        <v>479</v>
      </c>
      <c r="C156" s="15" t="s">
        <v>480</v>
      </c>
      <c r="D156" s="14" t="s">
        <v>216</v>
      </c>
      <c r="E156" s="14" t="s">
        <v>151</v>
      </c>
      <c r="F156" s="14" t="s">
        <v>152</v>
      </c>
      <c r="G156" s="15" t="s">
        <v>349</v>
      </c>
      <c r="H156" s="15" t="s">
        <v>288</v>
      </c>
      <c r="I156" s="15" t="s">
        <v>278</v>
      </c>
      <c r="J156" s="15" t="s">
        <v>481</v>
      </c>
    </row>
    <row r="157" spans="1:11" ht="75" x14ac:dyDescent="0.25">
      <c r="A157" s="14" t="s">
        <v>478</v>
      </c>
      <c r="B157" s="14" t="s">
        <v>479</v>
      </c>
      <c r="C157" s="15" t="s">
        <v>480</v>
      </c>
      <c r="D157" s="14" t="s">
        <v>216</v>
      </c>
      <c r="E157" s="14" t="s">
        <v>151</v>
      </c>
      <c r="F157" s="14" t="s">
        <v>152</v>
      </c>
      <c r="G157" s="15" t="s">
        <v>323</v>
      </c>
      <c r="H157" s="15" t="s">
        <v>288</v>
      </c>
      <c r="I157" s="15" t="s">
        <v>278</v>
      </c>
      <c r="J157" s="15" t="s">
        <v>482</v>
      </c>
    </row>
    <row r="158" spans="1:11" ht="45" x14ac:dyDescent="0.25">
      <c r="A158" s="14" t="s">
        <v>478</v>
      </c>
      <c r="B158" s="14" t="s">
        <v>479</v>
      </c>
      <c r="C158" s="15" t="s">
        <v>480</v>
      </c>
      <c r="D158" s="14" t="s">
        <v>216</v>
      </c>
      <c r="E158" s="14" t="s">
        <v>151</v>
      </c>
      <c r="F158" s="14" t="s">
        <v>152</v>
      </c>
      <c r="G158" s="15" t="s">
        <v>158</v>
      </c>
      <c r="H158" s="15" t="s">
        <v>288</v>
      </c>
      <c r="I158" s="15" t="s">
        <v>278</v>
      </c>
      <c r="J158" s="15" t="s">
        <v>483</v>
      </c>
    </row>
    <row r="159" spans="1:11" ht="75" x14ac:dyDescent="0.25">
      <c r="A159" s="14" t="s">
        <v>478</v>
      </c>
      <c r="B159" s="14" t="s">
        <v>479</v>
      </c>
      <c r="C159" s="15" t="s">
        <v>480</v>
      </c>
      <c r="D159" s="14" t="s">
        <v>216</v>
      </c>
      <c r="E159" s="14" t="s">
        <v>151</v>
      </c>
      <c r="F159" s="14" t="s">
        <v>152</v>
      </c>
      <c r="G159" s="15" t="s">
        <v>218</v>
      </c>
      <c r="H159" s="15" t="s">
        <v>288</v>
      </c>
      <c r="I159" s="15" t="s">
        <v>278</v>
      </c>
      <c r="J159" s="15" t="s">
        <v>484</v>
      </c>
    </row>
    <row r="160" spans="1:11" ht="75" x14ac:dyDescent="0.25">
      <c r="A160" s="14" t="s">
        <v>478</v>
      </c>
      <c r="B160" s="14" t="s">
        <v>479</v>
      </c>
      <c r="C160" s="15" t="s">
        <v>480</v>
      </c>
      <c r="D160" s="14" t="s">
        <v>216</v>
      </c>
      <c r="E160" s="14" t="s">
        <v>151</v>
      </c>
      <c r="F160" s="14" t="s">
        <v>162</v>
      </c>
      <c r="G160" s="15" t="s">
        <v>332</v>
      </c>
      <c r="H160" s="15" t="s">
        <v>288</v>
      </c>
      <c r="I160" s="15" t="s">
        <v>278</v>
      </c>
      <c r="J160" s="15" t="s">
        <v>485</v>
      </c>
    </row>
    <row r="161" spans="1:10" ht="120" x14ac:dyDescent="0.25">
      <c r="A161" s="14" t="s">
        <v>478</v>
      </c>
      <c r="B161" s="14" t="s">
        <v>479</v>
      </c>
      <c r="C161" s="15" t="s">
        <v>480</v>
      </c>
      <c r="D161" s="14" t="s">
        <v>216</v>
      </c>
      <c r="E161" s="14" t="s">
        <v>151</v>
      </c>
      <c r="F161" s="14" t="s">
        <v>162</v>
      </c>
      <c r="G161" s="15" t="s">
        <v>486</v>
      </c>
      <c r="H161" s="15" t="s">
        <v>288</v>
      </c>
      <c r="I161" s="15" t="s">
        <v>487</v>
      </c>
      <c r="J161" s="15" t="s">
        <v>488</v>
      </c>
    </row>
    <row r="162" spans="1:10" ht="105" x14ac:dyDescent="0.25">
      <c r="A162" s="14" t="s">
        <v>478</v>
      </c>
      <c r="B162" s="14" t="s">
        <v>479</v>
      </c>
      <c r="C162" s="15" t="s">
        <v>480</v>
      </c>
      <c r="D162" s="14" t="s">
        <v>216</v>
      </c>
      <c r="E162" s="14" t="s">
        <v>151</v>
      </c>
      <c r="F162" s="14" t="s">
        <v>162</v>
      </c>
      <c r="G162" s="15" t="s">
        <v>489</v>
      </c>
      <c r="H162" s="15" t="s">
        <v>288</v>
      </c>
      <c r="I162" s="15" t="s">
        <v>278</v>
      </c>
      <c r="J162" s="15" t="s">
        <v>490</v>
      </c>
    </row>
    <row r="163" spans="1:10" ht="135" x14ac:dyDescent="0.25">
      <c r="A163" s="14" t="s">
        <v>478</v>
      </c>
      <c r="B163" s="14" t="s">
        <v>479</v>
      </c>
      <c r="C163" s="15" t="s">
        <v>480</v>
      </c>
      <c r="D163" s="14" t="s">
        <v>216</v>
      </c>
      <c r="E163" s="14" t="s">
        <v>151</v>
      </c>
      <c r="F163" s="14" t="s">
        <v>162</v>
      </c>
      <c r="G163" s="15" t="s">
        <v>491</v>
      </c>
      <c r="H163" s="15" t="s">
        <v>288</v>
      </c>
      <c r="I163" s="15" t="s">
        <v>278</v>
      </c>
      <c r="J163" s="15" t="s">
        <v>492</v>
      </c>
    </row>
    <row r="164" spans="1:10" ht="150" x14ac:dyDescent="0.25">
      <c r="A164" s="14" t="s">
        <v>478</v>
      </c>
      <c r="B164" s="14" t="s">
        <v>479</v>
      </c>
      <c r="C164" s="15" t="s">
        <v>480</v>
      </c>
      <c r="D164" s="14" t="s">
        <v>216</v>
      </c>
      <c r="E164" s="14" t="s">
        <v>151</v>
      </c>
      <c r="F164" s="14" t="s">
        <v>162</v>
      </c>
      <c r="G164" s="15" t="s">
        <v>493</v>
      </c>
      <c r="H164" s="15" t="s">
        <v>288</v>
      </c>
      <c r="I164" s="15" t="s">
        <v>278</v>
      </c>
      <c r="J164" s="15" t="s">
        <v>494</v>
      </c>
    </row>
    <row r="165" spans="1:10" ht="45" x14ac:dyDescent="0.25">
      <c r="A165" s="14" t="s">
        <v>495</v>
      </c>
      <c r="B165" s="14" t="s">
        <v>496</v>
      </c>
      <c r="C165" s="15" t="s">
        <v>480</v>
      </c>
      <c r="D165" s="14" t="s">
        <v>150</v>
      </c>
      <c r="E165" s="14" t="s">
        <v>151</v>
      </c>
      <c r="F165" s="14" t="s">
        <v>152</v>
      </c>
      <c r="G165" s="15" t="s">
        <v>153</v>
      </c>
      <c r="H165" s="15" t="s">
        <v>288</v>
      </c>
      <c r="I165" s="15" t="s">
        <v>278</v>
      </c>
      <c r="J165" s="15" t="s">
        <v>497</v>
      </c>
    </row>
    <row r="166" spans="1:10" ht="75" x14ac:dyDescent="0.25">
      <c r="A166" s="14" t="s">
        <v>495</v>
      </c>
      <c r="B166" s="14" t="s">
        <v>496</v>
      </c>
      <c r="C166" s="15" t="s">
        <v>480</v>
      </c>
      <c r="D166" s="14" t="s">
        <v>150</v>
      </c>
      <c r="E166" s="14" t="s">
        <v>151</v>
      </c>
      <c r="F166" s="14" t="s">
        <v>152</v>
      </c>
      <c r="G166" s="15" t="s">
        <v>323</v>
      </c>
      <c r="H166" s="15" t="s">
        <v>288</v>
      </c>
      <c r="I166" s="15" t="s">
        <v>278</v>
      </c>
      <c r="J166" s="15" t="s">
        <v>498</v>
      </c>
    </row>
    <row r="167" spans="1:10" ht="75" x14ac:dyDescent="0.25">
      <c r="A167" s="14" t="s">
        <v>495</v>
      </c>
      <c r="B167" s="14" t="s">
        <v>496</v>
      </c>
      <c r="C167" s="15" t="s">
        <v>480</v>
      </c>
      <c r="D167" s="14" t="s">
        <v>150</v>
      </c>
      <c r="E167" s="14" t="s">
        <v>151</v>
      </c>
      <c r="F167" s="14" t="s">
        <v>152</v>
      </c>
      <c r="G167" s="15" t="s">
        <v>218</v>
      </c>
      <c r="H167" s="15" t="s">
        <v>288</v>
      </c>
      <c r="I167" s="15" t="s">
        <v>278</v>
      </c>
      <c r="J167" s="15" t="s">
        <v>499</v>
      </c>
    </row>
    <row r="168" spans="1:10" ht="60" x14ac:dyDescent="0.25">
      <c r="A168" s="14" t="s">
        <v>495</v>
      </c>
      <c r="B168" s="14" t="s">
        <v>496</v>
      </c>
      <c r="C168" s="15" t="s">
        <v>480</v>
      </c>
      <c r="D168" s="14" t="s">
        <v>150</v>
      </c>
      <c r="E168" s="14" t="s">
        <v>151</v>
      </c>
      <c r="F168" s="14" t="s">
        <v>152</v>
      </c>
      <c r="G168" s="15" t="s">
        <v>282</v>
      </c>
      <c r="H168" s="15" t="s">
        <v>288</v>
      </c>
      <c r="I168" s="15" t="s">
        <v>278</v>
      </c>
      <c r="J168" s="15" t="s">
        <v>500</v>
      </c>
    </row>
    <row r="169" spans="1:10" ht="60" x14ac:dyDescent="0.25">
      <c r="A169" s="14" t="s">
        <v>495</v>
      </c>
      <c r="B169" s="14" t="s">
        <v>496</v>
      </c>
      <c r="C169" s="15" t="s">
        <v>480</v>
      </c>
      <c r="D169" s="14" t="s">
        <v>150</v>
      </c>
      <c r="E169" s="14" t="s">
        <v>151</v>
      </c>
      <c r="F169" s="14" t="s">
        <v>162</v>
      </c>
      <c r="G169" s="15" t="s">
        <v>501</v>
      </c>
      <c r="H169" s="15" t="s">
        <v>288</v>
      </c>
      <c r="I169" s="15" t="s">
        <v>278</v>
      </c>
      <c r="J169" s="15" t="s">
        <v>502</v>
      </c>
    </row>
    <row r="170" spans="1:10" ht="60" x14ac:dyDescent="0.25">
      <c r="A170" s="14" t="s">
        <v>495</v>
      </c>
      <c r="B170" s="14" t="s">
        <v>496</v>
      </c>
      <c r="C170" s="15" t="s">
        <v>480</v>
      </c>
      <c r="D170" s="14" t="s">
        <v>150</v>
      </c>
      <c r="E170" s="14" t="s">
        <v>151</v>
      </c>
      <c r="F170" s="14" t="s">
        <v>162</v>
      </c>
      <c r="G170" s="15" t="s">
        <v>332</v>
      </c>
      <c r="H170" s="15" t="s">
        <v>288</v>
      </c>
      <c r="I170" s="15" t="s">
        <v>278</v>
      </c>
      <c r="J170" s="15" t="s">
        <v>503</v>
      </c>
    </row>
    <row r="171" spans="1:10" ht="75" x14ac:dyDescent="0.25">
      <c r="A171" s="14" t="s">
        <v>495</v>
      </c>
      <c r="B171" s="14" t="s">
        <v>496</v>
      </c>
      <c r="C171" s="15" t="s">
        <v>480</v>
      </c>
      <c r="D171" s="14" t="s">
        <v>150</v>
      </c>
      <c r="E171" s="14" t="s">
        <v>151</v>
      </c>
      <c r="F171" s="14" t="s">
        <v>162</v>
      </c>
      <c r="G171" s="15" t="s">
        <v>504</v>
      </c>
      <c r="H171" s="15" t="s">
        <v>288</v>
      </c>
      <c r="I171" s="15" t="s">
        <v>278</v>
      </c>
      <c r="J171" s="15" t="s">
        <v>505</v>
      </c>
    </row>
    <row r="172" spans="1:10" ht="90" x14ac:dyDescent="0.25">
      <c r="A172" s="14" t="s">
        <v>495</v>
      </c>
      <c r="B172" s="14" t="s">
        <v>496</v>
      </c>
      <c r="C172" s="15" t="s">
        <v>480</v>
      </c>
      <c r="D172" s="14" t="s">
        <v>150</v>
      </c>
      <c r="E172" s="14" t="s">
        <v>151</v>
      </c>
      <c r="F172" s="14" t="s">
        <v>162</v>
      </c>
      <c r="G172" s="15" t="s">
        <v>506</v>
      </c>
      <c r="H172" s="15" t="s">
        <v>288</v>
      </c>
      <c r="I172" s="15" t="s">
        <v>278</v>
      </c>
      <c r="J172" s="15" t="s">
        <v>507</v>
      </c>
    </row>
    <row r="173" spans="1:10" ht="60" x14ac:dyDescent="0.25">
      <c r="A173" s="14" t="s">
        <v>495</v>
      </c>
      <c r="B173" s="14" t="s">
        <v>496</v>
      </c>
      <c r="C173" s="15" t="s">
        <v>480</v>
      </c>
      <c r="D173" s="14" t="s">
        <v>150</v>
      </c>
      <c r="E173" s="14" t="s">
        <v>151</v>
      </c>
      <c r="F173" s="14" t="s">
        <v>162</v>
      </c>
      <c r="G173" s="15" t="s">
        <v>508</v>
      </c>
      <c r="H173" s="15" t="s">
        <v>288</v>
      </c>
      <c r="I173" s="15" t="s">
        <v>278</v>
      </c>
      <c r="J173" s="15" t="s">
        <v>509</v>
      </c>
    </row>
    <row r="174" spans="1:10" ht="75" x14ac:dyDescent="0.25">
      <c r="A174" s="14" t="s">
        <v>510</v>
      </c>
      <c r="B174" s="14" t="s">
        <v>511</v>
      </c>
      <c r="C174" s="15" t="s">
        <v>319</v>
      </c>
      <c r="D174" s="14" t="s">
        <v>512</v>
      </c>
      <c r="E174" s="14" t="s">
        <v>151</v>
      </c>
      <c r="F174" s="14" t="s">
        <v>152</v>
      </c>
      <c r="G174" s="15" t="s">
        <v>323</v>
      </c>
      <c r="H174" s="15" t="s">
        <v>320</v>
      </c>
      <c r="I174" s="15" t="s">
        <v>154</v>
      </c>
      <c r="J174" s="15" t="s">
        <v>513</v>
      </c>
    </row>
    <row r="175" spans="1:10" ht="60" x14ac:dyDescent="0.25">
      <c r="A175" s="14" t="s">
        <v>510</v>
      </c>
      <c r="B175" s="14" t="s">
        <v>511</v>
      </c>
      <c r="C175" s="15" t="s">
        <v>319</v>
      </c>
      <c r="D175" s="14" t="s">
        <v>512</v>
      </c>
      <c r="E175" s="14" t="s">
        <v>151</v>
      </c>
      <c r="F175" s="14" t="s">
        <v>152</v>
      </c>
      <c r="G175" s="15" t="s">
        <v>158</v>
      </c>
      <c r="H175" s="15" t="s">
        <v>320</v>
      </c>
      <c r="I175" s="15" t="s">
        <v>154</v>
      </c>
      <c r="J175" s="15" t="s">
        <v>514</v>
      </c>
    </row>
    <row r="176" spans="1:10" ht="60" x14ac:dyDescent="0.25">
      <c r="A176" s="14" t="s">
        <v>510</v>
      </c>
      <c r="B176" s="14" t="s">
        <v>511</v>
      </c>
      <c r="C176" s="15" t="s">
        <v>319</v>
      </c>
      <c r="D176" s="14" t="s">
        <v>512</v>
      </c>
      <c r="E176" s="14" t="s">
        <v>151</v>
      </c>
      <c r="F176" s="14" t="s">
        <v>152</v>
      </c>
      <c r="G176" s="15" t="s">
        <v>515</v>
      </c>
      <c r="H176" s="15" t="s">
        <v>320</v>
      </c>
      <c r="I176" s="15" t="s">
        <v>154</v>
      </c>
      <c r="J176" s="15" t="s">
        <v>516</v>
      </c>
    </row>
    <row r="177" spans="1:10" ht="30" x14ac:dyDescent="0.25">
      <c r="A177" s="14" t="s">
        <v>510</v>
      </c>
      <c r="B177" s="14" t="s">
        <v>511</v>
      </c>
      <c r="C177" s="15" t="s">
        <v>319</v>
      </c>
      <c r="D177" s="14" t="s">
        <v>512</v>
      </c>
      <c r="E177" s="14" t="s">
        <v>151</v>
      </c>
      <c r="F177" s="14" t="s">
        <v>152</v>
      </c>
      <c r="G177" s="15" t="s">
        <v>153</v>
      </c>
      <c r="H177" s="15" t="s">
        <v>320</v>
      </c>
      <c r="I177" s="15" t="s">
        <v>154</v>
      </c>
      <c r="J177" s="15" t="s">
        <v>517</v>
      </c>
    </row>
    <row r="178" spans="1:10" ht="45" x14ac:dyDescent="0.25">
      <c r="A178" s="14" t="s">
        <v>510</v>
      </c>
      <c r="B178" s="14" t="s">
        <v>511</v>
      </c>
      <c r="C178" s="15" t="s">
        <v>319</v>
      </c>
      <c r="D178" s="14" t="s">
        <v>512</v>
      </c>
      <c r="E178" s="14" t="s">
        <v>151</v>
      </c>
      <c r="F178" s="14" t="s">
        <v>162</v>
      </c>
      <c r="G178" s="15" t="s">
        <v>518</v>
      </c>
      <c r="H178" s="15" t="s">
        <v>320</v>
      </c>
      <c r="I178" s="15" t="s">
        <v>154</v>
      </c>
      <c r="J178" s="15" t="s">
        <v>519</v>
      </c>
    </row>
    <row r="179" spans="1:10" ht="45" x14ac:dyDescent="0.25">
      <c r="A179" s="14" t="s">
        <v>510</v>
      </c>
      <c r="B179" s="14" t="s">
        <v>511</v>
      </c>
      <c r="C179" s="15" t="s">
        <v>319</v>
      </c>
      <c r="D179" s="14" t="s">
        <v>512</v>
      </c>
      <c r="E179" s="14" t="s">
        <v>151</v>
      </c>
      <c r="F179" s="14" t="s">
        <v>162</v>
      </c>
      <c r="G179" s="15" t="s">
        <v>520</v>
      </c>
      <c r="H179" s="15" t="s">
        <v>320</v>
      </c>
      <c r="I179" s="15" t="s">
        <v>154</v>
      </c>
      <c r="J179" s="15" t="s">
        <v>521</v>
      </c>
    </row>
    <row r="180" spans="1:10" ht="60" x14ac:dyDescent="0.25">
      <c r="A180" s="14" t="s">
        <v>510</v>
      </c>
      <c r="B180" s="14" t="s">
        <v>511</v>
      </c>
      <c r="C180" s="15" t="s">
        <v>319</v>
      </c>
      <c r="D180" s="14" t="s">
        <v>512</v>
      </c>
      <c r="E180" s="14" t="s">
        <v>151</v>
      </c>
      <c r="F180" s="14" t="s">
        <v>162</v>
      </c>
      <c r="G180" s="15" t="s">
        <v>522</v>
      </c>
      <c r="H180" s="15" t="s">
        <v>320</v>
      </c>
      <c r="I180" s="15" t="s">
        <v>154</v>
      </c>
      <c r="J180" s="15" t="s">
        <v>523</v>
      </c>
    </row>
    <row r="181" spans="1:10" ht="45" x14ac:dyDescent="0.25">
      <c r="A181" s="14" t="s">
        <v>510</v>
      </c>
      <c r="B181" s="14" t="s">
        <v>511</v>
      </c>
      <c r="C181" s="15" t="s">
        <v>319</v>
      </c>
      <c r="D181" s="14" t="s">
        <v>512</v>
      </c>
      <c r="E181" s="14" t="s">
        <v>151</v>
      </c>
      <c r="F181" s="14" t="s">
        <v>162</v>
      </c>
      <c r="G181" s="15" t="s">
        <v>332</v>
      </c>
      <c r="H181" s="15" t="s">
        <v>320</v>
      </c>
      <c r="I181" s="15" t="s">
        <v>154</v>
      </c>
      <c r="J181" s="15" t="s">
        <v>524</v>
      </c>
    </row>
    <row r="182" spans="1:10" ht="45" x14ac:dyDescent="0.25">
      <c r="A182" s="14" t="s">
        <v>510</v>
      </c>
      <c r="B182" s="14" t="s">
        <v>511</v>
      </c>
      <c r="C182" s="15" t="s">
        <v>319</v>
      </c>
      <c r="D182" s="14" t="s">
        <v>512</v>
      </c>
      <c r="E182" s="14" t="s">
        <v>151</v>
      </c>
      <c r="F182" s="14" t="s">
        <v>162</v>
      </c>
      <c r="G182" s="15" t="s">
        <v>525</v>
      </c>
      <c r="H182" s="15" t="s">
        <v>320</v>
      </c>
      <c r="I182" s="15" t="s">
        <v>154</v>
      </c>
      <c r="J182" s="15" t="s">
        <v>526</v>
      </c>
    </row>
    <row r="183" spans="1:10" ht="45" x14ac:dyDescent="0.25">
      <c r="A183" s="14" t="s">
        <v>527</v>
      </c>
      <c r="B183" s="14" t="s">
        <v>528</v>
      </c>
      <c r="C183" s="15" t="s">
        <v>319</v>
      </c>
      <c r="D183" s="14" t="s">
        <v>150</v>
      </c>
      <c r="E183" s="14" t="s">
        <v>151</v>
      </c>
      <c r="F183" s="14" t="s">
        <v>152</v>
      </c>
      <c r="G183" s="15" t="s">
        <v>323</v>
      </c>
      <c r="H183" s="15" t="s">
        <v>320</v>
      </c>
      <c r="I183" s="15" t="s">
        <v>154</v>
      </c>
      <c r="J183" s="15" t="s">
        <v>529</v>
      </c>
    </row>
    <row r="184" spans="1:10" ht="60" x14ac:dyDescent="0.25">
      <c r="A184" s="14" t="s">
        <v>527</v>
      </c>
      <c r="B184" s="14" t="s">
        <v>528</v>
      </c>
      <c r="C184" s="15" t="s">
        <v>319</v>
      </c>
      <c r="D184" s="14" t="s">
        <v>150</v>
      </c>
      <c r="E184" s="14" t="s">
        <v>151</v>
      </c>
      <c r="F184" s="14" t="s">
        <v>152</v>
      </c>
      <c r="G184" s="15" t="s">
        <v>218</v>
      </c>
      <c r="H184" s="15" t="s">
        <v>320</v>
      </c>
      <c r="I184" s="15" t="s">
        <v>154</v>
      </c>
      <c r="J184" s="15" t="s">
        <v>530</v>
      </c>
    </row>
    <row r="185" spans="1:10" ht="45" x14ac:dyDescent="0.25">
      <c r="A185" s="14" t="s">
        <v>527</v>
      </c>
      <c r="B185" s="14" t="s">
        <v>528</v>
      </c>
      <c r="C185" s="15" t="s">
        <v>319</v>
      </c>
      <c r="D185" s="14" t="s">
        <v>150</v>
      </c>
      <c r="E185" s="14" t="s">
        <v>151</v>
      </c>
      <c r="F185" s="14" t="s">
        <v>152</v>
      </c>
      <c r="G185" s="15" t="s">
        <v>282</v>
      </c>
      <c r="H185" s="15" t="s">
        <v>320</v>
      </c>
      <c r="I185" s="15" t="s">
        <v>154</v>
      </c>
      <c r="J185" s="15" t="s">
        <v>531</v>
      </c>
    </row>
    <row r="186" spans="1:10" ht="45" x14ac:dyDescent="0.25">
      <c r="A186" s="14" t="s">
        <v>527</v>
      </c>
      <c r="B186" s="14" t="s">
        <v>528</v>
      </c>
      <c r="C186" s="15" t="s">
        <v>319</v>
      </c>
      <c r="D186" s="14" t="s">
        <v>150</v>
      </c>
      <c r="E186" s="14" t="s">
        <v>151</v>
      </c>
      <c r="F186" s="14" t="s">
        <v>152</v>
      </c>
      <c r="G186" s="15" t="s">
        <v>349</v>
      </c>
      <c r="H186" s="15" t="s">
        <v>320</v>
      </c>
      <c r="I186" s="15" t="s">
        <v>154</v>
      </c>
      <c r="J186" s="15" t="s">
        <v>532</v>
      </c>
    </row>
    <row r="187" spans="1:10" ht="45" x14ac:dyDescent="0.25">
      <c r="A187" s="14" t="s">
        <v>527</v>
      </c>
      <c r="B187" s="14" t="s">
        <v>528</v>
      </c>
      <c r="C187" s="15" t="s">
        <v>319</v>
      </c>
      <c r="D187" s="14" t="s">
        <v>150</v>
      </c>
      <c r="E187" s="14" t="s">
        <v>151</v>
      </c>
      <c r="F187" s="14" t="s">
        <v>162</v>
      </c>
      <c r="G187" s="15" t="s">
        <v>533</v>
      </c>
      <c r="H187" s="15" t="s">
        <v>320</v>
      </c>
      <c r="I187" s="15" t="s">
        <v>154</v>
      </c>
      <c r="J187" s="15" t="s">
        <v>534</v>
      </c>
    </row>
    <row r="188" spans="1:10" ht="75" x14ac:dyDescent="0.25">
      <c r="A188" s="14" t="s">
        <v>527</v>
      </c>
      <c r="B188" s="14" t="s">
        <v>528</v>
      </c>
      <c r="C188" s="15" t="s">
        <v>319</v>
      </c>
      <c r="D188" s="14" t="s">
        <v>150</v>
      </c>
      <c r="E188" s="14" t="s">
        <v>151</v>
      </c>
      <c r="F188" s="14" t="s">
        <v>162</v>
      </c>
      <c r="G188" s="15" t="s">
        <v>535</v>
      </c>
      <c r="H188" s="15" t="s">
        <v>320</v>
      </c>
      <c r="I188" s="15" t="s">
        <v>154</v>
      </c>
      <c r="J188" s="15" t="s">
        <v>536</v>
      </c>
    </row>
    <row r="189" spans="1:10" ht="75" x14ac:dyDescent="0.25">
      <c r="A189" s="14" t="s">
        <v>527</v>
      </c>
      <c r="B189" s="14" t="s">
        <v>528</v>
      </c>
      <c r="C189" s="15" t="s">
        <v>319</v>
      </c>
      <c r="D189" s="14" t="s">
        <v>150</v>
      </c>
      <c r="E189" s="14" t="s">
        <v>151</v>
      </c>
      <c r="F189" s="14" t="s">
        <v>162</v>
      </c>
      <c r="G189" s="15" t="s">
        <v>537</v>
      </c>
      <c r="H189" s="15" t="s">
        <v>320</v>
      </c>
      <c r="I189" s="15" t="s">
        <v>154</v>
      </c>
      <c r="J189" s="15" t="s">
        <v>538</v>
      </c>
    </row>
    <row r="190" spans="1:10" ht="45" x14ac:dyDescent="0.25">
      <c r="A190" s="14" t="s">
        <v>527</v>
      </c>
      <c r="B190" s="14" t="s">
        <v>528</v>
      </c>
      <c r="C190" s="15" t="s">
        <v>319</v>
      </c>
      <c r="D190" s="14" t="s">
        <v>150</v>
      </c>
      <c r="E190" s="14" t="s">
        <v>151</v>
      </c>
      <c r="F190" s="14" t="s">
        <v>162</v>
      </c>
      <c r="G190" s="15" t="s">
        <v>539</v>
      </c>
      <c r="H190" s="15" t="s">
        <v>320</v>
      </c>
      <c r="I190" s="15" t="s">
        <v>154</v>
      </c>
      <c r="J190" s="15" t="s">
        <v>540</v>
      </c>
    </row>
    <row r="191" spans="1:10" ht="60" x14ac:dyDescent="0.25">
      <c r="A191" s="14" t="s">
        <v>527</v>
      </c>
      <c r="B191" s="14" t="s">
        <v>528</v>
      </c>
      <c r="C191" s="15" t="s">
        <v>319</v>
      </c>
      <c r="D191" s="14" t="s">
        <v>150</v>
      </c>
      <c r="E191" s="14" t="s">
        <v>151</v>
      </c>
      <c r="F191" s="14" t="s">
        <v>162</v>
      </c>
      <c r="G191" s="15" t="s">
        <v>541</v>
      </c>
      <c r="H191" s="15" t="s">
        <v>320</v>
      </c>
      <c r="I191" s="15" t="s">
        <v>154</v>
      </c>
      <c r="J191" s="15" t="s">
        <v>542</v>
      </c>
    </row>
    <row r="192" spans="1:10" ht="75" x14ac:dyDescent="0.25">
      <c r="A192" s="14" t="s">
        <v>543</v>
      </c>
      <c r="B192" s="14" t="s">
        <v>544</v>
      </c>
      <c r="C192" s="15" t="s">
        <v>480</v>
      </c>
      <c r="D192" s="14" t="s">
        <v>467</v>
      </c>
      <c r="E192" s="14" t="s">
        <v>151</v>
      </c>
      <c r="F192" s="14" t="s">
        <v>152</v>
      </c>
      <c r="G192" s="15" t="s">
        <v>218</v>
      </c>
      <c r="H192" s="15" t="s">
        <v>288</v>
      </c>
      <c r="I192" s="15" t="s">
        <v>278</v>
      </c>
      <c r="J192" s="15" t="s">
        <v>545</v>
      </c>
    </row>
    <row r="193" spans="1:10" ht="60" x14ac:dyDescent="0.25">
      <c r="A193" s="14" t="s">
        <v>543</v>
      </c>
      <c r="B193" s="14" t="s">
        <v>544</v>
      </c>
      <c r="C193" s="15" t="s">
        <v>480</v>
      </c>
      <c r="D193" s="14" t="s">
        <v>467</v>
      </c>
      <c r="E193" s="14" t="s">
        <v>151</v>
      </c>
      <c r="F193" s="14" t="s">
        <v>152</v>
      </c>
      <c r="G193" s="15" t="s">
        <v>282</v>
      </c>
      <c r="H193" s="15" t="s">
        <v>288</v>
      </c>
      <c r="I193" s="15" t="s">
        <v>278</v>
      </c>
      <c r="J193" s="15" t="s">
        <v>546</v>
      </c>
    </row>
    <row r="194" spans="1:10" ht="90" x14ac:dyDescent="0.25">
      <c r="A194" s="14" t="s">
        <v>543</v>
      </c>
      <c r="B194" s="14" t="s">
        <v>544</v>
      </c>
      <c r="C194" s="15" t="s">
        <v>480</v>
      </c>
      <c r="D194" s="14" t="s">
        <v>467</v>
      </c>
      <c r="E194" s="14" t="s">
        <v>151</v>
      </c>
      <c r="F194" s="14" t="s">
        <v>152</v>
      </c>
      <c r="G194" s="15" t="s">
        <v>323</v>
      </c>
      <c r="H194" s="15" t="s">
        <v>288</v>
      </c>
      <c r="I194" s="15" t="s">
        <v>278</v>
      </c>
      <c r="J194" s="15" t="s">
        <v>547</v>
      </c>
    </row>
    <row r="195" spans="1:10" ht="90" x14ac:dyDescent="0.25">
      <c r="A195" s="14" t="s">
        <v>543</v>
      </c>
      <c r="B195" s="14" t="s">
        <v>544</v>
      </c>
      <c r="C195" s="15" t="s">
        <v>480</v>
      </c>
      <c r="D195" s="14" t="s">
        <v>467</v>
      </c>
      <c r="E195" s="14" t="s">
        <v>151</v>
      </c>
      <c r="F195" s="14" t="s">
        <v>152</v>
      </c>
      <c r="G195" s="15" t="s">
        <v>153</v>
      </c>
      <c r="H195" s="15" t="s">
        <v>288</v>
      </c>
      <c r="I195" s="15" t="s">
        <v>278</v>
      </c>
      <c r="J195" s="15" t="s">
        <v>548</v>
      </c>
    </row>
    <row r="196" spans="1:10" ht="105" x14ac:dyDescent="0.25">
      <c r="A196" s="14" t="s">
        <v>543</v>
      </c>
      <c r="B196" s="14" t="s">
        <v>544</v>
      </c>
      <c r="C196" s="15" t="s">
        <v>480</v>
      </c>
      <c r="D196" s="14" t="s">
        <v>467</v>
      </c>
      <c r="E196" s="14" t="s">
        <v>151</v>
      </c>
      <c r="F196" s="14" t="s">
        <v>162</v>
      </c>
      <c r="G196" s="15" t="s">
        <v>549</v>
      </c>
      <c r="H196" s="15" t="s">
        <v>288</v>
      </c>
      <c r="I196" s="15" t="s">
        <v>278</v>
      </c>
      <c r="J196" s="15" t="s">
        <v>550</v>
      </c>
    </row>
    <row r="197" spans="1:10" ht="60" x14ac:dyDescent="0.25">
      <c r="A197" s="14" t="s">
        <v>543</v>
      </c>
      <c r="B197" s="14" t="s">
        <v>544</v>
      </c>
      <c r="C197" s="15" t="s">
        <v>480</v>
      </c>
      <c r="D197" s="14" t="s">
        <v>467</v>
      </c>
      <c r="E197" s="14" t="s">
        <v>151</v>
      </c>
      <c r="F197" s="14" t="s">
        <v>162</v>
      </c>
      <c r="G197" s="15" t="s">
        <v>551</v>
      </c>
      <c r="H197" s="15" t="s">
        <v>288</v>
      </c>
      <c r="I197" s="15" t="s">
        <v>278</v>
      </c>
      <c r="J197" s="15" t="s">
        <v>503</v>
      </c>
    </row>
    <row r="198" spans="1:10" ht="60" x14ac:dyDescent="0.25">
      <c r="A198" s="14" t="s">
        <v>543</v>
      </c>
      <c r="B198" s="14" t="s">
        <v>544</v>
      </c>
      <c r="C198" s="15" t="s">
        <v>480</v>
      </c>
      <c r="D198" s="14" t="s">
        <v>467</v>
      </c>
      <c r="E198" s="14" t="s">
        <v>151</v>
      </c>
      <c r="F198" s="14" t="s">
        <v>162</v>
      </c>
      <c r="G198" s="15" t="s">
        <v>552</v>
      </c>
      <c r="H198" s="15" t="s">
        <v>288</v>
      </c>
      <c r="I198" s="15" t="s">
        <v>278</v>
      </c>
      <c r="J198" s="15" t="s">
        <v>553</v>
      </c>
    </row>
    <row r="199" spans="1:10" ht="60" x14ac:dyDescent="0.25">
      <c r="A199" s="14" t="s">
        <v>543</v>
      </c>
      <c r="B199" s="14" t="s">
        <v>544</v>
      </c>
      <c r="C199" s="15" t="s">
        <v>480</v>
      </c>
      <c r="D199" s="14" t="s">
        <v>467</v>
      </c>
      <c r="E199" s="14" t="s">
        <v>151</v>
      </c>
      <c r="F199" s="14" t="s">
        <v>162</v>
      </c>
      <c r="G199" s="15" t="s">
        <v>554</v>
      </c>
      <c r="H199" s="15" t="s">
        <v>288</v>
      </c>
      <c r="I199" s="15" t="s">
        <v>278</v>
      </c>
      <c r="J199" s="15" t="s">
        <v>555</v>
      </c>
    </row>
    <row r="200" spans="1:10" ht="90" x14ac:dyDescent="0.25">
      <c r="A200" s="14" t="s">
        <v>543</v>
      </c>
      <c r="B200" s="14" t="s">
        <v>544</v>
      </c>
      <c r="C200" s="15" t="s">
        <v>480</v>
      </c>
      <c r="D200" s="14" t="s">
        <v>467</v>
      </c>
      <c r="E200" s="14" t="s">
        <v>151</v>
      </c>
      <c r="F200" s="14" t="s">
        <v>162</v>
      </c>
      <c r="G200" s="15" t="s">
        <v>556</v>
      </c>
      <c r="H200" s="15" t="s">
        <v>288</v>
      </c>
      <c r="I200" s="15" t="s">
        <v>278</v>
      </c>
      <c r="J200" s="15" t="s">
        <v>557</v>
      </c>
    </row>
    <row r="201" spans="1:10" ht="30" x14ac:dyDescent="0.25">
      <c r="A201" s="14" t="s">
        <v>558</v>
      </c>
      <c r="B201" s="14" t="s">
        <v>559</v>
      </c>
      <c r="C201" s="15" t="s">
        <v>319</v>
      </c>
      <c r="D201" s="14" t="s">
        <v>560</v>
      </c>
      <c r="E201" s="14" t="s">
        <v>345</v>
      </c>
      <c r="F201" s="14" t="s">
        <v>152</v>
      </c>
      <c r="G201" s="15" t="s">
        <v>153</v>
      </c>
      <c r="H201" s="15" t="s">
        <v>320</v>
      </c>
      <c r="I201" s="15" t="s">
        <v>154</v>
      </c>
      <c r="J201" s="15" t="s">
        <v>561</v>
      </c>
    </row>
    <row r="202" spans="1:10" ht="60" x14ac:dyDescent="0.25">
      <c r="A202" s="14" t="s">
        <v>558</v>
      </c>
      <c r="B202" s="14" t="s">
        <v>559</v>
      </c>
      <c r="C202" s="15" t="s">
        <v>319</v>
      </c>
      <c r="D202" s="14" t="s">
        <v>560</v>
      </c>
      <c r="E202" s="14" t="s">
        <v>345</v>
      </c>
      <c r="F202" s="14" t="s">
        <v>152</v>
      </c>
      <c r="G202" s="15" t="s">
        <v>364</v>
      </c>
      <c r="H202" s="15" t="s">
        <v>320</v>
      </c>
      <c r="I202" s="15" t="s">
        <v>154</v>
      </c>
      <c r="J202" s="15" t="s">
        <v>562</v>
      </c>
    </row>
    <row r="203" spans="1:10" ht="30" x14ac:dyDescent="0.25">
      <c r="A203" s="14" t="s">
        <v>558</v>
      </c>
      <c r="B203" s="14" t="s">
        <v>559</v>
      </c>
      <c r="C203" s="15" t="s">
        <v>319</v>
      </c>
      <c r="D203" s="14" t="s">
        <v>560</v>
      </c>
      <c r="E203" s="14" t="s">
        <v>345</v>
      </c>
      <c r="F203" s="14" t="s">
        <v>152</v>
      </c>
      <c r="G203" s="15" t="s">
        <v>351</v>
      </c>
      <c r="H203" s="15" t="s">
        <v>320</v>
      </c>
      <c r="I203" s="15" t="s">
        <v>154</v>
      </c>
      <c r="J203" s="15" t="s">
        <v>563</v>
      </c>
    </row>
    <row r="204" spans="1:10" ht="45" x14ac:dyDescent="0.25">
      <c r="A204" s="14" t="s">
        <v>558</v>
      </c>
      <c r="B204" s="14" t="s">
        <v>559</v>
      </c>
      <c r="C204" s="15" t="s">
        <v>319</v>
      </c>
      <c r="D204" s="14" t="s">
        <v>560</v>
      </c>
      <c r="E204" s="14" t="s">
        <v>345</v>
      </c>
      <c r="F204" s="14" t="s">
        <v>152</v>
      </c>
      <c r="G204" s="15" t="s">
        <v>346</v>
      </c>
      <c r="H204" s="15" t="s">
        <v>320</v>
      </c>
      <c r="I204" s="15" t="s">
        <v>154</v>
      </c>
      <c r="J204" s="15" t="s">
        <v>564</v>
      </c>
    </row>
    <row r="205" spans="1:10" ht="30" x14ac:dyDescent="0.25">
      <c r="A205" s="14" t="s">
        <v>558</v>
      </c>
      <c r="B205" s="14" t="s">
        <v>559</v>
      </c>
      <c r="C205" s="15" t="s">
        <v>319</v>
      </c>
      <c r="D205" s="14" t="s">
        <v>560</v>
      </c>
      <c r="E205" s="14" t="s">
        <v>345</v>
      </c>
      <c r="F205" s="14" t="s">
        <v>162</v>
      </c>
      <c r="G205" s="15" t="s">
        <v>565</v>
      </c>
      <c r="H205" s="15" t="s">
        <v>320</v>
      </c>
      <c r="I205" s="15" t="s">
        <v>154</v>
      </c>
      <c r="J205" s="15" t="s">
        <v>566</v>
      </c>
    </row>
    <row r="206" spans="1:10" ht="45" x14ac:dyDescent="0.25">
      <c r="A206" s="14" t="s">
        <v>558</v>
      </c>
      <c r="B206" s="14" t="s">
        <v>559</v>
      </c>
      <c r="C206" s="15" t="s">
        <v>319</v>
      </c>
      <c r="D206" s="14" t="s">
        <v>560</v>
      </c>
      <c r="E206" s="14" t="s">
        <v>345</v>
      </c>
      <c r="F206" s="14" t="s">
        <v>162</v>
      </c>
      <c r="G206" s="15" t="s">
        <v>567</v>
      </c>
      <c r="H206" s="15" t="s">
        <v>320</v>
      </c>
      <c r="I206" s="15" t="s">
        <v>154</v>
      </c>
      <c r="J206" s="15" t="s">
        <v>568</v>
      </c>
    </row>
    <row r="207" spans="1:10" ht="60" x14ac:dyDescent="0.25">
      <c r="A207" s="14" t="s">
        <v>558</v>
      </c>
      <c r="B207" s="14" t="s">
        <v>559</v>
      </c>
      <c r="C207" s="15" t="s">
        <v>319</v>
      </c>
      <c r="D207" s="14" t="s">
        <v>560</v>
      </c>
      <c r="E207" s="14" t="s">
        <v>345</v>
      </c>
      <c r="F207" s="14" t="s">
        <v>162</v>
      </c>
      <c r="G207" s="15" t="s">
        <v>448</v>
      </c>
      <c r="H207" s="15" t="s">
        <v>320</v>
      </c>
      <c r="I207" s="15" t="s">
        <v>154</v>
      </c>
      <c r="J207" s="15" t="s">
        <v>569</v>
      </c>
    </row>
    <row r="208" spans="1:10" ht="45" x14ac:dyDescent="0.25">
      <c r="A208" s="14" t="s">
        <v>558</v>
      </c>
      <c r="B208" s="14" t="s">
        <v>559</v>
      </c>
      <c r="C208" s="15" t="s">
        <v>319</v>
      </c>
      <c r="D208" s="14" t="s">
        <v>560</v>
      </c>
      <c r="E208" s="14" t="s">
        <v>345</v>
      </c>
      <c r="F208" s="14" t="s">
        <v>162</v>
      </c>
      <c r="G208" s="15" t="s">
        <v>570</v>
      </c>
      <c r="H208" s="15" t="s">
        <v>320</v>
      </c>
      <c r="I208" s="15" t="s">
        <v>154</v>
      </c>
      <c r="J208" s="15" t="s">
        <v>571</v>
      </c>
    </row>
    <row r="209" spans="1:10" ht="60" x14ac:dyDescent="0.25">
      <c r="A209" s="14" t="s">
        <v>572</v>
      </c>
      <c r="B209" s="14" t="s">
        <v>573</v>
      </c>
      <c r="C209" s="15" t="s">
        <v>480</v>
      </c>
      <c r="D209" s="14" t="s">
        <v>150</v>
      </c>
      <c r="E209" s="14" t="s">
        <v>151</v>
      </c>
      <c r="F209" s="14" t="s">
        <v>152</v>
      </c>
      <c r="G209" s="15" t="s">
        <v>160</v>
      </c>
      <c r="H209" s="15" t="s">
        <v>288</v>
      </c>
      <c r="I209" s="15" t="s">
        <v>278</v>
      </c>
      <c r="J209" s="15" t="s">
        <v>574</v>
      </c>
    </row>
    <row r="210" spans="1:10" ht="45" x14ac:dyDescent="0.25">
      <c r="A210" s="14" t="s">
        <v>572</v>
      </c>
      <c r="B210" s="14" t="s">
        <v>573</v>
      </c>
      <c r="C210" s="15" t="s">
        <v>480</v>
      </c>
      <c r="D210" s="14" t="s">
        <v>150</v>
      </c>
      <c r="E210" s="14" t="s">
        <v>151</v>
      </c>
      <c r="F210" s="14" t="s">
        <v>152</v>
      </c>
      <c r="G210" s="15" t="s">
        <v>218</v>
      </c>
      <c r="H210" s="15" t="s">
        <v>288</v>
      </c>
      <c r="I210" s="15" t="s">
        <v>278</v>
      </c>
      <c r="J210" s="15" t="s">
        <v>575</v>
      </c>
    </row>
    <row r="211" spans="1:10" ht="60" x14ac:dyDescent="0.25">
      <c r="A211" s="14" t="s">
        <v>572</v>
      </c>
      <c r="B211" s="14" t="s">
        <v>573</v>
      </c>
      <c r="C211" s="15" t="s">
        <v>480</v>
      </c>
      <c r="D211" s="14" t="s">
        <v>150</v>
      </c>
      <c r="E211" s="14" t="s">
        <v>151</v>
      </c>
      <c r="F211" s="14" t="s">
        <v>152</v>
      </c>
      <c r="G211" s="15" t="s">
        <v>153</v>
      </c>
      <c r="H211" s="15" t="s">
        <v>288</v>
      </c>
      <c r="I211" s="15" t="s">
        <v>278</v>
      </c>
      <c r="J211" s="15" t="s">
        <v>576</v>
      </c>
    </row>
    <row r="212" spans="1:10" ht="45" x14ac:dyDescent="0.25">
      <c r="A212" s="14" t="s">
        <v>572</v>
      </c>
      <c r="B212" s="14" t="s">
        <v>573</v>
      </c>
      <c r="C212" s="15" t="s">
        <v>480</v>
      </c>
      <c r="D212" s="14" t="s">
        <v>150</v>
      </c>
      <c r="E212" s="14" t="s">
        <v>151</v>
      </c>
      <c r="F212" s="14" t="s">
        <v>152</v>
      </c>
      <c r="G212" s="15" t="s">
        <v>282</v>
      </c>
      <c r="H212" s="15" t="s">
        <v>288</v>
      </c>
      <c r="I212" s="15" t="s">
        <v>278</v>
      </c>
      <c r="J212" s="15" t="s">
        <v>577</v>
      </c>
    </row>
    <row r="213" spans="1:10" ht="75" x14ac:dyDescent="0.25">
      <c r="A213" s="14" t="s">
        <v>572</v>
      </c>
      <c r="B213" s="14" t="s">
        <v>573</v>
      </c>
      <c r="C213" s="15" t="s">
        <v>480</v>
      </c>
      <c r="D213" s="14" t="s">
        <v>150</v>
      </c>
      <c r="E213" s="14" t="s">
        <v>151</v>
      </c>
      <c r="F213" s="14" t="s">
        <v>162</v>
      </c>
      <c r="G213" s="15" t="s">
        <v>578</v>
      </c>
      <c r="H213" s="15" t="s">
        <v>579</v>
      </c>
      <c r="I213" s="15" t="s">
        <v>278</v>
      </c>
      <c r="J213" s="15" t="s">
        <v>580</v>
      </c>
    </row>
    <row r="214" spans="1:10" ht="75" x14ac:dyDescent="0.25">
      <c r="A214" s="14" t="s">
        <v>572</v>
      </c>
      <c r="B214" s="14" t="s">
        <v>573</v>
      </c>
      <c r="C214" s="15" t="s">
        <v>480</v>
      </c>
      <c r="D214" s="14" t="s">
        <v>150</v>
      </c>
      <c r="E214" s="14" t="s">
        <v>151</v>
      </c>
      <c r="F214" s="14" t="s">
        <v>162</v>
      </c>
      <c r="G214" s="15" t="s">
        <v>581</v>
      </c>
      <c r="H214" s="15" t="s">
        <v>288</v>
      </c>
      <c r="I214" s="15" t="s">
        <v>278</v>
      </c>
      <c r="J214" s="15" t="s">
        <v>582</v>
      </c>
    </row>
    <row r="215" spans="1:10" ht="75" x14ac:dyDescent="0.25">
      <c r="A215" s="14" t="s">
        <v>572</v>
      </c>
      <c r="B215" s="14" t="s">
        <v>573</v>
      </c>
      <c r="C215" s="15" t="s">
        <v>480</v>
      </c>
      <c r="D215" s="14" t="s">
        <v>150</v>
      </c>
      <c r="E215" s="14" t="s">
        <v>151</v>
      </c>
      <c r="F215" s="14" t="s">
        <v>162</v>
      </c>
      <c r="G215" s="15" t="s">
        <v>583</v>
      </c>
      <c r="H215" s="15" t="s">
        <v>288</v>
      </c>
      <c r="I215" s="15" t="s">
        <v>278</v>
      </c>
      <c r="J215" s="15" t="s">
        <v>584</v>
      </c>
    </row>
    <row r="216" spans="1:10" ht="75" x14ac:dyDescent="0.25">
      <c r="A216" s="14" t="s">
        <v>572</v>
      </c>
      <c r="B216" s="14" t="s">
        <v>573</v>
      </c>
      <c r="C216" s="15" t="s">
        <v>480</v>
      </c>
      <c r="D216" s="14" t="s">
        <v>150</v>
      </c>
      <c r="E216" s="14" t="s">
        <v>151</v>
      </c>
      <c r="F216" s="14" t="s">
        <v>162</v>
      </c>
      <c r="G216" s="15" t="s">
        <v>585</v>
      </c>
      <c r="H216" s="15" t="s">
        <v>288</v>
      </c>
      <c r="I216" s="15" t="s">
        <v>278</v>
      </c>
      <c r="J216" s="15" t="s">
        <v>586</v>
      </c>
    </row>
    <row r="217" spans="1:10" ht="75" x14ac:dyDescent="0.25">
      <c r="A217" s="14" t="s">
        <v>572</v>
      </c>
      <c r="B217" s="14" t="s">
        <v>573</v>
      </c>
      <c r="C217" s="15" t="s">
        <v>480</v>
      </c>
      <c r="D217" s="14" t="s">
        <v>150</v>
      </c>
      <c r="E217" s="14" t="s">
        <v>151</v>
      </c>
      <c r="F217" s="14" t="s">
        <v>162</v>
      </c>
      <c r="G217" s="15" t="s">
        <v>332</v>
      </c>
      <c r="H217" s="15" t="s">
        <v>288</v>
      </c>
      <c r="I217" s="15" t="s">
        <v>278</v>
      </c>
      <c r="J217" s="15" t="s">
        <v>587</v>
      </c>
    </row>
    <row r="218" spans="1:10" ht="45" x14ac:dyDescent="0.25">
      <c r="A218" s="14" t="s">
        <v>588</v>
      </c>
      <c r="B218" s="14" t="s">
        <v>589</v>
      </c>
      <c r="C218" s="15" t="s">
        <v>201</v>
      </c>
      <c r="D218" s="14" t="s">
        <v>173</v>
      </c>
      <c r="E218" s="14" t="s">
        <v>174</v>
      </c>
      <c r="F218" s="14" t="s">
        <v>162</v>
      </c>
      <c r="G218" s="15" t="s">
        <v>590</v>
      </c>
      <c r="H218" s="15"/>
      <c r="I218" s="15"/>
      <c r="J218" s="15" t="s">
        <v>591</v>
      </c>
    </row>
    <row r="219" spans="1:10" ht="45" x14ac:dyDescent="0.25">
      <c r="A219" s="14" t="s">
        <v>588</v>
      </c>
      <c r="B219" s="14" t="s">
        <v>589</v>
      </c>
      <c r="C219" s="15" t="s">
        <v>201</v>
      </c>
      <c r="D219" s="14" t="s">
        <v>173</v>
      </c>
      <c r="E219" s="14" t="s">
        <v>174</v>
      </c>
      <c r="F219" s="14" t="s">
        <v>162</v>
      </c>
      <c r="G219" s="15" t="s">
        <v>592</v>
      </c>
      <c r="H219" s="15"/>
      <c r="I219" s="15"/>
      <c r="J219" s="15" t="s">
        <v>593</v>
      </c>
    </row>
    <row r="220" spans="1:10" ht="75" x14ac:dyDescent="0.25">
      <c r="A220" s="14" t="s">
        <v>588</v>
      </c>
      <c r="B220" s="14" t="s">
        <v>589</v>
      </c>
      <c r="C220" s="15" t="s">
        <v>201</v>
      </c>
      <c r="D220" s="14" t="s">
        <v>173</v>
      </c>
      <c r="E220" s="14" t="s">
        <v>174</v>
      </c>
      <c r="F220" s="14" t="s">
        <v>162</v>
      </c>
      <c r="G220" s="15" t="s">
        <v>594</v>
      </c>
      <c r="H220" s="15"/>
      <c r="I220" s="15"/>
      <c r="J220" s="15" t="s">
        <v>595</v>
      </c>
    </row>
    <row r="221" spans="1:10" ht="45" x14ac:dyDescent="0.25">
      <c r="A221" s="14" t="s">
        <v>588</v>
      </c>
      <c r="B221" s="14" t="s">
        <v>589</v>
      </c>
      <c r="C221" s="15" t="s">
        <v>201</v>
      </c>
      <c r="D221" s="14" t="s">
        <v>173</v>
      </c>
      <c r="E221" s="14" t="s">
        <v>174</v>
      </c>
      <c r="F221" s="14" t="s">
        <v>162</v>
      </c>
      <c r="G221" s="15" t="s">
        <v>596</v>
      </c>
      <c r="H221" s="15"/>
      <c r="I221" s="15"/>
      <c r="J221" s="15" t="s">
        <v>597</v>
      </c>
    </row>
    <row r="222" spans="1:10" ht="60" x14ac:dyDescent="0.25">
      <c r="A222" s="14" t="s">
        <v>588</v>
      </c>
      <c r="B222" s="14" t="s">
        <v>589</v>
      </c>
      <c r="C222" s="15" t="s">
        <v>201</v>
      </c>
      <c r="D222" s="14" t="s">
        <v>173</v>
      </c>
      <c r="E222" s="14" t="s">
        <v>174</v>
      </c>
      <c r="F222" s="14" t="s">
        <v>162</v>
      </c>
      <c r="G222" s="15" t="s">
        <v>598</v>
      </c>
      <c r="H222" s="15"/>
      <c r="I222" s="15"/>
      <c r="J222" s="15" t="s">
        <v>599</v>
      </c>
    </row>
    <row r="223" spans="1:10" ht="30" x14ac:dyDescent="0.25">
      <c r="A223" s="14" t="s">
        <v>600</v>
      </c>
      <c r="B223" s="14" t="s">
        <v>601</v>
      </c>
      <c r="C223" s="15" t="s">
        <v>319</v>
      </c>
      <c r="D223" s="14" t="s">
        <v>602</v>
      </c>
      <c r="E223" s="14" t="s">
        <v>603</v>
      </c>
      <c r="F223" s="14" t="s">
        <v>152</v>
      </c>
      <c r="G223" s="15" t="s">
        <v>349</v>
      </c>
      <c r="H223" s="15" t="s">
        <v>320</v>
      </c>
      <c r="I223" s="15" t="s">
        <v>309</v>
      </c>
      <c r="J223" s="15" t="s">
        <v>604</v>
      </c>
    </row>
    <row r="224" spans="1:10" ht="30" x14ac:dyDescent="0.25">
      <c r="A224" s="14" t="s">
        <v>600</v>
      </c>
      <c r="B224" s="14" t="s">
        <v>601</v>
      </c>
      <c r="C224" s="15" t="s">
        <v>319</v>
      </c>
      <c r="D224" s="14" t="s">
        <v>602</v>
      </c>
      <c r="E224" s="14" t="s">
        <v>603</v>
      </c>
      <c r="F224" s="14" t="s">
        <v>152</v>
      </c>
      <c r="G224" s="15" t="s">
        <v>175</v>
      </c>
      <c r="H224" s="15" t="s">
        <v>320</v>
      </c>
      <c r="I224" s="15" t="s">
        <v>309</v>
      </c>
      <c r="J224" s="15" t="s">
        <v>605</v>
      </c>
    </row>
    <row r="225" spans="1:10" ht="45" x14ac:dyDescent="0.25">
      <c r="A225" s="14" t="s">
        <v>600</v>
      </c>
      <c r="B225" s="14" t="s">
        <v>601</v>
      </c>
      <c r="C225" s="15" t="s">
        <v>319</v>
      </c>
      <c r="D225" s="14" t="s">
        <v>602</v>
      </c>
      <c r="E225" s="14" t="s">
        <v>603</v>
      </c>
      <c r="F225" s="14" t="s">
        <v>152</v>
      </c>
      <c r="G225" s="15" t="s">
        <v>181</v>
      </c>
      <c r="H225" s="15" t="s">
        <v>320</v>
      </c>
      <c r="I225" s="15" t="s">
        <v>309</v>
      </c>
      <c r="J225" s="15" t="s">
        <v>606</v>
      </c>
    </row>
    <row r="226" spans="1:10" ht="45" x14ac:dyDescent="0.25">
      <c r="A226" s="14" t="s">
        <v>600</v>
      </c>
      <c r="B226" s="14" t="s">
        <v>601</v>
      </c>
      <c r="C226" s="15" t="s">
        <v>319</v>
      </c>
      <c r="D226" s="14" t="s">
        <v>602</v>
      </c>
      <c r="E226" s="14" t="s">
        <v>603</v>
      </c>
      <c r="F226" s="14" t="s">
        <v>152</v>
      </c>
      <c r="G226" s="15" t="s">
        <v>390</v>
      </c>
      <c r="H226" s="15" t="s">
        <v>320</v>
      </c>
      <c r="I226" s="15" t="s">
        <v>309</v>
      </c>
      <c r="J226" s="15" t="s">
        <v>607</v>
      </c>
    </row>
    <row r="227" spans="1:10" ht="60" x14ac:dyDescent="0.25">
      <c r="A227" s="14" t="s">
        <v>600</v>
      </c>
      <c r="B227" s="14" t="s">
        <v>601</v>
      </c>
      <c r="C227" s="15" t="s">
        <v>319</v>
      </c>
      <c r="D227" s="14" t="s">
        <v>602</v>
      </c>
      <c r="E227" s="14" t="s">
        <v>603</v>
      </c>
      <c r="F227" s="14" t="s">
        <v>162</v>
      </c>
      <c r="G227" s="15" t="s">
        <v>448</v>
      </c>
      <c r="H227" s="15" t="s">
        <v>320</v>
      </c>
      <c r="I227" s="15" t="s">
        <v>309</v>
      </c>
      <c r="J227" s="15" t="s">
        <v>608</v>
      </c>
    </row>
    <row r="228" spans="1:10" ht="45" x14ac:dyDescent="0.25">
      <c r="A228" s="14" t="s">
        <v>600</v>
      </c>
      <c r="B228" s="14" t="s">
        <v>601</v>
      </c>
      <c r="C228" s="15" t="s">
        <v>319</v>
      </c>
      <c r="D228" s="14" t="s">
        <v>602</v>
      </c>
      <c r="E228" s="14" t="s">
        <v>603</v>
      </c>
      <c r="F228" s="14" t="s">
        <v>162</v>
      </c>
      <c r="G228" s="15" t="s">
        <v>609</v>
      </c>
      <c r="H228" s="15" t="s">
        <v>320</v>
      </c>
      <c r="I228" s="15" t="s">
        <v>309</v>
      </c>
      <c r="J228" s="15" t="s">
        <v>610</v>
      </c>
    </row>
    <row r="229" spans="1:10" ht="75" x14ac:dyDescent="0.25">
      <c r="A229" s="14" t="s">
        <v>600</v>
      </c>
      <c r="B229" s="14" t="s">
        <v>601</v>
      </c>
      <c r="C229" s="15" t="s">
        <v>319</v>
      </c>
      <c r="D229" s="14" t="s">
        <v>602</v>
      </c>
      <c r="E229" s="14" t="s">
        <v>603</v>
      </c>
      <c r="F229" s="14" t="s">
        <v>162</v>
      </c>
      <c r="G229" s="15" t="s">
        <v>611</v>
      </c>
      <c r="H229" s="15" t="s">
        <v>320</v>
      </c>
      <c r="I229" s="15" t="s">
        <v>309</v>
      </c>
      <c r="J229" s="15" t="s">
        <v>612</v>
      </c>
    </row>
    <row r="230" spans="1:10" ht="60" x14ac:dyDescent="0.25">
      <c r="A230" s="14" t="s">
        <v>600</v>
      </c>
      <c r="B230" s="14" t="s">
        <v>601</v>
      </c>
      <c r="C230" s="15" t="s">
        <v>319</v>
      </c>
      <c r="D230" s="14" t="s">
        <v>602</v>
      </c>
      <c r="E230" s="14" t="s">
        <v>603</v>
      </c>
      <c r="F230" s="14" t="s">
        <v>162</v>
      </c>
      <c r="G230" s="15" t="s">
        <v>613</v>
      </c>
      <c r="H230" s="15" t="s">
        <v>320</v>
      </c>
      <c r="I230" s="15" t="s">
        <v>309</v>
      </c>
      <c r="J230" s="15" t="s">
        <v>614</v>
      </c>
    </row>
    <row r="231" spans="1:10" ht="75" x14ac:dyDescent="0.25">
      <c r="A231" s="14" t="s">
        <v>600</v>
      </c>
      <c r="B231" s="14" t="s">
        <v>601</v>
      </c>
      <c r="C231" s="15" t="s">
        <v>319</v>
      </c>
      <c r="D231" s="14" t="s">
        <v>602</v>
      </c>
      <c r="E231" s="14" t="s">
        <v>603</v>
      </c>
      <c r="F231" s="14" t="s">
        <v>162</v>
      </c>
      <c r="G231" s="15" t="s">
        <v>615</v>
      </c>
      <c r="H231" s="15" t="s">
        <v>320</v>
      </c>
      <c r="I231" s="15" t="s">
        <v>309</v>
      </c>
      <c r="J231" s="15" t="s">
        <v>616</v>
      </c>
    </row>
    <row r="232" spans="1:10" ht="45" x14ac:dyDescent="0.25">
      <c r="A232" s="14" t="s">
        <v>617</v>
      </c>
      <c r="B232" s="14" t="s">
        <v>618</v>
      </c>
      <c r="C232" s="15" t="s">
        <v>193</v>
      </c>
      <c r="D232" s="14" t="s">
        <v>150</v>
      </c>
      <c r="E232" s="14" t="s">
        <v>151</v>
      </c>
      <c r="F232" s="14" t="s">
        <v>152</v>
      </c>
      <c r="G232" s="15" t="s">
        <v>156</v>
      </c>
      <c r="H232" s="15" t="s">
        <v>154</v>
      </c>
      <c r="I232" s="15" t="s">
        <v>154</v>
      </c>
      <c r="J232" s="15" t="s">
        <v>619</v>
      </c>
    </row>
    <row r="233" spans="1:10" ht="60" x14ac:dyDescent="0.25">
      <c r="A233" s="14" t="s">
        <v>617</v>
      </c>
      <c r="B233" s="14" t="s">
        <v>618</v>
      </c>
      <c r="C233" s="15" t="s">
        <v>193</v>
      </c>
      <c r="D233" s="14" t="s">
        <v>150</v>
      </c>
      <c r="E233" s="14" t="s">
        <v>151</v>
      </c>
      <c r="F233" s="14" t="s">
        <v>152</v>
      </c>
      <c r="G233" s="15" t="s">
        <v>158</v>
      </c>
      <c r="H233" s="15" t="s">
        <v>154</v>
      </c>
      <c r="I233" s="15" t="s">
        <v>154</v>
      </c>
      <c r="J233" s="15" t="s">
        <v>620</v>
      </c>
    </row>
    <row r="234" spans="1:10" ht="45" x14ac:dyDescent="0.25">
      <c r="A234" s="14" t="s">
        <v>617</v>
      </c>
      <c r="B234" s="14" t="s">
        <v>618</v>
      </c>
      <c r="C234" s="15" t="s">
        <v>193</v>
      </c>
      <c r="D234" s="14" t="s">
        <v>150</v>
      </c>
      <c r="E234" s="14" t="s">
        <v>151</v>
      </c>
      <c r="F234" s="14" t="s">
        <v>152</v>
      </c>
      <c r="G234" s="15" t="s">
        <v>323</v>
      </c>
      <c r="H234" s="15" t="s">
        <v>154</v>
      </c>
      <c r="I234" s="15" t="s">
        <v>154</v>
      </c>
      <c r="J234" s="15" t="s">
        <v>621</v>
      </c>
    </row>
    <row r="235" spans="1:10" ht="30" x14ac:dyDescent="0.25">
      <c r="A235" s="14" t="s">
        <v>617</v>
      </c>
      <c r="B235" s="14" t="s">
        <v>618</v>
      </c>
      <c r="C235" s="15" t="s">
        <v>193</v>
      </c>
      <c r="D235" s="14" t="s">
        <v>150</v>
      </c>
      <c r="E235" s="14" t="s">
        <v>151</v>
      </c>
      <c r="F235" s="14" t="s">
        <v>152</v>
      </c>
      <c r="G235" s="15" t="s">
        <v>153</v>
      </c>
      <c r="H235" s="15" t="s">
        <v>154</v>
      </c>
      <c r="I235" s="15" t="s">
        <v>154</v>
      </c>
      <c r="J235" s="15" t="s">
        <v>622</v>
      </c>
    </row>
    <row r="236" spans="1:10" ht="135" x14ac:dyDescent="0.25">
      <c r="A236" s="14" t="s">
        <v>617</v>
      </c>
      <c r="B236" s="14" t="s">
        <v>618</v>
      </c>
      <c r="C236" s="15" t="s">
        <v>193</v>
      </c>
      <c r="D236" s="14" t="s">
        <v>150</v>
      </c>
      <c r="E236" s="14" t="s">
        <v>151</v>
      </c>
      <c r="F236" s="14" t="s">
        <v>162</v>
      </c>
      <c r="G236" s="15" t="s">
        <v>623</v>
      </c>
      <c r="H236" s="15" t="s">
        <v>154</v>
      </c>
      <c r="I236" s="15" t="s">
        <v>154</v>
      </c>
      <c r="J236" s="15" t="s">
        <v>624</v>
      </c>
    </row>
    <row r="237" spans="1:10" ht="90" x14ac:dyDescent="0.25">
      <c r="A237" s="14" t="s">
        <v>617</v>
      </c>
      <c r="B237" s="14" t="s">
        <v>618</v>
      </c>
      <c r="C237" s="15" t="s">
        <v>193</v>
      </c>
      <c r="D237" s="14" t="s">
        <v>150</v>
      </c>
      <c r="E237" s="14" t="s">
        <v>151</v>
      </c>
      <c r="F237" s="14" t="s">
        <v>162</v>
      </c>
      <c r="G237" s="15" t="s">
        <v>625</v>
      </c>
      <c r="H237" s="15" t="s">
        <v>154</v>
      </c>
      <c r="I237" s="15" t="s">
        <v>235</v>
      </c>
      <c r="J237" s="15" t="s">
        <v>626</v>
      </c>
    </row>
    <row r="238" spans="1:10" ht="75" x14ac:dyDescent="0.25">
      <c r="A238" s="14" t="s">
        <v>617</v>
      </c>
      <c r="B238" s="14" t="s">
        <v>618</v>
      </c>
      <c r="C238" s="15" t="s">
        <v>193</v>
      </c>
      <c r="D238" s="14" t="s">
        <v>150</v>
      </c>
      <c r="E238" s="14" t="s">
        <v>151</v>
      </c>
      <c r="F238" s="14" t="s">
        <v>162</v>
      </c>
      <c r="G238" s="15" t="s">
        <v>627</v>
      </c>
      <c r="H238" s="15" t="s">
        <v>154</v>
      </c>
      <c r="I238" s="15" t="s">
        <v>154</v>
      </c>
      <c r="J238" s="15" t="s">
        <v>233</v>
      </c>
    </row>
    <row r="239" spans="1:10" ht="45" x14ac:dyDescent="0.25">
      <c r="A239" s="14" t="s">
        <v>617</v>
      </c>
      <c r="B239" s="14" t="s">
        <v>618</v>
      </c>
      <c r="C239" s="15" t="s">
        <v>193</v>
      </c>
      <c r="D239" s="14" t="s">
        <v>150</v>
      </c>
      <c r="E239" s="14" t="s">
        <v>151</v>
      </c>
      <c r="F239" s="14" t="s">
        <v>162</v>
      </c>
      <c r="G239" s="15" t="s">
        <v>229</v>
      </c>
      <c r="H239" s="15" t="s">
        <v>154</v>
      </c>
      <c r="I239" s="15" t="s">
        <v>230</v>
      </c>
      <c r="J239" s="15" t="s">
        <v>231</v>
      </c>
    </row>
    <row r="240" spans="1:10" ht="90" x14ac:dyDescent="0.25">
      <c r="A240" s="14" t="s">
        <v>617</v>
      </c>
      <c r="B240" s="14" t="s">
        <v>618</v>
      </c>
      <c r="C240" s="15" t="s">
        <v>193</v>
      </c>
      <c r="D240" s="14" t="s">
        <v>150</v>
      </c>
      <c r="E240" s="14" t="s">
        <v>151</v>
      </c>
      <c r="F240" s="14" t="s">
        <v>162</v>
      </c>
      <c r="G240" s="15" t="s">
        <v>628</v>
      </c>
      <c r="H240" s="15" t="s">
        <v>154</v>
      </c>
      <c r="I240" s="15" t="s">
        <v>227</v>
      </c>
      <c r="J240" s="15" t="s">
        <v>629</v>
      </c>
    </row>
    <row r="241" spans="1:10" ht="60" x14ac:dyDescent="0.25">
      <c r="A241" s="14" t="s">
        <v>630</v>
      </c>
      <c r="B241" s="14" t="s">
        <v>631</v>
      </c>
      <c r="C241" s="15" t="s">
        <v>149</v>
      </c>
      <c r="D241" s="14" t="s">
        <v>150</v>
      </c>
      <c r="E241" s="14" t="s">
        <v>151</v>
      </c>
      <c r="F241" s="14" t="s">
        <v>152</v>
      </c>
      <c r="G241" s="15" t="s">
        <v>156</v>
      </c>
      <c r="H241" s="15" t="s">
        <v>154</v>
      </c>
      <c r="I241" s="15" t="s">
        <v>154</v>
      </c>
      <c r="J241" s="15" t="s">
        <v>632</v>
      </c>
    </row>
    <row r="242" spans="1:10" ht="45" x14ac:dyDescent="0.25">
      <c r="A242" s="14" t="s">
        <v>630</v>
      </c>
      <c r="B242" s="14" t="s">
        <v>631</v>
      </c>
      <c r="C242" s="15" t="s">
        <v>149</v>
      </c>
      <c r="D242" s="14" t="s">
        <v>150</v>
      </c>
      <c r="E242" s="14" t="s">
        <v>151</v>
      </c>
      <c r="F242" s="14" t="s">
        <v>152</v>
      </c>
      <c r="G242" s="15" t="s">
        <v>158</v>
      </c>
      <c r="H242" s="15" t="s">
        <v>154</v>
      </c>
      <c r="I242" s="15" t="s">
        <v>154</v>
      </c>
      <c r="J242" s="15" t="s">
        <v>633</v>
      </c>
    </row>
    <row r="243" spans="1:10" ht="60" x14ac:dyDescent="0.25">
      <c r="A243" s="14" t="s">
        <v>630</v>
      </c>
      <c r="B243" s="14" t="s">
        <v>631</v>
      </c>
      <c r="C243" s="15" t="s">
        <v>149</v>
      </c>
      <c r="D243" s="14" t="s">
        <v>150</v>
      </c>
      <c r="E243" s="14" t="s">
        <v>151</v>
      </c>
      <c r="F243" s="14" t="s">
        <v>152</v>
      </c>
      <c r="G243" s="15" t="s">
        <v>515</v>
      </c>
      <c r="H243" s="15" t="s">
        <v>154</v>
      </c>
      <c r="I243" s="15" t="s">
        <v>154</v>
      </c>
      <c r="J243" s="15" t="s">
        <v>634</v>
      </c>
    </row>
    <row r="244" spans="1:10" ht="60" x14ac:dyDescent="0.25">
      <c r="A244" s="14" t="s">
        <v>630</v>
      </c>
      <c r="B244" s="14" t="s">
        <v>631</v>
      </c>
      <c r="C244" s="15" t="s">
        <v>149</v>
      </c>
      <c r="D244" s="14" t="s">
        <v>150</v>
      </c>
      <c r="E244" s="14" t="s">
        <v>151</v>
      </c>
      <c r="F244" s="14" t="s">
        <v>152</v>
      </c>
      <c r="G244" s="15" t="s">
        <v>177</v>
      </c>
      <c r="H244" s="15" t="s">
        <v>154</v>
      </c>
      <c r="I244" s="15" t="s">
        <v>154</v>
      </c>
      <c r="J244" s="15" t="s">
        <v>635</v>
      </c>
    </row>
    <row r="245" spans="1:10" ht="90" x14ac:dyDescent="0.25">
      <c r="A245" s="14" t="s">
        <v>630</v>
      </c>
      <c r="B245" s="14" t="s">
        <v>631</v>
      </c>
      <c r="C245" s="15" t="s">
        <v>149</v>
      </c>
      <c r="D245" s="14" t="s">
        <v>150</v>
      </c>
      <c r="E245" s="14" t="s">
        <v>151</v>
      </c>
      <c r="F245" s="14" t="s">
        <v>162</v>
      </c>
      <c r="G245" s="15" t="s">
        <v>636</v>
      </c>
      <c r="H245" s="15" t="s">
        <v>154</v>
      </c>
      <c r="I245" s="15" t="s">
        <v>154</v>
      </c>
      <c r="J245" s="15" t="s">
        <v>637</v>
      </c>
    </row>
    <row r="246" spans="1:10" ht="45" x14ac:dyDescent="0.25">
      <c r="A246" s="14" t="s">
        <v>630</v>
      </c>
      <c r="B246" s="14" t="s">
        <v>631</v>
      </c>
      <c r="C246" s="15" t="s">
        <v>149</v>
      </c>
      <c r="D246" s="14" t="s">
        <v>150</v>
      </c>
      <c r="E246" s="14" t="s">
        <v>151</v>
      </c>
      <c r="F246" s="14" t="s">
        <v>162</v>
      </c>
      <c r="G246" s="15" t="s">
        <v>638</v>
      </c>
      <c r="H246" s="15" t="s">
        <v>154</v>
      </c>
      <c r="I246" s="15" t="s">
        <v>154</v>
      </c>
      <c r="J246" s="15" t="s">
        <v>639</v>
      </c>
    </row>
    <row r="247" spans="1:10" ht="60" x14ac:dyDescent="0.25">
      <c r="A247" s="14" t="s">
        <v>630</v>
      </c>
      <c r="B247" s="14" t="s">
        <v>631</v>
      </c>
      <c r="C247" s="15" t="s">
        <v>149</v>
      </c>
      <c r="D247" s="14" t="s">
        <v>150</v>
      </c>
      <c r="E247" s="14" t="s">
        <v>151</v>
      </c>
      <c r="F247" s="14" t="s">
        <v>162</v>
      </c>
      <c r="G247" s="15" t="s">
        <v>640</v>
      </c>
      <c r="H247" s="15" t="s">
        <v>154</v>
      </c>
      <c r="I247" s="15" t="s">
        <v>154</v>
      </c>
      <c r="J247" s="15" t="s">
        <v>641</v>
      </c>
    </row>
    <row r="248" spans="1:10" ht="30" x14ac:dyDescent="0.25">
      <c r="A248" s="14" t="s">
        <v>630</v>
      </c>
      <c r="B248" s="14" t="s">
        <v>631</v>
      </c>
      <c r="C248" s="15" t="s">
        <v>149</v>
      </c>
      <c r="D248" s="14" t="s">
        <v>150</v>
      </c>
      <c r="E248" s="14" t="s">
        <v>151</v>
      </c>
      <c r="F248" s="14" t="s">
        <v>162</v>
      </c>
      <c r="G248" s="15" t="s">
        <v>642</v>
      </c>
      <c r="H248" s="15" t="s">
        <v>154</v>
      </c>
      <c r="I248" s="15" t="s">
        <v>154</v>
      </c>
      <c r="J248" s="15" t="s">
        <v>643</v>
      </c>
    </row>
    <row r="249" spans="1:10" ht="60" x14ac:dyDescent="0.25">
      <c r="A249" s="14" t="s">
        <v>644</v>
      </c>
      <c r="B249" s="14" t="s">
        <v>645</v>
      </c>
      <c r="C249" s="15" t="s">
        <v>149</v>
      </c>
      <c r="D249" s="14" t="s">
        <v>150</v>
      </c>
      <c r="E249" s="14" t="s">
        <v>151</v>
      </c>
      <c r="F249" s="14" t="s">
        <v>152</v>
      </c>
      <c r="G249" s="15" t="s">
        <v>158</v>
      </c>
      <c r="H249" s="15" t="s">
        <v>154</v>
      </c>
      <c r="I249" s="15" t="s">
        <v>154</v>
      </c>
      <c r="J249" s="15" t="s">
        <v>646</v>
      </c>
    </row>
    <row r="250" spans="1:10" ht="60" x14ac:dyDescent="0.25">
      <c r="A250" s="14" t="s">
        <v>644</v>
      </c>
      <c r="B250" s="14" t="s">
        <v>645</v>
      </c>
      <c r="C250" s="15" t="s">
        <v>149</v>
      </c>
      <c r="D250" s="14" t="s">
        <v>150</v>
      </c>
      <c r="E250" s="14" t="s">
        <v>151</v>
      </c>
      <c r="F250" s="14" t="s">
        <v>152</v>
      </c>
      <c r="G250" s="15" t="s">
        <v>156</v>
      </c>
      <c r="H250" s="15" t="s">
        <v>154</v>
      </c>
      <c r="I250" s="15" t="s">
        <v>154</v>
      </c>
      <c r="J250" s="15" t="s">
        <v>632</v>
      </c>
    </row>
    <row r="251" spans="1:10" ht="75" x14ac:dyDescent="0.25">
      <c r="A251" s="14" t="s">
        <v>644</v>
      </c>
      <c r="B251" s="14" t="s">
        <v>645</v>
      </c>
      <c r="C251" s="15" t="s">
        <v>149</v>
      </c>
      <c r="D251" s="14" t="s">
        <v>150</v>
      </c>
      <c r="E251" s="14" t="s">
        <v>151</v>
      </c>
      <c r="F251" s="14" t="s">
        <v>152</v>
      </c>
      <c r="G251" s="15" t="s">
        <v>153</v>
      </c>
      <c r="H251" s="15" t="s">
        <v>154</v>
      </c>
      <c r="I251" s="15" t="s">
        <v>154</v>
      </c>
      <c r="J251" s="15" t="s">
        <v>647</v>
      </c>
    </row>
    <row r="252" spans="1:10" ht="45" x14ac:dyDescent="0.25">
      <c r="A252" s="14" t="s">
        <v>644</v>
      </c>
      <c r="B252" s="14" t="s">
        <v>645</v>
      </c>
      <c r="C252" s="15" t="s">
        <v>149</v>
      </c>
      <c r="D252" s="14" t="s">
        <v>150</v>
      </c>
      <c r="E252" s="14" t="s">
        <v>151</v>
      </c>
      <c r="F252" s="14" t="s">
        <v>152</v>
      </c>
      <c r="G252" s="15" t="s">
        <v>160</v>
      </c>
      <c r="H252" s="15" t="s">
        <v>154</v>
      </c>
      <c r="I252" s="15" t="s">
        <v>154</v>
      </c>
      <c r="J252" s="15" t="s">
        <v>648</v>
      </c>
    </row>
    <row r="253" spans="1:10" ht="45" x14ac:dyDescent="0.25">
      <c r="A253" s="14" t="s">
        <v>644</v>
      </c>
      <c r="B253" s="14" t="s">
        <v>645</v>
      </c>
      <c r="C253" s="15" t="s">
        <v>149</v>
      </c>
      <c r="D253" s="14" t="s">
        <v>150</v>
      </c>
      <c r="E253" s="14" t="s">
        <v>151</v>
      </c>
      <c r="F253" s="14" t="s">
        <v>162</v>
      </c>
      <c r="G253" s="15" t="s">
        <v>649</v>
      </c>
      <c r="H253" s="15" t="s">
        <v>154</v>
      </c>
      <c r="I253" s="15" t="s">
        <v>154</v>
      </c>
      <c r="J253" s="15" t="s">
        <v>650</v>
      </c>
    </row>
    <row r="254" spans="1:10" ht="45" x14ac:dyDescent="0.25">
      <c r="A254" s="14" t="s">
        <v>644</v>
      </c>
      <c r="B254" s="14" t="s">
        <v>645</v>
      </c>
      <c r="C254" s="15" t="s">
        <v>149</v>
      </c>
      <c r="D254" s="14" t="s">
        <v>150</v>
      </c>
      <c r="E254" s="14" t="s">
        <v>151</v>
      </c>
      <c r="F254" s="14" t="s">
        <v>162</v>
      </c>
      <c r="G254" s="15" t="s">
        <v>651</v>
      </c>
      <c r="H254" s="15" t="s">
        <v>154</v>
      </c>
      <c r="I254" s="15" t="s">
        <v>154</v>
      </c>
      <c r="J254" s="15" t="s">
        <v>652</v>
      </c>
    </row>
    <row r="255" spans="1:10" ht="105" x14ac:dyDescent="0.25">
      <c r="A255" s="14" t="s">
        <v>644</v>
      </c>
      <c r="B255" s="14" t="s">
        <v>645</v>
      </c>
      <c r="C255" s="15" t="s">
        <v>149</v>
      </c>
      <c r="D255" s="14" t="s">
        <v>150</v>
      </c>
      <c r="E255" s="14" t="s">
        <v>151</v>
      </c>
      <c r="F255" s="14" t="s">
        <v>162</v>
      </c>
      <c r="G255" s="15" t="s">
        <v>653</v>
      </c>
      <c r="H255" s="15" t="s">
        <v>154</v>
      </c>
      <c r="I255" s="15" t="s">
        <v>154</v>
      </c>
      <c r="J255" s="15" t="s">
        <v>654</v>
      </c>
    </row>
    <row r="256" spans="1:10" ht="45" x14ac:dyDescent="0.25">
      <c r="A256" s="14" t="s">
        <v>655</v>
      </c>
      <c r="B256" s="14" t="s">
        <v>656</v>
      </c>
      <c r="C256" s="15" t="s">
        <v>193</v>
      </c>
      <c r="D256" s="14" t="s">
        <v>512</v>
      </c>
      <c r="E256" s="14" t="s">
        <v>151</v>
      </c>
      <c r="F256" s="14" t="s">
        <v>152</v>
      </c>
      <c r="G256" s="15" t="s">
        <v>323</v>
      </c>
      <c r="H256" s="15" t="s">
        <v>309</v>
      </c>
      <c r="I256" s="15"/>
      <c r="J256" s="15" t="s">
        <v>657</v>
      </c>
    </row>
    <row r="257" spans="1:11" ht="60" x14ac:dyDescent="0.25">
      <c r="A257" s="14" t="s">
        <v>655</v>
      </c>
      <c r="B257" s="14" t="s">
        <v>656</v>
      </c>
      <c r="C257" s="15" t="s">
        <v>193</v>
      </c>
      <c r="D257" s="14" t="s">
        <v>512</v>
      </c>
      <c r="E257" s="14" t="s">
        <v>151</v>
      </c>
      <c r="F257" s="14" t="s">
        <v>152</v>
      </c>
      <c r="G257" s="15" t="s">
        <v>156</v>
      </c>
      <c r="H257" s="15" t="s">
        <v>309</v>
      </c>
      <c r="I257" s="15"/>
      <c r="J257" s="15" t="s">
        <v>658</v>
      </c>
    </row>
    <row r="258" spans="1:11" ht="45" x14ac:dyDescent="0.25">
      <c r="A258" s="14" t="s">
        <v>655</v>
      </c>
      <c r="B258" s="14" t="s">
        <v>656</v>
      </c>
      <c r="C258" s="15" t="s">
        <v>193</v>
      </c>
      <c r="D258" s="14" t="s">
        <v>512</v>
      </c>
      <c r="E258" s="14" t="s">
        <v>151</v>
      </c>
      <c r="F258" s="14" t="s">
        <v>152</v>
      </c>
      <c r="G258" s="15" t="s">
        <v>158</v>
      </c>
      <c r="H258" s="15" t="s">
        <v>309</v>
      </c>
      <c r="I258" s="15"/>
      <c r="J258" s="15" t="s">
        <v>659</v>
      </c>
    </row>
    <row r="259" spans="1:11" ht="30" x14ac:dyDescent="0.25">
      <c r="A259" s="14" t="s">
        <v>655</v>
      </c>
      <c r="B259" s="14" t="s">
        <v>656</v>
      </c>
      <c r="C259" s="15" t="s">
        <v>193</v>
      </c>
      <c r="D259" s="14" t="s">
        <v>512</v>
      </c>
      <c r="E259" s="14" t="s">
        <v>151</v>
      </c>
      <c r="F259" s="14" t="s">
        <v>152</v>
      </c>
      <c r="G259" s="15" t="s">
        <v>349</v>
      </c>
      <c r="H259" s="15" t="s">
        <v>309</v>
      </c>
      <c r="I259" s="15"/>
      <c r="J259" s="15" t="s">
        <v>660</v>
      </c>
    </row>
    <row r="260" spans="1:11" ht="75" x14ac:dyDescent="0.25">
      <c r="A260" s="14" t="s">
        <v>655</v>
      </c>
      <c r="B260" s="14" t="s">
        <v>656</v>
      </c>
      <c r="C260" s="15" t="s">
        <v>193</v>
      </c>
      <c r="D260" s="14" t="s">
        <v>512</v>
      </c>
      <c r="E260" s="14" t="s">
        <v>151</v>
      </c>
      <c r="F260" s="14" t="s">
        <v>162</v>
      </c>
      <c r="G260" s="15" t="s">
        <v>661</v>
      </c>
      <c r="H260" s="15" t="s">
        <v>662</v>
      </c>
      <c r="I260" s="15" t="s">
        <v>663</v>
      </c>
      <c r="J260" s="15" t="s">
        <v>664</v>
      </c>
      <c r="K260" s="20" t="s">
        <v>1551</v>
      </c>
    </row>
    <row r="261" spans="1:11" ht="60" x14ac:dyDescent="0.25">
      <c r="A261" s="14" t="s">
        <v>655</v>
      </c>
      <c r="B261" s="14" t="s">
        <v>656</v>
      </c>
      <c r="C261" s="15" t="s">
        <v>193</v>
      </c>
      <c r="D261" s="14" t="s">
        <v>512</v>
      </c>
      <c r="E261" s="14" t="s">
        <v>151</v>
      </c>
      <c r="F261" s="14" t="s">
        <v>162</v>
      </c>
      <c r="G261" s="15" t="s">
        <v>665</v>
      </c>
      <c r="H261" s="15" t="s">
        <v>662</v>
      </c>
      <c r="I261" s="15" t="s">
        <v>663</v>
      </c>
      <c r="J261" s="15" t="s">
        <v>664</v>
      </c>
    </row>
    <row r="262" spans="1:11" ht="60" x14ac:dyDescent="0.25">
      <c r="A262" s="14" t="s">
        <v>655</v>
      </c>
      <c r="B262" s="14" t="s">
        <v>656</v>
      </c>
      <c r="C262" s="15" t="s">
        <v>193</v>
      </c>
      <c r="D262" s="14" t="s">
        <v>512</v>
      </c>
      <c r="E262" s="14" t="s">
        <v>151</v>
      </c>
      <c r="F262" s="14" t="s">
        <v>162</v>
      </c>
      <c r="G262" s="15" t="s">
        <v>666</v>
      </c>
      <c r="H262" s="15" t="s">
        <v>662</v>
      </c>
      <c r="I262" s="15" t="s">
        <v>663</v>
      </c>
      <c r="J262" s="15" t="s">
        <v>664</v>
      </c>
    </row>
    <row r="263" spans="1:11" ht="60" x14ac:dyDescent="0.25">
      <c r="A263" s="14" t="s">
        <v>655</v>
      </c>
      <c r="B263" s="14" t="s">
        <v>656</v>
      </c>
      <c r="C263" s="15" t="s">
        <v>193</v>
      </c>
      <c r="D263" s="14" t="s">
        <v>512</v>
      </c>
      <c r="E263" s="14" t="s">
        <v>151</v>
      </c>
      <c r="F263" s="14" t="s">
        <v>162</v>
      </c>
      <c r="G263" s="15" t="s">
        <v>229</v>
      </c>
      <c r="H263" s="15" t="s">
        <v>662</v>
      </c>
      <c r="I263" s="15" t="s">
        <v>663</v>
      </c>
      <c r="J263" s="15" t="s">
        <v>664</v>
      </c>
    </row>
    <row r="264" spans="1:11" ht="75" x14ac:dyDescent="0.25">
      <c r="A264" s="14" t="s">
        <v>655</v>
      </c>
      <c r="B264" s="14" t="s">
        <v>656</v>
      </c>
      <c r="C264" s="15" t="s">
        <v>193</v>
      </c>
      <c r="D264" s="14" t="s">
        <v>512</v>
      </c>
      <c r="E264" s="14" t="s">
        <v>151</v>
      </c>
      <c r="F264" s="14" t="s">
        <v>162</v>
      </c>
      <c r="G264" s="15" t="s">
        <v>667</v>
      </c>
      <c r="H264" s="15" t="s">
        <v>662</v>
      </c>
      <c r="I264" s="15" t="s">
        <v>663</v>
      </c>
      <c r="J264" s="15" t="s">
        <v>664</v>
      </c>
    </row>
    <row r="265" spans="1:11" ht="75" x14ac:dyDescent="0.25">
      <c r="A265" s="14" t="s">
        <v>668</v>
      </c>
      <c r="B265" s="14" t="s">
        <v>669</v>
      </c>
      <c r="C265" s="15" t="s">
        <v>97</v>
      </c>
      <c r="D265" s="14" t="s">
        <v>670</v>
      </c>
      <c r="E265" s="14" t="s">
        <v>603</v>
      </c>
      <c r="F265" s="14" t="s">
        <v>152</v>
      </c>
      <c r="G265" s="15" t="s">
        <v>175</v>
      </c>
      <c r="H265" s="15" t="s">
        <v>154</v>
      </c>
      <c r="I265" s="15" t="s">
        <v>154</v>
      </c>
      <c r="J265" s="15" t="s">
        <v>671</v>
      </c>
    </row>
    <row r="266" spans="1:11" ht="75" x14ac:dyDescent="0.25">
      <c r="A266" s="14" t="s">
        <v>668</v>
      </c>
      <c r="B266" s="14" t="s">
        <v>669</v>
      </c>
      <c r="C266" s="15" t="s">
        <v>97</v>
      </c>
      <c r="D266" s="14" t="s">
        <v>670</v>
      </c>
      <c r="E266" s="14" t="s">
        <v>603</v>
      </c>
      <c r="F266" s="14" t="s">
        <v>152</v>
      </c>
      <c r="G266" s="15" t="s">
        <v>672</v>
      </c>
      <c r="H266" s="15" t="s">
        <v>154</v>
      </c>
      <c r="I266" s="15" t="s">
        <v>154</v>
      </c>
      <c r="J266" s="15" t="s">
        <v>671</v>
      </c>
    </row>
    <row r="267" spans="1:11" ht="75" x14ac:dyDescent="0.25">
      <c r="A267" s="14" t="s">
        <v>668</v>
      </c>
      <c r="B267" s="14" t="s">
        <v>669</v>
      </c>
      <c r="C267" s="15" t="s">
        <v>97</v>
      </c>
      <c r="D267" s="14" t="s">
        <v>670</v>
      </c>
      <c r="E267" s="14" t="s">
        <v>603</v>
      </c>
      <c r="F267" s="14" t="s">
        <v>152</v>
      </c>
      <c r="G267" s="15" t="s">
        <v>177</v>
      </c>
      <c r="H267" s="15" t="s">
        <v>154</v>
      </c>
      <c r="I267" s="15" t="s">
        <v>154</v>
      </c>
      <c r="J267" s="15" t="s">
        <v>671</v>
      </c>
    </row>
    <row r="268" spans="1:11" ht="75" x14ac:dyDescent="0.25">
      <c r="A268" s="14" t="s">
        <v>668</v>
      </c>
      <c r="B268" s="14" t="s">
        <v>669</v>
      </c>
      <c r="C268" s="15" t="s">
        <v>97</v>
      </c>
      <c r="D268" s="14" t="s">
        <v>670</v>
      </c>
      <c r="E268" s="14" t="s">
        <v>603</v>
      </c>
      <c r="F268" s="14" t="s">
        <v>152</v>
      </c>
      <c r="G268" s="15" t="s">
        <v>181</v>
      </c>
      <c r="H268" s="15" t="s">
        <v>154</v>
      </c>
      <c r="I268" s="15" t="s">
        <v>154</v>
      </c>
      <c r="J268" s="15" t="s">
        <v>671</v>
      </c>
    </row>
    <row r="269" spans="1:11" ht="75" x14ac:dyDescent="0.25">
      <c r="A269" s="14" t="s">
        <v>668</v>
      </c>
      <c r="B269" s="14" t="s">
        <v>669</v>
      </c>
      <c r="C269" s="15" t="s">
        <v>97</v>
      </c>
      <c r="D269" s="14" t="s">
        <v>670</v>
      </c>
      <c r="E269" s="14" t="s">
        <v>603</v>
      </c>
      <c r="F269" s="14" t="s">
        <v>162</v>
      </c>
      <c r="G269" s="15" t="s">
        <v>673</v>
      </c>
      <c r="H269" s="15" t="s">
        <v>154</v>
      </c>
      <c r="I269" s="15" t="s">
        <v>154</v>
      </c>
      <c r="J269" s="15" t="s">
        <v>671</v>
      </c>
    </row>
    <row r="270" spans="1:11" ht="75" x14ac:dyDescent="0.25">
      <c r="A270" s="14" t="s">
        <v>668</v>
      </c>
      <c r="B270" s="14" t="s">
        <v>669</v>
      </c>
      <c r="C270" s="15" t="s">
        <v>97</v>
      </c>
      <c r="D270" s="14" t="s">
        <v>670</v>
      </c>
      <c r="E270" s="14" t="s">
        <v>603</v>
      </c>
      <c r="F270" s="14" t="s">
        <v>162</v>
      </c>
      <c r="G270" s="15" t="s">
        <v>674</v>
      </c>
      <c r="H270" s="15" t="s">
        <v>154</v>
      </c>
      <c r="I270" s="15" t="s">
        <v>154</v>
      </c>
      <c r="J270" s="15" t="s">
        <v>671</v>
      </c>
    </row>
    <row r="271" spans="1:11" ht="75" x14ac:dyDescent="0.25">
      <c r="A271" s="14" t="s">
        <v>668</v>
      </c>
      <c r="B271" s="14" t="s">
        <v>669</v>
      </c>
      <c r="C271" s="15" t="s">
        <v>97</v>
      </c>
      <c r="D271" s="14" t="s">
        <v>670</v>
      </c>
      <c r="E271" s="14" t="s">
        <v>603</v>
      </c>
      <c r="F271" s="14" t="s">
        <v>162</v>
      </c>
      <c r="G271" s="15" t="s">
        <v>675</v>
      </c>
      <c r="H271" s="15" t="s">
        <v>154</v>
      </c>
      <c r="I271" s="15" t="s">
        <v>154</v>
      </c>
      <c r="J271" s="15" t="s">
        <v>671</v>
      </c>
    </row>
    <row r="272" spans="1:11" ht="75" x14ac:dyDescent="0.25">
      <c r="A272" s="14" t="s">
        <v>668</v>
      </c>
      <c r="B272" s="14" t="s">
        <v>669</v>
      </c>
      <c r="C272" s="15" t="s">
        <v>97</v>
      </c>
      <c r="D272" s="14" t="s">
        <v>670</v>
      </c>
      <c r="E272" s="14" t="s">
        <v>603</v>
      </c>
      <c r="F272" s="14" t="s">
        <v>162</v>
      </c>
      <c r="G272" s="15" t="s">
        <v>676</v>
      </c>
      <c r="H272" s="15" t="s">
        <v>154</v>
      </c>
      <c r="I272" s="15" t="s">
        <v>154</v>
      </c>
      <c r="J272" s="15" t="s">
        <v>671</v>
      </c>
    </row>
    <row r="273" spans="1:10" ht="75" x14ac:dyDescent="0.25">
      <c r="A273" s="14" t="s">
        <v>668</v>
      </c>
      <c r="B273" s="14" t="s">
        <v>669</v>
      </c>
      <c r="C273" s="15" t="s">
        <v>97</v>
      </c>
      <c r="D273" s="14" t="s">
        <v>670</v>
      </c>
      <c r="E273" s="14" t="s">
        <v>603</v>
      </c>
      <c r="F273" s="14" t="s">
        <v>162</v>
      </c>
      <c r="G273" s="15" t="s">
        <v>677</v>
      </c>
      <c r="H273" s="15" t="s">
        <v>154</v>
      </c>
      <c r="I273" s="15" t="s">
        <v>154</v>
      </c>
      <c r="J273" s="15" t="s">
        <v>671</v>
      </c>
    </row>
    <row r="274" spans="1:10" ht="45" x14ac:dyDescent="0.25">
      <c r="A274" s="14" t="s">
        <v>678</v>
      </c>
      <c r="B274" s="14" t="s">
        <v>679</v>
      </c>
      <c r="C274" s="15" t="s">
        <v>193</v>
      </c>
      <c r="D274" s="14" t="s">
        <v>216</v>
      </c>
      <c r="E274" s="14" t="s">
        <v>151</v>
      </c>
      <c r="F274" s="14" t="s">
        <v>152</v>
      </c>
      <c r="G274" s="15" t="s">
        <v>680</v>
      </c>
      <c r="H274" s="15" t="s">
        <v>154</v>
      </c>
      <c r="I274" s="15" t="s">
        <v>154</v>
      </c>
      <c r="J274" s="15" t="s">
        <v>681</v>
      </c>
    </row>
    <row r="275" spans="1:10" ht="75" x14ac:dyDescent="0.25">
      <c r="A275" s="14" t="s">
        <v>678</v>
      </c>
      <c r="B275" s="14" t="s">
        <v>679</v>
      </c>
      <c r="C275" s="15" t="s">
        <v>193</v>
      </c>
      <c r="D275" s="14" t="s">
        <v>216</v>
      </c>
      <c r="E275" s="14" t="s">
        <v>151</v>
      </c>
      <c r="F275" s="14" t="s">
        <v>152</v>
      </c>
      <c r="G275" s="15" t="s">
        <v>158</v>
      </c>
      <c r="H275" s="15" t="s">
        <v>154</v>
      </c>
      <c r="I275" s="15" t="s">
        <v>154</v>
      </c>
      <c r="J275" s="15" t="s">
        <v>682</v>
      </c>
    </row>
    <row r="276" spans="1:10" ht="45" x14ac:dyDescent="0.25">
      <c r="A276" s="14" t="s">
        <v>678</v>
      </c>
      <c r="B276" s="14" t="s">
        <v>679</v>
      </c>
      <c r="C276" s="15" t="s">
        <v>193</v>
      </c>
      <c r="D276" s="14" t="s">
        <v>216</v>
      </c>
      <c r="E276" s="14" t="s">
        <v>151</v>
      </c>
      <c r="F276" s="14" t="s">
        <v>152</v>
      </c>
      <c r="G276" s="15" t="s">
        <v>156</v>
      </c>
      <c r="H276" s="15" t="s">
        <v>154</v>
      </c>
      <c r="I276" s="15" t="s">
        <v>154</v>
      </c>
      <c r="J276" s="15" t="s">
        <v>683</v>
      </c>
    </row>
    <row r="277" spans="1:10" ht="30" x14ac:dyDescent="0.25">
      <c r="A277" s="14" t="s">
        <v>678</v>
      </c>
      <c r="B277" s="14" t="s">
        <v>679</v>
      </c>
      <c r="C277" s="15" t="s">
        <v>193</v>
      </c>
      <c r="D277" s="14" t="s">
        <v>216</v>
      </c>
      <c r="E277" s="14" t="s">
        <v>151</v>
      </c>
      <c r="F277" s="14" t="s">
        <v>152</v>
      </c>
      <c r="G277" s="15" t="s">
        <v>153</v>
      </c>
      <c r="H277" s="15" t="s">
        <v>154</v>
      </c>
      <c r="I277" s="15" t="s">
        <v>154</v>
      </c>
      <c r="J277" s="15" t="s">
        <v>684</v>
      </c>
    </row>
    <row r="278" spans="1:10" ht="45" x14ac:dyDescent="0.25">
      <c r="A278" s="14" t="s">
        <v>678</v>
      </c>
      <c r="B278" s="14" t="s">
        <v>679</v>
      </c>
      <c r="C278" s="15" t="s">
        <v>193</v>
      </c>
      <c r="D278" s="14" t="s">
        <v>216</v>
      </c>
      <c r="E278" s="14" t="s">
        <v>151</v>
      </c>
      <c r="F278" s="14" t="s">
        <v>162</v>
      </c>
      <c r="G278" s="15" t="s">
        <v>685</v>
      </c>
      <c r="H278" s="15" t="s">
        <v>154</v>
      </c>
      <c r="I278" s="15" t="s">
        <v>154</v>
      </c>
      <c r="J278" s="15" t="s">
        <v>233</v>
      </c>
    </row>
    <row r="279" spans="1:10" ht="45" x14ac:dyDescent="0.25">
      <c r="A279" s="14" t="s">
        <v>678</v>
      </c>
      <c r="B279" s="14" t="s">
        <v>679</v>
      </c>
      <c r="C279" s="15" t="s">
        <v>193</v>
      </c>
      <c r="D279" s="14" t="s">
        <v>216</v>
      </c>
      <c r="E279" s="14" t="s">
        <v>151</v>
      </c>
      <c r="F279" s="14" t="s">
        <v>162</v>
      </c>
      <c r="G279" s="15" t="s">
        <v>229</v>
      </c>
      <c r="H279" s="15" t="s">
        <v>154</v>
      </c>
      <c r="I279" s="15" t="s">
        <v>230</v>
      </c>
      <c r="J279" s="15" t="s">
        <v>231</v>
      </c>
    </row>
    <row r="280" spans="1:10" ht="120" x14ac:dyDescent="0.25">
      <c r="A280" s="14" t="s">
        <v>678</v>
      </c>
      <c r="B280" s="14" t="s">
        <v>679</v>
      </c>
      <c r="C280" s="15" t="s">
        <v>193</v>
      </c>
      <c r="D280" s="14" t="s">
        <v>216</v>
      </c>
      <c r="E280" s="14" t="s">
        <v>151</v>
      </c>
      <c r="F280" s="14" t="s">
        <v>162</v>
      </c>
      <c r="G280" s="15" t="s">
        <v>237</v>
      </c>
      <c r="H280" s="15" t="s">
        <v>154</v>
      </c>
      <c r="I280" s="15" t="s">
        <v>154</v>
      </c>
      <c r="J280" s="15" t="s">
        <v>686</v>
      </c>
    </row>
    <row r="281" spans="1:10" ht="75" x14ac:dyDescent="0.25">
      <c r="A281" s="14" t="s">
        <v>678</v>
      </c>
      <c r="B281" s="14" t="s">
        <v>679</v>
      </c>
      <c r="C281" s="15" t="s">
        <v>193</v>
      </c>
      <c r="D281" s="14" t="s">
        <v>216</v>
      </c>
      <c r="E281" s="14" t="s">
        <v>151</v>
      </c>
      <c r="F281" s="14" t="s">
        <v>162</v>
      </c>
      <c r="G281" s="15" t="s">
        <v>687</v>
      </c>
      <c r="H281" s="15" t="s">
        <v>154</v>
      </c>
      <c r="I281" s="15" t="s">
        <v>227</v>
      </c>
      <c r="J281" s="15" t="s">
        <v>228</v>
      </c>
    </row>
    <row r="282" spans="1:10" ht="90" x14ac:dyDescent="0.25">
      <c r="A282" s="14" t="s">
        <v>678</v>
      </c>
      <c r="B282" s="14" t="s">
        <v>679</v>
      </c>
      <c r="C282" s="15" t="s">
        <v>193</v>
      </c>
      <c r="D282" s="14" t="s">
        <v>216</v>
      </c>
      <c r="E282" s="14" t="s">
        <v>151</v>
      </c>
      <c r="F282" s="14" t="s">
        <v>162</v>
      </c>
      <c r="G282" s="15" t="s">
        <v>688</v>
      </c>
      <c r="H282" s="15" t="s">
        <v>154</v>
      </c>
      <c r="I282" s="15" t="s">
        <v>235</v>
      </c>
      <c r="J282" s="15" t="s">
        <v>236</v>
      </c>
    </row>
    <row r="283" spans="1:10" ht="30" x14ac:dyDescent="0.25">
      <c r="A283" s="14" t="s">
        <v>689</v>
      </c>
      <c r="B283" s="14" t="s">
        <v>690</v>
      </c>
      <c r="C283" s="15" t="s">
        <v>319</v>
      </c>
      <c r="D283" s="14" t="s">
        <v>361</v>
      </c>
      <c r="E283" s="14" t="s">
        <v>345</v>
      </c>
      <c r="F283" s="14" t="s">
        <v>152</v>
      </c>
      <c r="G283" s="15" t="s">
        <v>364</v>
      </c>
      <c r="H283" s="15" t="s">
        <v>320</v>
      </c>
      <c r="I283" s="15" t="s">
        <v>154</v>
      </c>
      <c r="J283" s="15" t="s">
        <v>691</v>
      </c>
    </row>
    <row r="284" spans="1:10" ht="30" x14ac:dyDescent="0.25">
      <c r="A284" s="14" t="s">
        <v>689</v>
      </c>
      <c r="B284" s="14" t="s">
        <v>690</v>
      </c>
      <c r="C284" s="15" t="s">
        <v>319</v>
      </c>
      <c r="D284" s="14" t="s">
        <v>361</v>
      </c>
      <c r="E284" s="14" t="s">
        <v>345</v>
      </c>
      <c r="F284" s="14" t="s">
        <v>152</v>
      </c>
      <c r="G284" s="15" t="s">
        <v>349</v>
      </c>
      <c r="H284" s="15" t="s">
        <v>320</v>
      </c>
      <c r="I284" s="15" t="s">
        <v>154</v>
      </c>
      <c r="J284" s="15" t="s">
        <v>363</v>
      </c>
    </row>
    <row r="285" spans="1:10" ht="30" x14ac:dyDescent="0.25">
      <c r="A285" s="14" t="s">
        <v>689</v>
      </c>
      <c r="B285" s="14" t="s">
        <v>690</v>
      </c>
      <c r="C285" s="15" t="s">
        <v>319</v>
      </c>
      <c r="D285" s="14" t="s">
        <v>361</v>
      </c>
      <c r="E285" s="14" t="s">
        <v>345</v>
      </c>
      <c r="F285" s="14" t="s">
        <v>152</v>
      </c>
      <c r="G285" s="15" t="s">
        <v>351</v>
      </c>
      <c r="H285" s="15" t="s">
        <v>320</v>
      </c>
      <c r="I285" s="15" t="s">
        <v>154</v>
      </c>
      <c r="J285" s="15" t="s">
        <v>352</v>
      </c>
    </row>
    <row r="286" spans="1:10" ht="45" x14ac:dyDescent="0.25">
      <c r="A286" s="14" t="s">
        <v>689</v>
      </c>
      <c r="B286" s="14" t="s">
        <v>690</v>
      </c>
      <c r="C286" s="15" t="s">
        <v>319</v>
      </c>
      <c r="D286" s="14" t="s">
        <v>361</v>
      </c>
      <c r="E286" s="14" t="s">
        <v>345</v>
      </c>
      <c r="F286" s="14" t="s">
        <v>152</v>
      </c>
      <c r="G286" s="15" t="s">
        <v>346</v>
      </c>
      <c r="H286" s="15" t="s">
        <v>320</v>
      </c>
      <c r="I286" s="15" t="s">
        <v>154</v>
      </c>
      <c r="J286" s="15" t="s">
        <v>692</v>
      </c>
    </row>
    <row r="287" spans="1:10" ht="60" x14ac:dyDescent="0.25">
      <c r="A287" s="14" t="s">
        <v>689</v>
      </c>
      <c r="B287" s="14" t="s">
        <v>690</v>
      </c>
      <c r="C287" s="15" t="s">
        <v>319</v>
      </c>
      <c r="D287" s="14" t="s">
        <v>361</v>
      </c>
      <c r="E287" s="14" t="s">
        <v>345</v>
      </c>
      <c r="F287" s="14" t="s">
        <v>162</v>
      </c>
      <c r="G287" s="15" t="s">
        <v>693</v>
      </c>
      <c r="H287" s="15" t="s">
        <v>320</v>
      </c>
      <c r="I287" s="15" t="s">
        <v>154</v>
      </c>
      <c r="J287" s="15" t="s">
        <v>694</v>
      </c>
    </row>
    <row r="288" spans="1:10" ht="30" x14ac:dyDescent="0.25">
      <c r="A288" s="14" t="s">
        <v>689</v>
      </c>
      <c r="B288" s="14" t="s">
        <v>690</v>
      </c>
      <c r="C288" s="15" t="s">
        <v>319</v>
      </c>
      <c r="D288" s="14" t="s">
        <v>361</v>
      </c>
      <c r="E288" s="14" t="s">
        <v>345</v>
      </c>
      <c r="F288" s="14" t="s">
        <v>162</v>
      </c>
      <c r="G288" s="15" t="s">
        <v>695</v>
      </c>
      <c r="H288" s="15" t="s">
        <v>320</v>
      </c>
      <c r="I288" s="15" t="s">
        <v>154</v>
      </c>
      <c r="J288" s="15" t="s">
        <v>696</v>
      </c>
    </row>
    <row r="289" spans="1:10" ht="45" x14ac:dyDescent="0.25">
      <c r="A289" s="14" t="s">
        <v>689</v>
      </c>
      <c r="B289" s="14" t="s">
        <v>690</v>
      </c>
      <c r="C289" s="15" t="s">
        <v>319</v>
      </c>
      <c r="D289" s="14" t="s">
        <v>361</v>
      </c>
      <c r="E289" s="14" t="s">
        <v>345</v>
      </c>
      <c r="F289" s="14" t="s">
        <v>162</v>
      </c>
      <c r="G289" s="15" t="s">
        <v>697</v>
      </c>
      <c r="H289" s="15" t="s">
        <v>320</v>
      </c>
      <c r="I289" s="15" t="s">
        <v>154</v>
      </c>
      <c r="J289" s="15" t="s">
        <v>698</v>
      </c>
    </row>
    <row r="290" spans="1:10" ht="60" x14ac:dyDescent="0.25">
      <c r="A290" s="14" t="s">
        <v>689</v>
      </c>
      <c r="B290" s="14" t="s">
        <v>690</v>
      </c>
      <c r="C290" s="15" t="s">
        <v>319</v>
      </c>
      <c r="D290" s="14" t="s">
        <v>361</v>
      </c>
      <c r="E290" s="14" t="s">
        <v>345</v>
      </c>
      <c r="F290" s="14" t="s">
        <v>162</v>
      </c>
      <c r="G290" s="15" t="s">
        <v>699</v>
      </c>
      <c r="H290" s="15" t="s">
        <v>320</v>
      </c>
      <c r="I290" s="15" t="s">
        <v>154</v>
      </c>
      <c r="J290" s="15" t="s">
        <v>700</v>
      </c>
    </row>
    <row r="291" spans="1:10" ht="45" x14ac:dyDescent="0.25">
      <c r="A291" s="14" t="s">
        <v>701</v>
      </c>
      <c r="B291" s="14" t="s">
        <v>702</v>
      </c>
      <c r="C291" s="15" t="s">
        <v>319</v>
      </c>
      <c r="D291" s="14" t="s">
        <v>703</v>
      </c>
      <c r="E291" s="14" t="s">
        <v>603</v>
      </c>
      <c r="F291" s="14" t="s">
        <v>152</v>
      </c>
      <c r="G291" s="15" t="s">
        <v>175</v>
      </c>
      <c r="H291" s="15" t="s">
        <v>320</v>
      </c>
      <c r="I291" s="15" t="s">
        <v>154</v>
      </c>
      <c r="J291" s="15" t="s">
        <v>704</v>
      </c>
    </row>
    <row r="292" spans="1:10" ht="45" x14ac:dyDescent="0.25">
      <c r="A292" s="14" t="s">
        <v>701</v>
      </c>
      <c r="B292" s="14" t="s">
        <v>702</v>
      </c>
      <c r="C292" s="15" t="s">
        <v>319</v>
      </c>
      <c r="D292" s="14" t="s">
        <v>703</v>
      </c>
      <c r="E292" s="14" t="s">
        <v>603</v>
      </c>
      <c r="F292" s="14" t="s">
        <v>152</v>
      </c>
      <c r="G292" s="15" t="s">
        <v>181</v>
      </c>
      <c r="H292" s="15" t="s">
        <v>320</v>
      </c>
      <c r="I292" s="15" t="s">
        <v>154</v>
      </c>
      <c r="J292" s="15" t="s">
        <v>705</v>
      </c>
    </row>
    <row r="293" spans="1:10" ht="30" x14ac:dyDescent="0.25">
      <c r="A293" s="14" t="s">
        <v>701</v>
      </c>
      <c r="B293" s="14" t="s">
        <v>702</v>
      </c>
      <c r="C293" s="15" t="s">
        <v>319</v>
      </c>
      <c r="D293" s="14" t="s">
        <v>703</v>
      </c>
      <c r="E293" s="14" t="s">
        <v>603</v>
      </c>
      <c r="F293" s="14" t="s">
        <v>152</v>
      </c>
      <c r="G293" s="15" t="s">
        <v>179</v>
      </c>
      <c r="H293" s="15" t="s">
        <v>320</v>
      </c>
      <c r="I293" s="15" t="s">
        <v>154</v>
      </c>
      <c r="J293" s="15" t="s">
        <v>706</v>
      </c>
    </row>
    <row r="294" spans="1:10" ht="30" x14ac:dyDescent="0.25">
      <c r="A294" s="14" t="s">
        <v>701</v>
      </c>
      <c r="B294" s="14" t="s">
        <v>702</v>
      </c>
      <c r="C294" s="15" t="s">
        <v>319</v>
      </c>
      <c r="D294" s="14" t="s">
        <v>703</v>
      </c>
      <c r="E294" s="14" t="s">
        <v>603</v>
      </c>
      <c r="F294" s="14" t="s">
        <v>152</v>
      </c>
      <c r="G294" s="15" t="s">
        <v>349</v>
      </c>
      <c r="H294" s="15" t="s">
        <v>320</v>
      </c>
      <c r="I294" s="15" t="s">
        <v>154</v>
      </c>
      <c r="J294" s="15" t="s">
        <v>707</v>
      </c>
    </row>
    <row r="295" spans="1:10" ht="30" x14ac:dyDescent="0.25">
      <c r="A295" s="14" t="s">
        <v>701</v>
      </c>
      <c r="B295" s="14" t="s">
        <v>702</v>
      </c>
      <c r="C295" s="15" t="s">
        <v>319</v>
      </c>
      <c r="D295" s="14" t="s">
        <v>703</v>
      </c>
      <c r="E295" s="14" t="s">
        <v>603</v>
      </c>
      <c r="F295" s="14" t="s">
        <v>162</v>
      </c>
      <c r="G295" s="15" t="s">
        <v>708</v>
      </c>
      <c r="H295" s="15" t="s">
        <v>320</v>
      </c>
      <c r="I295" s="15" t="s">
        <v>154</v>
      </c>
      <c r="J295" s="15" t="s">
        <v>709</v>
      </c>
    </row>
    <row r="296" spans="1:10" ht="75" x14ac:dyDescent="0.25">
      <c r="A296" s="14" t="s">
        <v>701</v>
      </c>
      <c r="B296" s="14" t="s">
        <v>702</v>
      </c>
      <c r="C296" s="15" t="s">
        <v>319</v>
      </c>
      <c r="D296" s="14" t="s">
        <v>703</v>
      </c>
      <c r="E296" s="14" t="s">
        <v>603</v>
      </c>
      <c r="F296" s="14" t="s">
        <v>162</v>
      </c>
      <c r="G296" s="15" t="s">
        <v>710</v>
      </c>
      <c r="H296" s="15" t="s">
        <v>320</v>
      </c>
      <c r="I296" s="15" t="s">
        <v>154</v>
      </c>
      <c r="J296" s="15" t="s">
        <v>711</v>
      </c>
    </row>
    <row r="297" spans="1:10" ht="45" x14ac:dyDescent="0.25">
      <c r="A297" s="14" t="s">
        <v>701</v>
      </c>
      <c r="B297" s="14" t="s">
        <v>702</v>
      </c>
      <c r="C297" s="15" t="s">
        <v>319</v>
      </c>
      <c r="D297" s="14" t="s">
        <v>703</v>
      </c>
      <c r="E297" s="14" t="s">
        <v>603</v>
      </c>
      <c r="F297" s="14" t="s">
        <v>162</v>
      </c>
      <c r="G297" s="15" t="s">
        <v>712</v>
      </c>
      <c r="H297" s="15" t="s">
        <v>320</v>
      </c>
      <c r="I297" s="15" t="s">
        <v>154</v>
      </c>
      <c r="J297" s="15" t="s">
        <v>713</v>
      </c>
    </row>
    <row r="298" spans="1:10" ht="60" x14ac:dyDescent="0.25">
      <c r="A298" s="14" t="s">
        <v>701</v>
      </c>
      <c r="B298" s="14" t="s">
        <v>702</v>
      </c>
      <c r="C298" s="15" t="s">
        <v>319</v>
      </c>
      <c r="D298" s="14" t="s">
        <v>703</v>
      </c>
      <c r="E298" s="14" t="s">
        <v>603</v>
      </c>
      <c r="F298" s="14" t="s">
        <v>162</v>
      </c>
      <c r="G298" s="15" t="s">
        <v>714</v>
      </c>
      <c r="H298" s="15" t="s">
        <v>320</v>
      </c>
      <c r="I298" s="15" t="s">
        <v>154</v>
      </c>
      <c r="J298" s="15" t="s">
        <v>694</v>
      </c>
    </row>
    <row r="299" spans="1:10" ht="60" x14ac:dyDescent="0.25">
      <c r="A299" s="14" t="s">
        <v>701</v>
      </c>
      <c r="B299" s="14" t="s">
        <v>702</v>
      </c>
      <c r="C299" s="15" t="s">
        <v>319</v>
      </c>
      <c r="D299" s="14" t="s">
        <v>703</v>
      </c>
      <c r="E299" s="14" t="s">
        <v>603</v>
      </c>
      <c r="F299" s="14" t="s">
        <v>162</v>
      </c>
      <c r="G299" s="15" t="s">
        <v>715</v>
      </c>
      <c r="H299" s="15" t="s">
        <v>320</v>
      </c>
      <c r="I299" s="15" t="s">
        <v>154</v>
      </c>
      <c r="J299" s="15" t="s">
        <v>716</v>
      </c>
    </row>
    <row r="300" spans="1:10" ht="45" x14ac:dyDescent="0.25">
      <c r="A300" s="14" t="s">
        <v>717</v>
      </c>
      <c r="B300" s="14" t="s">
        <v>718</v>
      </c>
      <c r="C300" s="15" t="s">
        <v>149</v>
      </c>
      <c r="D300" s="14" t="s">
        <v>512</v>
      </c>
      <c r="E300" s="14" t="s">
        <v>151</v>
      </c>
      <c r="F300" s="14" t="s">
        <v>152</v>
      </c>
      <c r="G300" s="15" t="s">
        <v>160</v>
      </c>
      <c r="H300" s="15" t="s">
        <v>154</v>
      </c>
      <c r="I300" s="15" t="s">
        <v>154</v>
      </c>
      <c r="J300" s="15" t="s">
        <v>719</v>
      </c>
    </row>
    <row r="301" spans="1:10" ht="75" x14ac:dyDescent="0.25">
      <c r="A301" s="14" t="s">
        <v>717</v>
      </c>
      <c r="B301" s="14" t="s">
        <v>718</v>
      </c>
      <c r="C301" s="15" t="s">
        <v>149</v>
      </c>
      <c r="D301" s="14" t="s">
        <v>512</v>
      </c>
      <c r="E301" s="14" t="s">
        <v>151</v>
      </c>
      <c r="F301" s="14" t="s">
        <v>152</v>
      </c>
      <c r="G301" s="15" t="s">
        <v>156</v>
      </c>
      <c r="H301" s="15" t="s">
        <v>154</v>
      </c>
      <c r="I301" s="15" t="s">
        <v>154</v>
      </c>
      <c r="J301" s="15" t="s">
        <v>720</v>
      </c>
    </row>
    <row r="302" spans="1:10" ht="75" x14ac:dyDescent="0.25">
      <c r="A302" s="14" t="s">
        <v>717</v>
      </c>
      <c r="B302" s="14" t="s">
        <v>718</v>
      </c>
      <c r="C302" s="15" t="s">
        <v>149</v>
      </c>
      <c r="D302" s="14" t="s">
        <v>512</v>
      </c>
      <c r="E302" s="14" t="s">
        <v>151</v>
      </c>
      <c r="F302" s="14" t="s">
        <v>152</v>
      </c>
      <c r="G302" s="15" t="s">
        <v>153</v>
      </c>
      <c r="H302" s="15" t="s">
        <v>154</v>
      </c>
      <c r="I302" s="15" t="s">
        <v>154</v>
      </c>
      <c r="J302" s="15" t="s">
        <v>647</v>
      </c>
    </row>
    <row r="303" spans="1:10" ht="75" x14ac:dyDescent="0.25">
      <c r="A303" s="14" t="s">
        <v>717</v>
      </c>
      <c r="B303" s="14" t="s">
        <v>718</v>
      </c>
      <c r="C303" s="15" t="s">
        <v>149</v>
      </c>
      <c r="D303" s="14" t="s">
        <v>512</v>
      </c>
      <c r="E303" s="14" t="s">
        <v>151</v>
      </c>
      <c r="F303" s="14" t="s">
        <v>152</v>
      </c>
      <c r="G303" s="15" t="s">
        <v>158</v>
      </c>
      <c r="H303" s="15" t="s">
        <v>154</v>
      </c>
      <c r="I303" s="15" t="s">
        <v>154</v>
      </c>
      <c r="J303" s="15" t="s">
        <v>721</v>
      </c>
    </row>
    <row r="304" spans="1:10" ht="45" x14ac:dyDescent="0.25">
      <c r="A304" s="14" t="s">
        <v>717</v>
      </c>
      <c r="B304" s="14" t="s">
        <v>718</v>
      </c>
      <c r="C304" s="15" t="s">
        <v>149</v>
      </c>
      <c r="D304" s="14" t="s">
        <v>512</v>
      </c>
      <c r="E304" s="14" t="s">
        <v>151</v>
      </c>
      <c r="F304" s="14" t="s">
        <v>162</v>
      </c>
      <c r="G304" s="15" t="s">
        <v>722</v>
      </c>
      <c r="H304" s="15" t="s">
        <v>154</v>
      </c>
      <c r="I304" s="15" t="s">
        <v>154</v>
      </c>
      <c r="J304" s="15" t="s">
        <v>723</v>
      </c>
    </row>
    <row r="305" spans="1:10" ht="60" x14ac:dyDescent="0.25">
      <c r="A305" s="14" t="s">
        <v>717</v>
      </c>
      <c r="B305" s="14" t="s">
        <v>718</v>
      </c>
      <c r="C305" s="15" t="s">
        <v>149</v>
      </c>
      <c r="D305" s="14" t="s">
        <v>512</v>
      </c>
      <c r="E305" s="14" t="s">
        <v>151</v>
      </c>
      <c r="F305" s="14" t="s">
        <v>162</v>
      </c>
      <c r="G305" s="15" t="s">
        <v>724</v>
      </c>
      <c r="H305" s="15" t="s">
        <v>154</v>
      </c>
      <c r="I305" s="15" t="s">
        <v>154</v>
      </c>
      <c r="J305" s="15" t="s">
        <v>725</v>
      </c>
    </row>
    <row r="306" spans="1:10" ht="60" x14ac:dyDescent="0.25">
      <c r="A306" s="14" t="s">
        <v>717</v>
      </c>
      <c r="B306" s="14" t="s">
        <v>718</v>
      </c>
      <c r="C306" s="15" t="s">
        <v>149</v>
      </c>
      <c r="D306" s="14" t="s">
        <v>512</v>
      </c>
      <c r="E306" s="14" t="s">
        <v>151</v>
      </c>
      <c r="F306" s="14" t="s">
        <v>162</v>
      </c>
      <c r="G306" s="15" t="s">
        <v>726</v>
      </c>
      <c r="H306" s="15" t="s">
        <v>154</v>
      </c>
      <c r="I306" s="15" t="s">
        <v>154</v>
      </c>
      <c r="J306" s="15" t="s">
        <v>727</v>
      </c>
    </row>
    <row r="307" spans="1:10" ht="60" x14ac:dyDescent="0.25">
      <c r="A307" s="14" t="s">
        <v>728</v>
      </c>
      <c r="B307" s="14" t="s">
        <v>729</v>
      </c>
      <c r="C307" s="15" t="s">
        <v>420</v>
      </c>
      <c r="D307" s="14" t="s">
        <v>467</v>
      </c>
      <c r="E307" s="14" t="s">
        <v>151</v>
      </c>
      <c r="F307" s="14" t="s">
        <v>162</v>
      </c>
      <c r="G307" s="15" t="s">
        <v>425</v>
      </c>
      <c r="H307" s="15"/>
      <c r="I307" s="15"/>
      <c r="J307" s="15" t="s">
        <v>730</v>
      </c>
    </row>
    <row r="308" spans="1:10" ht="45" x14ac:dyDescent="0.25">
      <c r="A308" s="14" t="s">
        <v>728</v>
      </c>
      <c r="B308" s="14" t="s">
        <v>729</v>
      </c>
      <c r="C308" s="15" t="s">
        <v>420</v>
      </c>
      <c r="D308" s="14" t="s">
        <v>467</v>
      </c>
      <c r="E308" s="14" t="s">
        <v>151</v>
      </c>
      <c r="F308" s="14" t="s">
        <v>162</v>
      </c>
      <c r="G308" s="15" t="s">
        <v>427</v>
      </c>
      <c r="H308" s="15"/>
      <c r="I308" s="15"/>
      <c r="J308" s="15" t="s">
        <v>731</v>
      </c>
    </row>
    <row r="309" spans="1:10" ht="75" x14ac:dyDescent="0.25">
      <c r="A309" s="14" t="s">
        <v>728</v>
      </c>
      <c r="B309" s="14" t="s">
        <v>729</v>
      </c>
      <c r="C309" s="15" t="s">
        <v>420</v>
      </c>
      <c r="D309" s="14" t="s">
        <v>467</v>
      </c>
      <c r="E309" s="14" t="s">
        <v>151</v>
      </c>
      <c r="F309" s="14" t="s">
        <v>162</v>
      </c>
      <c r="G309" s="15" t="s">
        <v>429</v>
      </c>
      <c r="H309" s="15"/>
      <c r="I309" s="15"/>
      <c r="J309" s="15" t="s">
        <v>430</v>
      </c>
    </row>
    <row r="310" spans="1:10" ht="45" x14ac:dyDescent="0.25">
      <c r="A310" s="14" t="s">
        <v>728</v>
      </c>
      <c r="B310" s="14" t="s">
        <v>729</v>
      </c>
      <c r="C310" s="15" t="s">
        <v>420</v>
      </c>
      <c r="D310" s="14" t="s">
        <v>467</v>
      </c>
      <c r="E310" s="14" t="s">
        <v>151</v>
      </c>
      <c r="F310" s="14" t="s">
        <v>162</v>
      </c>
      <c r="G310" s="15" t="s">
        <v>421</v>
      </c>
      <c r="H310" s="15"/>
      <c r="I310" s="15"/>
      <c r="J310" s="15" t="s">
        <v>731</v>
      </c>
    </row>
    <row r="311" spans="1:10" ht="120" x14ac:dyDescent="0.25">
      <c r="A311" s="14" t="s">
        <v>728</v>
      </c>
      <c r="B311" s="14" t="s">
        <v>729</v>
      </c>
      <c r="C311" s="15" t="s">
        <v>420</v>
      </c>
      <c r="D311" s="14" t="s">
        <v>467</v>
      </c>
      <c r="E311" s="14" t="s">
        <v>151</v>
      </c>
      <c r="F311" s="14" t="s">
        <v>162</v>
      </c>
      <c r="G311" s="15" t="s">
        <v>423</v>
      </c>
      <c r="H311" s="15"/>
      <c r="I311" s="15"/>
      <c r="J311" s="15" t="s">
        <v>732</v>
      </c>
    </row>
    <row r="312" spans="1:10" ht="120" x14ac:dyDescent="0.25">
      <c r="A312" s="14" t="s">
        <v>728</v>
      </c>
      <c r="B312" s="14" t="s">
        <v>729</v>
      </c>
      <c r="C312" s="15" t="s">
        <v>420</v>
      </c>
      <c r="D312" s="14" t="s">
        <v>467</v>
      </c>
      <c r="E312" s="14" t="s">
        <v>151</v>
      </c>
      <c r="F312" s="14" t="s">
        <v>162</v>
      </c>
      <c r="G312" s="15" t="s">
        <v>733</v>
      </c>
      <c r="H312" s="15"/>
      <c r="I312" s="15"/>
      <c r="J312" s="15" t="s">
        <v>732</v>
      </c>
    </row>
    <row r="313" spans="1:10" ht="75" x14ac:dyDescent="0.25">
      <c r="A313" s="14" t="s">
        <v>728</v>
      </c>
      <c r="B313" s="14" t="s">
        <v>729</v>
      </c>
      <c r="C313" s="15" t="s">
        <v>420</v>
      </c>
      <c r="D313" s="14" t="s">
        <v>467</v>
      </c>
      <c r="E313" s="14" t="s">
        <v>151</v>
      </c>
      <c r="F313" s="14" t="s">
        <v>162</v>
      </c>
      <c r="G313" s="15" t="s">
        <v>431</v>
      </c>
      <c r="H313" s="15"/>
      <c r="I313" s="15"/>
      <c r="J313" s="15" t="s">
        <v>730</v>
      </c>
    </row>
    <row r="314" spans="1:10" ht="30" x14ac:dyDescent="0.25">
      <c r="A314" s="14" t="s">
        <v>734</v>
      </c>
      <c r="B314" s="14" t="s">
        <v>735</v>
      </c>
      <c r="C314" s="15" t="s">
        <v>149</v>
      </c>
      <c r="D314" s="14" t="s">
        <v>150</v>
      </c>
      <c r="E314" s="14" t="s">
        <v>151</v>
      </c>
      <c r="F314" s="14" t="s">
        <v>152</v>
      </c>
      <c r="G314" s="15" t="s">
        <v>153</v>
      </c>
      <c r="H314" s="15" t="s">
        <v>154</v>
      </c>
      <c r="I314" s="15" t="s">
        <v>154</v>
      </c>
      <c r="J314" s="15" t="s">
        <v>736</v>
      </c>
    </row>
    <row r="315" spans="1:10" ht="45" x14ac:dyDescent="0.25">
      <c r="A315" s="14" t="s">
        <v>734</v>
      </c>
      <c r="B315" s="14" t="s">
        <v>735</v>
      </c>
      <c r="C315" s="15" t="s">
        <v>149</v>
      </c>
      <c r="D315" s="14" t="s">
        <v>150</v>
      </c>
      <c r="E315" s="14" t="s">
        <v>151</v>
      </c>
      <c r="F315" s="14" t="s">
        <v>152</v>
      </c>
      <c r="G315" s="15" t="s">
        <v>282</v>
      </c>
      <c r="H315" s="15" t="s">
        <v>154</v>
      </c>
      <c r="I315" s="15" t="s">
        <v>154</v>
      </c>
      <c r="J315" s="15" t="s">
        <v>737</v>
      </c>
    </row>
    <row r="316" spans="1:10" ht="45" x14ac:dyDescent="0.25">
      <c r="A316" s="14" t="s">
        <v>734</v>
      </c>
      <c r="B316" s="14" t="s">
        <v>735</v>
      </c>
      <c r="C316" s="15" t="s">
        <v>149</v>
      </c>
      <c r="D316" s="14" t="s">
        <v>150</v>
      </c>
      <c r="E316" s="14" t="s">
        <v>151</v>
      </c>
      <c r="F316" s="14" t="s">
        <v>152</v>
      </c>
      <c r="G316" s="15" t="s">
        <v>323</v>
      </c>
      <c r="H316" s="15" t="s">
        <v>154</v>
      </c>
      <c r="I316" s="15" t="s">
        <v>154</v>
      </c>
      <c r="J316" s="15" t="s">
        <v>738</v>
      </c>
    </row>
    <row r="317" spans="1:10" ht="30" x14ac:dyDescent="0.25">
      <c r="A317" s="14" t="s">
        <v>734</v>
      </c>
      <c r="B317" s="14" t="s">
        <v>735</v>
      </c>
      <c r="C317" s="15" t="s">
        <v>149</v>
      </c>
      <c r="D317" s="14" t="s">
        <v>150</v>
      </c>
      <c r="E317" s="14" t="s">
        <v>151</v>
      </c>
      <c r="F317" s="14" t="s">
        <v>152</v>
      </c>
      <c r="G317" s="15" t="s">
        <v>156</v>
      </c>
      <c r="H317" s="15" t="s">
        <v>154</v>
      </c>
      <c r="I317" s="15" t="s">
        <v>154</v>
      </c>
      <c r="J317" s="15" t="s">
        <v>253</v>
      </c>
    </row>
    <row r="318" spans="1:10" ht="90" x14ac:dyDescent="0.25">
      <c r="A318" s="14" t="s">
        <v>734</v>
      </c>
      <c r="B318" s="14" t="s">
        <v>735</v>
      </c>
      <c r="C318" s="15" t="s">
        <v>149</v>
      </c>
      <c r="D318" s="14" t="s">
        <v>150</v>
      </c>
      <c r="E318" s="14" t="s">
        <v>151</v>
      </c>
      <c r="F318" s="14" t="s">
        <v>162</v>
      </c>
      <c r="G318" s="15" t="s">
        <v>739</v>
      </c>
      <c r="H318" s="15" t="s">
        <v>154</v>
      </c>
      <c r="I318" s="15" t="s">
        <v>154</v>
      </c>
      <c r="J318" s="15" t="s">
        <v>740</v>
      </c>
    </row>
    <row r="319" spans="1:10" ht="90" x14ac:dyDescent="0.25">
      <c r="A319" s="14" t="s">
        <v>734</v>
      </c>
      <c r="B319" s="14" t="s">
        <v>735</v>
      </c>
      <c r="C319" s="15" t="s">
        <v>149</v>
      </c>
      <c r="D319" s="14" t="s">
        <v>150</v>
      </c>
      <c r="E319" s="14" t="s">
        <v>151</v>
      </c>
      <c r="F319" s="14" t="s">
        <v>162</v>
      </c>
      <c r="G319" s="15" t="s">
        <v>741</v>
      </c>
      <c r="H319" s="15" t="s">
        <v>154</v>
      </c>
      <c r="I319" s="15" t="s">
        <v>154</v>
      </c>
      <c r="J319" s="15" t="s">
        <v>742</v>
      </c>
    </row>
    <row r="320" spans="1:10" ht="90" x14ac:dyDescent="0.25">
      <c r="A320" s="14" t="s">
        <v>734</v>
      </c>
      <c r="B320" s="14" t="s">
        <v>735</v>
      </c>
      <c r="C320" s="15" t="s">
        <v>149</v>
      </c>
      <c r="D320" s="14" t="s">
        <v>150</v>
      </c>
      <c r="E320" s="14" t="s">
        <v>151</v>
      </c>
      <c r="F320" s="14" t="s">
        <v>162</v>
      </c>
      <c r="G320" s="15" t="s">
        <v>743</v>
      </c>
      <c r="H320" s="15" t="s">
        <v>154</v>
      </c>
      <c r="I320" s="15" t="s">
        <v>154</v>
      </c>
      <c r="J320" s="15" t="s">
        <v>744</v>
      </c>
    </row>
    <row r="321" spans="1:11" ht="45" x14ac:dyDescent="0.25">
      <c r="A321" s="14" t="s">
        <v>745</v>
      </c>
      <c r="B321" s="14" t="s">
        <v>746</v>
      </c>
      <c r="C321" s="15" t="s">
        <v>480</v>
      </c>
      <c r="D321" s="14" t="s">
        <v>216</v>
      </c>
      <c r="E321" s="14" t="s">
        <v>151</v>
      </c>
      <c r="F321" s="14" t="s">
        <v>152</v>
      </c>
      <c r="G321" s="15" t="s">
        <v>160</v>
      </c>
      <c r="H321" s="15" t="s">
        <v>288</v>
      </c>
      <c r="I321" s="15" t="s">
        <v>278</v>
      </c>
      <c r="J321" s="15" t="s">
        <v>747</v>
      </c>
    </row>
    <row r="322" spans="1:11" ht="45" x14ac:dyDescent="0.25">
      <c r="A322" s="14" t="s">
        <v>745</v>
      </c>
      <c r="B322" s="14" t="s">
        <v>746</v>
      </c>
      <c r="C322" s="15" t="s">
        <v>480</v>
      </c>
      <c r="D322" s="14" t="s">
        <v>216</v>
      </c>
      <c r="E322" s="14" t="s">
        <v>151</v>
      </c>
      <c r="F322" s="14" t="s">
        <v>152</v>
      </c>
      <c r="G322" s="15" t="s">
        <v>156</v>
      </c>
      <c r="H322" s="15" t="s">
        <v>748</v>
      </c>
      <c r="I322" s="15" t="s">
        <v>749</v>
      </c>
      <c r="J322" s="15" t="s">
        <v>750</v>
      </c>
      <c r="K322" s="20" t="s">
        <v>1551</v>
      </c>
    </row>
    <row r="323" spans="1:11" ht="60" x14ac:dyDescent="0.25">
      <c r="A323" s="14" t="s">
        <v>745</v>
      </c>
      <c r="B323" s="14" t="s">
        <v>746</v>
      </c>
      <c r="C323" s="15" t="s">
        <v>480</v>
      </c>
      <c r="D323" s="14" t="s">
        <v>216</v>
      </c>
      <c r="E323" s="14" t="s">
        <v>151</v>
      </c>
      <c r="F323" s="14" t="s">
        <v>152</v>
      </c>
      <c r="G323" s="15" t="s">
        <v>153</v>
      </c>
      <c r="H323" s="15" t="s">
        <v>751</v>
      </c>
      <c r="I323" s="15" t="s">
        <v>752</v>
      </c>
      <c r="J323" s="15" t="s">
        <v>753</v>
      </c>
      <c r="K323" s="20" t="s">
        <v>1552</v>
      </c>
    </row>
    <row r="324" spans="1:11" ht="60" x14ac:dyDescent="0.25">
      <c r="A324" s="14" t="s">
        <v>745</v>
      </c>
      <c r="B324" s="14" t="s">
        <v>746</v>
      </c>
      <c r="C324" s="15" t="s">
        <v>480</v>
      </c>
      <c r="D324" s="14" t="s">
        <v>216</v>
      </c>
      <c r="E324" s="14" t="s">
        <v>151</v>
      </c>
      <c r="F324" s="14" t="s">
        <v>152</v>
      </c>
      <c r="G324" s="15" t="s">
        <v>158</v>
      </c>
      <c r="H324" s="15" t="s">
        <v>754</v>
      </c>
      <c r="I324" s="15" t="s">
        <v>755</v>
      </c>
      <c r="J324" s="15" t="s">
        <v>756</v>
      </c>
      <c r="K324" s="20" t="s">
        <v>1553</v>
      </c>
    </row>
    <row r="325" spans="1:11" ht="150" x14ac:dyDescent="0.25">
      <c r="A325" s="14" t="s">
        <v>745</v>
      </c>
      <c r="B325" s="14" t="s">
        <v>746</v>
      </c>
      <c r="C325" s="15" t="s">
        <v>480</v>
      </c>
      <c r="D325" s="14" t="s">
        <v>216</v>
      </c>
      <c r="E325" s="14" t="s">
        <v>151</v>
      </c>
      <c r="F325" s="14" t="s">
        <v>162</v>
      </c>
      <c r="G325" s="15" t="s">
        <v>757</v>
      </c>
      <c r="H325" s="15" t="s">
        <v>758</v>
      </c>
      <c r="I325" s="15" t="s">
        <v>759</v>
      </c>
      <c r="J325" s="15" t="s">
        <v>760</v>
      </c>
      <c r="K325" s="20" t="s">
        <v>1554</v>
      </c>
    </row>
    <row r="326" spans="1:11" ht="120" x14ac:dyDescent="0.25">
      <c r="A326" s="14" t="s">
        <v>745</v>
      </c>
      <c r="B326" s="14" t="s">
        <v>746</v>
      </c>
      <c r="C326" s="15" t="s">
        <v>480</v>
      </c>
      <c r="D326" s="14" t="s">
        <v>216</v>
      </c>
      <c r="E326" s="14" t="s">
        <v>151</v>
      </c>
      <c r="F326" s="14" t="s">
        <v>162</v>
      </c>
      <c r="G326" s="15" t="s">
        <v>761</v>
      </c>
      <c r="H326" s="15" t="s">
        <v>288</v>
      </c>
      <c r="I326" s="15" t="s">
        <v>762</v>
      </c>
      <c r="J326" s="15" t="s">
        <v>763</v>
      </c>
      <c r="K326" s="20" t="s">
        <v>1556</v>
      </c>
    </row>
    <row r="327" spans="1:11" ht="120" x14ac:dyDescent="0.25">
      <c r="A327" s="14" t="s">
        <v>745</v>
      </c>
      <c r="B327" s="14" t="s">
        <v>746</v>
      </c>
      <c r="C327" s="15" t="s">
        <v>480</v>
      </c>
      <c r="D327" s="14" t="s">
        <v>216</v>
      </c>
      <c r="E327" s="14" t="s">
        <v>151</v>
      </c>
      <c r="F327" s="14" t="s">
        <v>162</v>
      </c>
      <c r="G327" s="15" t="s">
        <v>764</v>
      </c>
      <c r="H327" s="15" t="s">
        <v>288</v>
      </c>
      <c r="I327" s="15" t="s">
        <v>278</v>
      </c>
      <c r="J327" s="15" t="s">
        <v>765</v>
      </c>
    </row>
    <row r="328" spans="1:11" ht="45" x14ac:dyDescent="0.25">
      <c r="A328" s="14" t="s">
        <v>745</v>
      </c>
      <c r="B328" s="14" t="s">
        <v>746</v>
      </c>
      <c r="C328" s="15" t="s">
        <v>480</v>
      </c>
      <c r="D328" s="14" t="s">
        <v>216</v>
      </c>
      <c r="E328" s="14" t="s">
        <v>151</v>
      </c>
      <c r="F328" s="14" t="s">
        <v>162</v>
      </c>
      <c r="G328" s="15" t="s">
        <v>766</v>
      </c>
      <c r="H328" s="15" t="s">
        <v>288</v>
      </c>
      <c r="I328" s="15" t="s">
        <v>278</v>
      </c>
      <c r="J328" s="15" t="s">
        <v>767</v>
      </c>
    </row>
    <row r="329" spans="1:11" ht="60" x14ac:dyDescent="0.25">
      <c r="A329" s="14" t="s">
        <v>745</v>
      </c>
      <c r="B329" s="14" t="s">
        <v>746</v>
      </c>
      <c r="C329" s="15" t="s">
        <v>480</v>
      </c>
      <c r="D329" s="14" t="s">
        <v>216</v>
      </c>
      <c r="E329" s="14" t="s">
        <v>151</v>
      </c>
      <c r="F329" s="14" t="s">
        <v>162</v>
      </c>
      <c r="G329" s="15" t="s">
        <v>332</v>
      </c>
      <c r="H329" s="15" t="s">
        <v>288</v>
      </c>
      <c r="I329" s="15" t="s">
        <v>278</v>
      </c>
      <c r="J329" s="15" t="s">
        <v>768</v>
      </c>
    </row>
    <row r="330" spans="1:11" ht="45" x14ac:dyDescent="0.25">
      <c r="A330" s="14" t="s">
        <v>769</v>
      </c>
      <c r="B330" s="14" t="s">
        <v>770</v>
      </c>
      <c r="C330" s="15" t="s">
        <v>149</v>
      </c>
      <c r="D330" s="14" t="s">
        <v>150</v>
      </c>
      <c r="E330" s="14" t="s">
        <v>151</v>
      </c>
      <c r="F330" s="14" t="s">
        <v>152</v>
      </c>
      <c r="G330" s="15" t="s">
        <v>156</v>
      </c>
      <c r="H330" s="15" t="s">
        <v>154</v>
      </c>
      <c r="I330" s="15" t="s">
        <v>154</v>
      </c>
      <c r="J330" s="15" t="s">
        <v>771</v>
      </c>
    </row>
    <row r="331" spans="1:11" ht="45" x14ac:dyDescent="0.25">
      <c r="A331" s="14" t="s">
        <v>769</v>
      </c>
      <c r="B331" s="14" t="s">
        <v>770</v>
      </c>
      <c r="C331" s="15" t="s">
        <v>149</v>
      </c>
      <c r="D331" s="14" t="s">
        <v>150</v>
      </c>
      <c r="E331" s="14" t="s">
        <v>151</v>
      </c>
      <c r="F331" s="14" t="s">
        <v>152</v>
      </c>
      <c r="G331" s="15" t="s">
        <v>323</v>
      </c>
      <c r="H331" s="15" t="s">
        <v>154</v>
      </c>
      <c r="I331" s="15" t="s">
        <v>154</v>
      </c>
      <c r="J331" s="15" t="s">
        <v>772</v>
      </c>
    </row>
    <row r="332" spans="1:11" ht="30" x14ac:dyDescent="0.25">
      <c r="A332" s="14" t="s">
        <v>769</v>
      </c>
      <c r="B332" s="14" t="s">
        <v>770</v>
      </c>
      <c r="C332" s="15" t="s">
        <v>149</v>
      </c>
      <c r="D332" s="14" t="s">
        <v>150</v>
      </c>
      <c r="E332" s="14" t="s">
        <v>151</v>
      </c>
      <c r="F332" s="14" t="s">
        <v>152</v>
      </c>
      <c r="G332" s="15" t="s">
        <v>153</v>
      </c>
      <c r="H332" s="15" t="s">
        <v>154</v>
      </c>
      <c r="I332" s="15" t="s">
        <v>154</v>
      </c>
      <c r="J332" s="15" t="s">
        <v>561</v>
      </c>
    </row>
    <row r="333" spans="1:11" ht="60" x14ac:dyDescent="0.25">
      <c r="A333" s="14" t="s">
        <v>769</v>
      </c>
      <c r="B333" s="14" t="s">
        <v>770</v>
      </c>
      <c r="C333" s="15" t="s">
        <v>149</v>
      </c>
      <c r="D333" s="14" t="s">
        <v>150</v>
      </c>
      <c r="E333" s="14" t="s">
        <v>151</v>
      </c>
      <c r="F333" s="14" t="s">
        <v>152</v>
      </c>
      <c r="G333" s="15" t="s">
        <v>158</v>
      </c>
      <c r="H333" s="15" t="s">
        <v>154</v>
      </c>
      <c r="I333" s="15" t="s">
        <v>154</v>
      </c>
      <c r="J333" s="15" t="s">
        <v>773</v>
      </c>
    </row>
    <row r="334" spans="1:11" ht="45" x14ac:dyDescent="0.25">
      <c r="A334" s="14" t="s">
        <v>769</v>
      </c>
      <c r="B334" s="14" t="s">
        <v>770</v>
      </c>
      <c r="C334" s="15" t="s">
        <v>149</v>
      </c>
      <c r="D334" s="14" t="s">
        <v>150</v>
      </c>
      <c r="E334" s="14" t="s">
        <v>151</v>
      </c>
      <c r="F334" s="14" t="s">
        <v>162</v>
      </c>
      <c r="G334" s="15" t="s">
        <v>774</v>
      </c>
      <c r="H334" s="15" t="s">
        <v>154</v>
      </c>
      <c r="I334" s="15" t="s">
        <v>154</v>
      </c>
      <c r="J334" s="15" t="s">
        <v>774</v>
      </c>
    </row>
    <row r="335" spans="1:11" ht="60" x14ac:dyDescent="0.25">
      <c r="A335" s="14" t="s">
        <v>769</v>
      </c>
      <c r="B335" s="14" t="s">
        <v>770</v>
      </c>
      <c r="C335" s="15" t="s">
        <v>149</v>
      </c>
      <c r="D335" s="14" t="s">
        <v>150</v>
      </c>
      <c r="E335" s="14" t="s">
        <v>151</v>
      </c>
      <c r="F335" s="14" t="s">
        <v>162</v>
      </c>
      <c r="G335" s="15" t="s">
        <v>775</v>
      </c>
      <c r="H335" s="15" t="s">
        <v>154</v>
      </c>
      <c r="I335" s="15" t="s">
        <v>154</v>
      </c>
      <c r="J335" s="15" t="s">
        <v>776</v>
      </c>
    </row>
    <row r="336" spans="1:11" ht="75" x14ac:dyDescent="0.25">
      <c r="A336" s="14" t="s">
        <v>769</v>
      </c>
      <c r="B336" s="14" t="s">
        <v>770</v>
      </c>
      <c r="C336" s="15" t="s">
        <v>149</v>
      </c>
      <c r="D336" s="14" t="s">
        <v>150</v>
      </c>
      <c r="E336" s="14" t="s">
        <v>151</v>
      </c>
      <c r="F336" s="14" t="s">
        <v>162</v>
      </c>
      <c r="G336" s="15" t="s">
        <v>777</v>
      </c>
      <c r="H336" s="15" t="s">
        <v>154</v>
      </c>
      <c r="I336" s="15" t="s">
        <v>154</v>
      </c>
      <c r="J336" s="15" t="s">
        <v>777</v>
      </c>
    </row>
    <row r="337" spans="1:10" ht="75" x14ac:dyDescent="0.25">
      <c r="A337" s="14" t="s">
        <v>769</v>
      </c>
      <c r="B337" s="14" t="s">
        <v>770</v>
      </c>
      <c r="C337" s="15" t="s">
        <v>149</v>
      </c>
      <c r="D337" s="14" t="s">
        <v>150</v>
      </c>
      <c r="E337" s="14" t="s">
        <v>151</v>
      </c>
      <c r="F337" s="14" t="s">
        <v>162</v>
      </c>
      <c r="G337" s="15" t="s">
        <v>778</v>
      </c>
      <c r="H337" s="15" t="s">
        <v>154</v>
      </c>
      <c r="I337" s="15" t="s">
        <v>154</v>
      </c>
      <c r="J337" s="15" t="s">
        <v>778</v>
      </c>
    </row>
    <row r="338" spans="1:10" ht="45" x14ac:dyDescent="0.25">
      <c r="A338" s="14" t="s">
        <v>779</v>
      </c>
      <c r="B338" s="14" t="s">
        <v>780</v>
      </c>
      <c r="C338" s="15" t="s">
        <v>781</v>
      </c>
      <c r="D338" s="14" t="s">
        <v>150</v>
      </c>
      <c r="E338" s="14" t="s">
        <v>151</v>
      </c>
      <c r="F338" s="14" t="s">
        <v>152</v>
      </c>
      <c r="G338" s="15" t="s">
        <v>158</v>
      </c>
      <c r="H338" s="15" t="s">
        <v>288</v>
      </c>
      <c r="I338" s="15" t="s">
        <v>278</v>
      </c>
      <c r="J338" s="15" t="s">
        <v>782</v>
      </c>
    </row>
    <row r="339" spans="1:10" ht="60" x14ac:dyDescent="0.25">
      <c r="A339" s="14" t="s">
        <v>779</v>
      </c>
      <c r="B339" s="14" t="s">
        <v>780</v>
      </c>
      <c r="C339" s="15" t="s">
        <v>781</v>
      </c>
      <c r="D339" s="14" t="s">
        <v>150</v>
      </c>
      <c r="E339" s="14" t="s">
        <v>151</v>
      </c>
      <c r="F339" s="14" t="s">
        <v>152</v>
      </c>
      <c r="G339" s="15" t="s">
        <v>515</v>
      </c>
      <c r="H339" s="15" t="s">
        <v>288</v>
      </c>
      <c r="I339" s="15" t="s">
        <v>278</v>
      </c>
      <c r="J339" s="15" t="s">
        <v>782</v>
      </c>
    </row>
    <row r="340" spans="1:10" ht="45" x14ac:dyDescent="0.25">
      <c r="A340" s="14" t="s">
        <v>779</v>
      </c>
      <c r="B340" s="14" t="s">
        <v>780</v>
      </c>
      <c r="C340" s="15" t="s">
        <v>781</v>
      </c>
      <c r="D340" s="14" t="s">
        <v>150</v>
      </c>
      <c r="E340" s="14" t="s">
        <v>151</v>
      </c>
      <c r="F340" s="14" t="s">
        <v>152</v>
      </c>
      <c r="G340" s="15" t="s">
        <v>218</v>
      </c>
      <c r="H340" s="15" t="s">
        <v>288</v>
      </c>
      <c r="I340" s="15" t="s">
        <v>278</v>
      </c>
      <c r="J340" s="15" t="s">
        <v>782</v>
      </c>
    </row>
    <row r="341" spans="1:10" ht="60" x14ac:dyDescent="0.25">
      <c r="A341" s="14" t="s">
        <v>779</v>
      </c>
      <c r="B341" s="14" t="s">
        <v>780</v>
      </c>
      <c r="C341" s="15" t="s">
        <v>781</v>
      </c>
      <c r="D341" s="14" t="s">
        <v>150</v>
      </c>
      <c r="E341" s="14" t="s">
        <v>151</v>
      </c>
      <c r="F341" s="14" t="s">
        <v>152</v>
      </c>
      <c r="G341" s="15" t="s">
        <v>177</v>
      </c>
      <c r="H341" s="15" t="s">
        <v>288</v>
      </c>
      <c r="I341" s="15" t="s">
        <v>278</v>
      </c>
      <c r="J341" s="15" t="s">
        <v>782</v>
      </c>
    </row>
    <row r="342" spans="1:10" ht="60" x14ac:dyDescent="0.25">
      <c r="A342" s="14" t="s">
        <v>779</v>
      </c>
      <c r="B342" s="14" t="s">
        <v>780</v>
      </c>
      <c r="C342" s="15" t="s">
        <v>781</v>
      </c>
      <c r="D342" s="14" t="s">
        <v>150</v>
      </c>
      <c r="E342" s="14" t="s">
        <v>151</v>
      </c>
      <c r="F342" s="14" t="s">
        <v>162</v>
      </c>
      <c r="G342" s="15" t="s">
        <v>783</v>
      </c>
      <c r="H342" s="15" t="s">
        <v>288</v>
      </c>
      <c r="I342" s="15" t="s">
        <v>278</v>
      </c>
      <c r="J342" s="15" t="s">
        <v>784</v>
      </c>
    </row>
    <row r="343" spans="1:10" ht="45" x14ac:dyDescent="0.25">
      <c r="A343" s="14" t="s">
        <v>779</v>
      </c>
      <c r="B343" s="14" t="s">
        <v>780</v>
      </c>
      <c r="C343" s="15" t="s">
        <v>781</v>
      </c>
      <c r="D343" s="14" t="s">
        <v>150</v>
      </c>
      <c r="E343" s="14" t="s">
        <v>151</v>
      </c>
      <c r="F343" s="14" t="s">
        <v>162</v>
      </c>
      <c r="G343" s="15" t="s">
        <v>785</v>
      </c>
      <c r="H343" s="15" t="s">
        <v>288</v>
      </c>
      <c r="I343" s="15" t="s">
        <v>278</v>
      </c>
      <c r="J343" s="15" t="s">
        <v>786</v>
      </c>
    </row>
    <row r="344" spans="1:10" ht="45" x14ac:dyDescent="0.25">
      <c r="A344" s="14" t="s">
        <v>779</v>
      </c>
      <c r="B344" s="14" t="s">
        <v>780</v>
      </c>
      <c r="C344" s="15" t="s">
        <v>781</v>
      </c>
      <c r="D344" s="14" t="s">
        <v>150</v>
      </c>
      <c r="E344" s="14" t="s">
        <v>151</v>
      </c>
      <c r="F344" s="14" t="s">
        <v>162</v>
      </c>
      <c r="G344" s="15" t="s">
        <v>787</v>
      </c>
      <c r="H344" s="15" t="s">
        <v>288</v>
      </c>
      <c r="I344" s="15" t="s">
        <v>278</v>
      </c>
      <c r="J344" s="15" t="s">
        <v>788</v>
      </c>
    </row>
    <row r="345" spans="1:10" ht="60" x14ac:dyDescent="0.25">
      <c r="A345" s="14" t="s">
        <v>779</v>
      </c>
      <c r="B345" s="14" t="s">
        <v>780</v>
      </c>
      <c r="C345" s="15" t="s">
        <v>781</v>
      </c>
      <c r="D345" s="14" t="s">
        <v>150</v>
      </c>
      <c r="E345" s="14" t="s">
        <v>151</v>
      </c>
      <c r="F345" s="14" t="s">
        <v>162</v>
      </c>
      <c r="G345" s="15" t="s">
        <v>789</v>
      </c>
      <c r="H345" s="15" t="s">
        <v>288</v>
      </c>
      <c r="I345" s="15" t="s">
        <v>278</v>
      </c>
      <c r="J345" s="15" t="s">
        <v>790</v>
      </c>
    </row>
    <row r="346" spans="1:10" ht="45" x14ac:dyDescent="0.25">
      <c r="A346" s="14" t="s">
        <v>779</v>
      </c>
      <c r="B346" s="14" t="s">
        <v>780</v>
      </c>
      <c r="C346" s="15" t="s">
        <v>781</v>
      </c>
      <c r="D346" s="14" t="s">
        <v>150</v>
      </c>
      <c r="E346" s="14" t="s">
        <v>151</v>
      </c>
      <c r="F346" s="14" t="s">
        <v>162</v>
      </c>
      <c r="G346" s="15" t="s">
        <v>791</v>
      </c>
      <c r="H346" s="15" t="s">
        <v>288</v>
      </c>
      <c r="I346" s="15" t="s">
        <v>278</v>
      </c>
      <c r="J346" s="15" t="s">
        <v>792</v>
      </c>
    </row>
    <row r="347" spans="1:10" ht="30" x14ac:dyDescent="0.25">
      <c r="A347" s="14" t="s">
        <v>793</v>
      </c>
      <c r="B347" s="14" t="s">
        <v>794</v>
      </c>
      <c r="C347" s="15" t="s">
        <v>781</v>
      </c>
      <c r="D347" s="14" t="s">
        <v>173</v>
      </c>
      <c r="E347" s="14" t="s">
        <v>174</v>
      </c>
      <c r="F347" s="14" t="s">
        <v>152</v>
      </c>
      <c r="G347" s="15" t="s">
        <v>181</v>
      </c>
      <c r="H347" s="15" t="s">
        <v>288</v>
      </c>
      <c r="I347" s="15" t="s">
        <v>278</v>
      </c>
      <c r="J347" s="15" t="s">
        <v>782</v>
      </c>
    </row>
    <row r="348" spans="1:10" ht="45" x14ac:dyDescent="0.25">
      <c r="A348" s="14" t="s">
        <v>793</v>
      </c>
      <c r="B348" s="14" t="s">
        <v>794</v>
      </c>
      <c r="C348" s="15" t="s">
        <v>781</v>
      </c>
      <c r="D348" s="14" t="s">
        <v>173</v>
      </c>
      <c r="E348" s="14" t="s">
        <v>174</v>
      </c>
      <c r="F348" s="14" t="s">
        <v>152</v>
      </c>
      <c r="G348" s="15" t="s">
        <v>672</v>
      </c>
      <c r="H348" s="15" t="s">
        <v>288</v>
      </c>
      <c r="I348" s="15" t="s">
        <v>278</v>
      </c>
      <c r="J348" s="15" t="s">
        <v>782</v>
      </c>
    </row>
    <row r="349" spans="1:10" ht="30" x14ac:dyDescent="0.25">
      <c r="A349" s="14" t="s">
        <v>793</v>
      </c>
      <c r="B349" s="14" t="s">
        <v>794</v>
      </c>
      <c r="C349" s="15" t="s">
        <v>781</v>
      </c>
      <c r="D349" s="14" t="s">
        <v>173</v>
      </c>
      <c r="E349" s="14" t="s">
        <v>174</v>
      </c>
      <c r="F349" s="14" t="s">
        <v>152</v>
      </c>
      <c r="G349" s="15" t="s">
        <v>175</v>
      </c>
      <c r="H349" s="15" t="s">
        <v>288</v>
      </c>
      <c r="I349" s="15" t="s">
        <v>278</v>
      </c>
      <c r="J349" s="15" t="s">
        <v>782</v>
      </c>
    </row>
    <row r="350" spans="1:10" ht="60" x14ac:dyDescent="0.25">
      <c r="A350" s="14" t="s">
        <v>793</v>
      </c>
      <c r="B350" s="14" t="s">
        <v>794</v>
      </c>
      <c r="C350" s="15" t="s">
        <v>781</v>
      </c>
      <c r="D350" s="14" t="s">
        <v>173</v>
      </c>
      <c r="E350" s="14" t="s">
        <v>174</v>
      </c>
      <c r="F350" s="14" t="s">
        <v>152</v>
      </c>
      <c r="G350" s="15" t="s">
        <v>177</v>
      </c>
      <c r="H350" s="15" t="s">
        <v>288</v>
      </c>
      <c r="I350" s="15" t="s">
        <v>278</v>
      </c>
      <c r="J350" s="15" t="s">
        <v>782</v>
      </c>
    </row>
    <row r="351" spans="1:10" ht="60" x14ac:dyDescent="0.25">
      <c r="A351" s="14" t="s">
        <v>793</v>
      </c>
      <c r="B351" s="14" t="s">
        <v>794</v>
      </c>
      <c r="C351" s="15" t="s">
        <v>781</v>
      </c>
      <c r="D351" s="14" t="s">
        <v>173</v>
      </c>
      <c r="E351" s="14" t="s">
        <v>174</v>
      </c>
      <c r="F351" s="14" t="s">
        <v>162</v>
      </c>
      <c r="G351" s="15" t="s">
        <v>677</v>
      </c>
      <c r="H351" s="15" t="s">
        <v>288</v>
      </c>
      <c r="I351" s="15" t="s">
        <v>278</v>
      </c>
      <c r="J351" s="15" t="s">
        <v>786</v>
      </c>
    </row>
    <row r="352" spans="1:10" ht="75" x14ac:dyDescent="0.25">
      <c r="A352" s="14" t="s">
        <v>793</v>
      </c>
      <c r="B352" s="14" t="s">
        <v>794</v>
      </c>
      <c r="C352" s="15" t="s">
        <v>781</v>
      </c>
      <c r="D352" s="14" t="s">
        <v>173</v>
      </c>
      <c r="E352" s="14" t="s">
        <v>174</v>
      </c>
      <c r="F352" s="14" t="s">
        <v>162</v>
      </c>
      <c r="G352" s="15" t="s">
        <v>795</v>
      </c>
      <c r="H352" s="15" t="s">
        <v>288</v>
      </c>
      <c r="I352" s="15" t="s">
        <v>278</v>
      </c>
      <c r="J352" s="15" t="s">
        <v>796</v>
      </c>
    </row>
    <row r="353" spans="1:10" ht="75" x14ac:dyDescent="0.25">
      <c r="A353" s="14" t="s">
        <v>793</v>
      </c>
      <c r="B353" s="14" t="s">
        <v>794</v>
      </c>
      <c r="C353" s="15" t="s">
        <v>781</v>
      </c>
      <c r="D353" s="14" t="s">
        <v>173</v>
      </c>
      <c r="E353" s="14" t="s">
        <v>174</v>
      </c>
      <c r="F353" s="14" t="s">
        <v>162</v>
      </c>
      <c r="G353" s="15" t="s">
        <v>797</v>
      </c>
      <c r="H353" s="15" t="s">
        <v>288</v>
      </c>
      <c r="I353" s="15" t="s">
        <v>278</v>
      </c>
      <c r="J353" s="15" t="s">
        <v>798</v>
      </c>
    </row>
    <row r="354" spans="1:10" ht="75" x14ac:dyDescent="0.25">
      <c r="A354" s="14" t="s">
        <v>793</v>
      </c>
      <c r="B354" s="14" t="s">
        <v>794</v>
      </c>
      <c r="C354" s="15" t="s">
        <v>781</v>
      </c>
      <c r="D354" s="14" t="s">
        <v>173</v>
      </c>
      <c r="E354" s="14" t="s">
        <v>174</v>
      </c>
      <c r="F354" s="14" t="s">
        <v>162</v>
      </c>
      <c r="G354" s="15" t="s">
        <v>799</v>
      </c>
      <c r="H354" s="15" t="s">
        <v>288</v>
      </c>
      <c r="I354" s="15" t="s">
        <v>278</v>
      </c>
      <c r="J354" s="15" t="s">
        <v>800</v>
      </c>
    </row>
    <row r="355" spans="1:10" ht="45" x14ac:dyDescent="0.25">
      <c r="A355" s="14" t="s">
        <v>793</v>
      </c>
      <c r="B355" s="14" t="s">
        <v>794</v>
      </c>
      <c r="C355" s="15" t="s">
        <v>781</v>
      </c>
      <c r="D355" s="14" t="s">
        <v>173</v>
      </c>
      <c r="E355" s="14" t="s">
        <v>174</v>
      </c>
      <c r="F355" s="14" t="s">
        <v>162</v>
      </c>
      <c r="G355" s="15" t="s">
        <v>801</v>
      </c>
      <c r="H355" s="15" t="s">
        <v>288</v>
      </c>
      <c r="I355" s="15" t="s">
        <v>278</v>
      </c>
      <c r="J355" s="15" t="s">
        <v>802</v>
      </c>
    </row>
    <row r="356" spans="1:10" ht="45" x14ac:dyDescent="0.25">
      <c r="A356" s="14" t="s">
        <v>803</v>
      </c>
      <c r="B356" s="14" t="s">
        <v>804</v>
      </c>
      <c r="C356" s="15" t="s">
        <v>149</v>
      </c>
      <c r="D356" s="14" t="s">
        <v>150</v>
      </c>
      <c r="E356" s="14" t="s">
        <v>151</v>
      </c>
      <c r="F356" s="14" t="s">
        <v>152</v>
      </c>
      <c r="G356" s="15" t="s">
        <v>156</v>
      </c>
      <c r="H356" s="15" t="s">
        <v>154</v>
      </c>
      <c r="I356" s="15" t="s">
        <v>154</v>
      </c>
      <c r="J356" s="15" t="s">
        <v>805</v>
      </c>
    </row>
    <row r="357" spans="1:10" ht="45" x14ac:dyDescent="0.25">
      <c r="A357" s="14" t="s">
        <v>803</v>
      </c>
      <c r="B357" s="14" t="s">
        <v>804</v>
      </c>
      <c r="C357" s="15" t="s">
        <v>149</v>
      </c>
      <c r="D357" s="14" t="s">
        <v>150</v>
      </c>
      <c r="E357" s="14" t="s">
        <v>151</v>
      </c>
      <c r="F357" s="14" t="s">
        <v>152</v>
      </c>
      <c r="G357" s="15" t="s">
        <v>160</v>
      </c>
      <c r="H357" s="15" t="s">
        <v>154</v>
      </c>
      <c r="I357" s="15" t="s">
        <v>154</v>
      </c>
      <c r="J357" s="15" t="s">
        <v>806</v>
      </c>
    </row>
    <row r="358" spans="1:10" ht="60" x14ac:dyDescent="0.25">
      <c r="A358" s="14" t="s">
        <v>803</v>
      </c>
      <c r="B358" s="14" t="s">
        <v>804</v>
      </c>
      <c r="C358" s="15" t="s">
        <v>149</v>
      </c>
      <c r="D358" s="14" t="s">
        <v>150</v>
      </c>
      <c r="E358" s="14" t="s">
        <v>151</v>
      </c>
      <c r="F358" s="14" t="s">
        <v>152</v>
      </c>
      <c r="G358" s="15" t="s">
        <v>158</v>
      </c>
      <c r="H358" s="15" t="s">
        <v>154</v>
      </c>
      <c r="I358" s="15" t="s">
        <v>154</v>
      </c>
      <c r="J358" s="15" t="s">
        <v>321</v>
      </c>
    </row>
    <row r="359" spans="1:10" ht="30" x14ac:dyDescent="0.25">
      <c r="A359" s="14" t="s">
        <v>803</v>
      </c>
      <c r="B359" s="14" t="s">
        <v>804</v>
      </c>
      <c r="C359" s="15" t="s">
        <v>149</v>
      </c>
      <c r="D359" s="14" t="s">
        <v>150</v>
      </c>
      <c r="E359" s="14" t="s">
        <v>151</v>
      </c>
      <c r="F359" s="14" t="s">
        <v>152</v>
      </c>
      <c r="G359" s="15" t="s">
        <v>153</v>
      </c>
      <c r="H359" s="15" t="s">
        <v>154</v>
      </c>
      <c r="I359" s="15" t="s">
        <v>154</v>
      </c>
      <c r="J359" s="15" t="s">
        <v>517</v>
      </c>
    </row>
    <row r="360" spans="1:10" ht="75" x14ac:dyDescent="0.25">
      <c r="A360" s="14" t="s">
        <v>803</v>
      </c>
      <c r="B360" s="14" t="s">
        <v>804</v>
      </c>
      <c r="C360" s="15" t="s">
        <v>149</v>
      </c>
      <c r="D360" s="14" t="s">
        <v>150</v>
      </c>
      <c r="E360" s="14" t="s">
        <v>151</v>
      </c>
      <c r="F360" s="14" t="s">
        <v>162</v>
      </c>
      <c r="G360" s="15" t="s">
        <v>807</v>
      </c>
      <c r="H360" s="15" t="s">
        <v>154</v>
      </c>
      <c r="I360" s="15" t="s">
        <v>154</v>
      </c>
      <c r="J360" s="15" t="s">
        <v>808</v>
      </c>
    </row>
    <row r="361" spans="1:10" ht="90" x14ac:dyDescent="0.25">
      <c r="A361" s="14" t="s">
        <v>803</v>
      </c>
      <c r="B361" s="14" t="s">
        <v>804</v>
      </c>
      <c r="C361" s="15" t="s">
        <v>149</v>
      </c>
      <c r="D361" s="14" t="s">
        <v>150</v>
      </c>
      <c r="E361" s="14" t="s">
        <v>151</v>
      </c>
      <c r="F361" s="14" t="s">
        <v>162</v>
      </c>
      <c r="G361" s="15" t="s">
        <v>809</v>
      </c>
      <c r="H361" s="15" t="s">
        <v>154</v>
      </c>
      <c r="I361" s="15" t="s">
        <v>154</v>
      </c>
      <c r="J361" s="15" t="s">
        <v>810</v>
      </c>
    </row>
    <row r="362" spans="1:10" ht="90" x14ac:dyDescent="0.25">
      <c r="A362" s="14" t="s">
        <v>803</v>
      </c>
      <c r="B362" s="14" t="s">
        <v>804</v>
      </c>
      <c r="C362" s="15" t="s">
        <v>149</v>
      </c>
      <c r="D362" s="14" t="s">
        <v>150</v>
      </c>
      <c r="E362" s="14" t="s">
        <v>151</v>
      </c>
      <c r="F362" s="14" t="s">
        <v>162</v>
      </c>
      <c r="G362" s="15" t="s">
        <v>811</v>
      </c>
      <c r="H362" s="15" t="s">
        <v>154</v>
      </c>
      <c r="I362" s="15" t="s">
        <v>154</v>
      </c>
      <c r="J362" s="15" t="s">
        <v>812</v>
      </c>
    </row>
    <row r="363" spans="1:10" ht="75" x14ac:dyDescent="0.25">
      <c r="A363" s="14" t="s">
        <v>803</v>
      </c>
      <c r="B363" s="14" t="s">
        <v>804</v>
      </c>
      <c r="C363" s="15" t="s">
        <v>149</v>
      </c>
      <c r="D363" s="14" t="s">
        <v>150</v>
      </c>
      <c r="E363" s="14" t="s">
        <v>151</v>
      </c>
      <c r="F363" s="14" t="s">
        <v>162</v>
      </c>
      <c r="G363" s="15" t="s">
        <v>813</v>
      </c>
      <c r="H363" s="15" t="s">
        <v>154</v>
      </c>
      <c r="I363" s="15" t="s">
        <v>154</v>
      </c>
      <c r="J363" s="15" t="s">
        <v>813</v>
      </c>
    </row>
    <row r="364" spans="1:10" ht="45" x14ac:dyDescent="0.25">
      <c r="A364" s="14" t="s">
        <v>814</v>
      </c>
      <c r="B364" s="14" t="s">
        <v>815</v>
      </c>
      <c r="C364" s="15" t="s">
        <v>193</v>
      </c>
      <c r="D364" s="14" t="s">
        <v>216</v>
      </c>
      <c r="E364" s="14" t="s">
        <v>151</v>
      </c>
      <c r="F364" s="14" t="s">
        <v>152</v>
      </c>
      <c r="G364" s="15" t="s">
        <v>218</v>
      </c>
      <c r="H364" s="15" t="s">
        <v>278</v>
      </c>
      <c r="I364" s="15" t="s">
        <v>278</v>
      </c>
      <c r="J364" s="15" t="s">
        <v>816</v>
      </c>
    </row>
    <row r="365" spans="1:10" ht="60" x14ac:dyDescent="0.25">
      <c r="A365" s="14" t="s">
        <v>814</v>
      </c>
      <c r="B365" s="14" t="s">
        <v>815</v>
      </c>
      <c r="C365" s="15" t="s">
        <v>193</v>
      </c>
      <c r="D365" s="14" t="s">
        <v>216</v>
      </c>
      <c r="E365" s="14" t="s">
        <v>151</v>
      </c>
      <c r="F365" s="14" t="s">
        <v>152</v>
      </c>
      <c r="G365" s="15" t="s">
        <v>158</v>
      </c>
      <c r="H365" s="15" t="s">
        <v>288</v>
      </c>
      <c r="I365" s="15" t="s">
        <v>291</v>
      </c>
      <c r="J365" s="15" t="s">
        <v>817</v>
      </c>
    </row>
    <row r="366" spans="1:10" ht="45" x14ac:dyDescent="0.25">
      <c r="A366" s="14" t="s">
        <v>814</v>
      </c>
      <c r="B366" s="14" t="s">
        <v>815</v>
      </c>
      <c r="C366" s="15" t="s">
        <v>193</v>
      </c>
      <c r="D366" s="14" t="s">
        <v>216</v>
      </c>
      <c r="E366" s="14" t="s">
        <v>151</v>
      </c>
      <c r="F366" s="14" t="s">
        <v>152</v>
      </c>
      <c r="G366" s="15" t="s">
        <v>156</v>
      </c>
      <c r="H366" s="15" t="s">
        <v>278</v>
      </c>
      <c r="I366" s="15" t="s">
        <v>278</v>
      </c>
      <c r="J366" s="15" t="s">
        <v>818</v>
      </c>
    </row>
    <row r="367" spans="1:10" ht="60" x14ac:dyDescent="0.25">
      <c r="A367" s="14" t="s">
        <v>814</v>
      </c>
      <c r="B367" s="14" t="s">
        <v>815</v>
      </c>
      <c r="C367" s="15" t="s">
        <v>193</v>
      </c>
      <c r="D367" s="14" t="s">
        <v>216</v>
      </c>
      <c r="E367" s="14" t="s">
        <v>151</v>
      </c>
      <c r="F367" s="14" t="s">
        <v>152</v>
      </c>
      <c r="G367" s="15" t="s">
        <v>177</v>
      </c>
      <c r="H367" s="15" t="s">
        <v>288</v>
      </c>
      <c r="I367" s="15" t="s">
        <v>288</v>
      </c>
      <c r="J367" s="15" t="s">
        <v>819</v>
      </c>
    </row>
    <row r="368" spans="1:10" ht="60" x14ac:dyDescent="0.25">
      <c r="A368" s="14" t="s">
        <v>814</v>
      </c>
      <c r="B368" s="14" t="s">
        <v>815</v>
      </c>
      <c r="C368" s="15" t="s">
        <v>193</v>
      </c>
      <c r="D368" s="14" t="s">
        <v>216</v>
      </c>
      <c r="E368" s="14" t="s">
        <v>151</v>
      </c>
      <c r="F368" s="14" t="s">
        <v>162</v>
      </c>
      <c r="G368" s="15" t="s">
        <v>198</v>
      </c>
      <c r="H368" s="15" t="s">
        <v>278</v>
      </c>
      <c r="I368" s="15" t="s">
        <v>278</v>
      </c>
      <c r="J368" s="15" t="s">
        <v>820</v>
      </c>
    </row>
    <row r="369" spans="1:11" ht="90" x14ac:dyDescent="0.25">
      <c r="A369" s="14" t="s">
        <v>814</v>
      </c>
      <c r="B369" s="14" t="s">
        <v>815</v>
      </c>
      <c r="C369" s="15" t="s">
        <v>193</v>
      </c>
      <c r="D369" s="14" t="s">
        <v>216</v>
      </c>
      <c r="E369" s="14" t="s">
        <v>151</v>
      </c>
      <c r="F369" s="14" t="s">
        <v>162</v>
      </c>
      <c r="G369" s="15" t="s">
        <v>821</v>
      </c>
      <c r="H369" s="15" t="s">
        <v>278</v>
      </c>
      <c r="I369" s="15" t="s">
        <v>278</v>
      </c>
      <c r="J369" s="15" t="s">
        <v>822</v>
      </c>
    </row>
    <row r="370" spans="1:11" ht="60" x14ac:dyDescent="0.25">
      <c r="A370" s="14" t="s">
        <v>814</v>
      </c>
      <c r="B370" s="14" t="s">
        <v>815</v>
      </c>
      <c r="C370" s="15" t="s">
        <v>193</v>
      </c>
      <c r="D370" s="14" t="s">
        <v>216</v>
      </c>
      <c r="E370" s="14" t="s">
        <v>151</v>
      </c>
      <c r="F370" s="14" t="s">
        <v>162</v>
      </c>
      <c r="G370" s="15" t="s">
        <v>823</v>
      </c>
      <c r="H370" s="15" t="s">
        <v>278</v>
      </c>
      <c r="I370" s="15" t="s">
        <v>278</v>
      </c>
      <c r="J370" s="15" t="s">
        <v>824</v>
      </c>
    </row>
    <row r="371" spans="1:11" ht="60" x14ac:dyDescent="0.25">
      <c r="A371" s="14" t="s">
        <v>814</v>
      </c>
      <c r="B371" s="14" t="s">
        <v>815</v>
      </c>
      <c r="C371" s="15" t="s">
        <v>193</v>
      </c>
      <c r="D371" s="14" t="s">
        <v>216</v>
      </c>
      <c r="E371" s="14" t="s">
        <v>151</v>
      </c>
      <c r="F371" s="14" t="s">
        <v>162</v>
      </c>
      <c r="G371" s="15" t="s">
        <v>825</v>
      </c>
      <c r="H371" s="15" t="s">
        <v>278</v>
      </c>
      <c r="I371" s="15" t="s">
        <v>278</v>
      </c>
      <c r="J371" s="15" t="s">
        <v>826</v>
      </c>
    </row>
    <row r="372" spans="1:11" ht="30" x14ac:dyDescent="0.25">
      <c r="A372" s="14" t="s">
        <v>827</v>
      </c>
      <c r="B372" s="14" t="s">
        <v>828</v>
      </c>
      <c r="C372" s="15" t="s">
        <v>149</v>
      </c>
      <c r="D372" s="14" t="s">
        <v>150</v>
      </c>
      <c r="E372" s="14" t="s">
        <v>151</v>
      </c>
      <c r="F372" s="14" t="s">
        <v>152</v>
      </c>
      <c r="G372" s="15" t="s">
        <v>282</v>
      </c>
      <c r="H372" s="15" t="s">
        <v>154</v>
      </c>
      <c r="I372" s="15" t="s">
        <v>154</v>
      </c>
      <c r="J372" s="15" t="s">
        <v>829</v>
      </c>
    </row>
    <row r="373" spans="1:11" ht="45" x14ac:dyDescent="0.25">
      <c r="A373" s="14" t="s">
        <v>827</v>
      </c>
      <c r="B373" s="14" t="s">
        <v>828</v>
      </c>
      <c r="C373" s="15" t="s">
        <v>149</v>
      </c>
      <c r="D373" s="14" t="s">
        <v>150</v>
      </c>
      <c r="E373" s="14" t="s">
        <v>151</v>
      </c>
      <c r="F373" s="14" t="s">
        <v>152</v>
      </c>
      <c r="G373" s="15" t="s">
        <v>323</v>
      </c>
      <c r="H373" s="15" t="s">
        <v>154</v>
      </c>
      <c r="I373" s="15" t="s">
        <v>154</v>
      </c>
      <c r="J373" s="15" t="s">
        <v>830</v>
      </c>
    </row>
    <row r="374" spans="1:11" ht="45" x14ac:dyDescent="0.25">
      <c r="A374" s="14" t="s">
        <v>827</v>
      </c>
      <c r="B374" s="14" t="s">
        <v>828</v>
      </c>
      <c r="C374" s="15" t="s">
        <v>149</v>
      </c>
      <c r="D374" s="14" t="s">
        <v>150</v>
      </c>
      <c r="E374" s="14" t="s">
        <v>151</v>
      </c>
      <c r="F374" s="14" t="s">
        <v>152</v>
      </c>
      <c r="G374" s="15" t="s">
        <v>349</v>
      </c>
      <c r="H374" s="15" t="s">
        <v>154</v>
      </c>
      <c r="I374" s="15" t="s">
        <v>154</v>
      </c>
      <c r="J374" s="15" t="s">
        <v>831</v>
      </c>
    </row>
    <row r="375" spans="1:11" ht="45" x14ac:dyDescent="0.25">
      <c r="A375" s="14" t="s">
        <v>827</v>
      </c>
      <c r="B375" s="14" t="s">
        <v>828</v>
      </c>
      <c r="C375" s="15" t="s">
        <v>149</v>
      </c>
      <c r="D375" s="14" t="s">
        <v>150</v>
      </c>
      <c r="E375" s="14" t="s">
        <v>151</v>
      </c>
      <c r="F375" s="14" t="s">
        <v>152</v>
      </c>
      <c r="G375" s="15" t="s">
        <v>160</v>
      </c>
      <c r="H375" s="15" t="s">
        <v>154</v>
      </c>
      <c r="I375" s="15" t="s">
        <v>154</v>
      </c>
      <c r="J375" s="15" t="s">
        <v>470</v>
      </c>
    </row>
    <row r="376" spans="1:11" ht="60" x14ac:dyDescent="0.25">
      <c r="A376" s="14" t="s">
        <v>827</v>
      </c>
      <c r="B376" s="14" t="s">
        <v>828</v>
      </c>
      <c r="C376" s="15" t="s">
        <v>149</v>
      </c>
      <c r="D376" s="14" t="s">
        <v>150</v>
      </c>
      <c r="E376" s="14" t="s">
        <v>151</v>
      </c>
      <c r="F376" s="14" t="s">
        <v>162</v>
      </c>
      <c r="G376" s="15" t="s">
        <v>832</v>
      </c>
      <c r="H376" s="15" t="s">
        <v>154</v>
      </c>
      <c r="I376" s="15" t="s">
        <v>154</v>
      </c>
      <c r="J376" s="15" t="s">
        <v>833</v>
      </c>
    </row>
    <row r="377" spans="1:11" ht="75" x14ac:dyDescent="0.25">
      <c r="A377" s="14" t="s">
        <v>827</v>
      </c>
      <c r="B377" s="14" t="s">
        <v>828</v>
      </c>
      <c r="C377" s="15" t="s">
        <v>149</v>
      </c>
      <c r="D377" s="14" t="s">
        <v>150</v>
      </c>
      <c r="E377" s="14" t="s">
        <v>151</v>
      </c>
      <c r="F377" s="14" t="s">
        <v>162</v>
      </c>
      <c r="G377" s="15" t="s">
        <v>834</v>
      </c>
      <c r="H377" s="15" t="s">
        <v>154</v>
      </c>
      <c r="I377" s="15" t="s">
        <v>154</v>
      </c>
      <c r="J377" s="15" t="s">
        <v>835</v>
      </c>
    </row>
    <row r="378" spans="1:11" ht="75" x14ac:dyDescent="0.25">
      <c r="A378" s="14" t="s">
        <v>827</v>
      </c>
      <c r="B378" s="14" t="s">
        <v>828</v>
      </c>
      <c r="C378" s="15" t="s">
        <v>149</v>
      </c>
      <c r="D378" s="14" t="s">
        <v>150</v>
      </c>
      <c r="E378" s="14" t="s">
        <v>151</v>
      </c>
      <c r="F378" s="14" t="s">
        <v>162</v>
      </c>
      <c r="G378" s="15" t="s">
        <v>836</v>
      </c>
      <c r="H378" s="15" t="s">
        <v>154</v>
      </c>
      <c r="I378" s="15" t="s">
        <v>154</v>
      </c>
      <c r="J378" s="15" t="s">
        <v>837</v>
      </c>
    </row>
    <row r="379" spans="1:11" ht="45" x14ac:dyDescent="0.25">
      <c r="A379" s="14" t="s">
        <v>838</v>
      </c>
      <c r="B379" s="14" t="s">
        <v>839</v>
      </c>
      <c r="C379" s="15" t="s">
        <v>193</v>
      </c>
      <c r="D379" s="14" t="s">
        <v>150</v>
      </c>
      <c r="E379" s="14" t="s">
        <v>151</v>
      </c>
      <c r="F379" s="14" t="s">
        <v>152</v>
      </c>
      <c r="G379" s="15" t="s">
        <v>218</v>
      </c>
      <c r="H379" s="15" t="s">
        <v>288</v>
      </c>
      <c r="I379" s="15" t="s">
        <v>154</v>
      </c>
      <c r="J379" s="15" t="s">
        <v>278</v>
      </c>
    </row>
    <row r="380" spans="1:11" ht="45" x14ac:dyDescent="0.25">
      <c r="A380" s="14" t="s">
        <v>838</v>
      </c>
      <c r="B380" s="14" t="s">
        <v>839</v>
      </c>
      <c r="C380" s="15" t="s">
        <v>193</v>
      </c>
      <c r="D380" s="14" t="s">
        <v>150</v>
      </c>
      <c r="E380" s="14" t="s">
        <v>151</v>
      </c>
      <c r="F380" s="14" t="s">
        <v>152</v>
      </c>
      <c r="G380" s="15" t="s">
        <v>156</v>
      </c>
      <c r="H380" s="15" t="s">
        <v>840</v>
      </c>
      <c r="I380" s="15" t="s">
        <v>841</v>
      </c>
      <c r="J380" s="15" t="s">
        <v>278</v>
      </c>
      <c r="K380" s="20" t="s">
        <v>1555</v>
      </c>
    </row>
    <row r="381" spans="1:11" ht="60" x14ac:dyDescent="0.25">
      <c r="A381" s="14" t="s">
        <v>838</v>
      </c>
      <c r="B381" s="14" t="s">
        <v>839</v>
      </c>
      <c r="C381" s="15" t="s">
        <v>193</v>
      </c>
      <c r="D381" s="14" t="s">
        <v>150</v>
      </c>
      <c r="E381" s="14" t="s">
        <v>151</v>
      </c>
      <c r="F381" s="14" t="s">
        <v>152</v>
      </c>
      <c r="G381" s="15" t="s">
        <v>177</v>
      </c>
      <c r="H381" s="15" t="s">
        <v>288</v>
      </c>
      <c r="I381" s="15" t="s">
        <v>154</v>
      </c>
      <c r="J381" s="15" t="s">
        <v>278</v>
      </c>
    </row>
    <row r="382" spans="1:11" ht="45" x14ac:dyDescent="0.25">
      <c r="A382" s="14" t="s">
        <v>838</v>
      </c>
      <c r="B382" s="14" t="s">
        <v>839</v>
      </c>
      <c r="C382" s="15" t="s">
        <v>193</v>
      </c>
      <c r="D382" s="14" t="s">
        <v>150</v>
      </c>
      <c r="E382" s="14" t="s">
        <v>151</v>
      </c>
      <c r="F382" s="14" t="s">
        <v>152</v>
      </c>
      <c r="G382" s="15" t="s">
        <v>158</v>
      </c>
      <c r="H382" s="15" t="s">
        <v>288</v>
      </c>
      <c r="I382" s="15" t="s">
        <v>154</v>
      </c>
      <c r="J382" s="15" t="s">
        <v>278</v>
      </c>
    </row>
    <row r="383" spans="1:11" ht="45" x14ac:dyDescent="0.25">
      <c r="A383" s="14" t="s">
        <v>838</v>
      </c>
      <c r="B383" s="14" t="s">
        <v>839</v>
      </c>
      <c r="C383" s="15" t="s">
        <v>193</v>
      </c>
      <c r="D383" s="14" t="s">
        <v>150</v>
      </c>
      <c r="E383" s="14" t="s">
        <v>151</v>
      </c>
      <c r="F383" s="14" t="s">
        <v>162</v>
      </c>
      <c r="G383" s="15" t="s">
        <v>842</v>
      </c>
      <c r="H383" s="15" t="s">
        <v>288</v>
      </c>
      <c r="I383" s="15" t="s">
        <v>154</v>
      </c>
      <c r="J383" s="15" t="s">
        <v>278</v>
      </c>
    </row>
    <row r="384" spans="1:11" ht="75" x14ac:dyDescent="0.25">
      <c r="A384" s="14" t="s">
        <v>838</v>
      </c>
      <c r="B384" s="14" t="s">
        <v>839</v>
      </c>
      <c r="C384" s="15" t="s">
        <v>193</v>
      </c>
      <c r="D384" s="14" t="s">
        <v>150</v>
      </c>
      <c r="E384" s="14" t="s">
        <v>151</v>
      </c>
      <c r="F384" s="14" t="s">
        <v>162</v>
      </c>
      <c r="G384" s="15" t="s">
        <v>461</v>
      </c>
      <c r="H384" s="15" t="s">
        <v>288</v>
      </c>
      <c r="I384" s="15" t="s">
        <v>154</v>
      </c>
      <c r="J384" s="15" t="s">
        <v>278</v>
      </c>
    </row>
    <row r="385" spans="1:10" ht="45" x14ac:dyDescent="0.25">
      <c r="A385" s="14" t="s">
        <v>838</v>
      </c>
      <c r="B385" s="14" t="s">
        <v>839</v>
      </c>
      <c r="C385" s="15" t="s">
        <v>193</v>
      </c>
      <c r="D385" s="14" t="s">
        <v>150</v>
      </c>
      <c r="E385" s="14" t="s">
        <v>151</v>
      </c>
      <c r="F385" s="14" t="s">
        <v>162</v>
      </c>
      <c r="G385" s="15" t="s">
        <v>460</v>
      </c>
      <c r="H385" s="15" t="s">
        <v>288</v>
      </c>
      <c r="I385" s="15" t="s">
        <v>154</v>
      </c>
      <c r="J385" s="15" t="s">
        <v>278</v>
      </c>
    </row>
    <row r="386" spans="1:10" ht="60" x14ac:dyDescent="0.25">
      <c r="A386" s="14" t="s">
        <v>838</v>
      </c>
      <c r="B386" s="14" t="s">
        <v>839</v>
      </c>
      <c r="C386" s="15" t="s">
        <v>193</v>
      </c>
      <c r="D386" s="14" t="s">
        <v>150</v>
      </c>
      <c r="E386" s="14" t="s">
        <v>151</v>
      </c>
      <c r="F386" s="14" t="s">
        <v>162</v>
      </c>
      <c r="G386" s="15" t="s">
        <v>459</v>
      </c>
      <c r="H386" s="15" t="s">
        <v>288</v>
      </c>
      <c r="I386" s="15" t="s">
        <v>154</v>
      </c>
      <c r="J386" s="15" t="s">
        <v>278</v>
      </c>
    </row>
    <row r="387" spans="1:10" ht="90" x14ac:dyDescent="0.25">
      <c r="A387" s="14" t="s">
        <v>843</v>
      </c>
      <c r="B387" s="14" t="s">
        <v>844</v>
      </c>
      <c r="C387" s="15" t="s">
        <v>265</v>
      </c>
      <c r="D387" s="14" t="s">
        <v>216</v>
      </c>
      <c r="E387" s="14" t="s">
        <v>151</v>
      </c>
      <c r="F387" s="14" t="s">
        <v>152</v>
      </c>
      <c r="G387" s="15" t="s">
        <v>158</v>
      </c>
      <c r="H387" s="15" t="s">
        <v>309</v>
      </c>
      <c r="I387" s="15" t="s">
        <v>309</v>
      </c>
      <c r="J387" s="15" t="s">
        <v>845</v>
      </c>
    </row>
    <row r="388" spans="1:10" ht="60" x14ac:dyDescent="0.25">
      <c r="A388" s="14" t="s">
        <v>843</v>
      </c>
      <c r="B388" s="14" t="s">
        <v>844</v>
      </c>
      <c r="C388" s="15" t="s">
        <v>265</v>
      </c>
      <c r="D388" s="14" t="s">
        <v>216</v>
      </c>
      <c r="E388" s="14" t="s">
        <v>151</v>
      </c>
      <c r="F388" s="14" t="s">
        <v>152</v>
      </c>
      <c r="G388" s="15" t="s">
        <v>218</v>
      </c>
      <c r="H388" s="15" t="s">
        <v>309</v>
      </c>
      <c r="I388" s="15" t="s">
        <v>309</v>
      </c>
      <c r="J388" s="15" t="s">
        <v>846</v>
      </c>
    </row>
    <row r="389" spans="1:10" ht="45" x14ac:dyDescent="0.25">
      <c r="A389" s="14" t="s">
        <v>843</v>
      </c>
      <c r="B389" s="14" t="s">
        <v>844</v>
      </c>
      <c r="C389" s="15" t="s">
        <v>265</v>
      </c>
      <c r="D389" s="14" t="s">
        <v>216</v>
      </c>
      <c r="E389" s="14" t="s">
        <v>151</v>
      </c>
      <c r="F389" s="14" t="s">
        <v>152</v>
      </c>
      <c r="G389" s="15" t="s">
        <v>323</v>
      </c>
      <c r="H389" s="15" t="s">
        <v>309</v>
      </c>
      <c r="I389" s="15" t="s">
        <v>309</v>
      </c>
      <c r="J389" s="15" t="s">
        <v>847</v>
      </c>
    </row>
    <row r="390" spans="1:10" ht="30" x14ac:dyDescent="0.25">
      <c r="A390" s="14" t="s">
        <v>843</v>
      </c>
      <c r="B390" s="14" t="s">
        <v>844</v>
      </c>
      <c r="C390" s="15" t="s">
        <v>265</v>
      </c>
      <c r="D390" s="14" t="s">
        <v>216</v>
      </c>
      <c r="E390" s="14" t="s">
        <v>151</v>
      </c>
      <c r="F390" s="14" t="s">
        <v>152</v>
      </c>
      <c r="G390" s="15" t="s">
        <v>349</v>
      </c>
      <c r="H390" s="15" t="s">
        <v>309</v>
      </c>
      <c r="I390" s="15" t="s">
        <v>309</v>
      </c>
      <c r="J390" s="15" t="s">
        <v>848</v>
      </c>
    </row>
    <row r="391" spans="1:10" ht="60" x14ac:dyDescent="0.25">
      <c r="A391" s="14" t="s">
        <v>843</v>
      </c>
      <c r="B391" s="14" t="s">
        <v>844</v>
      </c>
      <c r="C391" s="15" t="s">
        <v>265</v>
      </c>
      <c r="D391" s="14" t="s">
        <v>216</v>
      </c>
      <c r="E391" s="14" t="s">
        <v>151</v>
      </c>
      <c r="F391" s="14" t="s">
        <v>162</v>
      </c>
      <c r="G391" s="15" t="s">
        <v>385</v>
      </c>
      <c r="H391" s="15" t="s">
        <v>309</v>
      </c>
      <c r="I391" s="15" t="s">
        <v>309</v>
      </c>
      <c r="J391" s="15" t="s">
        <v>849</v>
      </c>
    </row>
    <row r="392" spans="1:10" ht="135" x14ac:dyDescent="0.25">
      <c r="A392" s="14" t="s">
        <v>843</v>
      </c>
      <c r="B392" s="14" t="s">
        <v>844</v>
      </c>
      <c r="C392" s="15" t="s">
        <v>265</v>
      </c>
      <c r="D392" s="14" t="s">
        <v>216</v>
      </c>
      <c r="E392" s="14" t="s">
        <v>151</v>
      </c>
      <c r="F392" s="14" t="s">
        <v>162</v>
      </c>
      <c r="G392" s="15" t="s">
        <v>850</v>
      </c>
      <c r="H392" s="15" t="s">
        <v>309</v>
      </c>
      <c r="I392" s="15" t="s">
        <v>309</v>
      </c>
      <c r="J392" s="15" t="s">
        <v>851</v>
      </c>
    </row>
    <row r="393" spans="1:10" ht="90" x14ac:dyDescent="0.25">
      <c r="A393" s="14" t="s">
        <v>843</v>
      </c>
      <c r="B393" s="14" t="s">
        <v>844</v>
      </c>
      <c r="C393" s="15" t="s">
        <v>265</v>
      </c>
      <c r="D393" s="14" t="s">
        <v>216</v>
      </c>
      <c r="E393" s="14" t="s">
        <v>151</v>
      </c>
      <c r="F393" s="14" t="s">
        <v>162</v>
      </c>
      <c r="G393" s="15" t="s">
        <v>852</v>
      </c>
      <c r="H393" s="15" t="s">
        <v>309</v>
      </c>
      <c r="I393" s="15" t="s">
        <v>309</v>
      </c>
      <c r="J393" s="15" t="s">
        <v>853</v>
      </c>
    </row>
    <row r="394" spans="1:10" ht="120" x14ac:dyDescent="0.25">
      <c r="A394" s="14" t="s">
        <v>843</v>
      </c>
      <c r="B394" s="14" t="s">
        <v>844</v>
      </c>
      <c r="C394" s="15" t="s">
        <v>265</v>
      </c>
      <c r="D394" s="14" t="s">
        <v>216</v>
      </c>
      <c r="E394" s="14" t="s">
        <v>151</v>
      </c>
      <c r="F394" s="14" t="s">
        <v>162</v>
      </c>
      <c r="G394" s="15" t="s">
        <v>854</v>
      </c>
      <c r="H394" s="15" t="s">
        <v>309</v>
      </c>
      <c r="I394" s="15" t="s">
        <v>309</v>
      </c>
      <c r="J394" s="15" t="s">
        <v>855</v>
      </c>
    </row>
    <row r="395" spans="1:10" ht="90" x14ac:dyDescent="0.25">
      <c r="A395" s="14" t="s">
        <v>843</v>
      </c>
      <c r="B395" s="14" t="s">
        <v>844</v>
      </c>
      <c r="C395" s="15" t="s">
        <v>265</v>
      </c>
      <c r="D395" s="14" t="s">
        <v>216</v>
      </c>
      <c r="E395" s="14" t="s">
        <v>151</v>
      </c>
      <c r="F395" s="14" t="s">
        <v>162</v>
      </c>
      <c r="G395" s="15" t="s">
        <v>856</v>
      </c>
      <c r="H395" s="15" t="s">
        <v>309</v>
      </c>
      <c r="I395" s="15" t="s">
        <v>309</v>
      </c>
      <c r="J395" s="15" t="s">
        <v>857</v>
      </c>
    </row>
    <row r="396" spans="1:10" ht="45" x14ac:dyDescent="0.25">
      <c r="A396" s="14" t="s">
        <v>858</v>
      </c>
      <c r="B396" s="14" t="s">
        <v>859</v>
      </c>
      <c r="C396" s="15" t="s">
        <v>265</v>
      </c>
      <c r="D396" s="14" t="s">
        <v>150</v>
      </c>
      <c r="E396" s="14" t="s">
        <v>151</v>
      </c>
      <c r="F396" s="14" t="s">
        <v>152</v>
      </c>
      <c r="G396" s="15" t="s">
        <v>158</v>
      </c>
      <c r="H396" s="15" t="s">
        <v>309</v>
      </c>
      <c r="I396" s="15" t="s">
        <v>309</v>
      </c>
      <c r="J396" s="15" t="s">
        <v>860</v>
      </c>
    </row>
    <row r="397" spans="1:10" ht="45" x14ac:dyDescent="0.25">
      <c r="A397" s="14" t="s">
        <v>858</v>
      </c>
      <c r="B397" s="14" t="s">
        <v>859</v>
      </c>
      <c r="C397" s="15" t="s">
        <v>265</v>
      </c>
      <c r="D397" s="14" t="s">
        <v>150</v>
      </c>
      <c r="E397" s="14" t="s">
        <v>151</v>
      </c>
      <c r="F397" s="14" t="s">
        <v>152</v>
      </c>
      <c r="G397" s="15" t="s">
        <v>153</v>
      </c>
      <c r="H397" s="15" t="s">
        <v>309</v>
      </c>
      <c r="I397" s="15" t="s">
        <v>309</v>
      </c>
      <c r="J397" s="15" t="s">
        <v>861</v>
      </c>
    </row>
    <row r="398" spans="1:10" ht="60" x14ac:dyDescent="0.25">
      <c r="A398" s="14" t="s">
        <v>858</v>
      </c>
      <c r="B398" s="14" t="s">
        <v>859</v>
      </c>
      <c r="C398" s="15" t="s">
        <v>265</v>
      </c>
      <c r="D398" s="14" t="s">
        <v>150</v>
      </c>
      <c r="E398" s="14" t="s">
        <v>151</v>
      </c>
      <c r="F398" s="14" t="s">
        <v>152</v>
      </c>
      <c r="G398" s="15" t="s">
        <v>515</v>
      </c>
      <c r="H398" s="15" t="s">
        <v>309</v>
      </c>
      <c r="I398" s="15" t="s">
        <v>309</v>
      </c>
      <c r="J398" s="15" t="s">
        <v>862</v>
      </c>
    </row>
    <row r="399" spans="1:10" ht="45" x14ac:dyDescent="0.25">
      <c r="A399" s="14" t="s">
        <v>858</v>
      </c>
      <c r="B399" s="14" t="s">
        <v>859</v>
      </c>
      <c r="C399" s="15" t="s">
        <v>265</v>
      </c>
      <c r="D399" s="14" t="s">
        <v>150</v>
      </c>
      <c r="E399" s="14" t="s">
        <v>151</v>
      </c>
      <c r="F399" s="14" t="s">
        <v>152</v>
      </c>
      <c r="G399" s="15" t="s">
        <v>218</v>
      </c>
      <c r="H399" s="15" t="s">
        <v>309</v>
      </c>
      <c r="I399" s="15" t="s">
        <v>309</v>
      </c>
      <c r="J399" s="15" t="s">
        <v>863</v>
      </c>
    </row>
    <row r="400" spans="1:10" ht="75" x14ac:dyDescent="0.25">
      <c r="A400" s="14" t="s">
        <v>858</v>
      </c>
      <c r="B400" s="14" t="s">
        <v>859</v>
      </c>
      <c r="C400" s="15" t="s">
        <v>265</v>
      </c>
      <c r="D400" s="14" t="s">
        <v>150</v>
      </c>
      <c r="E400" s="14" t="s">
        <v>151</v>
      </c>
      <c r="F400" s="14" t="s">
        <v>162</v>
      </c>
      <c r="G400" s="15" t="s">
        <v>864</v>
      </c>
      <c r="H400" s="15" t="s">
        <v>309</v>
      </c>
      <c r="I400" s="15" t="s">
        <v>309</v>
      </c>
      <c r="J400" s="15" t="s">
        <v>865</v>
      </c>
    </row>
    <row r="401" spans="1:11" ht="60" x14ac:dyDescent="0.25">
      <c r="A401" s="14" t="s">
        <v>858</v>
      </c>
      <c r="B401" s="14" t="s">
        <v>859</v>
      </c>
      <c r="C401" s="15" t="s">
        <v>265</v>
      </c>
      <c r="D401" s="14" t="s">
        <v>150</v>
      </c>
      <c r="E401" s="14" t="s">
        <v>151</v>
      </c>
      <c r="F401" s="14" t="s">
        <v>162</v>
      </c>
      <c r="G401" s="15" t="s">
        <v>866</v>
      </c>
      <c r="H401" s="15" t="s">
        <v>309</v>
      </c>
      <c r="I401" s="15" t="s">
        <v>309</v>
      </c>
      <c r="J401" s="15" t="s">
        <v>867</v>
      </c>
    </row>
    <row r="402" spans="1:11" ht="60" x14ac:dyDescent="0.25">
      <c r="A402" s="14" t="s">
        <v>858</v>
      </c>
      <c r="B402" s="14" t="s">
        <v>859</v>
      </c>
      <c r="C402" s="15" t="s">
        <v>265</v>
      </c>
      <c r="D402" s="14" t="s">
        <v>150</v>
      </c>
      <c r="E402" s="14" t="s">
        <v>151</v>
      </c>
      <c r="F402" s="14" t="s">
        <v>162</v>
      </c>
      <c r="G402" s="15" t="s">
        <v>308</v>
      </c>
      <c r="H402" s="15" t="s">
        <v>309</v>
      </c>
      <c r="I402" s="15" t="s">
        <v>309</v>
      </c>
      <c r="J402" s="15" t="s">
        <v>868</v>
      </c>
    </row>
    <row r="403" spans="1:11" ht="45" x14ac:dyDescent="0.25">
      <c r="A403" s="14" t="s">
        <v>858</v>
      </c>
      <c r="B403" s="14" t="s">
        <v>859</v>
      </c>
      <c r="C403" s="15" t="s">
        <v>265</v>
      </c>
      <c r="D403" s="14" t="s">
        <v>150</v>
      </c>
      <c r="E403" s="14" t="s">
        <v>151</v>
      </c>
      <c r="F403" s="14" t="s">
        <v>162</v>
      </c>
      <c r="G403" s="15" t="s">
        <v>869</v>
      </c>
      <c r="H403" s="15" t="s">
        <v>309</v>
      </c>
      <c r="I403" s="15" t="s">
        <v>309</v>
      </c>
      <c r="J403" s="15" t="s">
        <v>870</v>
      </c>
    </row>
    <row r="404" spans="1:11" ht="75" x14ac:dyDescent="0.25">
      <c r="A404" s="14" t="s">
        <v>858</v>
      </c>
      <c r="B404" s="14" t="s">
        <v>859</v>
      </c>
      <c r="C404" s="15" t="s">
        <v>265</v>
      </c>
      <c r="D404" s="14" t="s">
        <v>150</v>
      </c>
      <c r="E404" s="14" t="s">
        <v>151</v>
      </c>
      <c r="F404" s="14" t="s">
        <v>162</v>
      </c>
      <c r="G404" s="15" t="s">
        <v>871</v>
      </c>
      <c r="H404" s="15" t="s">
        <v>309</v>
      </c>
      <c r="I404" s="15" t="s">
        <v>309</v>
      </c>
      <c r="J404" s="15" t="s">
        <v>872</v>
      </c>
    </row>
    <row r="405" spans="1:11" ht="90" x14ac:dyDescent="0.25">
      <c r="A405" s="14" t="s">
        <v>873</v>
      </c>
      <c r="B405" s="14" t="s">
        <v>874</v>
      </c>
      <c r="C405" s="15" t="s">
        <v>480</v>
      </c>
      <c r="D405" s="14" t="s">
        <v>150</v>
      </c>
      <c r="E405" s="14" t="s">
        <v>151</v>
      </c>
      <c r="F405" s="14" t="s">
        <v>152</v>
      </c>
      <c r="G405" s="15" t="s">
        <v>323</v>
      </c>
      <c r="H405" s="15" t="s">
        <v>288</v>
      </c>
      <c r="I405" s="15" t="s">
        <v>278</v>
      </c>
      <c r="J405" s="15" t="s">
        <v>875</v>
      </c>
    </row>
    <row r="406" spans="1:11" ht="30" x14ac:dyDescent="0.25">
      <c r="A406" s="14" t="s">
        <v>873</v>
      </c>
      <c r="B406" s="14" t="s">
        <v>874</v>
      </c>
      <c r="C406" s="15" t="s">
        <v>480</v>
      </c>
      <c r="D406" s="14" t="s">
        <v>150</v>
      </c>
      <c r="E406" s="14" t="s">
        <v>151</v>
      </c>
      <c r="F406" s="14" t="s">
        <v>152</v>
      </c>
      <c r="G406" s="15" t="s">
        <v>156</v>
      </c>
      <c r="H406" s="15" t="s">
        <v>288</v>
      </c>
      <c r="I406" s="15" t="s">
        <v>278</v>
      </c>
      <c r="J406" s="15" t="s">
        <v>876</v>
      </c>
    </row>
    <row r="407" spans="1:11" ht="60" x14ac:dyDescent="0.25">
      <c r="A407" s="14" t="s">
        <v>873</v>
      </c>
      <c r="B407" s="14" t="s">
        <v>874</v>
      </c>
      <c r="C407" s="15" t="s">
        <v>480</v>
      </c>
      <c r="D407" s="14" t="s">
        <v>150</v>
      </c>
      <c r="E407" s="14" t="s">
        <v>151</v>
      </c>
      <c r="F407" s="14" t="s">
        <v>152</v>
      </c>
      <c r="G407" s="15" t="s">
        <v>158</v>
      </c>
      <c r="H407" s="15" t="s">
        <v>288</v>
      </c>
      <c r="I407" s="15" t="s">
        <v>278</v>
      </c>
      <c r="J407" s="15" t="s">
        <v>877</v>
      </c>
    </row>
    <row r="408" spans="1:11" ht="60" x14ac:dyDescent="0.25">
      <c r="A408" s="14" t="s">
        <v>873</v>
      </c>
      <c r="B408" s="14" t="s">
        <v>874</v>
      </c>
      <c r="C408" s="15" t="s">
        <v>480</v>
      </c>
      <c r="D408" s="14" t="s">
        <v>150</v>
      </c>
      <c r="E408" s="14" t="s">
        <v>151</v>
      </c>
      <c r="F408" s="14" t="s">
        <v>152</v>
      </c>
      <c r="G408" s="15" t="s">
        <v>349</v>
      </c>
      <c r="H408" s="15" t="s">
        <v>288</v>
      </c>
      <c r="I408" s="15" t="s">
        <v>278</v>
      </c>
      <c r="J408" s="15" t="s">
        <v>878</v>
      </c>
    </row>
    <row r="409" spans="1:11" ht="75" x14ac:dyDescent="0.25">
      <c r="A409" s="14" t="s">
        <v>873</v>
      </c>
      <c r="B409" s="14" t="s">
        <v>874</v>
      </c>
      <c r="C409" s="15" t="s">
        <v>480</v>
      </c>
      <c r="D409" s="14" t="s">
        <v>150</v>
      </c>
      <c r="E409" s="14" t="s">
        <v>151</v>
      </c>
      <c r="F409" s="14" t="s">
        <v>162</v>
      </c>
      <c r="G409" s="15" t="s">
        <v>332</v>
      </c>
      <c r="H409" s="15" t="s">
        <v>288</v>
      </c>
      <c r="I409" s="15" t="s">
        <v>278</v>
      </c>
      <c r="J409" s="15" t="s">
        <v>485</v>
      </c>
    </row>
    <row r="410" spans="1:11" ht="60" x14ac:dyDescent="0.25">
      <c r="A410" s="14" t="s">
        <v>873</v>
      </c>
      <c r="B410" s="14" t="s">
        <v>874</v>
      </c>
      <c r="C410" s="15" t="s">
        <v>480</v>
      </c>
      <c r="D410" s="14" t="s">
        <v>150</v>
      </c>
      <c r="E410" s="14" t="s">
        <v>151</v>
      </c>
      <c r="F410" s="14" t="s">
        <v>162</v>
      </c>
      <c r="G410" s="15" t="s">
        <v>879</v>
      </c>
      <c r="H410" s="15" t="s">
        <v>288</v>
      </c>
      <c r="I410" s="15" t="s">
        <v>278</v>
      </c>
      <c r="J410" s="15" t="s">
        <v>880</v>
      </c>
    </row>
    <row r="411" spans="1:11" ht="60" x14ac:dyDescent="0.25">
      <c r="A411" s="14" t="s">
        <v>873</v>
      </c>
      <c r="B411" s="14" t="s">
        <v>874</v>
      </c>
      <c r="C411" s="15" t="s">
        <v>480</v>
      </c>
      <c r="D411" s="14" t="s">
        <v>150</v>
      </c>
      <c r="E411" s="14" t="s">
        <v>151</v>
      </c>
      <c r="F411" s="14" t="s">
        <v>162</v>
      </c>
      <c r="G411" s="15" t="s">
        <v>881</v>
      </c>
      <c r="H411" s="15" t="s">
        <v>288</v>
      </c>
      <c r="I411" s="15" t="s">
        <v>278</v>
      </c>
      <c r="J411" s="15" t="s">
        <v>882</v>
      </c>
    </row>
    <row r="412" spans="1:11" ht="45" x14ac:dyDescent="0.25">
      <c r="A412" s="14" t="s">
        <v>873</v>
      </c>
      <c r="B412" s="14" t="s">
        <v>874</v>
      </c>
      <c r="C412" s="15" t="s">
        <v>480</v>
      </c>
      <c r="D412" s="14" t="s">
        <v>150</v>
      </c>
      <c r="E412" s="14" t="s">
        <v>151</v>
      </c>
      <c r="F412" s="14" t="s">
        <v>162</v>
      </c>
      <c r="G412" s="15" t="s">
        <v>883</v>
      </c>
      <c r="H412" s="15" t="s">
        <v>288</v>
      </c>
      <c r="I412" s="15" t="s">
        <v>278</v>
      </c>
      <c r="J412" s="15" t="s">
        <v>884</v>
      </c>
    </row>
    <row r="413" spans="1:11" ht="75" x14ac:dyDescent="0.25">
      <c r="A413" s="14" t="s">
        <v>873</v>
      </c>
      <c r="B413" s="14" t="s">
        <v>874</v>
      </c>
      <c r="C413" s="15" t="s">
        <v>480</v>
      </c>
      <c r="D413" s="14" t="s">
        <v>150</v>
      </c>
      <c r="E413" s="14" t="s">
        <v>151</v>
      </c>
      <c r="F413" s="14" t="s">
        <v>162</v>
      </c>
      <c r="G413" s="15" t="s">
        <v>885</v>
      </c>
      <c r="H413" s="15" t="s">
        <v>886</v>
      </c>
      <c r="I413" s="15" t="s">
        <v>278</v>
      </c>
      <c r="J413" s="15" t="s">
        <v>887</v>
      </c>
      <c r="K413" s="20" t="s">
        <v>1556</v>
      </c>
    </row>
    <row r="414" spans="1:11" ht="105" x14ac:dyDescent="0.25">
      <c r="A414" s="14" t="s">
        <v>888</v>
      </c>
      <c r="B414" s="14" t="s">
        <v>889</v>
      </c>
      <c r="C414" s="15" t="s">
        <v>297</v>
      </c>
      <c r="D414" s="14" t="s">
        <v>150</v>
      </c>
      <c r="E414" s="14" t="s">
        <v>151</v>
      </c>
      <c r="F414" s="14" t="s">
        <v>162</v>
      </c>
      <c r="G414" s="15" t="s">
        <v>890</v>
      </c>
      <c r="H414" s="15"/>
      <c r="I414" s="15"/>
      <c r="J414" s="15" t="s">
        <v>891</v>
      </c>
    </row>
    <row r="415" spans="1:11" ht="60" x14ac:dyDescent="0.25">
      <c r="A415" s="14" t="s">
        <v>888</v>
      </c>
      <c r="B415" s="14" t="s">
        <v>889</v>
      </c>
      <c r="C415" s="15" t="s">
        <v>297</v>
      </c>
      <c r="D415" s="14" t="s">
        <v>150</v>
      </c>
      <c r="E415" s="14" t="s">
        <v>151</v>
      </c>
      <c r="F415" s="14" t="s">
        <v>162</v>
      </c>
      <c r="G415" s="15" t="s">
        <v>892</v>
      </c>
      <c r="H415" s="15"/>
      <c r="I415" s="15"/>
      <c r="J415" s="15" t="s">
        <v>893</v>
      </c>
    </row>
    <row r="416" spans="1:11" ht="75" x14ac:dyDescent="0.25">
      <c r="A416" s="14" t="s">
        <v>888</v>
      </c>
      <c r="B416" s="14" t="s">
        <v>889</v>
      </c>
      <c r="C416" s="15" t="s">
        <v>297</v>
      </c>
      <c r="D416" s="14" t="s">
        <v>150</v>
      </c>
      <c r="E416" s="14" t="s">
        <v>151</v>
      </c>
      <c r="F416" s="14" t="s">
        <v>162</v>
      </c>
      <c r="G416" s="15" t="s">
        <v>894</v>
      </c>
      <c r="H416" s="15"/>
      <c r="I416" s="15"/>
      <c r="J416" s="15" t="s">
        <v>895</v>
      </c>
    </row>
    <row r="417" spans="1:11" ht="75" x14ac:dyDescent="0.25">
      <c r="A417" s="14" t="s">
        <v>888</v>
      </c>
      <c r="B417" s="14" t="s">
        <v>889</v>
      </c>
      <c r="C417" s="15" t="s">
        <v>297</v>
      </c>
      <c r="D417" s="14" t="s">
        <v>150</v>
      </c>
      <c r="E417" s="14" t="s">
        <v>151</v>
      </c>
      <c r="F417" s="14" t="s">
        <v>162</v>
      </c>
      <c r="G417" s="15" t="s">
        <v>300</v>
      </c>
      <c r="H417" s="15"/>
      <c r="I417" s="15"/>
      <c r="J417" s="15" t="s">
        <v>896</v>
      </c>
    </row>
    <row r="418" spans="1:11" ht="75" x14ac:dyDescent="0.25">
      <c r="A418" s="14" t="s">
        <v>897</v>
      </c>
      <c r="B418" s="14" t="s">
        <v>898</v>
      </c>
      <c r="C418" s="15" t="s">
        <v>480</v>
      </c>
      <c r="D418" s="14" t="s">
        <v>150</v>
      </c>
      <c r="E418" s="14" t="s">
        <v>151</v>
      </c>
      <c r="F418" s="14" t="s">
        <v>152</v>
      </c>
      <c r="G418" s="15" t="s">
        <v>158</v>
      </c>
      <c r="H418" s="15" t="s">
        <v>288</v>
      </c>
      <c r="I418" s="15" t="s">
        <v>278</v>
      </c>
      <c r="J418" s="15" t="s">
        <v>899</v>
      </c>
    </row>
    <row r="419" spans="1:11" ht="60" x14ac:dyDescent="0.25">
      <c r="A419" s="14" t="s">
        <v>897</v>
      </c>
      <c r="B419" s="14" t="s">
        <v>898</v>
      </c>
      <c r="C419" s="15" t="s">
        <v>480</v>
      </c>
      <c r="D419" s="14" t="s">
        <v>150</v>
      </c>
      <c r="E419" s="14" t="s">
        <v>151</v>
      </c>
      <c r="F419" s="14" t="s">
        <v>152</v>
      </c>
      <c r="G419" s="15" t="s">
        <v>218</v>
      </c>
      <c r="H419" s="15" t="s">
        <v>288</v>
      </c>
      <c r="I419" s="15" t="s">
        <v>278</v>
      </c>
      <c r="J419" s="15" t="s">
        <v>900</v>
      </c>
    </row>
    <row r="420" spans="1:11" ht="105" x14ac:dyDescent="0.25">
      <c r="A420" s="14" t="s">
        <v>897</v>
      </c>
      <c r="B420" s="14" t="s">
        <v>898</v>
      </c>
      <c r="C420" s="15" t="s">
        <v>480</v>
      </c>
      <c r="D420" s="14" t="s">
        <v>150</v>
      </c>
      <c r="E420" s="14" t="s">
        <v>151</v>
      </c>
      <c r="F420" s="14" t="s">
        <v>152</v>
      </c>
      <c r="G420" s="15" t="s">
        <v>153</v>
      </c>
      <c r="H420" s="15" t="s">
        <v>579</v>
      </c>
      <c r="I420" s="15" t="s">
        <v>278</v>
      </c>
      <c r="J420" s="15" t="s">
        <v>901</v>
      </c>
    </row>
    <row r="421" spans="1:11" ht="60" x14ac:dyDescent="0.25">
      <c r="A421" s="14" t="s">
        <v>897</v>
      </c>
      <c r="B421" s="14" t="s">
        <v>898</v>
      </c>
      <c r="C421" s="15" t="s">
        <v>480</v>
      </c>
      <c r="D421" s="14" t="s">
        <v>150</v>
      </c>
      <c r="E421" s="14" t="s">
        <v>151</v>
      </c>
      <c r="F421" s="14" t="s">
        <v>152</v>
      </c>
      <c r="G421" s="15" t="s">
        <v>156</v>
      </c>
      <c r="H421" s="15" t="s">
        <v>288</v>
      </c>
      <c r="I421" s="15" t="s">
        <v>278</v>
      </c>
      <c r="J421" s="15" t="s">
        <v>902</v>
      </c>
    </row>
    <row r="422" spans="1:11" ht="60" x14ac:dyDescent="0.25">
      <c r="A422" s="14" t="s">
        <v>897</v>
      </c>
      <c r="B422" s="14" t="s">
        <v>898</v>
      </c>
      <c r="C422" s="15" t="s">
        <v>480</v>
      </c>
      <c r="D422" s="14" t="s">
        <v>150</v>
      </c>
      <c r="E422" s="14" t="s">
        <v>151</v>
      </c>
      <c r="F422" s="14" t="s">
        <v>162</v>
      </c>
      <c r="G422" s="15" t="s">
        <v>332</v>
      </c>
      <c r="H422" s="15" t="s">
        <v>288</v>
      </c>
      <c r="I422" s="15" t="s">
        <v>278</v>
      </c>
      <c r="J422" s="15" t="s">
        <v>903</v>
      </c>
    </row>
    <row r="423" spans="1:11" ht="75" x14ac:dyDescent="0.25">
      <c r="A423" s="14" t="s">
        <v>897</v>
      </c>
      <c r="B423" s="14" t="s">
        <v>898</v>
      </c>
      <c r="C423" s="15" t="s">
        <v>480</v>
      </c>
      <c r="D423" s="14" t="s">
        <v>150</v>
      </c>
      <c r="E423" s="14" t="s">
        <v>151</v>
      </c>
      <c r="F423" s="14" t="s">
        <v>162</v>
      </c>
      <c r="G423" s="15" t="s">
        <v>904</v>
      </c>
      <c r="H423" s="15" t="s">
        <v>288</v>
      </c>
      <c r="I423" s="15" t="s">
        <v>278</v>
      </c>
      <c r="J423" s="15" t="s">
        <v>905</v>
      </c>
    </row>
    <row r="424" spans="1:11" ht="60" x14ac:dyDescent="0.25">
      <c r="A424" s="14" t="s">
        <v>897</v>
      </c>
      <c r="B424" s="14" t="s">
        <v>898</v>
      </c>
      <c r="C424" s="15" t="s">
        <v>480</v>
      </c>
      <c r="D424" s="14" t="s">
        <v>150</v>
      </c>
      <c r="E424" s="14" t="s">
        <v>151</v>
      </c>
      <c r="F424" s="14" t="s">
        <v>162</v>
      </c>
      <c r="G424" s="15" t="s">
        <v>906</v>
      </c>
      <c r="H424" s="15" t="s">
        <v>907</v>
      </c>
      <c r="I424" s="15" t="s">
        <v>907</v>
      </c>
      <c r="J424" s="15" t="s">
        <v>908</v>
      </c>
      <c r="K424" s="20" t="s">
        <v>1548</v>
      </c>
    </row>
    <row r="425" spans="1:11" ht="90" x14ac:dyDescent="0.25">
      <c r="A425" s="14" t="s">
        <v>897</v>
      </c>
      <c r="B425" s="14" t="s">
        <v>898</v>
      </c>
      <c r="C425" s="15" t="s">
        <v>480</v>
      </c>
      <c r="D425" s="14" t="s">
        <v>150</v>
      </c>
      <c r="E425" s="14" t="s">
        <v>151</v>
      </c>
      <c r="F425" s="14" t="s">
        <v>162</v>
      </c>
      <c r="G425" s="15" t="s">
        <v>909</v>
      </c>
      <c r="H425" s="15" t="s">
        <v>288</v>
      </c>
      <c r="I425" s="15" t="s">
        <v>278</v>
      </c>
      <c r="J425" s="15" t="s">
        <v>910</v>
      </c>
    </row>
    <row r="426" spans="1:11" ht="90" x14ac:dyDescent="0.25">
      <c r="A426" s="14" t="s">
        <v>897</v>
      </c>
      <c r="B426" s="14" t="s">
        <v>898</v>
      </c>
      <c r="C426" s="15" t="s">
        <v>480</v>
      </c>
      <c r="D426" s="14" t="s">
        <v>150</v>
      </c>
      <c r="E426" s="14" t="s">
        <v>151</v>
      </c>
      <c r="F426" s="14" t="s">
        <v>162</v>
      </c>
      <c r="G426" s="15" t="s">
        <v>911</v>
      </c>
      <c r="H426" s="15" t="s">
        <v>758</v>
      </c>
      <c r="I426" s="15" t="s">
        <v>278</v>
      </c>
      <c r="J426" s="15" t="s">
        <v>912</v>
      </c>
      <c r="K426" s="20" t="s">
        <v>1546</v>
      </c>
    </row>
    <row r="427" spans="1:11" ht="30" x14ac:dyDescent="0.25">
      <c r="A427" s="14" t="s">
        <v>913</v>
      </c>
      <c r="B427" s="14" t="s">
        <v>914</v>
      </c>
      <c r="C427" s="15" t="s">
        <v>319</v>
      </c>
      <c r="D427" s="14" t="s">
        <v>150</v>
      </c>
      <c r="E427" s="14" t="s">
        <v>151</v>
      </c>
      <c r="F427" s="14" t="s">
        <v>152</v>
      </c>
      <c r="G427" s="15" t="s">
        <v>349</v>
      </c>
      <c r="H427" s="15" t="s">
        <v>320</v>
      </c>
      <c r="I427" s="15" t="s">
        <v>154</v>
      </c>
      <c r="J427" s="15" t="s">
        <v>707</v>
      </c>
    </row>
    <row r="428" spans="1:11" ht="45" x14ac:dyDescent="0.25">
      <c r="A428" s="14" t="s">
        <v>913</v>
      </c>
      <c r="B428" s="14" t="s">
        <v>914</v>
      </c>
      <c r="C428" s="15" t="s">
        <v>319</v>
      </c>
      <c r="D428" s="14" t="s">
        <v>150</v>
      </c>
      <c r="E428" s="14" t="s">
        <v>151</v>
      </c>
      <c r="F428" s="14" t="s">
        <v>152</v>
      </c>
      <c r="G428" s="15" t="s">
        <v>156</v>
      </c>
      <c r="H428" s="15" t="s">
        <v>320</v>
      </c>
      <c r="I428" s="15" t="s">
        <v>154</v>
      </c>
      <c r="J428" s="15" t="s">
        <v>915</v>
      </c>
    </row>
    <row r="429" spans="1:11" ht="30" x14ac:dyDescent="0.25">
      <c r="A429" s="14" t="s">
        <v>913</v>
      </c>
      <c r="B429" s="14" t="s">
        <v>914</v>
      </c>
      <c r="C429" s="15" t="s">
        <v>319</v>
      </c>
      <c r="D429" s="14" t="s">
        <v>150</v>
      </c>
      <c r="E429" s="14" t="s">
        <v>151</v>
      </c>
      <c r="F429" s="14" t="s">
        <v>152</v>
      </c>
      <c r="G429" s="15" t="s">
        <v>282</v>
      </c>
      <c r="H429" s="15" t="s">
        <v>320</v>
      </c>
      <c r="I429" s="15" t="s">
        <v>154</v>
      </c>
      <c r="J429" s="15" t="s">
        <v>916</v>
      </c>
    </row>
    <row r="430" spans="1:11" ht="45" x14ac:dyDescent="0.25">
      <c r="A430" s="14" t="s">
        <v>913</v>
      </c>
      <c r="B430" s="14" t="s">
        <v>914</v>
      </c>
      <c r="C430" s="15" t="s">
        <v>319</v>
      </c>
      <c r="D430" s="14" t="s">
        <v>150</v>
      </c>
      <c r="E430" s="14" t="s">
        <v>151</v>
      </c>
      <c r="F430" s="14" t="s">
        <v>152</v>
      </c>
      <c r="G430" s="15" t="s">
        <v>323</v>
      </c>
      <c r="H430" s="15" t="s">
        <v>320</v>
      </c>
      <c r="I430" s="15" t="s">
        <v>154</v>
      </c>
      <c r="J430" s="15" t="s">
        <v>529</v>
      </c>
    </row>
    <row r="431" spans="1:11" ht="90" x14ac:dyDescent="0.25">
      <c r="A431" s="14" t="s">
        <v>913</v>
      </c>
      <c r="B431" s="14" t="s">
        <v>914</v>
      </c>
      <c r="C431" s="15" t="s">
        <v>319</v>
      </c>
      <c r="D431" s="14" t="s">
        <v>150</v>
      </c>
      <c r="E431" s="14" t="s">
        <v>151</v>
      </c>
      <c r="F431" s="14" t="s">
        <v>162</v>
      </c>
      <c r="G431" s="15" t="s">
        <v>332</v>
      </c>
      <c r="H431" s="15" t="s">
        <v>320</v>
      </c>
      <c r="I431" s="15" t="s">
        <v>154</v>
      </c>
      <c r="J431" s="15" t="s">
        <v>917</v>
      </c>
    </row>
    <row r="432" spans="1:11" ht="60" x14ac:dyDescent="0.25">
      <c r="A432" s="14" t="s">
        <v>913</v>
      </c>
      <c r="B432" s="14" t="s">
        <v>914</v>
      </c>
      <c r="C432" s="15" t="s">
        <v>319</v>
      </c>
      <c r="D432" s="14" t="s">
        <v>150</v>
      </c>
      <c r="E432" s="14" t="s">
        <v>151</v>
      </c>
      <c r="F432" s="14" t="s">
        <v>162</v>
      </c>
      <c r="G432" s="15" t="s">
        <v>918</v>
      </c>
      <c r="H432" s="15" t="s">
        <v>320</v>
      </c>
      <c r="I432" s="15" t="s">
        <v>154</v>
      </c>
      <c r="J432" s="15" t="s">
        <v>919</v>
      </c>
    </row>
    <row r="433" spans="1:10" ht="30" x14ac:dyDescent="0.25">
      <c r="A433" s="14" t="s">
        <v>913</v>
      </c>
      <c r="B433" s="14" t="s">
        <v>914</v>
      </c>
      <c r="C433" s="15" t="s">
        <v>319</v>
      </c>
      <c r="D433" s="14" t="s">
        <v>150</v>
      </c>
      <c r="E433" s="14" t="s">
        <v>151</v>
      </c>
      <c r="F433" s="14" t="s">
        <v>162</v>
      </c>
      <c r="G433" s="15" t="s">
        <v>920</v>
      </c>
      <c r="H433" s="15" t="s">
        <v>320</v>
      </c>
      <c r="I433" s="15" t="s">
        <v>154</v>
      </c>
      <c r="J433" s="15" t="s">
        <v>920</v>
      </c>
    </row>
    <row r="434" spans="1:10" ht="60" x14ac:dyDescent="0.25">
      <c r="A434" s="14" t="s">
        <v>913</v>
      </c>
      <c r="B434" s="14" t="s">
        <v>914</v>
      </c>
      <c r="C434" s="15" t="s">
        <v>319</v>
      </c>
      <c r="D434" s="14" t="s">
        <v>150</v>
      </c>
      <c r="E434" s="14" t="s">
        <v>151</v>
      </c>
      <c r="F434" s="14" t="s">
        <v>162</v>
      </c>
      <c r="G434" s="15" t="s">
        <v>921</v>
      </c>
      <c r="H434" s="15" t="s">
        <v>320</v>
      </c>
      <c r="I434" s="15" t="s">
        <v>154</v>
      </c>
      <c r="J434" s="15" t="s">
        <v>922</v>
      </c>
    </row>
    <row r="435" spans="1:10" ht="45" x14ac:dyDescent="0.25">
      <c r="A435" s="14" t="s">
        <v>913</v>
      </c>
      <c r="B435" s="14" t="s">
        <v>914</v>
      </c>
      <c r="C435" s="15" t="s">
        <v>319</v>
      </c>
      <c r="D435" s="14" t="s">
        <v>150</v>
      </c>
      <c r="E435" s="14" t="s">
        <v>151</v>
      </c>
      <c r="F435" s="14" t="s">
        <v>162</v>
      </c>
      <c r="G435" s="15" t="s">
        <v>923</v>
      </c>
      <c r="H435" s="15" t="s">
        <v>320</v>
      </c>
      <c r="I435" s="15" t="s">
        <v>154</v>
      </c>
      <c r="J435" s="15" t="s">
        <v>924</v>
      </c>
    </row>
    <row r="436" spans="1:10" ht="30" x14ac:dyDescent="0.25">
      <c r="A436" s="14" t="s">
        <v>925</v>
      </c>
      <c r="B436" s="14" t="s">
        <v>926</v>
      </c>
      <c r="C436" s="15" t="s">
        <v>319</v>
      </c>
      <c r="D436" s="14" t="s">
        <v>216</v>
      </c>
      <c r="E436" s="14" t="s">
        <v>151</v>
      </c>
      <c r="F436" s="14" t="s">
        <v>152</v>
      </c>
      <c r="G436" s="15" t="s">
        <v>349</v>
      </c>
      <c r="H436" s="15" t="s">
        <v>288</v>
      </c>
      <c r="I436" s="15" t="s">
        <v>154</v>
      </c>
      <c r="J436" s="15" t="s">
        <v>707</v>
      </c>
    </row>
    <row r="437" spans="1:10" ht="45" x14ac:dyDescent="0.25">
      <c r="A437" s="14" t="s">
        <v>925</v>
      </c>
      <c r="B437" s="14" t="s">
        <v>926</v>
      </c>
      <c r="C437" s="15" t="s">
        <v>319</v>
      </c>
      <c r="D437" s="14" t="s">
        <v>216</v>
      </c>
      <c r="E437" s="14" t="s">
        <v>151</v>
      </c>
      <c r="F437" s="14" t="s">
        <v>152</v>
      </c>
      <c r="G437" s="15" t="s">
        <v>323</v>
      </c>
      <c r="H437" s="15" t="s">
        <v>288</v>
      </c>
      <c r="I437" s="15" t="s">
        <v>154</v>
      </c>
      <c r="J437" s="15" t="s">
        <v>772</v>
      </c>
    </row>
    <row r="438" spans="1:10" ht="45" x14ac:dyDescent="0.25">
      <c r="A438" s="14" t="s">
        <v>925</v>
      </c>
      <c r="B438" s="14" t="s">
        <v>926</v>
      </c>
      <c r="C438" s="15" t="s">
        <v>319</v>
      </c>
      <c r="D438" s="14" t="s">
        <v>216</v>
      </c>
      <c r="E438" s="14" t="s">
        <v>151</v>
      </c>
      <c r="F438" s="14" t="s">
        <v>152</v>
      </c>
      <c r="G438" s="15" t="s">
        <v>218</v>
      </c>
      <c r="H438" s="15" t="s">
        <v>288</v>
      </c>
      <c r="I438" s="15" t="s">
        <v>154</v>
      </c>
      <c r="J438" s="15" t="s">
        <v>927</v>
      </c>
    </row>
    <row r="439" spans="1:10" ht="60" x14ac:dyDescent="0.25">
      <c r="A439" s="14" t="s">
        <v>925</v>
      </c>
      <c r="B439" s="14" t="s">
        <v>926</v>
      </c>
      <c r="C439" s="15" t="s">
        <v>319</v>
      </c>
      <c r="D439" s="14" t="s">
        <v>216</v>
      </c>
      <c r="E439" s="14" t="s">
        <v>151</v>
      </c>
      <c r="F439" s="14" t="s">
        <v>152</v>
      </c>
      <c r="G439" s="15" t="s">
        <v>158</v>
      </c>
      <c r="H439" s="15" t="s">
        <v>288</v>
      </c>
      <c r="I439" s="15" t="s">
        <v>154</v>
      </c>
      <c r="J439" s="15" t="s">
        <v>773</v>
      </c>
    </row>
    <row r="440" spans="1:10" ht="105" x14ac:dyDescent="0.25">
      <c r="A440" s="14" t="s">
        <v>925</v>
      </c>
      <c r="B440" s="14" t="s">
        <v>926</v>
      </c>
      <c r="C440" s="15" t="s">
        <v>319</v>
      </c>
      <c r="D440" s="14" t="s">
        <v>216</v>
      </c>
      <c r="E440" s="14" t="s">
        <v>151</v>
      </c>
      <c r="F440" s="14" t="s">
        <v>162</v>
      </c>
      <c r="G440" s="15" t="s">
        <v>928</v>
      </c>
      <c r="H440" s="15" t="s">
        <v>320</v>
      </c>
      <c r="I440" s="15" t="s">
        <v>154</v>
      </c>
      <c r="J440" s="15" t="s">
        <v>929</v>
      </c>
    </row>
    <row r="441" spans="1:10" ht="120" x14ac:dyDescent="0.25">
      <c r="A441" s="14" t="s">
        <v>925</v>
      </c>
      <c r="B441" s="14" t="s">
        <v>926</v>
      </c>
      <c r="C441" s="15" t="s">
        <v>319</v>
      </c>
      <c r="D441" s="14" t="s">
        <v>216</v>
      </c>
      <c r="E441" s="14" t="s">
        <v>151</v>
      </c>
      <c r="F441" s="14" t="s">
        <v>162</v>
      </c>
      <c r="G441" s="15" t="s">
        <v>930</v>
      </c>
      <c r="H441" s="15" t="s">
        <v>320</v>
      </c>
      <c r="I441" s="15" t="s">
        <v>154</v>
      </c>
      <c r="J441" s="15" t="s">
        <v>931</v>
      </c>
    </row>
    <row r="442" spans="1:10" ht="75" x14ac:dyDescent="0.25">
      <c r="A442" s="14" t="s">
        <v>925</v>
      </c>
      <c r="B442" s="14" t="s">
        <v>926</v>
      </c>
      <c r="C442" s="15" t="s">
        <v>319</v>
      </c>
      <c r="D442" s="14" t="s">
        <v>216</v>
      </c>
      <c r="E442" s="14" t="s">
        <v>151</v>
      </c>
      <c r="F442" s="14" t="s">
        <v>162</v>
      </c>
      <c r="G442" s="15" t="s">
        <v>932</v>
      </c>
      <c r="H442" s="15" t="s">
        <v>320</v>
      </c>
      <c r="I442" s="15" t="s">
        <v>154</v>
      </c>
      <c r="J442" s="15" t="s">
        <v>933</v>
      </c>
    </row>
    <row r="443" spans="1:10" ht="60" x14ac:dyDescent="0.25">
      <c r="A443" s="14" t="s">
        <v>925</v>
      </c>
      <c r="B443" s="14" t="s">
        <v>926</v>
      </c>
      <c r="C443" s="15" t="s">
        <v>319</v>
      </c>
      <c r="D443" s="14" t="s">
        <v>216</v>
      </c>
      <c r="E443" s="14" t="s">
        <v>151</v>
      </c>
      <c r="F443" s="14" t="s">
        <v>162</v>
      </c>
      <c r="G443" s="15" t="s">
        <v>934</v>
      </c>
      <c r="H443" s="15" t="s">
        <v>320</v>
      </c>
      <c r="I443" s="15" t="s">
        <v>154</v>
      </c>
      <c r="J443" s="15" t="s">
        <v>935</v>
      </c>
    </row>
    <row r="444" spans="1:10" ht="45" x14ac:dyDescent="0.25">
      <c r="A444" s="14" t="s">
        <v>925</v>
      </c>
      <c r="B444" s="14" t="s">
        <v>926</v>
      </c>
      <c r="C444" s="15" t="s">
        <v>319</v>
      </c>
      <c r="D444" s="14" t="s">
        <v>216</v>
      </c>
      <c r="E444" s="14" t="s">
        <v>151</v>
      </c>
      <c r="F444" s="14" t="s">
        <v>162</v>
      </c>
      <c r="G444" s="15" t="s">
        <v>332</v>
      </c>
      <c r="H444" s="15" t="s">
        <v>320</v>
      </c>
      <c r="I444" s="15" t="s">
        <v>154</v>
      </c>
      <c r="J444" s="15" t="s">
        <v>936</v>
      </c>
    </row>
    <row r="445" spans="1:10" ht="60" x14ac:dyDescent="0.25">
      <c r="A445" s="14" t="s">
        <v>937</v>
      </c>
      <c r="B445" s="14" t="s">
        <v>938</v>
      </c>
      <c r="C445" s="15" t="s">
        <v>297</v>
      </c>
      <c r="D445" s="14" t="s">
        <v>150</v>
      </c>
      <c r="E445" s="14" t="s">
        <v>151</v>
      </c>
      <c r="F445" s="14" t="s">
        <v>162</v>
      </c>
      <c r="G445" s="15" t="s">
        <v>939</v>
      </c>
      <c r="H445" s="15"/>
      <c r="I445" s="15"/>
      <c r="J445" s="15" t="s">
        <v>940</v>
      </c>
    </row>
    <row r="446" spans="1:10" ht="135" x14ac:dyDescent="0.25">
      <c r="A446" s="14" t="s">
        <v>937</v>
      </c>
      <c r="B446" s="14" t="s">
        <v>938</v>
      </c>
      <c r="C446" s="15" t="s">
        <v>297</v>
      </c>
      <c r="D446" s="14" t="s">
        <v>150</v>
      </c>
      <c r="E446" s="14" t="s">
        <v>151</v>
      </c>
      <c r="F446" s="14" t="s">
        <v>162</v>
      </c>
      <c r="G446" s="15" t="s">
        <v>300</v>
      </c>
      <c r="H446" s="15"/>
      <c r="I446" s="15"/>
      <c r="J446" s="15" t="s">
        <v>301</v>
      </c>
    </row>
    <row r="447" spans="1:10" ht="105" x14ac:dyDescent="0.25">
      <c r="A447" s="14" t="s">
        <v>937</v>
      </c>
      <c r="B447" s="14" t="s">
        <v>938</v>
      </c>
      <c r="C447" s="15" t="s">
        <v>297</v>
      </c>
      <c r="D447" s="14" t="s">
        <v>150</v>
      </c>
      <c r="E447" s="14" t="s">
        <v>151</v>
      </c>
      <c r="F447" s="14" t="s">
        <v>162</v>
      </c>
      <c r="G447" s="15" t="s">
        <v>941</v>
      </c>
      <c r="H447" s="15"/>
      <c r="I447" s="15"/>
      <c r="J447" s="15" t="s">
        <v>942</v>
      </c>
    </row>
    <row r="448" spans="1:10" ht="90" x14ac:dyDescent="0.25">
      <c r="A448" s="14" t="s">
        <v>937</v>
      </c>
      <c r="B448" s="14" t="s">
        <v>938</v>
      </c>
      <c r="C448" s="15" t="s">
        <v>297</v>
      </c>
      <c r="D448" s="14" t="s">
        <v>150</v>
      </c>
      <c r="E448" s="14" t="s">
        <v>151</v>
      </c>
      <c r="F448" s="14" t="s">
        <v>162</v>
      </c>
      <c r="G448" s="15" t="s">
        <v>943</v>
      </c>
      <c r="H448" s="15"/>
      <c r="I448" s="15"/>
      <c r="J448" s="15" t="s">
        <v>944</v>
      </c>
    </row>
    <row r="449" spans="1:10" ht="60" x14ac:dyDescent="0.25">
      <c r="A449" s="14" t="s">
        <v>945</v>
      </c>
      <c r="B449" s="14" t="s">
        <v>946</v>
      </c>
      <c r="C449" s="15" t="s">
        <v>265</v>
      </c>
      <c r="D449" s="14" t="s">
        <v>467</v>
      </c>
      <c r="E449" s="14" t="s">
        <v>151</v>
      </c>
      <c r="F449" s="14" t="s">
        <v>152</v>
      </c>
      <c r="G449" s="15" t="s">
        <v>158</v>
      </c>
      <c r="H449" s="15" t="s">
        <v>309</v>
      </c>
      <c r="I449" s="15" t="s">
        <v>309</v>
      </c>
      <c r="J449" s="15" t="s">
        <v>947</v>
      </c>
    </row>
    <row r="450" spans="1:10" ht="45" x14ac:dyDescent="0.25">
      <c r="A450" s="14" t="s">
        <v>945</v>
      </c>
      <c r="B450" s="14" t="s">
        <v>946</v>
      </c>
      <c r="C450" s="15" t="s">
        <v>265</v>
      </c>
      <c r="D450" s="14" t="s">
        <v>467</v>
      </c>
      <c r="E450" s="14" t="s">
        <v>151</v>
      </c>
      <c r="F450" s="14" t="s">
        <v>152</v>
      </c>
      <c r="G450" s="15" t="s">
        <v>156</v>
      </c>
      <c r="H450" s="15" t="s">
        <v>309</v>
      </c>
      <c r="I450" s="15" t="s">
        <v>309</v>
      </c>
      <c r="J450" s="15" t="s">
        <v>948</v>
      </c>
    </row>
    <row r="451" spans="1:10" ht="45" x14ac:dyDescent="0.25">
      <c r="A451" s="14" t="s">
        <v>945</v>
      </c>
      <c r="B451" s="14" t="s">
        <v>946</v>
      </c>
      <c r="C451" s="15" t="s">
        <v>265</v>
      </c>
      <c r="D451" s="14" t="s">
        <v>467</v>
      </c>
      <c r="E451" s="14" t="s">
        <v>151</v>
      </c>
      <c r="F451" s="14" t="s">
        <v>152</v>
      </c>
      <c r="G451" s="15" t="s">
        <v>323</v>
      </c>
      <c r="H451" s="15" t="s">
        <v>309</v>
      </c>
      <c r="I451" s="15" t="s">
        <v>309</v>
      </c>
      <c r="J451" s="15" t="s">
        <v>949</v>
      </c>
    </row>
    <row r="452" spans="1:10" ht="75" x14ac:dyDescent="0.25">
      <c r="A452" s="14" t="s">
        <v>945</v>
      </c>
      <c r="B452" s="14" t="s">
        <v>946</v>
      </c>
      <c r="C452" s="15" t="s">
        <v>265</v>
      </c>
      <c r="D452" s="14" t="s">
        <v>467</v>
      </c>
      <c r="E452" s="14" t="s">
        <v>151</v>
      </c>
      <c r="F452" s="14" t="s">
        <v>152</v>
      </c>
      <c r="G452" s="15" t="s">
        <v>349</v>
      </c>
      <c r="H452" s="15" t="s">
        <v>309</v>
      </c>
      <c r="I452" s="15" t="s">
        <v>309</v>
      </c>
      <c r="J452" s="15" t="s">
        <v>950</v>
      </c>
    </row>
    <row r="453" spans="1:10" ht="60" x14ac:dyDescent="0.25">
      <c r="A453" s="14" t="s">
        <v>945</v>
      </c>
      <c r="B453" s="14" t="s">
        <v>946</v>
      </c>
      <c r="C453" s="15" t="s">
        <v>265</v>
      </c>
      <c r="D453" s="14" t="s">
        <v>467</v>
      </c>
      <c r="E453" s="14" t="s">
        <v>151</v>
      </c>
      <c r="F453" s="14" t="s">
        <v>162</v>
      </c>
      <c r="G453" s="15" t="s">
        <v>951</v>
      </c>
      <c r="H453" s="15" t="s">
        <v>309</v>
      </c>
      <c r="I453" s="15" t="s">
        <v>309</v>
      </c>
      <c r="J453" s="15" t="s">
        <v>952</v>
      </c>
    </row>
    <row r="454" spans="1:10" ht="60" x14ac:dyDescent="0.25">
      <c r="A454" s="14" t="s">
        <v>945</v>
      </c>
      <c r="B454" s="14" t="s">
        <v>946</v>
      </c>
      <c r="C454" s="15" t="s">
        <v>265</v>
      </c>
      <c r="D454" s="14" t="s">
        <v>467</v>
      </c>
      <c r="E454" s="14" t="s">
        <v>151</v>
      </c>
      <c r="F454" s="14" t="s">
        <v>162</v>
      </c>
      <c r="G454" s="15" t="s">
        <v>385</v>
      </c>
      <c r="H454" s="15" t="s">
        <v>309</v>
      </c>
      <c r="I454" s="15" t="s">
        <v>309</v>
      </c>
      <c r="J454" s="15" t="s">
        <v>953</v>
      </c>
    </row>
    <row r="455" spans="1:10" ht="45" x14ac:dyDescent="0.25">
      <c r="A455" s="14" t="s">
        <v>945</v>
      </c>
      <c r="B455" s="14" t="s">
        <v>946</v>
      </c>
      <c r="C455" s="15" t="s">
        <v>265</v>
      </c>
      <c r="D455" s="14" t="s">
        <v>467</v>
      </c>
      <c r="E455" s="14" t="s">
        <v>151</v>
      </c>
      <c r="F455" s="14" t="s">
        <v>162</v>
      </c>
      <c r="G455" s="15" t="s">
        <v>954</v>
      </c>
      <c r="H455" s="15" t="s">
        <v>309</v>
      </c>
      <c r="I455" s="15" t="s">
        <v>309</v>
      </c>
      <c r="J455" s="15" t="s">
        <v>955</v>
      </c>
    </row>
    <row r="456" spans="1:10" ht="60" x14ac:dyDescent="0.25">
      <c r="A456" s="14" t="s">
        <v>945</v>
      </c>
      <c r="B456" s="14" t="s">
        <v>946</v>
      </c>
      <c r="C456" s="15" t="s">
        <v>265</v>
      </c>
      <c r="D456" s="14" t="s">
        <v>467</v>
      </c>
      <c r="E456" s="14" t="s">
        <v>151</v>
      </c>
      <c r="F456" s="14" t="s">
        <v>162</v>
      </c>
      <c r="G456" s="15" t="s">
        <v>956</v>
      </c>
      <c r="H456" s="15" t="s">
        <v>309</v>
      </c>
      <c r="I456" s="15" t="s">
        <v>309</v>
      </c>
      <c r="J456" s="15" t="s">
        <v>957</v>
      </c>
    </row>
    <row r="457" spans="1:10" ht="75" x14ac:dyDescent="0.25">
      <c r="A457" s="14" t="s">
        <v>958</v>
      </c>
      <c r="B457" s="14" t="s">
        <v>959</v>
      </c>
      <c r="C457" s="15" t="s">
        <v>480</v>
      </c>
      <c r="D457" s="14" t="s">
        <v>150</v>
      </c>
      <c r="E457" s="14" t="s">
        <v>151</v>
      </c>
      <c r="F457" s="14" t="s">
        <v>152</v>
      </c>
      <c r="G457" s="15" t="s">
        <v>158</v>
      </c>
      <c r="H457" s="15" t="s">
        <v>288</v>
      </c>
      <c r="I457" s="15" t="s">
        <v>278</v>
      </c>
      <c r="J457" s="15" t="s">
        <v>960</v>
      </c>
    </row>
    <row r="458" spans="1:10" ht="45" x14ac:dyDescent="0.25">
      <c r="A458" s="14" t="s">
        <v>958</v>
      </c>
      <c r="B458" s="14" t="s">
        <v>959</v>
      </c>
      <c r="C458" s="15" t="s">
        <v>480</v>
      </c>
      <c r="D458" s="14" t="s">
        <v>150</v>
      </c>
      <c r="E458" s="14" t="s">
        <v>151</v>
      </c>
      <c r="F458" s="14" t="s">
        <v>152</v>
      </c>
      <c r="G458" s="15" t="s">
        <v>153</v>
      </c>
      <c r="H458" s="15" t="s">
        <v>288</v>
      </c>
      <c r="I458" s="15" t="s">
        <v>278</v>
      </c>
      <c r="J458" s="15" t="s">
        <v>961</v>
      </c>
    </row>
    <row r="459" spans="1:10" ht="75" x14ac:dyDescent="0.25">
      <c r="A459" s="14" t="s">
        <v>958</v>
      </c>
      <c r="B459" s="14" t="s">
        <v>959</v>
      </c>
      <c r="C459" s="15" t="s">
        <v>480</v>
      </c>
      <c r="D459" s="14" t="s">
        <v>150</v>
      </c>
      <c r="E459" s="14" t="s">
        <v>151</v>
      </c>
      <c r="F459" s="14" t="s">
        <v>152</v>
      </c>
      <c r="G459" s="15" t="s">
        <v>156</v>
      </c>
      <c r="H459" s="15" t="s">
        <v>288</v>
      </c>
      <c r="I459" s="15" t="s">
        <v>278</v>
      </c>
      <c r="J459" s="15" t="s">
        <v>962</v>
      </c>
    </row>
    <row r="460" spans="1:10" ht="45" x14ac:dyDescent="0.25">
      <c r="A460" s="14" t="s">
        <v>958</v>
      </c>
      <c r="B460" s="14" t="s">
        <v>959</v>
      </c>
      <c r="C460" s="15" t="s">
        <v>480</v>
      </c>
      <c r="D460" s="14" t="s">
        <v>150</v>
      </c>
      <c r="E460" s="14" t="s">
        <v>151</v>
      </c>
      <c r="F460" s="14" t="s">
        <v>152</v>
      </c>
      <c r="G460" s="15" t="s">
        <v>218</v>
      </c>
      <c r="H460" s="15" t="s">
        <v>288</v>
      </c>
      <c r="I460" s="15" t="s">
        <v>278</v>
      </c>
      <c r="J460" s="15" t="s">
        <v>963</v>
      </c>
    </row>
    <row r="461" spans="1:10" ht="60" x14ac:dyDescent="0.25">
      <c r="A461" s="14" t="s">
        <v>958</v>
      </c>
      <c r="B461" s="14" t="s">
        <v>959</v>
      </c>
      <c r="C461" s="15" t="s">
        <v>480</v>
      </c>
      <c r="D461" s="14" t="s">
        <v>150</v>
      </c>
      <c r="E461" s="14" t="s">
        <v>151</v>
      </c>
      <c r="F461" s="14" t="s">
        <v>162</v>
      </c>
      <c r="G461" s="15" t="s">
        <v>964</v>
      </c>
      <c r="H461" s="15" t="s">
        <v>288</v>
      </c>
      <c r="I461" s="15" t="s">
        <v>278</v>
      </c>
      <c r="J461" s="15" t="s">
        <v>965</v>
      </c>
    </row>
    <row r="462" spans="1:10" ht="90" x14ac:dyDescent="0.25">
      <c r="A462" s="14" t="s">
        <v>958</v>
      </c>
      <c r="B462" s="14" t="s">
        <v>959</v>
      </c>
      <c r="C462" s="15" t="s">
        <v>480</v>
      </c>
      <c r="D462" s="14" t="s">
        <v>150</v>
      </c>
      <c r="E462" s="14" t="s">
        <v>151</v>
      </c>
      <c r="F462" s="14" t="s">
        <v>162</v>
      </c>
      <c r="G462" s="15" t="s">
        <v>966</v>
      </c>
      <c r="H462" s="15" t="s">
        <v>288</v>
      </c>
      <c r="I462" s="15" t="s">
        <v>278</v>
      </c>
      <c r="J462" s="15" t="s">
        <v>967</v>
      </c>
    </row>
    <row r="463" spans="1:10" ht="90" x14ac:dyDescent="0.25">
      <c r="A463" s="14" t="s">
        <v>958</v>
      </c>
      <c r="B463" s="14" t="s">
        <v>959</v>
      </c>
      <c r="C463" s="15" t="s">
        <v>480</v>
      </c>
      <c r="D463" s="14" t="s">
        <v>150</v>
      </c>
      <c r="E463" s="14" t="s">
        <v>151</v>
      </c>
      <c r="F463" s="14" t="s">
        <v>162</v>
      </c>
      <c r="G463" s="15" t="s">
        <v>968</v>
      </c>
      <c r="H463" s="15" t="s">
        <v>288</v>
      </c>
      <c r="I463" s="15" t="s">
        <v>278</v>
      </c>
      <c r="J463" s="15" t="s">
        <v>969</v>
      </c>
    </row>
    <row r="464" spans="1:10" ht="60" x14ac:dyDescent="0.25">
      <c r="A464" s="14" t="s">
        <v>958</v>
      </c>
      <c r="B464" s="14" t="s">
        <v>959</v>
      </c>
      <c r="C464" s="15" t="s">
        <v>480</v>
      </c>
      <c r="D464" s="14" t="s">
        <v>150</v>
      </c>
      <c r="E464" s="14" t="s">
        <v>151</v>
      </c>
      <c r="F464" s="14" t="s">
        <v>162</v>
      </c>
      <c r="G464" s="15" t="s">
        <v>332</v>
      </c>
      <c r="H464" s="15" t="s">
        <v>288</v>
      </c>
      <c r="I464" s="15" t="s">
        <v>278</v>
      </c>
      <c r="J464" s="15" t="s">
        <v>903</v>
      </c>
    </row>
    <row r="465" spans="1:10" ht="45" x14ac:dyDescent="0.25">
      <c r="A465" s="14" t="s">
        <v>970</v>
      </c>
      <c r="B465" s="14" t="s">
        <v>971</v>
      </c>
      <c r="C465" s="15" t="s">
        <v>149</v>
      </c>
      <c r="D465" s="14" t="s">
        <v>361</v>
      </c>
      <c r="E465" s="14" t="s">
        <v>345</v>
      </c>
      <c r="F465" s="14" t="s">
        <v>152</v>
      </c>
      <c r="G465" s="15" t="s">
        <v>346</v>
      </c>
      <c r="H465" s="15" t="s">
        <v>154</v>
      </c>
      <c r="I465" s="15" t="s">
        <v>154</v>
      </c>
      <c r="J465" s="15" t="s">
        <v>972</v>
      </c>
    </row>
    <row r="466" spans="1:10" ht="30" x14ac:dyDescent="0.25">
      <c r="A466" s="14" t="s">
        <v>970</v>
      </c>
      <c r="B466" s="14" t="s">
        <v>971</v>
      </c>
      <c r="C466" s="15" t="s">
        <v>149</v>
      </c>
      <c r="D466" s="14" t="s">
        <v>361</v>
      </c>
      <c r="E466" s="14" t="s">
        <v>345</v>
      </c>
      <c r="F466" s="14" t="s">
        <v>152</v>
      </c>
      <c r="G466" s="15" t="s">
        <v>348</v>
      </c>
      <c r="H466" s="15" t="s">
        <v>154</v>
      </c>
      <c r="I466" s="15" t="s">
        <v>154</v>
      </c>
      <c r="J466" s="15" t="s">
        <v>973</v>
      </c>
    </row>
    <row r="467" spans="1:10" ht="30" x14ac:dyDescent="0.25">
      <c r="A467" s="14" t="s">
        <v>970</v>
      </c>
      <c r="B467" s="14" t="s">
        <v>971</v>
      </c>
      <c r="C467" s="15" t="s">
        <v>149</v>
      </c>
      <c r="D467" s="14" t="s">
        <v>361</v>
      </c>
      <c r="E467" s="14" t="s">
        <v>345</v>
      </c>
      <c r="F467" s="14" t="s">
        <v>152</v>
      </c>
      <c r="G467" s="15" t="s">
        <v>349</v>
      </c>
      <c r="H467" s="15" t="s">
        <v>154</v>
      </c>
      <c r="I467" s="15" t="s">
        <v>154</v>
      </c>
      <c r="J467" s="15" t="s">
        <v>974</v>
      </c>
    </row>
    <row r="468" spans="1:10" ht="30" x14ac:dyDescent="0.25">
      <c r="A468" s="14" t="s">
        <v>970</v>
      </c>
      <c r="B468" s="14" t="s">
        <v>971</v>
      </c>
      <c r="C468" s="15" t="s">
        <v>149</v>
      </c>
      <c r="D468" s="14" t="s">
        <v>361</v>
      </c>
      <c r="E468" s="14" t="s">
        <v>345</v>
      </c>
      <c r="F468" s="14" t="s">
        <v>152</v>
      </c>
      <c r="G468" s="15" t="s">
        <v>364</v>
      </c>
      <c r="H468" s="15" t="s">
        <v>154</v>
      </c>
      <c r="I468" s="15" t="s">
        <v>154</v>
      </c>
      <c r="J468" s="15" t="s">
        <v>975</v>
      </c>
    </row>
    <row r="469" spans="1:10" ht="60" x14ac:dyDescent="0.25">
      <c r="A469" s="14" t="s">
        <v>970</v>
      </c>
      <c r="B469" s="14" t="s">
        <v>971</v>
      </c>
      <c r="C469" s="15" t="s">
        <v>149</v>
      </c>
      <c r="D469" s="14" t="s">
        <v>361</v>
      </c>
      <c r="E469" s="14" t="s">
        <v>345</v>
      </c>
      <c r="F469" s="14" t="s">
        <v>162</v>
      </c>
      <c r="G469" s="15" t="s">
        <v>976</v>
      </c>
      <c r="H469" s="15" t="s">
        <v>154</v>
      </c>
      <c r="I469" s="15" t="s">
        <v>154</v>
      </c>
      <c r="J469" s="15" t="s">
        <v>977</v>
      </c>
    </row>
    <row r="470" spans="1:10" ht="75" x14ac:dyDescent="0.25">
      <c r="A470" s="14" t="s">
        <v>970</v>
      </c>
      <c r="B470" s="14" t="s">
        <v>971</v>
      </c>
      <c r="C470" s="15" t="s">
        <v>149</v>
      </c>
      <c r="D470" s="14" t="s">
        <v>361</v>
      </c>
      <c r="E470" s="14" t="s">
        <v>345</v>
      </c>
      <c r="F470" s="14" t="s">
        <v>162</v>
      </c>
      <c r="G470" s="15" t="s">
        <v>978</v>
      </c>
      <c r="H470" s="15" t="s">
        <v>154</v>
      </c>
      <c r="I470" s="15" t="s">
        <v>154</v>
      </c>
      <c r="J470" s="15" t="s">
        <v>979</v>
      </c>
    </row>
    <row r="471" spans="1:10" ht="60" x14ac:dyDescent="0.25">
      <c r="A471" s="14" t="s">
        <v>970</v>
      </c>
      <c r="B471" s="14" t="s">
        <v>971</v>
      </c>
      <c r="C471" s="15" t="s">
        <v>149</v>
      </c>
      <c r="D471" s="14" t="s">
        <v>361</v>
      </c>
      <c r="E471" s="14" t="s">
        <v>345</v>
      </c>
      <c r="F471" s="14" t="s">
        <v>162</v>
      </c>
      <c r="G471" s="15" t="s">
        <v>980</v>
      </c>
      <c r="H471" s="15" t="s">
        <v>154</v>
      </c>
      <c r="I471" s="15" t="s">
        <v>154</v>
      </c>
      <c r="J471" s="15" t="s">
        <v>981</v>
      </c>
    </row>
    <row r="472" spans="1:10" ht="60" x14ac:dyDescent="0.25">
      <c r="A472" s="14" t="s">
        <v>970</v>
      </c>
      <c r="B472" s="14" t="s">
        <v>971</v>
      </c>
      <c r="C472" s="15" t="s">
        <v>149</v>
      </c>
      <c r="D472" s="14" t="s">
        <v>361</v>
      </c>
      <c r="E472" s="14" t="s">
        <v>345</v>
      </c>
      <c r="F472" s="14" t="s">
        <v>162</v>
      </c>
      <c r="G472" s="15" t="s">
        <v>982</v>
      </c>
      <c r="H472" s="15" t="s">
        <v>154</v>
      </c>
      <c r="I472" s="15" t="s">
        <v>154</v>
      </c>
      <c r="J472" s="15" t="s">
        <v>983</v>
      </c>
    </row>
    <row r="473" spans="1:10" ht="30" x14ac:dyDescent="0.25">
      <c r="A473" s="14" t="s">
        <v>984</v>
      </c>
      <c r="B473" s="14" t="s">
        <v>985</v>
      </c>
      <c r="C473" s="15" t="s">
        <v>319</v>
      </c>
      <c r="D473" s="14" t="s">
        <v>986</v>
      </c>
      <c r="E473" s="14" t="s">
        <v>603</v>
      </c>
      <c r="F473" s="14" t="s">
        <v>152</v>
      </c>
      <c r="G473" s="15" t="s">
        <v>349</v>
      </c>
      <c r="H473" s="15" t="s">
        <v>320</v>
      </c>
      <c r="I473" s="15" t="s">
        <v>309</v>
      </c>
      <c r="J473" s="15" t="s">
        <v>987</v>
      </c>
    </row>
    <row r="474" spans="1:10" ht="30" x14ac:dyDescent="0.25">
      <c r="A474" s="14" t="s">
        <v>984</v>
      </c>
      <c r="B474" s="14" t="s">
        <v>985</v>
      </c>
      <c r="C474" s="15" t="s">
        <v>319</v>
      </c>
      <c r="D474" s="14" t="s">
        <v>986</v>
      </c>
      <c r="E474" s="14" t="s">
        <v>603</v>
      </c>
      <c r="F474" s="14" t="s">
        <v>152</v>
      </c>
      <c r="G474" s="15" t="s">
        <v>181</v>
      </c>
      <c r="H474" s="15" t="s">
        <v>320</v>
      </c>
      <c r="I474" s="15" t="s">
        <v>309</v>
      </c>
      <c r="J474" s="15" t="s">
        <v>988</v>
      </c>
    </row>
    <row r="475" spans="1:10" ht="60" x14ac:dyDescent="0.25">
      <c r="A475" s="14" t="s">
        <v>984</v>
      </c>
      <c r="B475" s="14" t="s">
        <v>985</v>
      </c>
      <c r="C475" s="15" t="s">
        <v>319</v>
      </c>
      <c r="D475" s="14" t="s">
        <v>986</v>
      </c>
      <c r="E475" s="14" t="s">
        <v>603</v>
      </c>
      <c r="F475" s="14" t="s">
        <v>152</v>
      </c>
      <c r="G475" s="15" t="s">
        <v>390</v>
      </c>
      <c r="H475" s="15" t="s">
        <v>320</v>
      </c>
      <c r="I475" s="15" t="s">
        <v>309</v>
      </c>
      <c r="J475" s="15" t="s">
        <v>989</v>
      </c>
    </row>
    <row r="476" spans="1:10" ht="30" x14ac:dyDescent="0.25">
      <c r="A476" s="14" t="s">
        <v>984</v>
      </c>
      <c r="B476" s="14" t="s">
        <v>985</v>
      </c>
      <c r="C476" s="15" t="s">
        <v>319</v>
      </c>
      <c r="D476" s="14" t="s">
        <v>986</v>
      </c>
      <c r="E476" s="14" t="s">
        <v>603</v>
      </c>
      <c r="F476" s="14" t="s">
        <v>152</v>
      </c>
      <c r="G476" s="15" t="s">
        <v>175</v>
      </c>
      <c r="H476" s="15" t="s">
        <v>320</v>
      </c>
      <c r="I476" s="15" t="s">
        <v>309</v>
      </c>
      <c r="J476" s="15" t="s">
        <v>990</v>
      </c>
    </row>
    <row r="477" spans="1:10" ht="60" x14ac:dyDescent="0.25">
      <c r="A477" s="14" t="s">
        <v>984</v>
      </c>
      <c r="B477" s="14" t="s">
        <v>985</v>
      </c>
      <c r="C477" s="15" t="s">
        <v>319</v>
      </c>
      <c r="D477" s="14" t="s">
        <v>986</v>
      </c>
      <c r="E477" s="14" t="s">
        <v>603</v>
      </c>
      <c r="F477" s="14" t="s">
        <v>162</v>
      </c>
      <c r="G477" s="15" t="s">
        <v>991</v>
      </c>
      <c r="H477" s="15" t="s">
        <v>320</v>
      </c>
      <c r="I477" s="15" t="s">
        <v>309</v>
      </c>
      <c r="J477" s="15" t="s">
        <v>992</v>
      </c>
    </row>
    <row r="478" spans="1:10" ht="45" x14ac:dyDescent="0.25">
      <c r="A478" s="14" t="s">
        <v>984</v>
      </c>
      <c r="B478" s="14" t="s">
        <v>985</v>
      </c>
      <c r="C478" s="15" t="s">
        <v>319</v>
      </c>
      <c r="D478" s="14" t="s">
        <v>986</v>
      </c>
      <c r="E478" s="14" t="s">
        <v>603</v>
      </c>
      <c r="F478" s="14" t="s">
        <v>162</v>
      </c>
      <c r="G478" s="15" t="s">
        <v>993</v>
      </c>
      <c r="H478" s="15" t="s">
        <v>320</v>
      </c>
      <c r="I478" s="15" t="s">
        <v>309</v>
      </c>
      <c r="J478" s="15" t="s">
        <v>994</v>
      </c>
    </row>
    <row r="479" spans="1:10" ht="45" x14ac:dyDescent="0.25">
      <c r="A479" s="14" t="s">
        <v>984</v>
      </c>
      <c r="B479" s="14" t="s">
        <v>985</v>
      </c>
      <c r="C479" s="15" t="s">
        <v>319</v>
      </c>
      <c r="D479" s="14" t="s">
        <v>986</v>
      </c>
      <c r="E479" s="14" t="s">
        <v>603</v>
      </c>
      <c r="F479" s="14" t="s">
        <v>162</v>
      </c>
      <c r="G479" s="15" t="s">
        <v>995</v>
      </c>
      <c r="H479" s="15" t="s">
        <v>320</v>
      </c>
      <c r="I479" s="15" t="s">
        <v>309</v>
      </c>
      <c r="J479" s="15" t="s">
        <v>996</v>
      </c>
    </row>
    <row r="480" spans="1:10" ht="45" x14ac:dyDescent="0.25">
      <c r="A480" s="14" t="s">
        <v>984</v>
      </c>
      <c r="B480" s="14" t="s">
        <v>985</v>
      </c>
      <c r="C480" s="15" t="s">
        <v>319</v>
      </c>
      <c r="D480" s="14" t="s">
        <v>986</v>
      </c>
      <c r="E480" s="14" t="s">
        <v>603</v>
      </c>
      <c r="F480" s="14" t="s">
        <v>162</v>
      </c>
      <c r="G480" s="15" t="s">
        <v>997</v>
      </c>
      <c r="H480" s="15" t="s">
        <v>320</v>
      </c>
      <c r="I480" s="15" t="s">
        <v>309</v>
      </c>
      <c r="J480" s="15" t="s">
        <v>998</v>
      </c>
    </row>
    <row r="481" spans="1:10" ht="60" x14ac:dyDescent="0.25">
      <c r="A481" s="14" t="s">
        <v>984</v>
      </c>
      <c r="B481" s="14" t="s">
        <v>985</v>
      </c>
      <c r="C481" s="15" t="s">
        <v>319</v>
      </c>
      <c r="D481" s="14" t="s">
        <v>986</v>
      </c>
      <c r="E481" s="14" t="s">
        <v>603</v>
      </c>
      <c r="F481" s="14" t="s">
        <v>162</v>
      </c>
      <c r="G481" s="15" t="s">
        <v>999</v>
      </c>
      <c r="H481" s="15" t="s">
        <v>320</v>
      </c>
      <c r="I481" s="15" t="s">
        <v>309</v>
      </c>
      <c r="J481" s="15" t="s">
        <v>1000</v>
      </c>
    </row>
    <row r="482" spans="1:10" ht="60" x14ac:dyDescent="0.25">
      <c r="A482" s="14" t="s">
        <v>1001</v>
      </c>
      <c r="B482" s="14" t="s">
        <v>1002</v>
      </c>
      <c r="C482" s="15" t="s">
        <v>480</v>
      </c>
      <c r="D482" s="14" t="s">
        <v>150</v>
      </c>
      <c r="E482" s="14" t="s">
        <v>151</v>
      </c>
      <c r="F482" s="14" t="s">
        <v>152</v>
      </c>
      <c r="G482" s="15" t="s">
        <v>158</v>
      </c>
      <c r="H482" s="15" t="s">
        <v>288</v>
      </c>
      <c r="I482" s="15" t="s">
        <v>278</v>
      </c>
      <c r="J482" s="15" t="s">
        <v>1003</v>
      </c>
    </row>
    <row r="483" spans="1:10" ht="60" x14ac:dyDescent="0.25">
      <c r="A483" s="14" t="s">
        <v>1001</v>
      </c>
      <c r="B483" s="14" t="s">
        <v>1002</v>
      </c>
      <c r="C483" s="15" t="s">
        <v>480</v>
      </c>
      <c r="D483" s="14" t="s">
        <v>150</v>
      </c>
      <c r="E483" s="14" t="s">
        <v>151</v>
      </c>
      <c r="F483" s="14" t="s">
        <v>152</v>
      </c>
      <c r="G483" s="15" t="s">
        <v>156</v>
      </c>
      <c r="H483" s="15" t="s">
        <v>288</v>
      </c>
      <c r="I483" s="15" t="s">
        <v>278</v>
      </c>
      <c r="J483" s="15" t="s">
        <v>1004</v>
      </c>
    </row>
    <row r="484" spans="1:10" ht="90" x14ac:dyDescent="0.25">
      <c r="A484" s="14" t="s">
        <v>1001</v>
      </c>
      <c r="B484" s="14" t="s">
        <v>1002</v>
      </c>
      <c r="C484" s="15" t="s">
        <v>480</v>
      </c>
      <c r="D484" s="14" t="s">
        <v>150</v>
      </c>
      <c r="E484" s="14" t="s">
        <v>151</v>
      </c>
      <c r="F484" s="14" t="s">
        <v>152</v>
      </c>
      <c r="G484" s="15" t="s">
        <v>323</v>
      </c>
      <c r="H484" s="15" t="s">
        <v>288</v>
      </c>
      <c r="I484" s="15" t="s">
        <v>278</v>
      </c>
      <c r="J484" s="15" t="s">
        <v>1005</v>
      </c>
    </row>
    <row r="485" spans="1:10" ht="45" x14ac:dyDescent="0.25">
      <c r="A485" s="14" t="s">
        <v>1001</v>
      </c>
      <c r="B485" s="14" t="s">
        <v>1002</v>
      </c>
      <c r="C485" s="15" t="s">
        <v>480</v>
      </c>
      <c r="D485" s="14" t="s">
        <v>150</v>
      </c>
      <c r="E485" s="14" t="s">
        <v>151</v>
      </c>
      <c r="F485" s="14" t="s">
        <v>152</v>
      </c>
      <c r="G485" s="15" t="s">
        <v>349</v>
      </c>
      <c r="H485" s="15" t="s">
        <v>288</v>
      </c>
      <c r="I485" s="15" t="s">
        <v>278</v>
      </c>
      <c r="J485" s="15" t="s">
        <v>1006</v>
      </c>
    </row>
    <row r="486" spans="1:10" ht="45" x14ac:dyDescent="0.25">
      <c r="A486" s="14" t="s">
        <v>1001</v>
      </c>
      <c r="B486" s="14" t="s">
        <v>1002</v>
      </c>
      <c r="C486" s="15" t="s">
        <v>480</v>
      </c>
      <c r="D486" s="14" t="s">
        <v>150</v>
      </c>
      <c r="E486" s="14" t="s">
        <v>151</v>
      </c>
      <c r="F486" s="14" t="s">
        <v>162</v>
      </c>
      <c r="G486" s="15" t="s">
        <v>554</v>
      </c>
      <c r="H486" s="15" t="s">
        <v>579</v>
      </c>
      <c r="I486" s="15" t="s">
        <v>278</v>
      </c>
      <c r="J486" s="15" t="s">
        <v>1007</v>
      </c>
    </row>
    <row r="487" spans="1:10" ht="90" x14ac:dyDescent="0.25">
      <c r="A487" s="14" t="s">
        <v>1001</v>
      </c>
      <c r="B487" s="14" t="s">
        <v>1002</v>
      </c>
      <c r="C487" s="15" t="s">
        <v>480</v>
      </c>
      <c r="D487" s="14" t="s">
        <v>150</v>
      </c>
      <c r="E487" s="14" t="s">
        <v>151</v>
      </c>
      <c r="F487" s="14" t="s">
        <v>162</v>
      </c>
      <c r="G487" s="15" t="s">
        <v>1008</v>
      </c>
      <c r="H487" s="15" t="s">
        <v>288</v>
      </c>
      <c r="I487" s="15" t="s">
        <v>278</v>
      </c>
      <c r="J487" s="15" t="s">
        <v>967</v>
      </c>
    </row>
    <row r="488" spans="1:10" ht="135" x14ac:dyDescent="0.25">
      <c r="A488" s="14" t="s">
        <v>1001</v>
      </c>
      <c r="B488" s="14" t="s">
        <v>1002</v>
      </c>
      <c r="C488" s="15" t="s">
        <v>480</v>
      </c>
      <c r="D488" s="14" t="s">
        <v>150</v>
      </c>
      <c r="E488" s="14" t="s">
        <v>151</v>
      </c>
      <c r="F488" s="14" t="s">
        <v>162</v>
      </c>
      <c r="G488" s="15" t="s">
        <v>1009</v>
      </c>
      <c r="H488" s="15" t="s">
        <v>288</v>
      </c>
      <c r="I488" s="15" t="s">
        <v>278</v>
      </c>
      <c r="J488" s="15" t="s">
        <v>1010</v>
      </c>
    </row>
    <row r="489" spans="1:10" ht="75" x14ac:dyDescent="0.25">
      <c r="A489" s="14" t="s">
        <v>1001</v>
      </c>
      <c r="B489" s="14" t="s">
        <v>1002</v>
      </c>
      <c r="C489" s="15" t="s">
        <v>480</v>
      </c>
      <c r="D489" s="14" t="s">
        <v>150</v>
      </c>
      <c r="E489" s="14" t="s">
        <v>151</v>
      </c>
      <c r="F489" s="14" t="s">
        <v>162</v>
      </c>
      <c r="G489" s="15" t="s">
        <v>1011</v>
      </c>
      <c r="H489" s="15" t="s">
        <v>288</v>
      </c>
      <c r="I489" s="15" t="s">
        <v>278</v>
      </c>
      <c r="J489" s="15" t="s">
        <v>1012</v>
      </c>
    </row>
    <row r="490" spans="1:10" ht="60" x14ac:dyDescent="0.25">
      <c r="A490" s="14" t="s">
        <v>1001</v>
      </c>
      <c r="B490" s="14" t="s">
        <v>1002</v>
      </c>
      <c r="C490" s="15" t="s">
        <v>480</v>
      </c>
      <c r="D490" s="14" t="s">
        <v>150</v>
      </c>
      <c r="E490" s="14" t="s">
        <v>151</v>
      </c>
      <c r="F490" s="14" t="s">
        <v>162</v>
      </c>
      <c r="G490" s="15" t="s">
        <v>332</v>
      </c>
      <c r="H490" s="15" t="s">
        <v>288</v>
      </c>
      <c r="I490" s="15" t="s">
        <v>278</v>
      </c>
      <c r="J490" s="15" t="s">
        <v>1013</v>
      </c>
    </row>
    <row r="491" spans="1:10" ht="75" x14ac:dyDescent="0.25">
      <c r="A491" s="14" t="s">
        <v>1014</v>
      </c>
      <c r="B491" s="14" t="s">
        <v>1015</v>
      </c>
      <c r="C491" s="15" t="s">
        <v>97</v>
      </c>
      <c r="D491" s="14" t="s">
        <v>602</v>
      </c>
      <c r="E491" s="14" t="s">
        <v>603</v>
      </c>
      <c r="F491" s="14" t="s">
        <v>162</v>
      </c>
      <c r="G491" s="15" t="s">
        <v>1016</v>
      </c>
      <c r="H491" s="15" t="s">
        <v>154</v>
      </c>
      <c r="I491" s="15" t="s">
        <v>154</v>
      </c>
      <c r="J491" s="15" t="s">
        <v>671</v>
      </c>
    </row>
    <row r="492" spans="1:10" ht="75" x14ac:dyDescent="0.25">
      <c r="A492" s="14" t="s">
        <v>1014</v>
      </c>
      <c r="B492" s="14" t="s">
        <v>1015</v>
      </c>
      <c r="C492" s="15" t="s">
        <v>97</v>
      </c>
      <c r="D492" s="14" t="s">
        <v>602</v>
      </c>
      <c r="E492" s="14" t="s">
        <v>603</v>
      </c>
      <c r="F492" s="14" t="s">
        <v>162</v>
      </c>
      <c r="G492" s="15" t="s">
        <v>1017</v>
      </c>
      <c r="H492" s="15" t="s">
        <v>154</v>
      </c>
      <c r="I492" s="15" t="s">
        <v>154</v>
      </c>
      <c r="J492" s="15" t="s">
        <v>671</v>
      </c>
    </row>
    <row r="493" spans="1:10" ht="75" x14ac:dyDescent="0.25">
      <c r="A493" s="14" t="s">
        <v>1014</v>
      </c>
      <c r="B493" s="14" t="s">
        <v>1015</v>
      </c>
      <c r="C493" s="15" t="s">
        <v>97</v>
      </c>
      <c r="D493" s="14" t="s">
        <v>602</v>
      </c>
      <c r="E493" s="14" t="s">
        <v>603</v>
      </c>
      <c r="F493" s="14" t="s">
        <v>162</v>
      </c>
      <c r="G493" s="15" t="s">
        <v>1018</v>
      </c>
      <c r="H493" s="15" t="s">
        <v>154</v>
      </c>
      <c r="I493" s="15" t="s">
        <v>154</v>
      </c>
      <c r="J493" s="15" t="s">
        <v>671</v>
      </c>
    </row>
    <row r="494" spans="1:10" ht="75" x14ac:dyDescent="0.25">
      <c r="A494" s="14" t="s">
        <v>1014</v>
      </c>
      <c r="B494" s="14" t="s">
        <v>1015</v>
      </c>
      <c r="C494" s="15" t="s">
        <v>97</v>
      </c>
      <c r="D494" s="14" t="s">
        <v>602</v>
      </c>
      <c r="E494" s="14" t="s">
        <v>603</v>
      </c>
      <c r="F494" s="14" t="s">
        <v>162</v>
      </c>
      <c r="G494" s="15" t="s">
        <v>1019</v>
      </c>
      <c r="H494" s="15" t="s">
        <v>154</v>
      </c>
      <c r="I494" s="15" t="s">
        <v>154</v>
      </c>
      <c r="J494" s="15" t="s">
        <v>671</v>
      </c>
    </row>
    <row r="495" spans="1:10" ht="75" x14ac:dyDescent="0.25">
      <c r="A495" s="14" t="s">
        <v>1014</v>
      </c>
      <c r="B495" s="14" t="s">
        <v>1015</v>
      </c>
      <c r="C495" s="15" t="s">
        <v>97</v>
      </c>
      <c r="D495" s="14" t="s">
        <v>602</v>
      </c>
      <c r="E495" s="14" t="s">
        <v>603</v>
      </c>
      <c r="F495" s="14" t="s">
        <v>162</v>
      </c>
      <c r="G495" s="15" t="s">
        <v>677</v>
      </c>
      <c r="H495" s="15" t="s">
        <v>154</v>
      </c>
      <c r="I495" s="15" t="s">
        <v>154</v>
      </c>
      <c r="J495" s="15" t="s">
        <v>671</v>
      </c>
    </row>
    <row r="496" spans="1:10" ht="60" x14ac:dyDescent="0.25">
      <c r="A496" s="14" t="s">
        <v>1020</v>
      </c>
      <c r="B496" s="14" t="s">
        <v>1021</v>
      </c>
      <c r="C496" s="15" t="s">
        <v>319</v>
      </c>
      <c r="D496" s="14" t="s">
        <v>361</v>
      </c>
      <c r="E496" s="14" t="s">
        <v>345</v>
      </c>
      <c r="F496" s="14" t="s">
        <v>152</v>
      </c>
      <c r="G496" s="15" t="s">
        <v>364</v>
      </c>
      <c r="H496" s="15" t="s">
        <v>288</v>
      </c>
      <c r="I496" s="15" t="s">
        <v>154</v>
      </c>
      <c r="J496" s="15" t="s">
        <v>562</v>
      </c>
    </row>
    <row r="497" spans="1:10" ht="30" x14ac:dyDescent="0.25">
      <c r="A497" s="14" t="s">
        <v>1020</v>
      </c>
      <c r="B497" s="14" t="s">
        <v>1021</v>
      </c>
      <c r="C497" s="15" t="s">
        <v>319</v>
      </c>
      <c r="D497" s="14" t="s">
        <v>361</v>
      </c>
      <c r="E497" s="14" t="s">
        <v>345</v>
      </c>
      <c r="F497" s="14" t="s">
        <v>152</v>
      </c>
      <c r="G497" s="15" t="s">
        <v>153</v>
      </c>
      <c r="H497" s="15" t="s">
        <v>288</v>
      </c>
      <c r="I497" s="15" t="s">
        <v>154</v>
      </c>
      <c r="J497" s="15" t="s">
        <v>561</v>
      </c>
    </row>
    <row r="498" spans="1:10" ht="45" x14ac:dyDescent="0.25">
      <c r="A498" s="14" t="s">
        <v>1020</v>
      </c>
      <c r="B498" s="14" t="s">
        <v>1021</v>
      </c>
      <c r="C498" s="15" t="s">
        <v>319</v>
      </c>
      <c r="D498" s="14" t="s">
        <v>361</v>
      </c>
      <c r="E498" s="14" t="s">
        <v>345</v>
      </c>
      <c r="F498" s="14" t="s">
        <v>152</v>
      </c>
      <c r="G498" s="15" t="s">
        <v>348</v>
      </c>
      <c r="H498" s="15" t="s">
        <v>288</v>
      </c>
      <c r="I498" s="15" t="s">
        <v>154</v>
      </c>
      <c r="J498" s="15" t="s">
        <v>1022</v>
      </c>
    </row>
    <row r="499" spans="1:10" ht="60" x14ac:dyDescent="0.25">
      <c r="A499" s="14" t="s">
        <v>1020</v>
      </c>
      <c r="B499" s="14" t="s">
        <v>1021</v>
      </c>
      <c r="C499" s="15" t="s">
        <v>319</v>
      </c>
      <c r="D499" s="14" t="s">
        <v>361</v>
      </c>
      <c r="E499" s="14" t="s">
        <v>345</v>
      </c>
      <c r="F499" s="14" t="s">
        <v>152</v>
      </c>
      <c r="G499" s="15" t="s">
        <v>436</v>
      </c>
      <c r="H499" s="15" t="s">
        <v>288</v>
      </c>
      <c r="I499" s="15" t="s">
        <v>154</v>
      </c>
      <c r="J499" s="15" t="s">
        <v>1023</v>
      </c>
    </row>
    <row r="500" spans="1:10" ht="60" x14ac:dyDescent="0.25">
      <c r="A500" s="14" t="s">
        <v>1020</v>
      </c>
      <c r="B500" s="14" t="s">
        <v>1021</v>
      </c>
      <c r="C500" s="15" t="s">
        <v>319</v>
      </c>
      <c r="D500" s="14" t="s">
        <v>361</v>
      </c>
      <c r="E500" s="14" t="s">
        <v>345</v>
      </c>
      <c r="F500" s="14" t="s">
        <v>162</v>
      </c>
      <c r="G500" s="15" t="s">
        <v>1024</v>
      </c>
      <c r="H500" s="15" t="s">
        <v>320</v>
      </c>
      <c r="I500" s="15" t="s">
        <v>154</v>
      </c>
      <c r="J500" s="15" t="s">
        <v>1025</v>
      </c>
    </row>
    <row r="501" spans="1:10" ht="45" x14ac:dyDescent="0.25">
      <c r="A501" s="14" t="s">
        <v>1020</v>
      </c>
      <c r="B501" s="14" t="s">
        <v>1021</v>
      </c>
      <c r="C501" s="15" t="s">
        <v>319</v>
      </c>
      <c r="D501" s="14" t="s">
        <v>361</v>
      </c>
      <c r="E501" s="14" t="s">
        <v>345</v>
      </c>
      <c r="F501" s="14" t="s">
        <v>162</v>
      </c>
      <c r="G501" s="15" t="s">
        <v>1026</v>
      </c>
      <c r="H501" s="15" t="s">
        <v>320</v>
      </c>
      <c r="I501" s="15" t="s">
        <v>154</v>
      </c>
      <c r="J501" s="15" t="s">
        <v>1027</v>
      </c>
    </row>
    <row r="502" spans="1:10" ht="60" x14ac:dyDescent="0.25">
      <c r="A502" s="14" t="s">
        <v>1020</v>
      </c>
      <c r="B502" s="14" t="s">
        <v>1021</v>
      </c>
      <c r="C502" s="15" t="s">
        <v>319</v>
      </c>
      <c r="D502" s="14" t="s">
        <v>361</v>
      </c>
      <c r="E502" s="14" t="s">
        <v>345</v>
      </c>
      <c r="F502" s="14" t="s">
        <v>162</v>
      </c>
      <c r="G502" s="15" t="s">
        <v>999</v>
      </c>
      <c r="H502" s="15" t="s">
        <v>320</v>
      </c>
      <c r="I502" s="15" t="s">
        <v>154</v>
      </c>
      <c r="J502" s="15" t="s">
        <v>1028</v>
      </c>
    </row>
    <row r="503" spans="1:10" ht="45" x14ac:dyDescent="0.25">
      <c r="A503" s="14" t="s">
        <v>1020</v>
      </c>
      <c r="B503" s="14" t="s">
        <v>1021</v>
      </c>
      <c r="C503" s="15" t="s">
        <v>319</v>
      </c>
      <c r="D503" s="14" t="s">
        <v>361</v>
      </c>
      <c r="E503" s="14" t="s">
        <v>345</v>
      </c>
      <c r="F503" s="14" t="s">
        <v>162</v>
      </c>
      <c r="G503" s="15" t="s">
        <v>1029</v>
      </c>
      <c r="H503" s="15" t="s">
        <v>320</v>
      </c>
      <c r="I503" s="15" t="s">
        <v>154</v>
      </c>
      <c r="J503" s="15" t="s">
        <v>1030</v>
      </c>
    </row>
    <row r="504" spans="1:10" ht="30" x14ac:dyDescent="0.25">
      <c r="A504" s="14" t="s">
        <v>1020</v>
      </c>
      <c r="B504" s="14" t="s">
        <v>1021</v>
      </c>
      <c r="C504" s="15" t="s">
        <v>319</v>
      </c>
      <c r="D504" s="14" t="s">
        <v>361</v>
      </c>
      <c r="E504" s="14" t="s">
        <v>345</v>
      </c>
      <c r="F504" s="14" t="s">
        <v>162</v>
      </c>
      <c r="G504" s="15" t="s">
        <v>1031</v>
      </c>
      <c r="H504" s="15" t="s">
        <v>320</v>
      </c>
      <c r="I504" s="15" t="s">
        <v>154</v>
      </c>
      <c r="J504" s="15" t="s">
        <v>1032</v>
      </c>
    </row>
    <row r="505" spans="1:10" ht="60" x14ac:dyDescent="0.25">
      <c r="A505" s="14" t="s">
        <v>1033</v>
      </c>
      <c r="B505" s="14" t="s">
        <v>1034</v>
      </c>
      <c r="C505" s="15" t="s">
        <v>193</v>
      </c>
      <c r="D505" s="14" t="s">
        <v>216</v>
      </c>
      <c r="E505" s="14" t="s">
        <v>151</v>
      </c>
      <c r="F505" s="14" t="s">
        <v>152</v>
      </c>
      <c r="G505" s="15" t="s">
        <v>680</v>
      </c>
      <c r="H505" s="15" t="s">
        <v>288</v>
      </c>
      <c r="I505" s="15" t="s">
        <v>154</v>
      </c>
      <c r="J505" s="15" t="s">
        <v>1035</v>
      </c>
    </row>
    <row r="506" spans="1:10" ht="45" x14ac:dyDescent="0.25">
      <c r="A506" s="14" t="s">
        <v>1033</v>
      </c>
      <c r="B506" s="14" t="s">
        <v>1034</v>
      </c>
      <c r="C506" s="15" t="s">
        <v>193</v>
      </c>
      <c r="D506" s="14" t="s">
        <v>216</v>
      </c>
      <c r="E506" s="14" t="s">
        <v>151</v>
      </c>
      <c r="F506" s="14" t="s">
        <v>152</v>
      </c>
      <c r="G506" s="15" t="s">
        <v>153</v>
      </c>
      <c r="H506" s="15" t="s">
        <v>288</v>
      </c>
      <c r="I506" s="15" t="s">
        <v>154</v>
      </c>
      <c r="J506" s="15" t="s">
        <v>1036</v>
      </c>
    </row>
    <row r="507" spans="1:10" ht="75" x14ac:dyDescent="0.25">
      <c r="A507" s="14" t="s">
        <v>1033</v>
      </c>
      <c r="B507" s="14" t="s">
        <v>1034</v>
      </c>
      <c r="C507" s="15" t="s">
        <v>193</v>
      </c>
      <c r="D507" s="14" t="s">
        <v>216</v>
      </c>
      <c r="E507" s="14" t="s">
        <v>151</v>
      </c>
      <c r="F507" s="14" t="s">
        <v>152</v>
      </c>
      <c r="G507" s="15" t="s">
        <v>515</v>
      </c>
      <c r="H507" s="15" t="s">
        <v>288</v>
      </c>
      <c r="I507" s="15" t="s">
        <v>154</v>
      </c>
      <c r="J507" s="15" t="s">
        <v>1037</v>
      </c>
    </row>
    <row r="508" spans="1:10" ht="75" x14ac:dyDescent="0.25">
      <c r="A508" s="14" t="s">
        <v>1033</v>
      </c>
      <c r="B508" s="14" t="s">
        <v>1034</v>
      </c>
      <c r="C508" s="15" t="s">
        <v>193</v>
      </c>
      <c r="D508" s="14" t="s">
        <v>216</v>
      </c>
      <c r="E508" s="14" t="s">
        <v>151</v>
      </c>
      <c r="F508" s="14" t="s">
        <v>152</v>
      </c>
      <c r="G508" s="15" t="s">
        <v>158</v>
      </c>
      <c r="H508" s="15" t="s">
        <v>288</v>
      </c>
      <c r="I508" s="15" t="s">
        <v>154</v>
      </c>
      <c r="J508" s="15" t="s">
        <v>1038</v>
      </c>
    </row>
    <row r="509" spans="1:10" ht="135" x14ac:dyDescent="0.25">
      <c r="A509" s="14" t="s">
        <v>1033</v>
      </c>
      <c r="B509" s="14" t="s">
        <v>1034</v>
      </c>
      <c r="C509" s="15" t="s">
        <v>193</v>
      </c>
      <c r="D509" s="14" t="s">
        <v>216</v>
      </c>
      <c r="E509" s="14" t="s">
        <v>151</v>
      </c>
      <c r="F509" s="14" t="s">
        <v>162</v>
      </c>
      <c r="G509" s="15" t="s">
        <v>1039</v>
      </c>
      <c r="H509" s="15" t="s">
        <v>288</v>
      </c>
      <c r="I509" s="15" t="s">
        <v>154</v>
      </c>
      <c r="J509" s="15" t="s">
        <v>1040</v>
      </c>
    </row>
    <row r="510" spans="1:10" ht="90" x14ac:dyDescent="0.25">
      <c r="A510" s="14" t="s">
        <v>1033</v>
      </c>
      <c r="B510" s="14" t="s">
        <v>1034</v>
      </c>
      <c r="C510" s="15" t="s">
        <v>193</v>
      </c>
      <c r="D510" s="14" t="s">
        <v>216</v>
      </c>
      <c r="E510" s="14" t="s">
        <v>151</v>
      </c>
      <c r="F510" s="14" t="s">
        <v>162</v>
      </c>
      <c r="G510" s="15" t="s">
        <v>1041</v>
      </c>
      <c r="H510" s="15" t="s">
        <v>288</v>
      </c>
      <c r="I510" s="15" t="s">
        <v>154</v>
      </c>
      <c r="J510" s="15" t="s">
        <v>1042</v>
      </c>
    </row>
    <row r="511" spans="1:10" ht="75" x14ac:dyDescent="0.25">
      <c r="A511" s="14" t="s">
        <v>1033</v>
      </c>
      <c r="B511" s="14" t="s">
        <v>1034</v>
      </c>
      <c r="C511" s="15" t="s">
        <v>193</v>
      </c>
      <c r="D511" s="14" t="s">
        <v>216</v>
      </c>
      <c r="E511" s="14" t="s">
        <v>151</v>
      </c>
      <c r="F511" s="14" t="s">
        <v>162</v>
      </c>
      <c r="G511" s="15" t="s">
        <v>627</v>
      </c>
      <c r="H511" s="15" t="s">
        <v>288</v>
      </c>
      <c r="I511" s="15" t="s">
        <v>154</v>
      </c>
      <c r="J511" s="15" t="s">
        <v>1043</v>
      </c>
    </row>
    <row r="512" spans="1:10" ht="45" x14ac:dyDescent="0.25">
      <c r="A512" s="14" t="s">
        <v>1033</v>
      </c>
      <c r="B512" s="14" t="s">
        <v>1034</v>
      </c>
      <c r="C512" s="15" t="s">
        <v>193</v>
      </c>
      <c r="D512" s="14" t="s">
        <v>216</v>
      </c>
      <c r="E512" s="14" t="s">
        <v>151</v>
      </c>
      <c r="F512" s="14" t="s">
        <v>162</v>
      </c>
      <c r="G512" s="15" t="s">
        <v>229</v>
      </c>
      <c r="H512" s="15" t="s">
        <v>288</v>
      </c>
      <c r="I512" s="15" t="s">
        <v>154</v>
      </c>
      <c r="J512" s="15" t="s">
        <v>1044</v>
      </c>
    </row>
    <row r="513" spans="1:10" ht="90" x14ac:dyDescent="0.25">
      <c r="A513" s="14" t="s">
        <v>1033</v>
      </c>
      <c r="B513" s="14" t="s">
        <v>1034</v>
      </c>
      <c r="C513" s="15" t="s">
        <v>193</v>
      </c>
      <c r="D513" s="14" t="s">
        <v>216</v>
      </c>
      <c r="E513" s="14" t="s">
        <v>151</v>
      </c>
      <c r="F513" s="14" t="s">
        <v>162</v>
      </c>
      <c r="G513" s="15" t="s">
        <v>1045</v>
      </c>
      <c r="H513" s="15" t="s">
        <v>288</v>
      </c>
      <c r="I513" s="15" t="s">
        <v>154</v>
      </c>
      <c r="J513" s="15" t="s">
        <v>1046</v>
      </c>
    </row>
    <row r="514" spans="1:10" ht="60" x14ac:dyDescent="0.25">
      <c r="A514" s="14" t="s">
        <v>1047</v>
      </c>
      <c r="B514" s="14" t="s">
        <v>1048</v>
      </c>
      <c r="C514" s="15" t="s">
        <v>149</v>
      </c>
      <c r="D514" s="14" t="s">
        <v>150</v>
      </c>
      <c r="E514" s="14" t="s">
        <v>151</v>
      </c>
      <c r="F514" s="14" t="s">
        <v>152</v>
      </c>
      <c r="G514" s="15" t="s">
        <v>515</v>
      </c>
      <c r="H514" s="15" t="s">
        <v>154</v>
      </c>
      <c r="I514" s="15" t="s">
        <v>154</v>
      </c>
      <c r="J514" s="15" t="s">
        <v>1049</v>
      </c>
    </row>
    <row r="515" spans="1:10" ht="60" x14ac:dyDescent="0.25">
      <c r="A515" s="14" t="s">
        <v>1047</v>
      </c>
      <c r="B515" s="14" t="s">
        <v>1048</v>
      </c>
      <c r="C515" s="15" t="s">
        <v>149</v>
      </c>
      <c r="D515" s="14" t="s">
        <v>150</v>
      </c>
      <c r="E515" s="14" t="s">
        <v>151</v>
      </c>
      <c r="F515" s="14" t="s">
        <v>152</v>
      </c>
      <c r="G515" s="15" t="s">
        <v>156</v>
      </c>
      <c r="H515" s="15" t="s">
        <v>154</v>
      </c>
      <c r="I515" s="15" t="s">
        <v>154</v>
      </c>
      <c r="J515" s="15" t="s">
        <v>1050</v>
      </c>
    </row>
    <row r="516" spans="1:10" ht="60" x14ac:dyDescent="0.25">
      <c r="A516" s="14" t="s">
        <v>1047</v>
      </c>
      <c r="B516" s="14" t="s">
        <v>1048</v>
      </c>
      <c r="C516" s="15" t="s">
        <v>149</v>
      </c>
      <c r="D516" s="14" t="s">
        <v>150</v>
      </c>
      <c r="E516" s="14" t="s">
        <v>151</v>
      </c>
      <c r="F516" s="14" t="s">
        <v>152</v>
      </c>
      <c r="G516" s="15" t="s">
        <v>177</v>
      </c>
      <c r="H516" s="15" t="s">
        <v>154</v>
      </c>
      <c r="I516" s="15" t="s">
        <v>154</v>
      </c>
      <c r="J516" s="15" t="s">
        <v>1051</v>
      </c>
    </row>
    <row r="517" spans="1:10" ht="75" x14ac:dyDescent="0.25">
      <c r="A517" s="14" t="s">
        <v>1047</v>
      </c>
      <c r="B517" s="14" t="s">
        <v>1048</v>
      </c>
      <c r="C517" s="15" t="s">
        <v>149</v>
      </c>
      <c r="D517" s="14" t="s">
        <v>150</v>
      </c>
      <c r="E517" s="14" t="s">
        <v>151</v>
      </c>
      <c r="F517" s="14" t="s">
        <v>152</v>
      </c>
      <c r="G517" s="15" t="s">
        <v>158</v>
      </c>
      <c r="H517" s="15" t="s">
        <v>154</v>
      </c>
      <c r="I517" s="15" t="s">
        <v>154</v>
      </c>
      <c r="J517" s="15" t="s">
        <v>721</v>
      </c>
    </row>
    <row r="518" spans="1:10" ht="75" x14ac:dyDescent="0.25">
      <c r="A518" s="14" t="s">
        <v>1047</v>
      </c>
      <c r="B518" s="14" t="s">
        <v>1048</v>
      </c>
      <c r="C518" s="15" t="s">
        <v>149</v>
      </c>
      <c r="D518" s="14" t="s">
        <v>150</v>
      </c>
      <c r="E518" s="14" t="s">
        <v>151</v>
      </c>
      <c r="F518" s="14" t="s">
        <v>162</v>
      </c>
      <c r="G518" s="15" t="s">
        <v>1052</v>
      </c>
      <c r="H518" s="15" t="s">
        <v>154</v>
      </c>
      <c r="I518" s="15" t="s">
        <v>154</v>
      </c>
      <c r="J518" s="15" t="s">
        <v>1053</v>
      </c>
    </row>
    <row r="519" spans="1:10" ht="75" x14ac:dyDescent="0.25">
      <c r="A519" s="14" t="s">
        <v>1047</v>
      </c>
      <c r="B519" s="14" t="s">
        <v>1048</v>
      </c>
      <c r="C519" s="15" t="s">
        <v>149</v>
      </c>
      <c r="D519" s="14" t="s">
        <v>150</v>
      </c>
      <c r="E519" s="14" t="s">
        <v>151</v>
      </c>
      <c r="F519" s="14" t="s">
        <v>162</v>
      </c>
      <c r="G519" s="15" t="s">
        <v>1054</v>
      </c>
      <c r="H519" s="15" t="s">
        <v>154</v>
      </c>
      <c r="I519" s="15" t="s">
        <v>154</v>
      </c>
      <c r="J519" s="15" t="s">
        <v>1055</v>
      </c>
    </row>
    <row r="520" spans="1:10" ht="105" x14ac:dyDescent="0.25">
      <c r="A520" s="14" t="s">
        <v>1047</v>
      </c>
      <c r="B520" s="14" t="s">
        <v>1048</v>
      </c>
      <c r="C520" s="15" t="s">
        <v>149</v>
      </c>
      <c r="D520" s="14" t="s">
        <v>150</v>
      </c>
      <c r="E520" s="14" t="s">
        <v>151</v>
      </c>
      <c r="F520" s="14" t="s">
        <v>162</v>
      </c>
      <c r="G520" s="15" t="s">
        <v>1056</v>
      </c>
      <c r="H520" s="15" t="s">
        <v>154</v>
      </c>
      <c r="I520" s="15" t="s">
        <v>154</v>
      </c>
      <c r="J520" s="15" t="s">
        <v>1057</v>
      </c>
    </row>
    <row r="521" spans="1:10" ht="60" x14ac:dyDescent="0.25">
      <c r="A521" s="14" t="s">
        <v>1047</v>
      </c>
      <c r="B521" s="14" t="s">
        <v>1048</v>
      </c>
      <c r="C521" s="15" t="s">
        <v>149</v>
      </c>
      <c r="D521" s="14" t="s">
        <v>150</v>
      </c>
      <c r="E521" s="14" t="s">
        <v>151</v>
      </c>
      <c r="F521" s="14" t="s">
        <v>162</v>
      </c>
      <c r="G521" s="15" t="s">
        <v>1058</v>
      </c>
      <c r="H521" s="15" t="s">
        <v>154</v>
      </c>
      <c r="I521" s="15" t="s">
        <v>154</v>
      </c>
      <c r="J521" s="15" t="s">
        <v>1059</v>
      </c>
    </row>
    <row r="522" spans="1:10" ht="45" x14ac:dyDescent="0.25">
      <c r="A522" s="14" t="s">
        <v>1060</v>
      </c>
      <c r="B522" s="14" t="s">
        <v>1061</v>
      </c>
      <c r="C522" s="15" t="s">
        <v>149</v>
      </c>
      <c r="D522" s="14" t="s">
        <v>150</v>
      </c>
      <c r="E522" s="14" t="s">
        <v>151</v>
      </c>
      <c r="F522" s="14" t="s">
        <v>152</v>
      </c>
      <c r="G522" s="15" t="s">
        <v>160</v>
      </c>
      <c r="H522" s="15" t="s">
        <v>154</v>
      </c>
      <c r="I522" s="15" t="s">
        <v>154</v>
      </c>
      <c r="J522" s="15" t="s">
        <v>719</v>
      </c>
    </row>
    <row r="523" spans="1:10" ht="45" x14ac:dyDescent="0.25">
      <c r="A523" s="14" t="s">
        <v>1060</v>
      </c>
      <c r="B523" s="14" t="s">
        <v>1061</v>
      </c>
      <c r="C523" s="15" t="s">
        <v>149</v>
      </c>
      <c r="D523" s="14" t="s">
        <v>150</v>
      </c>
      <c r="E523" s="14" t="s">
        <v>151</v>
      </c>
      <c r="F523" s="14" t="s">
        <v>152</v>
      </c>
      <c r="G523" s="15" t="s">
        <v>323</v>
      </c>
      <c r="H523" s="15" t="s">
        <v>154</v>
      </c>
      <c r="I523" s="15" t="s">
        <v>154</v>
      </c>
      <c r="J523" s="15" t="s">
        <v>738</v>
      </c>
    </row>
    <row r="524" spans="1:10" ht="60" x14ac:dyDescent="0.25">
      <c r="A524" s="14" t="s">
        <v>1060</v>
      </c>
      <c r="B524" s="14" t="s">
        <v>1061</v>
      </c>
      <c r="C524" s="15" t="s">
        <v>149</v>
      </c>
      <c r="D524" s="14" t="s">
        <v>150</v>
      </c>
      <c r="E524" s="14" t="s">
        <v>151</v>
      </c>
      <c r="F524" s="14" t="s">
        <v>152</v>
      </c>
      <c r="G524" s="15" t="s">
        <v>153</v>
      </c>
      <c r="H524" s="15" t="s">
        <v>154</v>
      </c>
      <c r="I524" s="15" t="s">
        <v>154</v>
      </c>
      <c r="J524" s="15" t="s">
        <v>1062</v>
      </c>
    </row>
    <row r="525" spans="1:10" ht="45" x14ac:dyDescent="0.25">
      <c r="A525" s="14" t="s">
        <v>1060</v>
      </c>
      <c r="B525" s="14" t="s">
        <v>1061</v>
      </c>
      <c r="C525" s="15" t="s">
        <v>149</v>
      </c>
      <c r="D525" s="14" t="s">
        <v>150</v>
      </c>
      <c r="E525" s="14" t="s">
        <v>151</v>
      </c>
      <c r="F525" s="14" t="s">
        <v>152</v>
      </c>
      <c r="G525" s="15" t="s">
        <v>158</v>
      </c>
      <c r="H525" s="15" t="s">
        <v>154</v>
      </c>
      <c r="I525" s="15" t="s">
        <v>154</v>
      </c>
      <c r="J525" s="15" t="s">
        <v>1063</v>
      </c>
    </row>
    <row r="526" spans="1:10" ht="60" x14ac:dyDescent="0.25">
      <c r="A526" s="14" t="s">
        <v>1060</v>
      </c>
      <c r="B526" s="14" t="s">
        <v>1061</v>
      </c>
      <c r="C526" s="15" t="s">
        <v>149</v>
      </c>
      <c r="D526" s="14" t="s">
        <v>150</v>
      </c>
      <c r="E526" s="14" t="s">
        <v>151</v>
      </c>
      <c r="F526" s="14" t="s">
        <v>162</v>
      </c>
      <c r="G526" s="15" t="s">
        <v>1064</v>
      </c>
      <c r="H526" s="15" t="s">
        <v>154</v>
      </c>
      <c r="I526" s="15" t="s">
        <v>154</v>
      </c>
      <c r="J526" s="15" t="s">
        <v>1065</v>
      </c>
    </row>
    <row r="527" spans="1:10" ht="45" x14ac:dyDescent="0.25">
      <c r="A527" s="14" t="s">
        <v>1060</v>
      </c>
      <c r="B527" s="14" t="s">
        <v>1061</v>
      </c>
      <c r="C527" s="15" t="s">
        <v>149</v>
      </c>
      <c r="D527" s="14" t="s">
        <v>150</v>
      </c>
      <c r="E527" s="14" t="s">
        <v>151</v>
      </c>
      <c r="F527" s="14" t="s">
        <v>162</v>
      </c>
      <c r="G527" s="15" t="s">
        <v>1066</v>
      </c>
      <c r="H527" s="15" t="s">
        <v>154</v>
      </c>
      <c r="I527" s="15" t="s">
        <v>154</v>
      </c>
      <c r="J527" s="15" t="s">
        <v>1067</v>
      </c>
    </row>
    <row r="528" spans="1:10" ht="60" x14ac:dyDescent="0.25">
      <c r="A528" s="14" t="s">
        <v>1060</v>
      </c>
      <c r="B528" s="14" t="s">
        <v>1061</v>
      </c>
      <c r="C528" s="15" t="s">
        <v>149</v>
      </c>
      <c r="D528" s="14" t="s">
        <v>150</v>
      </c>
      <c r="E528" s="14" t="s">
        <v>151</v>
      </c>
      <c r="F528" s="14" t="s">
        <v>162</v>
      </c>
      <c r="G528" s="15" t="s">
        <v>1068</v>
      </c>
      <c r="H528" s="15" t="s">
        <v>154</v>
      </c>
      <c r="I528" s="15" t="s">
        <v>154</v>
      </c>
      <c r="J528" s="15" t="s">
        <v>1069</v>
      </c>
    </row>
    <row r="529" spans="1:10" ht="45" x14ac:dyDescent="0.25">
      <c r="A529" s="14" t="s">
        <v>1060</v>
      </c>
      <c r="B529" s="14" t="s">
        <v>1061</v>
      </c>
      <c r="C529" s="15" t="s">
        <v>149</v>
      </c>
      <c r="D529" s="14" t="s">
        <v>150</v>
      </c>
      <c r="E529" s="14" t="s">
        <v>151</v>
      </c>
      <c r="F529" s="14" t="s">
        <v>162</v>
      </c>
      <c r="G529" s="15" t="s">
        <v>1070</v>
      </c>
      <c r="H529" s="15" t="s">
        <v>154</v>
      </c>
      <c r="I529" s="15" t="s">
        <v>154</v>
      </c>
      <c r="J529" s="15" t="s">
        <v>1071</v>
      </c>
    </row>
    <row r="530" spans="1:10" ht="75" x14ac:dyDescent="0.25">
      <c r="A530" s="14" t="s">
        <v>1072</v>
      </c>
      <c r="B530" s="14" t="s">
        <v>1073</v>
      </c>
      <c r="C530" s="15" t="s">
        <v>420</v>
      </c>
      <c r="D530" s="14" t="s">
        <v>150</v>
      </c>
      <c r="E530" s="14" t="s">
        <v>151</v>
      </c>
      <c r="F530" s="14" t="s">
        <v>162</v>
      </c>
      <c r="G530" s="15" t="s">
        <v>429</v>
      </c>
      <c r="H530" s="15"/>
      <c r="I530" s="15"/>
      <c r="J530" s="15" t="s">
        <v>430</v>
      </c>
    </row>
    <row r="531" spans="1:10" ht="240" x14ac:dyDescent="0.25">
      <c r="A531" s="14" t="s">
        <v>1072</v>
      </c>
      <c r="B531" s="14" t="s">
        <v>1073</v>
      </c>
      <c r="C531" s="15" t="s">
        <v>420</v>
      </c>
      <c r="D531" s="14" t="s">
        <v>150</v>
      </c>
      <c r="E531" s="14" t="s">
        <v>151</v>
      </c>
      <c r="F531" s="14" t="s">
        <v>162</v>
      </c>
      <c r="G531" s="15" t="s">
        <v>1074</v>
      </c>
      <c r="H531" s="15"/>
      <c r="I531" s="15"/>
      <c r="J531" s="15" t="s">
        <v>1075</v>
      </c>
    </row>
    <row r="532" spans="1:10" ht="255" x14ac:dyDescent="0.25">
      <c r="A532" s="14" t="s">
        <v>1072</v>
      </c>
      <c r="B532" s="14" t="s">
        <v>1073</v>
      </c>
      <c r="C532" s="15" t="s">
        <v>420</v>
      </c>
      <c r="D532" s="14" t="s">
        <v>150</v>
      </c>
      <c r="E532" s="14" t="s">
        <v>151</v>
      </c>
      <c r="F532" s="14" t="s">
        <v>162</v>
      </c>
      <c r="G532" s="15" t="s">
        <v>1076</v>
      </c>
      <c r="H532" s="15"/>
      <c r="I532" s="15"/>
      <c r="J532" s="15" t="s">
        <v>1077</v>
      </c>
    </row>
    <row r="533" spans="1:10" ht="330" x14ac:dyDescent="0.25">
      <c r="A533" s="14" t="s">
        <v>1072</v>
      </c>
      <c r="B533" s="14" t="s">
        <v>1073</v>
      </c>
      <c r="C533" s="15" t="s">
        <v>420</v>
      </c>
      <c r="D533" s="14" t="s">
        <v>150</v>
      </c>
      <c r="E533" s="14" t="s">
        <v>151</v>
      </c>
      <c r="F533" s="14" t="s">
        <v>162</v>
      </c>
      <c r="G533" s="15" t="s">
        <v>1078</v>
      </c>
      <c r="H533" s="15"/>
      <c r="I533" s="15"/>
      <c r="J533" s="15" t="s">
        <v>1079</v>
      </c>
    </row>
    <row r="534" spans="1:10" ht="255" x14ac:dyDescent="0.25">
      <c r="A534" s="14" t="s">
        <v>1072</v>
      </c>
      <c r="B534" s="14" t="s">
        <v>1073</v>
      </c>
      <c r="C534" s="15" t="s">
        <v>420</v>
      </c>
      <c r="D534" s="14" t="s">
        <v>150</v>
      </c>
      <c r="E534" s="14" t="s">
        <v>151</v>
      </c>
      <c r="F534" s="14" t="s">
        <v>162</v>
      </c>
      <c r="G534" s="15" t="s">
        <v>1076</v>
      </c>
      <c r="H534" s="15"/>
      <c r="I534" s="15"/>
      <c r="J534" s="15" t="s">
        <v>1077</v>
      </c>
    </row>
    <row r="535" spans="1:10" ht="330" x14ac:dyDescent="0.25">
      <c r="A535" s="14" t="s">
        <v>1072</v>
      </c>
      <c r="B535" s="14" t="s">
        <v>1073</v>
      </c>
      <c r="C535" s="15" t="s">
        <v>420</v>
      </c>
      <c r="D535" s="14" t="s">
        <v>150</v>
      </c>
      <c r="E535" s="14" t="s">
        <v>151</v>
      </c>
      <c r="F535" s="14" t="s">
        <v>162</v>
      </c>
      <c r="G535" s="15" t="s">
        <v>1078</v>
      </c>
      <c r="H535" s="15"/>
      <c r="I535" s="15"/>
      <c r="J535" s="15" t="s">
        <v>1079</v>
      </c>
    </row>
    <row r="536" spans="1:10" ht="60" x14ac:dyDescent="0.25">
      <c r="A536" s="14" t="s">
        <v>1080</v>
      </c>
      <c r="B536" s="14" t="s">
        <v>1081</v>
      </c>
      <c r="C536" s="15" t="s">
        <v>211</v>
      </c>
      <c r="D536" s="14" t="s">
        <v>216</v>
      </c>
      <c r="E536" s="14" t="s">
        <v>151</v>
      </c>
      <c r="F536" s="14" t="s">
        <v>152</v>
      </c>
      <c r="G536" s="15" t="s">
        <v>158</v>
      </c>
      <c r="H536" s="15"/>
      <c r="I536" s="15"/>
      <c r="J536" s="15" t="s">
        <v>1082</v>
      </c>
    </row>
    <row r="537" spans="1:10" ht="45" x14ac:dyDescent="0.25">
      <c r="A537" s="14" t="s">
        <v>1080</v>
      </c>
      <c r="B537" s="14" t="s">
        <v>1081</v>
      </c>
      <c r="C537" s="15" t="s">
        <v>211</v>
      </c>
      <c r="D537" s="14" t="s">
        <v>216</v>
      </c>
      <c r="E537" s="14" t="s">
        <v>151</v>
      </c>
      <c r="F537" s="14" t="s">
        <v>162</v>
      </c>
      <c r="G537" s="15" t="s">
        <v>1083</v>
      </c>
      <c r="H537" s="15"/>
      <c r="I537" s="15"/>
      <c r="J537" s="15" t="s">
        <v>1084</v>
      </c>
    </row>
    <row r="538" spans="1:10" ht="30" x14ac:dyDescent="0.25">
      <c r="A538" s="14" t="s">
        <v>1080</v>
      </c>
      <c r="B538" s="14" t="s">
        <v>1081</v>
      </c>
      <c r="C538" s="15" t="s">
        <v>211</v>
      </c>
      <c r="D538" s="14" t="s">
        <v>216</v>
      </c>
      <c r="E538" s="14" t="s">
        <v>151</v>
      </c>
      <c r="F538" s="14" t="s">
        <v>162</v>
      </c>
      <c r="G538" s="15" t="s">
        <v>1085</v>
      </c>
      <c r="H538" s="15"/>
      <c r="I538" s="15"/>
      <c r="J538" s="15" t="s">
        <v>1086</v>
      </c>
    </row>
    <row r="539" spans="1:10" ht="90" x14ac:dyDescent="0.25">
      <c r="A539" s="14" t="s">
        <v>1080</v>
      </c>
      <c r="B539" s="14" t="s">
        <v>1081</v>
      </c>
      <c r="C539" s="15" t="s">
        <v>211</v>
      </c>
      <c r="D539" s="14" t="s">
        <v>216</v>
      </c>
      <c r="E539" s="14" t="s">
        <v>151</v>
      </c>
      <c r="F539" s="14" t="s">
        <v>162</v>
      </c>
      <c r="G539" s="15" t="s">
        <v>1087</v>
      </c>
      <c r="H539" s="15"/>
      <c r="I539" s="15"/>
      <c r="J539" s="15" t="s">
        <v>1088</v>
      </c>
    </row>
    <row r="540" spans="1:10" ht="75" x14ac:dyDescent="0.25">
      <c r="A540" s="14" t="s">
        <v>1080</v>
      </c>
      <c r="B540" s="14" t="s">
        <v>1081</v>
      </c>
      <c r="C540" s="15" t="s">
        <v>211</v>
      </c>
      <c r="D540" s="14" t="s">
        <v>216</v>
      </c>
      <c r="E540" s="14" t="s">
        <v>151</v>
      </c>
      <c r="F540" s="14" t="s">
        <v>162</v>
      </c>
      <c r="G540" s="15" t="s">
        <v>1089</v>
      </c>
      <c r="H540" s="15"/>
      <c r="I540" s="15"/>
      <c r="J540" s="15" t="s">
        <v>1090</v>
      </c>
    </row>
    <row r="541" spans="1:10" ht="45" x14ac:dyDescent="0.25">
      <c r="A541" s="14" t="s">
        <v>1091</v>
      </c>
      <c r="B541" s="14" t="s">
        <v>1092</v>
      </c>
      <c r="C541" s="15" t="s">
        <v>149</v>
      </c>
      <c r="D541" s="14" t="s">
        <v>150</v>
      </c>
      <c r="E541" s="14" t="s">
        <v>151</v>
      </c>
      <c r="F541" s="14" t="s">
        <v>152</v>
      </c>
      <c r="G541" s="15" t="s">
        <v>218</v>
      </c>
      <c r="H541" s="15" t="s">
        <v>154</v>
      </c>
      <c r="I541" s="15" t="s">
        <v>154</v>
      </c>
      <c r="J541" s="15" t="s">
        <v>1093</v>
      </c>
    </row>
    <row r="542" spans="1:10" ht="45" x14ac:dyDescent="0.25">
      <c r="A542" s="14" t="s">
        <v>1091</v>
      </c>
      <c r="B542" s="14" t="s">
        <v>1092</v>
      </c>
      <c r="C542" s="15" t="s">
        <v>149</v>
      </c>
      <c r="D542" s="14" t="s">
        <v>150</v>
      </c>
      <c r="E542" s="14" t="s">
        <v>151</v>
      </c>
      <c r="F542" s="14" t="s">
        <v>152</v>
      </c>
      <c r="G542" s="15" t="s">
        <v>323</v>
      </c>
      <c r="H542" s="15" t="s">
        <v>154</v>
      </c>
      <c r="I542" s="15" t="s">
        <v>154</v>
      </c>
      <c r="J542" s="15" t="s">
        <v>1094</v>
      </c>
    </row>
    <row r="543" spans="1:10" ht="45" x14ac:dyDescent="0.25">
      <c r="A543" s="14" t="s">
        <v>1091</v>
      </c>
      <c r="B543" s="14" t="s">
        <v>1092</v>
      </c>
      <c r="C543" s="15" t="s">
        <v>149</v>
      </c>
      <c r="D543" s="14" t="s">
        <v>150</v>
      </c>
      <c r="E543" s="14" t="s">
        <v>151</v>
      </c>
      <c r="F543" s="14" t="s">
        <v>152</v>
      </c>
      <c r="G543" s="15" t="s">
        <v>153</v>
      </c>
      <c r="H543" s="15" t="s">
        <v>154</v>
      </c>
      <c r="I543" s="15" t="s">
        <v>154</v>
      </c>
      <c r="J543" s="15" t="s">
        <v>1095</v>
      </c>
    </row>
    <row r="544" spans="1:10" ht="60" x14ac:dyDescent="0.25">
      <c r="A544" s="14" t="s">
        <v>1091</v>
      </c>
      <c r="B544" s="14" t="s">
        <v>1092</v>
      </c>
      <c r="C544" s="15" t="s">
        <v>149</v>
      </c>
      <c r="D544" s="14" t="s">
        <v>150</v>
      </c>
      <c r="E544" s="14" t="s">
        <v>151</v>
      </c>
      <c r="F544" s="14" t="s">
        <v>152</v>
      </c>
      <c r="G544" s="15" t="s">
        <v>158</v>
      </c>
      <c r="H544" s="15" t="s">
        <v>154</v>
      </c>
      <c r="I544" s="15" t="s">
        <v>154</v>
      </c>
      <c r="J544" s="15" t="s">
        <v>1096</v>
      </c>
    </row>
    <row r="545" spans="1:10" ht="75" x14ac:dyDescent="0.25">
      <c r="A545" s="14" t="s">
        <v>1091</v>
      </c>
      <c r="B545" s="14" t="s">
        <v>1092</v>
      </c>
      <c r="C545" s="15" t="s">
        <v>149</v>
      </c>
      <c r="D545" s="14" t="s">
        <v>150</v>
      </c>
      <c r="E545" s="14" t="s">
        <v>151</v>
      </c>
      <c r="F545" s="14" t="s">
        <v>162</v>
      </c>
      <c r="G545" s="15" t="s">
        <v>261</v>
      </c>
      <c r="H545" s="15" t="s">
        <v>154</v>
      </c>
      <c r="I545" s="15" t="s">
        <v>154</v>
      </c>
      <c r="J545" s="15" t="s">
        <v>1097</v>
      </c>
    </row>
    <row r="546" spans="1:10" ht="45" x14ac:dyDescent="0.25">
      <c r="A546" s="14" t="s">
        <v>1091</v>
      </c>
      <c r="B546" s="14" t="s">
        <v>1092</v>
      </c>
      <c r="C546" s="15" t="s">
        <v>149</v>
      </c>
      <c r="D546" s="14" t="s">
        <v>150</v>
      </c>
      <c r="E546" s="14" t="s">
        <v>151</v>
      </c>
      <c r="F546" s="14" t="s">
        <v>162</v>
      </c>
      <c r="G546" s="15" t="s">
        <v>169</v>
      </c>
      <c r="H546" s="15" t="s">
        <v>154</v>
      </c>
      <c r="I546" s="15" t="s">
        <v>154</v>
      </c>
      <c r="J546" s="15" t="s">
        <v>170</v>
      </c>
    </row>
    <row r="547" spans="1:10" ht="105" x14ac:dyDescent="0.25">
      <c r="A547" s="14" t="s">
        <v>1091</v>
      </c>
      <c r="B547" s="14" t="s">
        <v>1092</v>
      </c>
      <c r="C547" s="15" t="s">
        <v>149</v>
      </c>
      <c r="D547" s="14" t="s">
        <v>150</v>
      </c>
      <c r="E547" s="14" t="s">
        <v>151</v>
      </c>
      <c r="F547" s="14" t="s">
        <v>162</v>
      </c>
      <c r="G547" s="15" t="s">
        <v>167</v>
      </c>
      <c r="H547" s="15" t="s">
        <v>154</v>
      </c>
      <c r="I547" s="15" t="s">
        <v>154</v>
      </c>
      <c r="J547" s="15" t="s">
        <v>1098</v>
      </c>
    </row>
    <row r="548" spans="1:10" ht="60" x14ac:dyDescent="0.25">
      <c r="A548" s="14" t="s">
        <v>1091</v>
      </c>
      <c r="B548" s="14" t="s">
        <v>1092</v>
      </c>
      <c r="C548" s="15" t="s">
        <v>149</v>
      </c>
      <c r="D548" s="14" t="s">
        <v>150</v>
      </c>
      <c r="E548" s="14" t="s">
        <v>151</v>
      </c>
      <c r="F548" s="14" t="s">
        <v>162</v>
      </c>
      <c r="G548" s="15" t="s">
        <v>1099</v>
      </c>
      <c r="H548" s="15" t="s">
        <v>154</v>
      </c>
      <c r="I548" s="15" t="s">
        <v>154</v>
      </c>
      <c r="J548" s="15" t="s">
        <v>1100</v>
      </c>
    </row>
    <row r="549" spans="1:10" ht="60" x14ac:dyDescent="0.25">
      <c r="A549" s="14" t="s">
        <v>1101</v>
      </c>
      <c r="B549" s="14" t="s">
        <v>1102</v>
      </c>
      <c r="C549" s="15" t="s">
        <v>149</v>
      </c>
      <c r="D549" s="14" t="s">
        <v>150</v>
      </c>
      <c r="E549" s="14" t="s">
        <v>151</v>
      </c>
      <c r="F549" s="14" t="s">
        <v>152</v>
      </c>
      <c r="G549" s="15" t="s">
        <v>158</v>
      </c>
      <c r="H549" s="15" t="s">
        <v>154</v>
      </c>
      <c r="I549" s="15" t="s">
        <v>154</v>
      </c>
      <c r="J549" s="15" t="s">
        <v>773</v>
      </c>
    </row>
    <row r="550" spans="1:10" ht="30" x14ac:dyDescent="0.25">
      <c r="A550" s="14" t="s">
        <v>1101</v>
      </c>
      <c r="B550" s="14" t="s">
        <v>1102</v>
      </c>
      <c r="C550" s="15" t="s">
        <v>149</v>
      </c>
      <c r="D550" s="14" t="s">
        <v>150</v>
      </c>
      <c r="E550" s="14" t="s">
        <v>151</v>
      </c>
      <c r="F550" s="14" t="s">
        <v>152</v>
      </c>
      <c r="G550" s="15" t="s">
        <v>153</v>
      </c>
      <c r="H550" s="15" t="s">
        <v>154</v>
      </c>
      <c r="I550" s="15" t="s">
        <v>154</v>
      </c>
      <c r="J550" s="15" t="s">
        <v>561</v>
      </c>
    </row>
    <row r="551" spans="1:10" ht="45" x14ac:dyDescent="0.25">
      <c r="A551" s="14" t="s">
        <v>1101</v>
      </c>
      <c r="B551" s="14" t="s">
        <v>1102</v>
      </c>
      <c r="C551" s="15" t="s">
        <v>149</v>
      </c>
      <c r="D551" s="14" t="s">
        <v>150</v>
      </c>
      <c r="E551" s="14" t="s">
        <v>151</v>
      </c>
      <c r="F551" s="14" t="s">
        <v>152</v>
      </c>
      <c r="G551" s="15" t="s">
        <v>218</v>
      </c>
      <c r="H551" s="15" t="s">
        <v>154</v>
      </c>
      <c r="I551" s="15" t="s">
        <v>154</v>
      </c>
      <c r="J551" s="15" t="s">
        <v>1103</v>
      </c>
    </row>
    <row r="552" spans="1:10" ht="45" x14ac:dyDescent="0.25">
      <c r="A552" s="14" t="s">
        <v>1101</v>
      </c>
      <c r="B552" s="14" t="s">
        <v>1102</v>
      </c>
      <c r="C552" s="15" t="s">
        <v>149</v>
      </c>
      <c r="D552" s="14" t="s">
        <v>150</v>
      </c>
      <c r="E552" s="14" t="s">
        <v>151</v>
      </c>
      <c r="F552" s="14" t="s">
        <v>152</v>
      </c>
      <c r="G552" s="15" t="s">
        <v>323</v>
      </c>
      <c r="H552" s="15" t="s">
        <v>154</v>
      </c>
      <c r="I552" s="15" t="s">
        <v>154</v>
      </c>
      <c r="J552" s="15" t="s">
        <v>772</v>
      </c>
    </row>
    <row r="553" spans="1:10" ht="90" x14ac:dyDescent="0.25">
      <c r="A553" s="14" t="s">
        <v>1101</v>
      </c>
      <c r="B553" s="14" t="s">
        <v>1102</v>
      </c>
      <c r="C553" s="15" t="s">
        <v>149</v>
      </c>
      <c r="D553" s="14" t="s">
        <v>150</v>
      </c>
      <c r="E553" s="14" t="s">
        <v>151</v>
      </c>
      <c r="F553" s="14" t="s">
        <v>162</v>
      </c>
      <c r="G553" s="15" t="s">
        <v>1104</v>
      </c>
      <c r="H553" s="15" t="s">
        <v>154</v>
      </c>
      <c r="I553" s="15" t="s">
        <v>154</v>
      </c>
      <c r="J553" s="15" t="s">
        <v>1105</v>
      </c>
    </row>
    <row r="554" spans="1:10" ht="75" x14ac:dyDescent="0.25">
      <c r="A554" s="14" t="s">
        <v>1101</v>
      </c>
      <c r="B554" s="14" t="s">
        <v>1102</v>
      </c>
      <c r="C554" s="15" t="s">
        <v>149</v>
      </c>
      <c r="D554" s="14" t="s">
        <v>150</v>
      </c>
      <c r="E554" s="14" t="s">
        <v>151</v>
      </c>
      <c r="F554" s="14" t="s">
        <v>162</v>
      </c>
      <c r="G554" s="15" t="s">
        <v>1106</v>
      </c>
      <c r="H554" s="15" t="s">
        <v>154</v>
      </c>
      <c r="I554" s="15" t="s">
        <v>154</v>
      </c>
      <c r="J554" s="15" t="s">
        <v>1107</v>
      </c>
    </row>
    <row r="555" spans="1:10" ht="180" x14ac:dyDescent="0.25">
      <c r="A555" s="14" t="s">
        <v>1101</v>
      </c>
      <c r="B555" s="14" t="s">
        <v>1102</v>
      </c>
      <c r="C555" s="15" t="s">
        <v>149</v>
      </c>
      <c r="D555" s="14" t="s">
        <v>150</v>
      </c>
      <c r="E555" s="14" t="s">
        <v>151</v>
      </c>
      <c r="F555" s="14" t="s">
        <v>162</v>
      </c>
      <c r="G555" s="15" t="s">
        <v>1108</v>
      </c>
      <c r="H555" s="15" t="s">
        <v>154</v>
      </c>
      <c r="I555" s="15" t="s">
        <v>154</v>
      </c>
      <c r="J555" s="15" t="s">
        <v>1109</v>
      </c>
    </row>
    <row r="556" spans="1:10" ht="75" x14ac:dyDescent="0.25">
      <c r="A556" s="14" t="s">
        <v>1101</v>
      </c>
      <c r="B556" s="14" t="s">
        <v>1102</v>
      </c>
      <c r="C556" s="15" t="s">
        <v>149</v>
      </c>
      <c r="D556" s="14" t="s">
        <v>150</v>
      </c>
      <c r="E556" s="14" t="s">
        <v>151</v>
      </c>
      <c r="F556" s="14" t="s">
        <v>162</v>
      </c>
      <c r="G556" s="15" t="s">
        <v>1110</v>
      </c>
      <c r="H556" s="15" t="s">
        <v>154</v>
      </c>
      <c r="I556" s="15" t="s">
        <v>154</v>
      </c>
      <c r="J556" s="15" t="s">
        <v>1111</v>
      </c>
    </row>
    <row r="557" spans="1:10" ht="90" x14ac:dyDescent="0.25">
      <c r="A557" s="14" t="s">
        <v>1112</v>
      </c>
      <c r="B557" s="14" t="s">
        <v>1113</v>
      </c>
      <c r="C557" s="15" t="s">
        <v>297</v>
      </c>
      <c r="D557" s="14" t="s">
        <v>150</v>
      </c>
      <c r="E557" s="14" t="s">
        <v>151</v>
      </c>
      <c r="F557" s="14" t="s">
        <v>162</v>
      </c>
      <c r="G557" s="15" t="s">
        <v>1114</v>
      </c>
      <c r="H557" s="15"/>
      <c r="I557" s="15"/>
      <c r="J557" s="15" t="s">
        <v>1115</v>
      </c>
    </row>
    <row r="558" spans="1:10" ht="135" x14ac:dyDescent="0.25">
      <c r="A558" s="14" t="s">
        <v>1112</v>
      </c>
      <c r="B558" s="14" t="s">
        <v>1113</v>
      </c>
      <c r="C558" s="15" t="s">
        <v>297</v>
      </c>
      <c r="D558" s="14" t="s">
        <v>150</v>
      </c>
      <c r="E558" s="14" t="s">
        <v>151</v>
      </c>
      <c r="F558" s="14" t="s">
        <v>162</v>
      </c>
      <c r="G558" s="15" t="s">
        <v>300</v>
      </c>
      <c r="H558" s="15"/>
      <c r="I558" s="15"/>
      <c r="J558" s="15" t="s">
        <v>336</v>
      </c>
    </row>
    <row r="559" spans="1:10" ht="105" x14ac:dyDescent="0.25">
      <c r="A559" s="14" t="s">
        <v>1112</v>
      </c>
      <c r="B559" s="14" t="s">
        <v>1113</v>
      </c>
      <c r="C559" s="15" t="s">
        <v>297</v>
      </c>
      <c r="D559" s="14" t="s">
        <v>150</v>
      </c>
      <c r="E559" s="14" t="s">
        <v>151</v>
      </c>
      <c r="F559" s="14" t="s">
        <v>162</v>
      </c>
      <c r="G559" s="15" t="s">
        <v>941</v>
      </c>
      <c r="H559" s="15"/>
      <c r="I559" s="15"/>
      <c r="J559" s="15" t="s">
        <v>1116</v>
      </c>
    </row>
    <row r="560" spans="1:10" ht="90" x14ac:dyDescent="0.25">
      <c r="A560" s="14" t="s">
        <v>1112</v>
      </c>
      <c r="B560" s="14" t="s">
        <v>1113</v>
      </c>
      <c r="C560" s="15" t="s">
        <v>297</v>
      </c>
      <c r="D560" s="14" t="s">
        <v>150</v>
      </c>
      <c r="E560" s="14" t="s">
        <v>151</v>
      </c>
      <c r="F560" s="14" t="s">
        <v>162</v>
      </c>
      <c r="G560" s="15" t="s">
        <v>1117</v>
      </c>
      <c r="H560" s="15"/>
      <c r="I560" s="15"/>
      <c r="J560" s="15" t="s">
        <v>1118</v>
      </c>
    </row>
    <row r="561" spans="1:10" ht="45" x14ac:dyDescent="0.25">
      <c r="A561" s="14" t="s">
        <v>1119</v>
      </c>
      <c r="B561" s="14" t="s">
        <v>1120</v>
      </c>
      <c r="C561" s="15" t="s">
        <v>265</v>
      </c>
      <c r="D561" s="14" t="s">
        <v>150</v>
      </c>
      <c r="E561" s="14" t="s">
        <v>151</v>
      </c>
      <c r="F561" s="14" t="s">
        <v>152</v>
      </c>
      <c r="G561" s="15" t="s">
        <v>218</v>
      </c>
      <c r="H561" s="15" t="s">
        <v>309</v>
      </c>
      <c r="I561" s="15" t="s">
        <v>309</v>
      </c>
      <c r="J561" s="15" t="s">
        <v>1121</v>
      </c>
    </row>
    <row r="562" spans="1:10" ht="45" x14ac:dyDescent="0.25">
      <c r="A562" s="14" t="s">
        <v>1119</v>
      </c>
      <c r="B562" s="14" t="s">
        <v>1120</v>
      </c>
      <c r="C562" s="15" t="s">
        <v>265</v>
      </c>
      <c r="D562" s="14" t="s">
        <v>150</v>
      </c>
      <c r="E562" s="14" t="s">
        <v>151</v>
      </c>
      <c r="F562" s="14" t="s">
        <v>152</v>
      </c>
      <c r="G562" s="15" t="s">
        <v>349</v>
      </c>
      <c r="H562" s="15" t="s">
        <v>309</v>
      </c>
      <c r="I562" s="15" t="s">
        <v>309</v>
      </c>
      <c r="J562" s="15" t="s">
        <v>1122</v>
      </c>
    </row>
    <row r="563" spans="1:10" ht="45" x14ac:dyDescent="0.25">
      <c r="A563" s="14" t="s">
        <v>1119</v>
      </c>
      <c r="B563" s="14" t="s">
        <v>1120</v>
      </c>
      <c r="C563" s="15" t="s">
        <v>265</v>
      </c>
      <c r="D563" s="14" t="s">
        <v>150</v>
      </c>
      <c r="E563" s="14" t="s">
        <v>151</v>
      </c>
      <c r="F563" s="14" t="s">
        <v>152</v>
      </c>
      <c r="G563" s="15" t="s">
        <v>156</v>
      </c>
      <c r="H563" s="15" t="s">
        <v>309</v>
      </c>
      <c r="I563" s="15" t="s">
        <v>309</v>
      </c>
      <c r="J563" s="15" t="s">
        <v>805</v>
      </c>
    </row>
    <row r="564" spans="1:10" ht="60" x14ac:dyDescent="0.25">
      <c r="A564" s="14" t="s">
        <v>1119</v>
      </c>
      <c r="B564" s="14" t="s">
        <v>1120</v>
      </c>
      <c r="C564" s="15" t="s">
        <v>265</v>
      </c>
      <c r="D564" s="14" t="s">
        <v>150</v>
      </c>
      <c r="E564" s="14" t="s">
        <v>151</v>
      </c>
      <c r="F564" s="14" t="s">
        <v>152</v>
      </c>
      <c r="G564" s="15" t="s">
        <v>158</v>
      </c>
      <c r="H564" s="15" t="s">
        <v>309</v>
      </c>
      <c r="I564" s="15" t="s">
        <v>309</v>
      </c>
      <c r="J564" s="15" t="s">
        <v>514</v>
      </c>
    </row>
    <row r="565" spans="1:10" ht="60" x14ac:dyDescent="0.25">
      <c r="A565" s="14" t="s">
        <v>1119</v>
      </c>
      <c r="B565" s="14" t="s">
        <v>1120</v>
      </c>
      <c r="C565" s="15" t="s">
        <v>265</v>
      </c>
      <c r="D565" s="14" t="s">
        <v>150</v>
      </c>
      <c r="E565" s="14" t="s">
        <v>151</v>
      </c>
      <c r="F565" s="14" t="s">
        <v>162</v>
      </c>
      <c r="G565" s="15" t="s">
        <v>385</v>
      </c>
      <c r="H565" s="15" t="s">
        <v>309</v>
      </c>
      <c r="I565" s="15" t="s">
        <v>309</v>
      </c>
      <c r="J565" s="15" t="s">
        <v>1123</v>
      </c>
    </row>
    <row r="566" spans="1:10" ht="75" x14ac:dyDescent="0.25">
      <c r="A566" s="14" t="s">
        <v>1119</v>
      </c>
      <c r="B566" s="14" t="s">
        <v>1120</v>
      </c>
      <c r="C566" s="15" t="s">
        <v>265</v>
      </c>
      <c r="D566" s="14" t="s">
        <v>150</v>
      </c>
      <c r="E566" s="14" t="s">
        <v>151</v>
      </c>
      <c r="F566" s="14" t="s">
        <v>162</v>
      </c>
      <c r="G566" s="15" t="s">
        <v>1124</v>
      </c>
      <c r="H566" s="15" t="s">
        <v>309</v>
      </c>
      <c r="I566" s="15" t="s">
        <v>309</v>
      </c>
      <c r="J566" s="15" t="s">
        <v>1125</v>
      </c>
    </row>
    <row r="567" spans="1:10" ht="60" x14ac:dyDescent="0.25">
      <c r="A567" s="14" t="s">
        <v>1119</v>
      </c>
      <c r="B567" s="14" t="s">
        <v>1120</v>
      </c>
      <c r="C567" s="15" t="s">
        <v>265</v>
      </c>
      <c r="D567" s="14" t="s">
        <v>150</v>
      </c>
      <c r="E567" s="14" t="s">
        <v>151</v>
      </c>
      <c r="F567" s="14" t="s">
        <v>162</v>
      </c>
      <c r="G567" s="15" t="s">
        <v>1126</v>
      </c>
      <c r="H567" s="15" t="s">
        <v>309</v>
      </c>
      <c r="I567" s="15" t="s">
        <v>309</v>
      </c>
      <c r="J567" s="15" t="s">
        <v>1127</v>
      </c>
    </row>
    <row r="568" spans="1:10" ht="75" x14ac:dyDescent="0.25">
      <c r="A568" s="14" t="s">
        <v>1119</v>
      </c>
      <c r="B568" s="14" t="s">
        <v>1120</v>
      </c>
      <c r="C568" s="15" t="s">
        <v>265</v>
      </c>
      <c r="D568" s="14" t="s">
        <v>150</v>
      </c>
      <c r="E568" s="14" t="s">
        <v>151</v>
      </c>
      <c r="F568" s="14" t="s">
        <v>162</v>
      </c>
      <c r="G568" s="15" t="s">
        <v>1128</v>
      </c>
      <c r="H568" s="15" t="s">
        <v>309</v>
      </c>
      <c r="I568" s="15" t="s">
        <v>309</v>
      </c>
      <c r="J568" s="15" t="s">
        <v>1129</v>
      </c>
    </row>
    <row r="569" spans="1:10" ht="75" x14ac:dyDescent="0.25">
      <c r="A569" s="14" t="s">
        <v>1119</v>
      </c>
      <c r="B569" s="14" t="s">
        <v>1120</v>
      </c>
      <c r="C569" s="15" t="s">
        <v>265</v>
      </c>
      <c r="D569" s="14" t="s">
        <v>150</v>
      </c>
      <c r="E569" s="14" t="s">
        <v>151</v>
      </c>
      <c r="F569" s="14" t="s">
        <v>162</v>
      </c>
      <c r="G569" s="15" t="s">
        <v>1130</v>
      </c>
      <c r="H569" s="15" t="s">
        <v>309</v>
      </c>
      <c r="I569" s="15" t="s">
        <v>309</v>
      </c>
      <c r="J569" s="15" t="s">
        <v>1131</v>
      </c>
    </row>
    <row r="570" spans="1:10" ht="30" x14ac:dyDescent="0.25">
      <c r="A570" s="14" t="s">
        <v>1132</v>
      </c>
      <c r="B570" s="14" t="s">
        <v>1133</v>
      </c>
      <c r="C570" s="15" t="s">
        <v>149</v>
      </c>
      <c r="D570" s="14" t="s">
        <v>216</v>
      </c>
      <c r="E570" s="14" t="s">
        <v>151</v>
      </c>
      <c r="F570" s="14" t="s">
        <v>152</v>
      </c>
      <c r="G570" s="15" t="s">
        <v>153</v>
      </c>
      <c r="H570" s="15" t="s">
        <v>154</v>
      </c>
      <c r="I570" s="15" t="s">
        <v>154</v>
      </c>
      <c r="J570" s="15" t="s">
        <v>517</v>
      </c>
    </row>
    <row r="571" spans="1:10" ht="45" x14ac:dyDescent="0.25">
      <c r="A571" s="14" t="s">
        <v>1132</v>
      </c>
      <c r="B571" s="14" t="s">
        <v>1133</v>
      </c>
      <c r="C571" s="15" t="s">
        <v>149</v>
      </c>
      <c r="D571" s="14" t="s">
        <v>216</v>
      </c>
      <c r="E571" s="14" t="s">
        <v>151</v>
      </c>
      <c r="F571" s="14" t="s">
        <v>152</v>
      </c>
      <c r="G571" s="15" t="s">
        <v>323</v>
      </c>
      <c r="H571" s="15" t="s">
        <v>154</v>
      </c>
      <c r="I571" s="15" t="s">
        <v>154</v>
      </c>
      <c r="J571" s="15" t="s">
        <v>772</v>
      </c>
    </row>
    <row r="572" spans="1:10" ht="45" x14ac:dyDescent="0.25">
      <c r="A572" s="14" t="s">
        <v>1132</v>
      </c>
      <c r="B572" s="14" t="s">
        <v>1133</v>
      </c>
      <c r="C572" s="15" t="s">
        <v>149</v>
      </c>
      <c r="D572" s="14" t="s">
        <v>216</v>
      </c>
      <c r="E572" s="14" t="s">
        <v>151</v>
      </c>
      <c r="F572" s="14" t="s">
        <v>152</v>
      </c>
      <c r="G572" s="15" t="s">
        <v>156</v>
      </c>
      <c r="H572" s="15" t="s">
        <v>154</v>
      </c>
      <c r="I572" s="15" t="s">
        <v>154</v>
      </c>
      <c r="J572" s="15" t="s">
        <v>771</v>
      </c>
    </row>
    <row r="573" spans="1:10" ht="60" x14ac:dyDescent="0.25">
      <c r="A573" s="14" t="s">
        <v>1132</v>
      </c>
      <c r="B573" s="14" t="s">
        <v>1133</v>
      </c>
      <c r="C573" s="15" t="s">
        <v>149</v>
      </c>
      <c r="D573" s="14" t="s">
        <v>216</v>
      </c>
      <c r="E573" s="14" t="s">
        <v>151</v>
      </c>
      <c r="F573" s="14" t="s">
        <v>152</v>
      </c>
      <c r="G573" s="15" t="s">
        <v>158</v>
      </c>
      <c r="H573" s="15" t="s">
        <v>154</v>
      </c>
      <c r="I573" s="15" t="s">
        <v>154</v>
      </c>
      <c r="J573" s="15" t="s">
        <v>773</v>
      </c>
    </row>
    <row r="574" spans="1:10" ht="60" x14ac:dyDescent="0.25">
      <c r="A574" s="14" t="s">
        <v>1132</v>
      </c>
      <c r="B574" s="14" t="s">
        <v>1133</v>
      </c>
      <c r="C574" s="15" t="s">
        <v>149</v>
      </c>
      <c r="D574" s="14" t="s">
        <v>216</v>
      </c>
      <c r="E574" s="14" t="s">
        <v>151</v>
      </c>
      <c r="F574" s="14" t="s">
        <v>162</v>
      </c>
      <c r="G574" s="15" t="s">
        <v>1134</v>
      </c>
      <c r="H574" s="15" t="s">
        <v>154</v>
      </c>
      <c r="I574" s="15" t="s">
        <v>154</v>
      </c>
      <c r="J574" s="15" t="s">
        <v>1135</v>
      </c>
    </row>
    <row r="575" spans="1:10" ht="45" x14ac:dyDescent="0.25">
      <c r="A575" s="14" t="s">
        <v>1132</v>
      </c>
      <c r="B575" s="14" t="s">
        <v>1133</v>
      </c>
      <c r="C575" s="15" t="s">
        <v>149</v>
      </c>
      <c r="D575" s="14" t="s">
        <v>216</v>
      </c>
      <c r="E575" s="14" t="s">
        <v>151</v>
      </c>
      <c r="F575" s="14" t="s">
        <v>162</v>
      </c>
      <c r="G575" s="15" t="s">
        <v>1136</v>
      </c>
      <c r="H575" s="15" t="s">
        <v>154</v>
      </c>
      <c r="I575" s="15" t="s">
        <v>154</v>
      </c>
      <c r="J575" s="15" t="s">
        <v>1137</v>
      </c>
    </row>
    <row r="576" spans="1:10" ht="60" x14ac:dyDescent="0.25">
      <c r="A576" s="14" t="s">
        <v>1132</v>
      </c>
      <c r="B576" s="14" t="s">
        <v>1133</v>
      </c>
      <c r="C576" s="15" t="s">
        <v>149</v>
      </c>
      <c r="D576" s="14" t="s">
        <v>216</v>
      </c>
      <c r="E576" s="14" t="s">
        <v>151</v>
      </c>
      <c r="F576" s="14" t="s">
        <v>162</v>
      </c>
      <c r="G576" s="15" t="s">
        <v>1138</v>
      </c>
      <c r="H576" s="15" t="s">
        <v>154</v>
      </c>
      <c r="I576" s="15" t="s">
        <v>154</v>
      </c>
      <c r="J576" s="15" t="s">
        <v>1139</v>
      </c>
    </row>
    <row r="577" spans="1:11" ht="60" x14ac:dyDescent="0.25">
      <c r="A577" s="14" t="s">
        <v>1132</v>
      </c>
      <c r="B577" s="14" t="s">
        <v>1133</v>
      </c>
      <c r="C577" s="15" t="s">
        <v>149</v>
      </c>
      <c r="D577" s="14" t="s">
        <v>216</v>
      </c>
      <c r="E577" s="14" t="s">
        <v>151</v>
      </c>
      <c r="F577" s="14" t="s">
        <v>162</v>
      </c>
      <c r="G577" s="15" t="s">
        <v>1140</v>
      </c>
      <c r="H577" s="15" t="s">
        <v>154</v>
      </c>
      <c r="I577" s="15" t="s">
        <v>154</v>
      </c>
      <c r="J577" s="15" t="s">
        <v>1141</v>
      </c>
    </row>
    <row r="578" spans="1:11" ht="45" x14ac:dyDescent="0.25">
      <c r="A578" s="14" t="s">
        <v>1132</v>
      </c>
      <c r="B578" s="14" t="s">
        <v>1133</v>
      </c>
      <c r="C578" s="15" t="s">
        <v>149</v>
      </c>
      <c r="D578" s="14" t="s">
        <v>216</v>
      </c>
      <c r="E578" s="14" t="s">
        <v>151</v>
      </c>
      <c r="F578" s="14" t="s">
        <v>162</v>
      </c>
      <c r="G578" s="15" t="s">
        <v>1142</v>
      </c>
      <c r="H578" s="15" t="s">
        <v>154</v>
      </c>
      <c r="I578" s="15" t="s">
        <v>154</v>
      </c>
      <c r="J578" s="15" t="s">
        <v>1143</v>
      </c>
    </row>
    <row r="579" spans="1:11" ht="30" x14ac:dyDescent="0.25">
      <c r="A579" s="14" t="s">
        <v>1144</v>
      </c>
      <c r="B579" s="14" t="s">
        <v>1145</v>
      </c>
      <c r="C579" s="15" t="s">
        <v>149</v>
      </c>
      <c r="D579" s="14" t="s">
        <v>1146</v>
      </c>
      <c r="E579" s="14" t="s">
        <v>345</v>
      </c>
      <c r="F579" s="14" t="s">
        <v>152</v>
      </c>
      <c r="G579" s="15" t="s">
        <v>364</v>
      </c>
      <c r="H579" s="15" t="s">
        <v>154</v>
      </c>
      <c r="I579" s="15" t="s">
        <v>154</v>
      </c>
      <c r="J579" s="15" t="s">
        <v>1147</v>
      </c>
    </row>
    <row r="580" spans="1:11" ht="30" x14ac:dyDescent="0.25">
      <c r="A580" s="14" t="s">
        <v>1144</v>
      </c>
      <c r="B580" s="14" t="s">
        <v>1145</v>
      </c>
      <c r="C580" s="15" t="s">
        <v>149</v>
      </c>
      <c r="D580" s="14" t="s">
        <v>1146</v>
      </c>
      <c r="E580" s="14" t="s">
        <v>345</v>
      </c>
      <c r="F580" s="14" t="s">
        <v>152</v>
      </c>
      <c r="G580" s="15" t="s">
        <v>348</v>
      </c>
      <c r="H580" s="15" t="s">
        <v>154</v>
      </c>
      <c r="I580" s="15" t="s">
        <v>154</v>
      </c>
      <c r="J580" s="15" t="s">
        <v>1148</v>
      </c>
    </row>
    <row r="581" spans="1:11" ht="60" x14ac:dyDescent="0.25">
      <c r="A581" s="14" t="s">
        <v>1144</v>
      </c>
      <c r="B581" s="14" t="s">
        <v>1145</v>
      </c>
      <c r="C581" s="15" t="s">
        <v>149</v>
      </c>
      <c r="D581" s="14" t="s">
        <v>1146</v>
      </c>
      <c r="E581" s="14" t="s">
        <v>345</v>
      </c>
      <c r="F581" s="14" t="s">
        <v>152</v>
      </c>
      <c r="G581" s="15" t="s">
        <v>436</v>
      </c>
      <c r="H581" s="15" t="s">
        <v>154</v>
      </c>
      <c r="I581" s="15" t="s">
        <v>154</v>
      </c>
      <c r="J581" s="15" t="s">
        <v>1149</v>
      </c>
    </row>
    <row r="582" spans="1:11" ht="60" x14ac:dyDescent="0.25">
      <c r="A582" s="14" t="s">
        <v>1144</v>
      </c>
      <c r="B582" s="14" t="s">
        <v>1145</v>
      </c>
      <c r="C582" s="15" t="s">
        <v>149</v>
      </c>
      <c r="D582" s="14" t="s">
        <v>1146</v>
      </c>
      <c r="E582" s="14" t="s">
        <v>345</v>
      </c>
      <c r="F582" s="14" t="s">
        <v>152</v>
      </c>
      <c r="G582" s="15" t="s">
        <v>177</v>
      </c>
      <c r="H582" s="15" t="s">
        <v>154</v>
      </c>
      <c r="I582" s="15" t="s">
        <v>154</v>
      </c>
      <c r="J582" s="15" t="s">
        <v>1150</v>
      </c>
    </row>
    <row r="583" spans="1:11" ht="60" x14ac:dyDescent="0.25">
      <c r="A583" s="14" t="s">
        <v>1144</v>
      </c>
      <c r="B583" s="14" t="s">
        <v>1145</v>
      </c>
      <c r="C583" s="15" t="s">
        <v>149</v>
      </c>
      <c r="D583" s="14" t="s">
        <v>1146</v>
      </c>
      <c r="E583" s="14" t="s">
        <v>345</v>
      </c>
      <c r="F583" s="14" t="s">
        <v>162</v>
      </c>
      <c r="G583" s="15" t="s">
        <v>1151</v>
      </c>
      <c r="H583" s="15" t="s">
        <v>154</v>
      </c>
      <c r="I583" s="15" t="s">
        <v>154</v>
      </c>
      <c r="J583" s="15" t="s">
        <v>1151</v>
      </c>
    </row>
    <row r="584" spans="1:11" ht="75" x14ac:dyDescent="0.25">
      <c r="A584" s="14" t="s">
        <v>1144</v>
      </c>
      <c r="B584" s="14" t="s">
        <v>1145</v>
      </c>
      <c r="C584" s="15" t="s">
        <v>149</v>
      </c>
      <c r="D584" s="14" t="s">
        <v>1146</v>
      </c>
      <c r="E584" s="14" t="s">
        <v>345</v>
      </c>
      <c r="F584" s="14" t="s">
        <v>162</v>
      </c>
      <c r="G584" s="15" t="s">
        <v>1152</v>
      </c>
      <c r="H584" s="15" t="s">
        <v>154</v>
      </c>
      <c r="I584" s="15" t="s">
        <v>154</v>
      </c>
      <c r="J584" s="15" t="s">
        <v>1152</v>
      </c>
    </row>
    <row r="585" spans="1:11" ht="45" x14ac:dyDescent="0.25">
      <c r="A585" s="14" t="s">
        <v>1144</v>
      </c>
      <c r="B585" s="14" t="s">
        <v>1145</v>
      </c>
      <c r="C585" s="15" t="s">
        <v>149</v>
      </c>
      <c r="D585" s="14" t="s">
        <v>1146</v>
      </c>
      <c r="E585" s="14" t="s">
        <v>345</v>
      </c>
      <c r="F585" s="14" t="s">
        <v>162</v>
      </c>
      <c r="G585" s="15" t="s">
        <v>1153</v>
      </c>
      <c r="H585" s="15" t="s">
        <v>154</v>
      </c>
      <c r="I585" s="15" t="s">
        <v>154</v>
      </c>
      <c r="J585" s="15" t="s">
        <v>1153</v>
      </c>
    </row>
    <row r="586" spans="1:11" ht="75" x14ac:dyDescent="0.25">
      <c r="A586" s="14" t="s">
        <v>1144</v>
      </c>
      <c r="B586" s="14" t="s">
        <v>1145</v>
      </c>
      <c r="C586" s="15" t="s">
        <v>149</v>
      </c>
      <c r="D586" s="14" t="s">
        <v>1146</v>
      </c>
      <c r="E586" s="14" t="s">
        <v>345</v>
      </c>
      <c r="F586" s="14" t="s">
        <v>162</v>
      </c>
      <c r="G586" s="15" t="s">
        <v>1154</v>
      </c>
      <c r="H586" s="15" t="s">
        <v>154</v>
      </c>
      <c r="I586" s="15" t="s">
        <v>154</v>
      </c>
      <c r="J586" s="15" t="s">
        <v>1155</v>
      </c>
    </row>
    <row r="587" spans="1:11" ht="45" x14ac:dyDescent="0.25">
      <c r="A587" s="14" t="s">
        <v>1156</v>
      </c>
      <c r="B587" s="14" t="s">
        <v>1157</v>
      </c>
      <c r="C587" s="15" t="s">
        <v>1158</v>
      </c>
      <c r="D587" s="14" t="s">
        <v>1159</v>
      </c>
      <c r="E587" s="14" t="s">
        <v>174</v>
      </c>
      <c r="F587" s="14" t="s">
        <v>162</v>
      </c>
      <c r="G587" s="15" t="s">
        <v>1160</v>
      </c>
      <c r="H587" s="15" t="s">
        <v>154</v>
      </c>
      <c r="I587" s="15" t="s">
        <v>154</v>
      </c>
      <c r="J587" s="15" t="s">
        <v>1161</v>
      </c>
    </row>
    <row r="588" spans="1:11" ht="45" x14ac:dyDescent="0.25">
      <c r="A588" s="14" t="s">
        <v>1156</v>
      </c>
      <c r="B588" s="14" t="s">
        <v>1157</v>
      </c>
      <c r="C588" s="15" t="s">
        <v>1158</v>
      </c>
      <c r="D588" s="14" t="s">
        <v>1159</v>
      </c>
      <c r="E588" s="14" t="s">
        <v>174</v>
      </c>
      <c r="F588" s="14" t="s">
        <v>162</v>
      </c>
      <c r="G588" s="15" t="s">
        <v>1162</v>
      </c>
      <c r="H588" s="15" t="s">
        <v>1163</v>
      </c>
      <c r="I588" s="15" t="s">
        <v>1164</v>
      </c>
      <c r="J588" s="15" t="s">
        <v>1164</v>
      </c>
    </row>
    <row r="589" spans="1:11" ht="45" x14ac:dyDescent="0.25">
      <c r="A589" s="14" t="s">
        <v>1156</v>
      </c>
      <c r="B589" s="14" t="s">
        <v>1157</v>
      </c>
      <c r="C589" s="15" t="s">
        <v>1158</v>
      </c>
      <c r="D589" s="14" t="s">
        <v>1159</v>
      </c>
      <c r="E589" s="14" t="s">
        <v>174</v>
      </c>
      <c r="F589" s="14" t="s">
        <v>162</v>
      </c>
      <c r="G589" s="15" t="s">
        <v>1165</v>
      </c>
      <c r="H589" s="15" t="s">
        <v>1166</v>
      </c>
      <c r="I589" s="15" t="s">
        <v>1167</v>
      </c>
      <c r="J589" s="15" t="s">
        <v>154</v>
      </c>
      <c r="K589" s="20" t="s">
        <v>1554</v>
      </c>
    </row>
    <row r="590" spans="1:11" ht="30" x14ac:dyDescent="0.25">
      <c r="A590" s="14" t="s">
        <v>1156</v>
      </c>
      <c r="B590" s="14" t="s">
        <v>1157</v>
      </c>
      <c r="C590" s="15" t="s">
        <v>1158</v>
      </c>
      <c r="D590" s="14" t="s">
        <v>1159</v>
      </c>
      <c r="E590" s="14" t="s">
        <v>174</v>
      </c>
      <c r="F590" s="14" t="s">
        <v>162</v>
      </c>
      <c r="G590" s="15" t="s">
        <v>1168</v>
      </c>
      <c r="H590" s="15" t="s">
        <v>154</v>
      </c>
      <c r="I590" s="15" t="s">
        <v>154</v>
      </c>
      <c r="J590" s="15" t="s">
        <v>154</v>
      </c>
    </row>
    <row r="591" spans="1:11" ht="45" x14ac:dyDescent="0.25">
      <c r="A591" s="14" t="s">
        <v>1169</v>
      </c>
      <c r="B591" s="14" t="s">
        <v>1170</v>
      </c>
      <c r="C591" s="15" t="s">
        <v>149</v>
      </c>
      <c r="D591" s="14" t="s">
        <v>602</v>
      </c>
      <c r="E591" s="14" t="s">
        <v>603</v>
      </c>
      <c r="F591" s="14" t="s">
        <v>152</v>
      </c>
      <c r="G591" s="15" t="s">
        <v>181</v>
      </c>
      <c r="H591" s="15" t="s">
        <v>154</v>
      </c>
      <c r="I591" s="15" t="s">
        <v>154</v>
      </c>
      <c r="J591" s="15" t="s">
        <v>1171</v>
      </c>
    </row>
    <row r="592" spans="1:11" ht="45" x14ac:dyDescent="0.25">
      <c r="A592" s="14" t="s">
        <v>1169</v>
      </c>
      <c r="B592" s="14" t="s">
        <v>1170</v>
      </c>
      <c r="C592" s="15" t="s">
        <v>149</v>
      </c>
      <c r="D592" s="14" t="s">
        <v>602</v>
      </c>
      <c r="E592" s="14" t="s">
        <v>603</v>
      </c>
      <c r="F592" s="14" t="s">
        <v>152</v>
      </c>
      <c r="G592" s="15" t="s">
        <v>175</v>
      </c>
      <c r="H592" s="15" t="s">
        <v>154</v>
      </c>
      <c r="I592" s="15" t="s">
        <v>154</v>
      </c>
      <c r="J592" s="15" t="s">
        <v>1172</v>
      </c>
    </row>
    <row r="593" spans="1:10" ht="45" x14ac:dyDescent="0.25">
      <c r="A593" s="14" t="s">
        <v>1169</v>
      </c>
      <c r="B593" s="14" t="s">
        <v>1170</v>
      </c>
      <c r="C593" s="15" t="s">
        <v>149</v>
      </c>
      <c r="D593" s="14" t="s">
        <v>602</v>
      </c>
      <c r="E593" s="14" t="s">
        <v>603</v>
      </c>
      <c r="F593" s="14" t="s">
        <v>152</v>
      </c>
      <c r="G593" s="15" t="s">
        <v>672</v>
      </c>
      <c r="H593" s="15" t="s">
        <v>154</v>
      </c>
      <c r="I593" s="15" t="s">
        <v>154</v>
      </c>
      <c r="J593" s="15" t="s">
        <v>1173</v>
      </c>
    </row>
    <row r="594" spans="1:10" ht="45" x14ac:dyDescent="0.25">
      <c r="A594" s="14" t="s">
        <v>1169</v>
      </c>
      <c r="B594" s="14" t="s">
        <v>1170</v>
      </c>
      <c r="C594" s="15" t="s">
        <v>149</v>
      </c>
      <c r="D594" s="14" t="s">
        <v>602</v>
      </c>
      <c r="E594" s="14" t="s">
        <v>603</v>
      </c>
      <c r="F594" s="14" t="s">
        <v>152</v>
      </c>
      <c r="G594" s="15" t="s">
        <v>407</v>
      </c>
      <c r="H594" s="15" t="s">
        <v>154</v>
      </c>
      <c r="I594" s="15" t="s">
        <v>154</v>
      </c>
      <c r="J594" s="15" t="s">
        <v>1174</v>
      </c>
    </row>
    <row r="595" spans="1:10" ht="90" x14ac:dyDescent="0.25">
      <c r="A595" s="14" t="s">
        <v>1169</v>
      </c>
      <c r="B595" s="14" t="s">
        <v>1170</v>
      </c>
      <c r="C595" s="15" t="s">
        <v>149</v>
      </c>
      <c r="D595" s="14" t="s">
        <v>602</v>
      </c>
      <c r="E595" s="14" t="s">
        <v>603</v>
      </c>
      <c r="F595" s="14" t="s">
        <v>162</v>
      </c>
      <c r="G595" s="15" t="s">
        <v>1175</v>
      </c>
      <c r="H595" s="15" t="s">
        <v>154</v>
      </c>
      <c r="I595" s="15" t="s">
        <v>154</v>
      </c>
      <c r="J595" s="15" t="s">
        <v>1176</v>
      </c>
    </row>
    <row r="596" spans="1:10" ht="90" x14ac:dyDescent="0.25">
      <c r="A596" s="14" t="s">
        <v>1169</v>
      </c>
      <c r="B596" s="14" t="s">
        <v>1170</v>
      </c>
      <c r="C596" s="15" t="s">
        <v>149</v>
      </c>
      <c r="D596" s="14" t="s">
        <v>602</v>
      </c>
      <c r="E596" s="14" t="s">
        <v>603</v>
      </c>
      <c r="F596" s="14" t="s">
        <v>162</v>
      </c>
      <c r="G596" s="15" t="s">
        <v>1177</v>
      </c>
      <c r="H596" s="15" t="s">
        <v>154</v>
      </c>
      <c r="I596" s="15" t="s">
        <v>154</v>
      </c>
      <c r="J596" s="15" t="s">
        <v>1178</v>
      </c>
    </row>
    <row r="597" spans="1:10" ht="90" x14ac:dyDescent="0.25">
      <c r="A597" s="14" t="s">
        <v>1169</v>
      </c>
      <c r="B597" s="14" t="s">
        <v>1170</v>
      </c>
      <c r="C597" s="15" t="s">
        <v>149</v>
      </c>
      <c r="D597" s="14" t="s">
        <v>602</v>
      </c>
      <c r="E597" s="14" t="s">
        <v>603</v>
      </c>
      <c r="F597" s="14" t="s">
        <v>162</v>
      </c>
      <c r="G597" s="15" t="s">
        <v>1179</v>
      </c>
      <c r="H597" s="15" t="s">
        <v>154</v>
      </c>
      <c r="I597" s="15" t="s">
        <v>154</v>
      </c>
      <c r="J597" s="15" t="s">
        <v>1180</v>
      </c>
    </row>
    <row r="598" spans="1:10" ht="60" x14ac:dyDescent="0.25">
      <c r="A598" s="14" t="s">
        <v>1181</v>
      </c>
      <c r="B598" s="14" t="s">
        <v>1182</v>
      </c>
      <c r="C598" s="15" t="s">
        <v>1183</v>
      </c>
      <c r="D598" s="14" t="s">
        <v>1159</v>
      </c>
      <c r="E598" s="14" t="s">
        <v>174</v>
      </c>
      <c r="F598" s="14" t="s">
        <v>152</v>
      </c>
      <c r="G598" s="15" t="s">
        <v>177</v>
      </c>
      <c r="H598" s="15" t="s">
        <v>245</v>
      </c>
      <c r="I598" s="15" t="s">
        <v>245</v>
      </c>
      <c r="J598" s="15" t="s">
        <v>245</v>
      </c>
    </row>
    <row r="599" spans="1:10" ht="30" x14ac:dyDescent="0.25">
      <c r="A599" s="14" t="s">
        <v>1181</v>
      </c>
      <c r="B599" s="14" t="s">
        <v>1182</v>
      </c>
      <c r="C599" s="15" t="s">
        <v>1183</v>
      </c>
      <c r="D599" s="14" t="s">
        <v>1159</v>
      </c>
      <c r="E599" s="14" t="s">
        <v>174</v>
      </c>
      <c r="F599" s="14" t="s">
        <v>152</v>
      </c>
      <c r="G599" s="15" t="s">
        <v>175</v>
      </c>
      <c r="H599" s="15" t="s">
        <v>245</v>
      </c>
      <c r="I599" s="15" t="s">
        <v>245</v>
      </c>
      <c r="J599" s="15" t="s">
        <v>245</v>
      </c>
    </row>
    <row r="600" spans="1:10" ht="45" x14ac:dyDescent="0.25">
      <c r="A600" s="14" t="s">
        <v>1181</v>
      </c>
      <c r="B600" s="14" t="s">
        <v>1182</v>
      </c>
      <c r="C600" s="15" t="s">
        <v>1183</v>
      </c>
      <c r="D600" s="14" t="s">
        <v>1159</v>
      </c>
      <c r="E600" s="14" t="s">
        <v>174</v>
      </c>
      <c r="F600" s="14" t="s">
        <v>152</v>
      </c>
      <c r="G600" s="15" t="s">
        <v>672</v>
      </c>
      <c r="H600" s="15" t="s">
        <v>245</v>
      </c>
      <c r="I600" s="15" t="s">
        <v>245</v>
      </c>
      <c r="J600" s="15" t="s">
        <v>245</v>
      </c>
    </row>
    <row r="601" spans="1:10" ht="30" x14ac:dyDescent="0.25">
      <c r="A601" s="14" t="s">
        <v>1181</v>
      </c>
      <c r="B601" s="14" t="s">
        <v>1182</v>
      </c>
      <c r="C601" s="15" t="s">
        <v>1183</v>
      </c>
      <c r="D601" s="14" t="s">
        <v>1159</v>
      </c>
      <c r="E601" s="14" t="s">
        <v>174</v>
      </c>
      <c r="F601" s="14" t="s">
        <v>152</v>
      </c>
      <c r="G601" s="15" t="s">
        <v>390</v>
      </c>
      <c r="H601" s="15" t="s">
        <v>245</v>
      </c>
      <c r="I601" s="15" t="s">
        <v>245</v>
      </c>
      <c r="J601" s="15" t="s">
        <v>245</v>
      </c>
    </row>
    <row r="602" spans="1:10" ht="75" x14ac:dyDescent="0.25">
      <c r="A602" s="14" t="s">
        <v>1181</v>
      </c>
      <c r="B602" s="14" t="s">
        <v>1182</v>
      </c>
      <c r="C602" s="15" t="s">
        <v>1183</v>
      </c>
      <c r="D602" s="14" t="s">
        <v>1159</v>
      </c>
      <c r="E602" s="14" t="s">
        <v>174</v>
      </c>
      <c r="F602" s="14" t="s">
        <v>162</v>
      </c>
      <c r="G602" s="15" t="s">
        <v>1184</v>
      </c>
      <c r="H602" s="15" t="s">
        <v>245</v>
      </c>
      <c r="I602" s="15" t="s">
        <v>245</v>
      </c>
      <c r="J602" s="15" t="s">
        <v>245</v>
      </c>
    </row>
    <row r="603" spans="1:10" ht="90" x14ac:dyDescent="0.25">
      <c r="A603" s="14" t="s">
        <v>1181</v>
      </c>
      <c r="B603" s="14" t="s">
        <v>1182</v>
      </c>
      <c r="C603" s="15" t="s">
        <v>1183</v>
      </c>
      <c r="D603" s="14" t="s">
        <v>1159</v>
      </c>
      <c r="E603" s="14" t="s">
        <v>174</v>
      </c>
      <c r="F603" s="14" t="s">
        <v>162</v>
      </c>
      <c r="G603" s="15" t="s">
        <v>1185</v>
      </c>
      <c r="H603" s="15" t="s">
        <v>245</v>
      </c>
      <c r="I603" s="15" t="s">
        <v>245</v>
      </c>
      <c r="J603" s="15" t="s">
        <v>245</v>
      </c>
    </row>
    <row r="604" spans="1:10" ht="45" x14ac:dyDescent="0.25">
      <c r="A604" s="14" t="s">
        <v>1181</v>
      </c>
      <c r="B604" s="14" t="s">
        <v>1182</v>
      </c>
      <c r="C604" s="15" t="s">
        <v>1183</v>
      </c>
      <c r="D604" s="14" t="s">
        <v>1159</v>
      </c>
      <c r="E604" s="14" t="s">
        <v>174</v>
      </c>
      <c r="F604" s="14" t="s">
        <v>162</v>
      </c>
      <c r="G604" s="15" t="s">
        <v>1186</v>
      </c>
      <c r="H604" s="15" t="s">
        <v>245</v>
      </c>
      <c r="I604" s="15" t="s">
        <v>245</v>
      </c>
      <c r="J604" s="15" t="s">
        <v>245</v>
      </c>
    </row>
    <row r="605" spans="1:10" ht="60" x14ac:dyDescent="0.25">
      <c r="A605" s="14" t="s">
        <v>1181</v>
      </c>
      <c r="B605" s="14" t="s">
        <v>1182</v>
      </c>
      <c r="C605" s="15" t="s">
        <v>1183</v>
      </c>
      <c r="D605" s="14" t="s">
        <v>1159</v>
      </c>
      <c r="E605" s="14" t="s">
        <v>174</v>
      </c>
      <c r="F605" s="14" t="s">
        <v>162</v>
      </c>
      <c r="G605" s="15" t="s">
        <v>1187</v>
      </c>
      <c r="H605" s="15" t="s">
        <v>245</v>
      </c>
      <c r="I605" s="15" t="s">
        <v>245</v>
      </c>
      <c r="J605" s="15" t="s">
        <v>245</v>
      </c>
    </row>
    <row r="606" spans="1:10" ht="75" x14ac:dyDescent="0.25">
      <c r="A606" s="14" t="s">
        <v>1181</v>
      </c>
      <c r="B606" s="14" t="s">
        <v>1182</v>
      </c>
      <c r="C606" s="15" t="s">
        <v>1183</v>
      </c>
      <c r="D606" s="14" t="s">
        <v>1159</v>
      </c>
      <c r="E606" s="14" t="s">
        <v>174</v>
      </c>
      <c r="F606" s="14" t="s">
        <v>162</v>
      </c>
      <c r="G606" s="15" t="s">
        <v>1188</v>
      </c>
      <c r="H606" s="15" t="s">
        <v>245</v>
      </c>
      <c r="I606" s="15" t="s">
        <v>245</v>
      </c>
      <c r="J606" s="15" t="s">
        <v>245</v>
      </c>
    </row>
    <row r="607" spans="1:10" ht="45" x14ac:dyDescent="0.25">
      <c r="A607" s="14" t="s">
        <v>1189</v>
      </c>
      <c r="B607" s="14" t="s">
        <v>1190</v>
      </c>
      <c r="C607" s="15" t="s">
        <v>149</v>
      </c>
      <c r="D607" s="14" t="s">
        <v>150</v>
      </c>
      <c r="E607" s="14" t="s">
        <v>151</v>
      </c>
      <c r="F607" s="14" t="s">
        <v>152</v>
      </c>
      <c r="G607" s="15" t="s">
        <v>282</v>
      </c>
      <c r="H607" s="15" t="s">
        <v>154</v>
      </c>
      <c r="I607" s="15" t="s">
        <v>154</v>
      </c>
      <c r="J607" s="15" t="s">
        <v>1191</v>
      </c>
    </row>
    <row r="608" spans="1:10" ht="45" x14ac:dyDescent="0.25">
      <c r="A608" s="14" t="s">
        <v>1189</v>
      </c>
      <c r="B608" s="14" t="s">
        <v>1190</v>
      </c>
      <c r="C608" s="15" t="s">
        <v>149</v>
      </c>
      <c r="D608" s="14" t="s">
        <v>150</v>
      </c>
      <c r="E608" s="14" t="s">
        <v>151</v>
      </c>
      <c r="F608" s="14" t="s">
        <v>152</v>
      </c>
      <c r="G608" s="15" t="s">
        <v>160</v>
      </c>
      <c r="H608" s="15" t="s">
        <v>154</v>
      </c>
      <c r="I608" s="15" t="s">
        <v>154</v>
      </c>
      <c r="J608" s="15" t="s">
        <v>1192</v>
      </c>
    </row>
    <row r="609" spans="1:10" ht="30" x14ac:dyDescent="0.25">
      <c r="A609" s="14" t="s">
        <v>1189</v>
      </c>
      <c r="B609" s="14" t="s">
        <v>1190</v>
      </c>
      <c r="C609" s="15" t="s">
        <v>149</v>
      </c>
      <c r="D609" s="14" t="s">
        <v>150</v>
      </c>
      <c r="E609" s="14" t="s">
        <v>151</v>
      </c>
      <c r="F609" s="14" t="s">
        <v>152</v>
      </c>
      <c r="G609" s="15" t="s">
        <v>349</v>
      </c>
      <c r="H609" s="15" t="s">
        <v>154</v>
      </c>
      <c r="I609" s="15" t="s">
        <v>154</v>
      </c>
      <c r="J609" s="15" t="s">
        <v>1193</v>
      </c>
    </row>
    <row r="610" spans="1:10" ht="45" x14ac:dyDescent="0.25">
      <c r="A610" s="14" t="s">
        <v>1189</v>
      </c>
      <c r="B610" s="14" t="s">
        <v>1190</v>
      </c>
      <c r="C610" s="15" t="s">
        <v>149</v>
      </c>
      <c r="D610" s="14" t="s">
        <v>150</v>
      </c>
      <c r="E610" s="14" t="s">
        <v>151</v>
      </c>
      <c r="F610" s="14" t="s">
        <v>152</v>
      </c>
      <c r="G610" s="15" t="s">
        <v>323</v>
      </c>
      <c r="H610" s="15" t="s">
        <v>154</v>
      </c>
      <c r="I610" s="15" t="s">
        <v>154</v>
      </c>
      <c r="J610" s="15" t="s">
        <v>772</v>
      </c>
    </row>
    <row r="611" spans="1:10" ht="75" x14ac:dyDescent="0.25">
      <c r="A611" s="14" t="s">
        <v>1189</v>
      </c>
      <c r="B611" s="14" t="s">
        <v>1190</v>
      </c>
      <c r="C611" s="15" t="s">
        <v>149</v>
      </c>
      <c r="D611" s="14" t="s">
        <v>150</v>
      </c>
      <c r="E611" s="14" t="s">
        <v>151</v>
      </c>
      <c r="F611" s="14" t="s">
        <v>162</v>
      </c>
      <c r="G611" s="15" t="s">
        <v>651</v>
      </c>
      <c r="H611" s="15" t="s">
        <v>154</v>
      </c>
      <c r="I611" s="15" t="s">
        <v>154</v>
      </c>
      <c r="J611" s="15" t="s">
        <v>651</v>
      </c>
    </row>
    <row r="612" spans="1:10" ht="75" x14ac:dyDescent="0.25">
      <c r="A612" s="14" t="s">
        <v>1189</v>
      </c>
      <c r="B612" s="14" t="s">
        <v>1190</v>
      </c>
      <c r="C612" s="15" t="s">
        <v>149</v>
      </c>
      <c r="D612" s="14" t="s">
        <v>150</v>
      </c>
      <c r="E612" s="14" t="s">
        <v>151</v>
      </c>
      <c r="F612" s="14" t="s">
        <v>162</v>
      </c>
      <c r="G612" s="15" t="s">
        <v>649</v>
      </c>
      <c r="H612" s="15" t="s">
        <v>154</v>
      </c>
      <c r="I612" s="15" t="s">
        <v>154</v>
      </c>
      <c r="J612" s="15" t="s">
        <v>649</v>
      </c>
    </row>
    <row r="613" spans="1:10" ht="105" x14ac:dyDescent="0.25">
      <c r="A613" s="14" t="s">
        <v>1189</v>
      </c>
      <c r="B613" s="14" t="s">
        <v>1190</v>
      </c>
      <c r="C613" s="15" t="s">
        <v>149</v>
      </c>
      <c r="D613" s="14" t="s">
        <v>150</v>
      </c>
      <c r="E613" s="14" t="s">
        <v>151</v>
      </c>
      <c r="F613" s="14" t="s">
        <v>162</v>
      </c>
      <c r="G613" s="15" t="s">
        <v>1194</v>
      </c>
      <c r="H613" s="15" t="s">
        <v>154</v>
      </c>
      <c r="I613" s="15" t="s">
        <v>154</v>
      </c>
      <c r="J613" s="15" t="s">
        <v>1195</v>
      </c>
    </row>
    <row r="614" spans="1:10" ht="45" x14ac:dyDescent="0.25">
      <c r="A614" s="14" t="s">
        <v>1196</v>
      </c>
      <c r="B614" s="14" t="s">
        <v>1197</v>
      </c>
      <c r="C614" s="15" t="s">
        <v>319</v>
      </c>
      <c r="D614" s="14" t="s">
        <v>1146</v>
      </c>
      <c r="E614" s="14" t="s">
        <v>345</v>
      </c>
      <c r="F614" s="14" t="s">
        <v>152</v>
      </c>
      <c r="G614" s="15" t="s">
        <v>348</v>
      </c>
      <c r="H614" s="15" t="s">
        <v>320</v>
      </c>
      <c r="I614" s="15" t="s">
        <v>154</v>
      </c>
      <c r="J614" s="15" t="s">
        <v>1022</v>
      </c>
    </row>
    <row r="615" spans="1:10" ht="60" x14ac:dyDescent="0.25">
      <c r="A615" s="14" t="s">
        <v>1196</v>
      </c>
      <c r="B615" s="14" t="s">
        <v>1197</v>
      </c>
      <c r="C615" s="15" t="s">
        <v>319</v>
      </c>
      <c r="D615" s="14" t="s">
        <v>1146</v>
      </c>
      <c r="E615" s="14" t="s">
        <v>345</v>
      </c>
      <c r="F615" s="14" t="s">
        <v>152</v>
      </c>
      <c r="G615" s="15" t="s">
        <v>346</v>
      </c>
      <c r="H615" s="15" t="s">
        <v>320</v>
      </c>
      <c r="I615" s="15" t="s">
        <v>154</v>
      </c>
      <c r="J615" s="15" t="s">
        <v>1198</v>
      </c>
    </row>
    <row r="616" spans="1:10" ht="45" x14ac:dyDescent="0.25">
      <c r="A616" s="14" t="s">
        <v>1196</v>
      </c>
      <c r="B616" s="14" t="s">
        <v>1197</v>
      </c>
      <c r="C616" s="15" t="s">
        <v>319</v>
      </c>
      <c r="D616" s="14" t="s">
        <v>1146</v>
      </c>
      <c r="E616" s="14" t="s">
        <v>345</v>
      </c>
      <c r="F616" s="14" t="s">
        <v>152</v>
      </c>
      <c r="G616" s="15" t="s">
        <v>351</v>
      </c>
      <c r="H616" s="15" t="s">
        <v>320</v>
      </c>
      <c r="I616" s="15" t="s">
        <v>154</v>
      </c>
      <c r="J616" s="15" t="s">
        <v>1199</v>
      </c>
    </row>
    <row r="617" spans="1:10" ht="30" x14ac:dyDescent="0.25">
      <c r="A617" s="14" t="s">
        <v>1196</v>
      </c>
      <c r="B617" s="14" t="s">
        <v>1197</v>
      </c>
      <c r="C617" s="15" t="s">
        <v>319</v>
      </c>
      <c r="D617" s="14" t="s">
        <v>1146</v>
      </c>
      <c r="E617" s="14" t="s">
        <v>345</v>
      </c>
      <c r="F617" s="14" t="s">
        <v>152</v>
      </c>
      <c r="G617" s="15" t="s">
        <v>349</v>
      </c>
      <c r="H617" s="15" t="s">
        <v>320</v>
      </c>
      <c r="I617" s="15" t="s">
        <v>154</v>
      </c>
      <c r="J617" s="15" t="s">
        <v>707</v>
      </c>
    </row>
    <row r="618" spans="1:10" ht="75" x14ac:dyDescent="0.25">
      <c r="A618" s="14" t="s">
        <v>1196</v>
      </c>
      <c r="B618" s="14" t="s">
        <v>1197</v>
      </c>
      <c r="C618" s="15" t="s">
        <v>319</v>
      </c>
      <c r="D618" s="14" t="s">
        <v>1146</v>
      </c>
      <c r="E618" s="14" t="s">
        <v>345</v>
      </c>
      <c r="F618" s="14" t="s">
        <v>162</v>
      </c>
      <c r="G618" s="15" t="s">
        <v>356</v>
      </c>
      <c r="H618" s="15" t="s">
        <v>320</v>
      </c>
      <c r="I618" s="15" t="s">
        <v>154</v>
      </c>
      <c r="J618" s="15" t="s">
        <v>1200</v>
      </c>
    </row>
    <row r="619" spans="1:10" ht="60" x14ac:dyDescent="0.25">
      <c r="A619" s="14" t="s">
        <v>1196</v>
      </c>
      <c r="B619" s="14" t="s">
        <v>1197</v>
      </c>
      <c r="C619" s="15" t="s">
        <v>319</v>
      </c>
      <c r="D619" s="14" t="s">
        <v>1146</v>
      </c>
      <c r="E619" s="14" t="s">
        <v>345</v>
      </c>
      <c r="F619" s="14" t="s">
        <v>162</v>
      </c>
      <c r="G619" s="15" t="s">
        <v>355</v>
      </c>
      <c r="H619" s="15" t="s">
        <v>320</v>
      </c>
      <c r="I619" s="15" t="s">
        <v>154</v>
      </c>
      <c r="J619" s="15" t="s">
        <v>329</v>
      </c>
    </row>
    <row r="620" spans="1:10" ht="45" x14ac:dyDescent="0.25">
      <c r="A620" s="14" t="s">
        <v>1196</v>
      </c>
      <c r="B620" s="14" t="s">
        <v>1197</v>
      </c>
      <c r="C620" s="15" t="s">
        <v>319</v>
      </c>
      <c r="D620" s="14" t="s">
        <v>1146</v>
      </c>
      <c r="E620" s="14" t="s">
        <v>345</v>
      </c>
      <c r="F620" s="14" t="s">
        <v>162</v>
      </c>
      <c r="G620" s="15" t="s">
        <v>353</v>
      </c>
      <c r="H620" s="15" t="s">
        <v>320</v>
      </c>
      <c r="I620" s="15" t="s">
        <v>154</v>
      </c>
      <c r="J620" s="15" t="s">
        <v>1201</v>
      </c>
    </row>
    <row r="621" spans="1:10" ht="45" x14ac:dyDescent="0.25">
      <c r="A621" s="14" t="s">
        <v>1196</v>
      </c>
      <c r="B621" s="14" t="s">
        <v>1197</v>
      </c>
      <c r="C621" s="15" t="s">
        <v>319</v>
      </c>
      <c r="D621" s="14" t="s">
        <v>1146</v>
      </c>
      <c r="E621" s="14" t="s">
        <v>345</v>
      </c>
      <c r="F621" s="14" t="s">
        <v>162</v>
      </c>
      <c r="G621" s="15" t="s">
        <v>357</v>
      </c>
      <c r="H621" s="15" t="s">
        <v>320</v>
      </c>
      <c r="I621" s="15" t="s">
        <v>154</v>
      </c>
      <c r="J621" s="15" t="s">
        <v>1202</v>
      </c>
    </row>
    <row r="622" spans="1:10" ht="30" x14ac:dyDescent="0.25">
      <c r="A622" s="14" t="s">
        <v>1203</v>
      </c>
      <c r="B622" s="14" t="s">
        <v>1204</v>
      </c>
      <c r="C622" s="15" t="s">
        <v>149</v>
      </c>
      <c r="D622" s="14" t="s">
        <v>150</v>
      </c>
      <c r="E622" s="14" t="s">
        <v>151</v>
      </c>
      <c r="F622" s="14" t="s">
        <v>152</v>
      </c>
      <c r="G622" s="15" t="s">
        <v>349</v>
      </c>
      <c r="H622" s="15" t="s">
        <v>154</v>
      </c>
      <c r="I622" s="15" t="s">
        <v>154</v>
      </c>
      <c r="J622" s="15" t="s">
        <v>1193</v>
      </c>
    </row>
    <row r="623" spans="1:10" ht="45" x14ac:dyDescent="0.25">
      <c r="A623" s="14" t="s">
        <v>1203</v>
      </c>
      <c r="B623" s="14" t="s">
        <v>1204</v>
      </c>
      <c r="C623" s="15" t="s">
        <v>149</v>
      </c>
      <c r="D623" s="14" t="s">
        <v>150</v>
      </c>
      <c r="E623" s="14" t="s">
        <v>151</v>
      </c>
      <c r="F623" s="14" t="s">
        <v>152</v>
      </c>
      <c r="G623" s="15" t="s">
        <v>323</v>
      </c>
      <c r="H623" s="15" t="s">
        <v>154</v>
      </c>
      <c r="I623" s="15" t="s">
        <v>154</v>
      </c>
      <c r="J623" s="15" t="s">
        <v>772</v>
      </c>
    </row>
    <row r="624" spans="1:10" ht="45" x14ac:dyDescent="0.25">
      <c r="A624" s="14" t="s">
        <v>1203</v>
      </c>
      <c r="B624" s="14" t="s">
        <v>1204</v>
      </c>
      <c r="C624" s="15" t="s">
        <v>149</v>
      </c>
      <c r="D624" s="14" t="s">
        <v>150</v>
      </c>
      <c r="E624" s="14" t="s">
        <v>151</v>
      </c>
      <c r="F624" s="14" t="s">
        <v>152</v>
      </c>
      <c r="G624" s="15" t="s">
        <v>160</v>
      </c>
      <c r="H624" s="15" t="s">
        <v>154</v>
      </c>
      <c r="I624" s="15" t="s">
        <v>154</v>
      </c>
      <c r="J624" s="15" t="s">
        <v>1205</v>
      </c>
    </row>
    <row r="625" spans="1:10" ht="45" x14ac:dyDescent="0.25">
      <c r="A625" s="14" t="s">
        <v>1203</v>
      </c>
      <c r="B625" s="14" t="s">
        <v>1204</v>
      </c>
      <c r="C625" s="15" t="s">
        <v>149</v>
      </c>
      <c r="D625" s="14" t="s">
        <v>150</v>
      </c>
      <c r="E625" s="14" t="s">
        <v>151</v>
      </c>
      <c r="F625" s="14" t="s">
        <v>152</v>
      </c>
      <c r="G625" s="15" t="s">
        <v>282</v>
      </c>
      <c r="H625" s="15" t="s">
        <v>154</v>
      </c>
      <c r="I625" s="15" t="s">
        <v>154</v>
      </c>
      <c r="J625" s="15" t="s">
        <v>1191</v>
      </c>
    </row>
    <row r="626" spans="1:10" ht="105" x14ac:dyDescent="0.25">
      <c r="A626" s="14" t="s">
        <v>1203</v>
      </c>
      <c r="B626" s="14" t="s">
        <v>1204</v>
      </c>
      <c r="C626" s="15" t="s">
        <v>149</v>
      </c>
      <c r="D626" s="14" t="s">
        <v>150</v>
      </c>
      <c r="E626" s="14" t="s">
        <v>151</v>
      </c>
      <c r="F626" s="14" t="s">
        <v>162</v>
      </c>
      <c r="G626" s="15" t="s">
        <v>1206</v>
      </c>
      <c r="H626" s="15" t="s">
        <v>154</v>
      </c>
      <c r="I626" s="15" t="s">
        <v>154</v>
      </c>
      <c r="J626" s="15" t="s">
        <v>1207</v>
      </c>
    </row>
    <row r="627" spans="1:10" ht="120" x14ac:dyDescent="0.25">
      <c r="A627" s="14" t="s">
        <v>1203</v>
      </c>
      <c r="B627" s="14" t="s">
        <v>1204</v>
      </c>
      <c r="C627" s="15" t="s">
        <v>149</v>
      </c>
      <c r="D627" s="14" t="s">
        <v>150</v>
      </c>
      <c r="E627" s="14" t="s">
        <v>151</v>
      </c>
      <c r="F627" s="14" t="s">
        <v>162</v>
      </c>
      <c r="G627" s="15" t="s">
        <v>1208</v>
      </c>
      <c r="H627" s="15" t="s">
        <v>154</v>
      </c>
      <c r="I627" s="15" t="s">
        <v>154</v>
      </c>
      <c r="J627" s="15" t="s">
        <v>1209</v>
      </c>
    </row>
    <row r="628" spans="1:10" ht="120" x14ac:dyDescent="0.25">
      <c r="A628" s="14" t="s">
        <v>1203</v>
      </c>
      <c r="B628" s="14" t="s">
        <v>1204</v>
      </c>
      <c r="C628" s="15" t="s">
        <v>149</v>
      </c>
      <c r="D628" s="14" t="s">
        <v>150</v>
      </c>
      <c r="E628" s="14" t="s">
        <v>151</v>
      </c>
      <c r="F628" s="14" t="s">
        <v>162</v>
      </c>
      <c r="G628" s="15" t="s">
        <v>1210</v>
      </c>
      <c r="H628" s="15" t="s">
        <v>154</v>
      </c>
      <c r="I628" s="15" t="s">
        <v>154</v>
      </c>
      <c r="J628" s="15" t="s">
        <v>1211</v>
      </c>
    </row>
    <row r="629" spans="1:10" ht="75" x14ac:dyDescent="0.25">
      <c r="A629" s="14" t="s">
        <v>1212</v>
      </c>
      <c r="B629" s="14" t="s">
        <v>1213</v>
      </c>
      <c r="C629" s="15" t="s">
        <v>297</v>
      </c>
      <c r="D629" s="14" t="s">
        <v>150</v>
      </c>
      <c r="E629" s="14" t="s">
        <v>151</v>
      </c>
      <c r="F629" s="14" t="s">
        <v>162</v>
      </c>
      <c r="G629" s="15" t="s">
        <v>300</v>
      </c>
      <c r="H629" s="15"/>
      <c r="I629" s="15"/>
      <c r="J629" s="15" t="s">
        <v>1214</v>
      </c>
    </row>
    <row r="630" spans="1:10" ht="105" x14ac:dyDescent="0.25">
      <c r="A630" s="14" t="s">
        <v>1212</v>
      </c>
      <c r="B630" s="14" t="s">
        <v>1213</v>
      </c>
      <c r="C630" s="15" t="s">
        <v>297</v>
      </c>
      <c r="D630" s="14" t="s">
        <v>150</v>
      </c>
      <c r="E630" s="14" t="s">
        <v>151</v>
      </c>
      <c r="F630" s="14" t="s">
        <v>162</v>
      </c>
      <c r="G630" s="15" t="s">
        <v>941</v>
      </c>
      <c r="H630" s="15"/>
      <c r="I630" s="15"/>
      <c r="J630" s="15" t="s">
        <v>1215</v>
      </c>
    </row>
    <row r="631" spans="1:10" ht="75" x14ac:dyDescent="0.25">
      <c r="A631" s="14" t="s">
        <v>1212</v>
      </c>
      <c r="B631" s="14" t="s">
        <v>1213</v>
      </c>
      <c r="C631" s="15" t="s">
        <v>297</v>
      </c>
      <c r="D631" s="14" t="s">
        <v>150</v>
      </c>
      <c r="E631" s="14" t="s">
        <v>151</v>
      </c>
      <c r="F631" s="14" t="s">
        <v>162</v>
      </c>
      <c r="G631" s="15" t="s">
        <v>1117</v>
      </c>
      <c r="H631" s="15"/>
      <c r="I631" s="15"/>
      <c r="J631" s="15" t="s">
        <v>1216</v>
      </c>
    </row>
    <row r="632" spans="1:10" ht="120" x14ac:dyDescent="0.25">
      <c r="A632" s="14" t="s">
        <v>1212</v>
      </c>
      <c r="B632" s="14" t="s">
        <v>1213</v>
      </c>
      <c r="C632" s="15" t="s">
        <v>297</v>
      </c>
      <c r="D632" s="14" t="s">
        <v>150</v>
      </c>
      <c r="E632" s="14" t="s">
        <v>151</v>
      </c>
      <c r="F632" s="14" t="s">
        <v>162</v>
      </c>
      <c r="G632" s="15" t="s">
        <v>1217</v>
      </c>
      <c r="H632" s="15"/>
      <c r="I632" s="15"/>
      <c r="J632" s="15" t="s">
        <v>1218</v>
      </c>
    </row>
    <row r="633" spans="1:10" ht="45" x14ac:dyDescent="0.25">
      <c r="A633" s="14" t="s">
        <v>1219</v>
      </c>
      <c r="B633" s="14" t="s">
        <v>1220</v>
      </c>
      <c r="C633" s="15" t="s">
        <v>781</v>
      </c>
      <c r="D633" s="14" t="s">
        <v>216</v>
      </c>
      <c r="E633" s="14" t="s">
        <v>151</v>
      </c>
      <c r="F633" s="14" t="s">
        <v>152</v>
      </c>
      <c r="G633" s="15" t="s">
        <v>218</v>
      </c>
      <c r="H633" s="15" t="s">
        <v>288</v>
      </c>
      <c r="I633" s="15" t="s">
        <v>278</v>
      </c>
      <c r="J633" s="15" t="s">
        <v>782</v>
      </c>
    </row>
    <row r="634" spans="1:10" ht="45" x14ac:dyDescent="0.25">
      <c r="A634" s="14" t="s">
        <v>1219</v>
      </c>
      <c r="B634" s="14" t="s">
        <v>1220</v>
      </c>
      <c r="C634" s="15" t="s">
        <v>781</v>
      </c>
      <c r="D634" s="14" t="s">
        <v>216</v>
      </c>
      <c r="E634" s="14" t="s">
        <v>151</v>
      </c>
      <c r="F634" s="14" t="s">
        <v>152</v>
      </c>
      <c r="G634" s="15" t="s">
        <v>158</v>
      </c>
      <c r="H634" s="15" t="s">
        <v>288</v>
      </c>
      <c r="I634" s="15" t="s">
        <v>278</v>
      </c>
      <c r="J634" s="15" t="s">
        <v>782</v>
      </c>
    </row>
    <row r="635" spans="1:10" ht="30" x14ac:dyDescent="0.25">
      <c r="A635" s="14" t="s">
        <v>1219</v>
      </c>
      <c r="B635" s="14" t="s">
        <v>1220</v>
      </c>
      <c r="C635" s="15" t="s">
        <v>781</v>
      </c>
      <c r="D635" s="14" t="s">
        <v>216</v>
      </c>
      <c r="E635" s="14" t="s">
        <v>151</v>
      </c>
      <c r="F635" s="14" t="s">
        <v>152</v>
      </c>
      <c r="G635" s="15" t="s">
        <v>156</v>
      </c>
      <c r="H635" s="15" t="s">
        <v>288</v>
      </c>
      <c r="I635" s="15" t="s">
        <v>278</v>
      </c>
      <c r="J635" s="15" t="s">
        <v>782</v>
      </c>
    </row>
    <row r="636" spans="1:10" ht="60" x14ac:dyDescent="0.25">
      <c r="A636" s="14" t="s">
        <v>1219</v>
      </c>
      <c r="B636" s="14" t="s">
        <v>1220</v>
      </c>
      <c r="C636" s="15" t="s">
        <v>781</v>
      </c>
      <c r="D636" s="14" t="s">
        <v>216</v>
      </c>
      <c r="E636" s="14" t="s">
        <v>151</v>
      </c>
      <c r="F636" s="14" t="s">
        <v>152</v>
      </c>
      <c r="G636" s="15" t="s">
        <v>177</v>
      </c>
      <c r="H636" s="15" t="s">
        <v>288</v>
      </c>
      <c r="I636" s="15" t="s">
        <v>278</v>
      </c>
      <c r="J636" s="15" t="s">
        <v>782</v>
      </c>
    </row>
    <row r="637" spans="1:10" ht="60" x14ac:dyDescent="0.25">
      <c r="A637" s="14" t="s">
        <v>1219</v>
      </c>
      <c r="B637" s="14" t="s">
        <v>1220</v>
      </c>
      <c r="C637" s="15" t="s">
        <v>781</v>
      </c>
      <c r="D637" s="14" t="s">
        <v>216</v>
      </c>
      <c r="E637" s="14" t="s">
        <v>151</v>
      </c>
      <c r="F637" s="14" t="s">
        <v>162</v>
      </c>
      <c r="G637" s="15" t="s">
        <v>1221</v>
      </c>
      <c r="H637" s="15" t="s">
        <v>288</v>
      </c>
      <c r="I637" s="15" t="s">
        <v>278</v>
      </c>
      <c r="J637" s="15" t="s">
        <v>1222</v>
      </c>
    </row>
    <row r="638" spans="1:10" ht="60" x14ac:dyDescent="0.25">
      <c r="A638" s="14" t="s">
        <v>1219</v>
      </c>
      <c r="B638" s="14" t="s">
        <v>1220</v>
      </c>
      <c r="C638" s="15" t="s">
        <v>781</v>
      </c>
      <c r="D638" s="14" t="s">
        <v>216</v>
      </c>
      <c r="E638" s="14" t="s">
        <v>151</v>
      </c>
      <c r="F638" s="14" t="s">
        <v>162</v>
      </c>
      <c r="G638" s="15" t="s">
        <v>1223</v>
      </c>
      <c r="H638" s="15" t="s">
        <v>288</v>
      </c>
      <c r="I638" s="15" t="s">
        <v>278</v>
      </c>
      <c r="J638" s="15" t="s">
        <v>784</v>
      </c>
    </row>
    <row r="639" spans="1:10" ht="45" x14ac:dyDescent="0.25">
      <c r="A639" s="14" t="s">
        <v>1219</v>
      </c>
      <c r="B639" s="14" t="s">
        <v>1220</v>
      </c>
      <c r="C639" s="15" t="s">
        <v>781</v>
      </c>
      <c r="D639" s="14" t="s">
        <v>216</v>
      </c>
      <c r="E639" s="14" t="s">
        <v>151</v>
      </c>
      <c r="F639" s="14" t="s">
        <v>162</v>
      </c>
      <c r="G639" s="15" t="s">
        <v>785</v>
      </c>
      <c r="H639" s="15" t="s">
        <v>288</v>
      </c>
      <c r="I639" s="15" t="s">
        <v>278</v>
      </c>
      <c r="J639" s="15" t="s">
        <v>1224</v>
      </c>
    </row>
    <row r="640" spans="1:10" ht="75" x14ac:dyDescent="0.25">
      <c r="A640" s="14" t="s">
        <v>1219</v>
      </c>
      <c r="B640" s="14" t="s">
        <v>1220</v>
      </c>
      <c r="C640" s="15" t="s">
        <v>781</v>
      </c>
      <c r="D640" s="14" t="s">
        <v>216</v>
      </c>
      <c r="E640" s="14" t="s">
        <v>151</v>
      </c>
      <c r="F640" s="14" t="s">
        <v>162</v>
      </c>
      <c r="G640" s="15" t="s">
        <v>1225</v>
      </c>
      <c r="H640" s="15" t="s">
        <v>288</v>
      </c>
      <c r="I640" s="15" t="s">
        <v>278</v>
      </c>
      <c r="J640" s="15" t="s">
        <v>788</v>
      </c>
    </row>
    <row r="641" spans="1:11" ht="45" x14ac:dyDescent="0.25">
      <c r="A641" s="14" t="s">
        <v>1226</v>
      </c>
      <c r="B641" s="14" t="s">
        <v>1227</v>
      </c>
      <c r="C641" s="15" t="s">
        <v>193</v>
      </c>
      <c r="D641" s="14" t="s">
        <v>1228</v>
      </c>
      <c r="E641" s="14" t="s">
        <v>1229</v>
      </c>
      <c r="F641" s="14" t="s">
        <v>152</v>
      </c>
      <c r="G641" s="15" t="s">
        <v>153</v>
      </c>
      <c r="H641" s="15" t="s">
        <v>278</v>
      </c>
      <c r="I641" s="15" t="s">
        <v>154</v>
      </c>
      <c r="J641" s="15" t="s">
        <v>1230</v>
      </c>
    </row>
    <row r="642" spans="1:11" ht="45" x14ac:dyDescent="0.25">
      <c r="A642" s="14" t="s">
        <v>1226</v>
      </c>
      <c r="B642" s="14" t="s">
        <v>1227</v>
      </c>
      <c r="C642" s="15" t="s">
        <v>193</v>
      </c>
      <c r="D642" s="14" t="s">
        <v>1228</v>
      </c>
      <c r="E642" s="14" t="s">
        <v>1229</v>
      </c>
      <c r="F642" s="14" t="s">
        <v>152</v>
      </c>
      <c r="G642" s="15" t="s">
        <v>364</v>
      </c>
      <c r="H642" s="15" t="s">
        <v>288</v>
      </c>
      <c r="I642" s="15" t="s">
        <v>154</v>
      </c>
      <c r="J642" s="15" t="s">
        <v>1231</v>
      </c>
    </row>
    <row r="643" spans="1:11" ht="60" x14ac:dyDescent="0.25">
      <c r="A643" s="14" t="s">
        <v>1226</v>
      </c>
      <c r="B643" s="14" t="s">
        <v>1227</v>
      </c>
      <c r="C643" s="15" t="s">
        <v>193</v>
      </c>
      <c r="D643" s="14" t="s">
        <v>1228</v>
      </c>
      <c r="E643" s="14" t="s">
        <v>1229</v>
      </c>
      <c r="F643" s="14" t="s">
        <v>152</v>
      </c>
      <c r="G643" s="15" t="s">
        <v>351</v>
      </c>
      <c r="H643" s="15" t="s">
        <v>288</v>
      </c>
      <c r="I643" s="15" t="s">
        <v>154</v>
      </c>
      <c r="J643" s="15" t="s">
        <v>1232</v>
      </c>
    </row>
    <row r="644" spans="1:11" ht="45" x14ac:dyDescent="0.25">
      <c r="A644" s="14" t="s">
        <v>1226</v>
      </c>
      <c r="B644" s="14" t="s">
        <v>1227</v>
      </c>
      <c r="C644" s="15" t="s">
        <v>193</v>
      </c>
      <c r="D644" s="14" t="s">
        <v>1228</v>
      </c>
      <c r="E644" s="14" t="s">
        <v>1229</v>
      </c>
      <c r="F644" s="14" t="s">
        <v>152</v>
      </c>
      <c r="G644" s="15" t="s">
        <v>346</v>
      </c>
      <c r="H644" s="15" t="s">
        <v>288</v>
      </c>
      <c r="I644" s="15" t="s">
        <v>154</v>
      </c>
      <c r="J644" s="15" t="s">
        <v>1233</v>
      </c>
    </row>
    <row r="645" spans="1:11" ht="45" x14ac:dyDescent="0.25">
      <c r="A645" s="14" t="s">
        <v>1226</v>
      </c>
      <c r="B645" s="14" t="s">
        <v>1227</v>
      </c>
      <c r="C645" s="15" t="s">
        <v>193</v>
      </c>
      <c r="D645" s="14" t="s">
        <v>1228</v>
      </c>
      <c r="E645" s="14" t="s">
        <v>1229</v>
      </c>
      <c r="F645" s="14" t="s">
        <v>162</v>
      </c>
      <c r="G645" s="15" t="s">
        <v>1234</v>
      </c>
      <c r="H645" s="15" t="s">
        <v>278</v>
      </c>
      <c r="I645" s="15" t="s">
        <v>154</v>
      </c>
      <c r="J645" s="15" t="s">
        <v>1235</v>
      </c>
    </row>
    <row r="646" spans="1:11" ht="60" x14ac:dyDescent="0.25">
      <c r="A646" s="14" t="s">
        <v>1226</v>
      </c>
      <c r="B646" s="14" t="s">
        <v>1227</v>
      </c>
      <c r="C646" s="15" t="s">
        <v>193</v>
      </c>
      <c r="D646" s="14" t="s">
        <v>1228</v>
      </c>
      <c r="E646" s="14" t="s">
        <v>1229</v>
      </c>
      <c r="F646" s="14" t="s">
        <v>162</v>
      </c>
      <c r="G646" s="15" t="s">
        <v>1236</v>
      </c>
      <c r="H646" s="15" t="s">
        <v>288</v>
      </c>
      <c r="I646" s="15" t="s">
        <v>154</v>
      </c>
      <c r="J646" s="15" t="s">
        <v>619</v>
      </c>
    </row>
    <row r="647" spans="1:11" ht="45" x14ac:dyDescent="0.25">
      <c r="A647" s="14" t="s">
        <v>1226</v>
      </c>
      <c r="B647" s="14" t="s">
        <v>1227</v>
      </c>
      <c r="C647" s="15" t="s">
        <v>193</v>
      </c>
      <c r="D647" s="14" t="s">
        <v>1228</v>
      </c>
      <c r="E647" s="14" t="s">
        <v>1229</v>
      </c>
      <c r="F647" s="14" t="s">
        <v>162</v>
      </c>
      <c r="G647" s="15" t="s">
        <v>842</v>
      </c>
      <c r="H647" s="15" t="s">
        <v>278</v>
      </c>
      <c r="I647" s="15" t="s">
        <v>154</v>
      </c>
      <c r="J647" s="15" t="s">
        <v>1237</v>
      </c>
    </row>
    <row r="648" spans="1:11" ht="60" x14ac:dyDescent="0.25">
      <c r="A648" s="14" t="s">
        <v>1226</v>
      </c>
      <c r="B648" s="14" t="s">
        <v>1227</v>
      </c>
      <c r="C648" s="15" t="s">
        <v>193</v>
      </c>
      <c r="D648" s="14" t="s">
        <v>1228</v>
      </c>
      <c r="E648" s="14" t="s">
        <v>1229</v>
      </c>
      <c r="F648" s="14" t="s">
        <v>162</v>
      </c>
      <c r="G648" s="15" t="s">
        <v>1238</v>
      </c>
      <c r="H648" s="15" t="s">
        <v>288</v>
      </c>
      <c r="I648" s="15" t="s">
        <v>154</v>
      </c>
      <c r="J648" s="15" t="s">
        <v>1239</v>
      </c>
    </row>
    <row r="649" spans="1:11" ht="120" x14ac:dyDescent="0.25">
      <c r="A649" s="14" t="s">
        <v>1240</v>
      </c>
      <c r="B649" s="14" t="s">
        <v>1241</v>
      </c>
      <c r="C649" s="15" t="s">
        <v>480</v>
      </c>
      <c r="D649" s="14" t="s">
        <v>173</v>
      </c>
      <c r="E649" s="14" t="s">
        <v>174</v>
      </c>
      <c r="F649" s="14" t="s">
        <v>162</v>
      </c>
      <c r="G649" s="15" t="s">
        <v>1242</v>
      </c>
      <c r="H649" s="15" t="s">
        <v>1243</v>
      </c>
      <c r="I649" s="15" t="s">
        <v>1244</v>
      </c>
      <c r="J649" s="15" t="s">
        <v>1245</v>
      </c>
      <c r="K649" s="24" t="s">
        <v>1557</v>
      </c>
    </row>
    <row r="650" spans="1:11" ht="60" x14ac:dyDescent="0.25">
      <c r="A650" s="14" t="s">
        <v>1240</v>
      </c>
      <c r="B650" s="14" t="s">
        <v>1241</v>
      </c>
      <c r="C650" s="15" t="s">
        <v>480</v>
      </c>
      <c r="D650" s="14" t="s">
        <v>173</v>
      </c>
      <c r="E650" s="14" t="s">
        <v>174</v>
      </c>
      <c r="F650" s="14" t="s">
        <v>162</v>
      </c>
      <c r="G650" s="15" t="s">
        <v>1246</v>
      </c>
      <c r="H650" s="15" t="s">
        <v>288</v>
      </c>
      <c r="I650" s="15" t="s">
        <v>278</v>
      </c>
      <c r="J650" s="15" t="s">
        <v>1247</v>
      </c>
    </row>
    <row r="651" spans="1:11" ht="90" x14ac:dyDescent="0.25">
      <c r="A651" s="14" t="s">
        <v>1240</v>
      </c>
      <c r="B651" s="14" t="s">
        <v>1241</v>
      </c>
      <c r="C651" s="15" t="s">
        <v>480</v>
      </c>
      <c r="D651" s="14" t="s">
        <v>173</v>
      </c>
      <c r="E651" s="14" t="s">
        <v>174</v>
      </c>
      <c r="F651" s="14" t="s">
        <v>162</v>
      </c>
      <c r="G651" s="15" t="s">
        <v>1248</v>
      </c>
      <c r="H651" s="15" t="s">
        <v>1249</v>
      </c>
      <c r="I651" s="15" t="s">
        <v>1250</v>
      </c>
      <c r="J651" s="15" t="s">
        <v>1251</v>
      </c>
      <c r="K651" s="20" t="s">
        <v>1558</v>
      </c>
    </row>
    <row r="652" spans="1:11" ht="60" x14ac:dyDescent="0.25">
      <c r="A652" s="14" t="s">
        <v>1240</v>
      </c>
      <c r="B652" s="14" t="s">
        <v>1241</v>
      </c>
      <c r="C652" s="15" t="s">
        <v>480</v>
      </c>
      <c r="D652" s="14" t="s">
        <v>173</v>
      </c>
      <c r="E652" s="14" t="s">
        <v>174</v>
      </c>
      <c r="F652" s="14" t="s">
        <v>162</v>
      </c>
      <c r="G652" s="15" t="s">
        <v>448</v>
      </c>
      <c r="H652" s="15" t="s">
        <v>1252</v>
      </c>
      <c r="I652" s="15" t="s">
        <v>755</v>
      </c>
      <c r="J652" s="15" t="s">
        <v>1253</v>
      </c>
      <c r="K652" s="20" t="s">
        <v>1553</v>
      </c>
    </row>
    <row r="653" spans="1:11" ht="90" x14ac:dyDescent="0.25">
      <c r="A653" s="14" t="s">
        <v>1240</v>
      </c>
      <c r="B653" s="14" t="s">
        <v>1241</v>
      </c>
      <c r="C653" s="15" t="s">
        <v>480</v>
      </c>
      <c r="D653" s="14" t="s">
        <v>173</v>
      </c>
      <c r="E653" s="14" t="s">
        <v>174</v>
      </c>
      <c r="F653" s="14" t="s">
        <v>162</v>
      </c>
      <c r="G653" s="15" t="s">
        <v>1254</v>
      </c>
      <c r="H653" s="15" t="s">
        <v>1255</v>
      </c>
      <c r="I653" s="15" t="s">
        <v>1256</v>
      </c>
      <c r="J653" s="15" t="s">
        <v>1257</v>
      </c>
    </row>
    <row r="654" spans="1:11" ht="60" x14ac:dyDescent="0.25">
      <c r="A654" s="14" t="s">
        <v>1258</v>
      </c>
      <c r="B654" s="14" t="s">
        <v>1259</v>
      </c>
      <c r="C654" s="15" t="s">
        <v>319</v>
      </c>
      <c r="D654" s="14" t="s">
        <v>150</v>
      </c>
      <c r="E654" s="14" t="s">
        <v>151</v>
      </c>
      <c r="F654" s="14" t="s">
        <v>152</v>
      </c>
      <c r="G654" s="15" t="s">
        <v>158</v>
      </c>
      <c r="H654" s="15" t="s">
        <v>288</v>
      </c>
      <c r="I654" s="15" t="s">
        <v>154</v>
      </c>
      <c r="J654" s="15" t="s">
        <v>773</v>
      </c>
    </row>
    <row r="655" spans="1:11" ht="45" x14ac:dyDescent="0.25">
      <c r="A655" s="14" t="s">
        <v>1258</v>
      </c>
      <c r="B655" s="14" t="s">
        <v>1259</v>
      </c>
      <c r="C655" s="15" t="s">
        <v>319</v>
      </c>
      <c r="D655" s="14" t="s">
        <v>150</v>
      </c>
      <c r="E655" s="14" t="s">
        <v>151</v>
      </c>
      <c r="F655" s="14" t="s">
        <v>152</v>
      </c>
      <c r="G655" s="15" t="s">
        <v>156</v>
      </c>
      <c r="H655" s="15" t="s">
        <v>288</v>
      </c>
      <c r="I655" s="15" t="s">
        <v>154</v>
      </c>
      <c r="J655" s="15" t="s">
        <v>771</v>
      </c>
    </row>
    <row r="656" spans="1:11" ht="60" x14ac:dyDescent="0.25">
      <c r="A656" s="14" t="s">
        <v>1258</v>
      </c>
      <c r="B656" s="14" t="s">
        <v>1259</v>
      </c>
      <c r="C656" s="15" t="s">
        <v>319</v>
      </c>
      <c r="D656" s="14" t="s">
        <v>150</v>
      </c>
      <c r="E656" s="14" t="s">
        <v>151</v>
      </c>
      <c r="F656" s="14" t="s">
        <v>152</v>
      </c>
      <c r="G656" s="15" t="s">
        <v>515</v>
      </c>
      <c r="H656" s="15" t="s">
        <v>288</v>
      </c>
      <c r="I656" s="15" t="s">
        <v>154</v>
      </c>
      <c r="J656" s="15" t="s">
        <v>1260</v>
      </c>
    </row>
    <row r="657" spans="1:10" ht="30" x14ac:dyDescent="0.25">
      <c r="A657" s="14" t="s">
        <v>1258</v>
      </c>
      <c r="B657" s="14" t="s">
        <v>1259</v>
      </c>
      <c r="C657" s="15" t="s">
        <v>319</v>
      </c>
      <c r="D657" s="14" t="s">
        <v>150</v>
      </c>
      <c r="E657" s="14" t="s">
        <v>151</v>
      </c>
      <c r="F657" s="14" t="s">
        <v>152</v>
      </c>
      <c r="G657" s="15" t="s">
        <v>153</v>
      </c>
      <c r="H657" s="15" t="s">
        <v>288</v>
      </c>
      <c r="I657" s="15" t="s">
        <v>154</v>
      </c>
      <c r="J657" s="15" t="s">
        <v>561</v>
      </c>
    </row>
    <row r="658" spans="1:10" ht="45" x14ac:dyDescent="0.25">
      <c r="A658" s="14" t="s">
        <v>1258</v>
      </c>
      <c r="B658" s="14" t="s">
        <v>1259</v>
      </c>
      <c r="C658" s="15" t="s">
        <v>319</v>
      </c>
      <c r="D658" s="14" t="s">
        <v>150</v>
      </c>
      <c r="E658" s="14" t="s">
        <v>151</v>
      </c>
      <c r="F658" s="14" t="s">
        <v>162</v>
      </c>
      <c r="G658" s="15" t="s">
        <v>1261</v>
      </c>
      <c r="H658" s="15" t="s">
        <v>320</v>
      </c>
      <c r="I658" s="15" t="s">
        <v>154</v>
      </c>
      <c r="J658" s="15" t="s">
        <v>1262</v>
      </c>
    </row>
    <row r="659" spans="1:10" ht="60" x14ac:dyDescent="0.25">
      <c r="A659" s="14" t="s">
        <v>1258</v>
      </c>
      <c r="B659" s="14" t="s">
        <v>1259</v>
      </c>
      <c r="C659" s="15" t="s">
        <v>319</v>
      </c>
      <c r="D659" s="14" t="s">
        <v>150</v>
      </c>
      <c r="E659" s="14" t="s">
        <v>151</v>
      </c>
      <c r="F659" s="14" t="s">
        <v>162</v>
      </c>
      <c r="G659" s="15" t="s">
        <v>1263</v>
      </c>
      <c r="H659" s="15" t="s">
        <v>320</v>
      </c>
      <c r="I659" s="15" t="s">
        <v>154</v>
      </c>
      <c r="J659" s="15" t="s">
        <v>1264</v>
      </c>
    </row>
    <row r="660" spans="1:10" ht="75" x14ac:dyDescent="0.25">
      <c r="A660" s="14" t="s">
        <v>1258</v>
      </c>
      <c r="B660" s="14" t="s">
        <v>1259</v>
      </c>
      <c r="C660" s="15" t="s">
        <v>319</v>
      </c>
      <c r="D660" s="14" t="s">
        <v>150</v>
      </c>
      <c r="E660" s="14" t="s">
        <v>151</v>
      </c>
      <c r="F660" s="14" t="s">
        <v>162</v>
      </c>
      <c r="G660" s="15" t="s">
        <v>1265</v>
      </c>
      <c r="H660" s="15" t="s">
        <v>320</v>
      </c>
      <c r="I660" s="15" t="s">
        <v>154</v>
      </c>
      <c r="J660" s="15" t="s">
        <v>1266</v>
      </c>
    </row>
    <row r="661" spans="1:10" ht="45" x14ac:dyDescent="0.25">
      <c r="A661" s="14" t="s">
        <v>1258</v>
      </c>
      <c r="B661" s="14" t="s">
        <v>1259</v>
      </c>
      <c r="C661" s="15" t="s">
        <v>319</v>
      </c>
      <c r="D661" s="14" t="s">
        <v>150</v>
      </c>
      <c r="E661" s="14" t="s">
        <v>151</v>
      </c>
      <c r="F661" s="14" t="s">
        <v>162</v>
      </c>
      <c r="G661" s="15" t="s">
        <v>332</v>
      </c>
      <c r="H661" s="15" t="s">
        <v>320</v>
      </c>
      <c r="I661" s="15" t="s">
        <v>154</v>
      </c>
      <c r="J661" s="15" t="s">
        <v>1267</v>
      </c>
    </row>
    <row r="662" spans="1:10" ht="45" x14ac:dyDescent="0.25">
      <c r="A662" s="14" t="s">
        <v>1258</v>
      </c>
      <c r="B662" s="14" t="s">
        <v>1259</v>
      </c>
      <c r="C662" s="15" t="s">
        <v>319</v>
      </c>
      <c r="D662" s="14" t="s">
        <v>150</v>
      </c>
      <c r="E662" s="14" t="s">
        <v>151</v>
      </c>
      <c r="F662" s="14" t="s">
        <v>162</v>
      </c>
      <c r="G662" s="15" t="s">
        <v>1268</v>
      </c>
      <c r="H662" s="15" t="s">
        <v>320</v>
      </c>
      <c r="I662" s="15" t="s">
        <v>154</v>
      </c>
      <c r="J662" s="15" t="s">
        <v>1269</v>
      </c>
    </row>
    <row r="663" spans="1:10" ht="390" x14ac:dyDescent="0.25">
      <c r="A663" s="14" t="s">
        <v>1270</v>
      </c>
      <c r="B663" s="14" t="s">
        <v>1271</v>
      </c>
      <c r="C663" s="15" t="s">
        <v>420</v>
      </c>
      <c r="D663" s="14" t="s">
        <v>361</v>
      </c>
      <c r="E663" s="14" t="s">
        <v>345</v>
      </c>
      <c r="F663" s="14" t="s">
        <v>162</v>
      </c>
      <c r="G663" s="15" t="s">
        <v>1272</v>
      </c>
      <c r="H663" s="15"/>
      <c r="I663" s="15"/>
      <c r="J663" s="15" t="s">
        <v>1273</v>
      </c>
    </row>
    <row r="664" spans="1:10" ht="75" x14ac:dyDescent="0.25">
      <c r="A664" s="14" t="s">
        <v>1270</v>
      </c>
      <c r="B664" s="14" t="s">
        <v>1271</v>
      </c>
      <c r="C664" s="15" t="s">
        <v>420</v>
      </c>
      <c r="D664" s="14" t="s">
        <v>361</v>
      </c>
      <c r="E664" s="14" t="s">
        <v>345</v>
      </c>
      <c r="F664" s="14" t="s">
        <v>162</v>
      </c>
      <c r="G664" s="15" t="s">
        <v>1274</v>
      </c>
      <c r="H664" s="15"/>
      <c r="I664" s="15"/>
      <c r="J664" s="15" t="s">
        <v>1275</v>
      </c>
    </row>
    <row r="665" spans="1:10" ht="150" x14ac:dyDescent="0.25">
      <c r="A665" s="14" t="s">
        <v>1270</v>
      </c>
      <c r="B665" s="14" t="s">
        <v>1271</v>
      </c>
      <c r="C665" s="15" t="s">
        <v>420</v>
      </c>
      <c r="D665" s="14" t="s">
        <v>361</v>
      </c>
      <c r="E665" s="14" t="s">
        <v>345</v>
      </c>
      <c r="F665" s="14" t="s">
        <v>162</v>
      </c>
      <c r="G665" s="15" t="s">
        <v>1276</v>
      </c>
      <c r="H665" s="15"/>
      <c r="I665" s="15"/>
      <c r="J665" s="15" t="s">
        <v>1277</v>
      </c>
    </row>
    <row r="666" spans="1:10" ht="390" x14ac:dyDescent="0.25">
      <c r="A666" s="14" t="s">
        <v>1270</v>
      </c>
      <c r="B666" s="14" t="s">
        <v>1271</v>
      </c>
      <c r="C666" s="15" t="s">
        <v>420</v>
      </c>
      <c r="D666" s="14" t="s">
        <v>361</v>
      </c>
      <c r="E666" s="14" t="s">
        <v>345</v>
      </c>
      <c r="F666" s="14" t="s">
        <v>162</v>
      </c>
      <c r="G666" s="15" t="s">
        <v>1278</v>
      </c>
      <c r="H666" s="15"/>
      <c r="I666" s="15"/>
      <c r="J666" s="15" t="s">
        <v>1273</v>
      </c>
    </row>
    <row r="667" spans="1:10" ht="315" x14ac:dyDescent="0.25">
      <c r="A667" s="14" t="s">
        <v>1270</v>
      </c>
      <c r="B667" s="14" t="s">
        <v>1271</v>
      </c>
      <c r="C667" s="15" t="s">
        <v>420</v>
      </c>
      <c r="D667" s="14" t="s">
        <v>361</v>
      </c>
      <c r="E667" s="14" t="s">
        <v>345</v>
      </c>
      <c r="F667" s="14" t="s">
        <v>162</v>
      </c>
      <c r="G667" s="15" t="s">
        <v>1279</v>
      </c>
      <c r="H667" s="15"/>
      <c r="I667" s="15"/>
      <c r="J667" s="15" t="s">
        <v>1280</v>
      </c>
    </row>
    <row r="668" spans="1:10" ht="315" x14ac:dyDescent="0.25">
      <c r="A668" s="14" t="s">
        <v>1270</v>
      </c>
      <c r="B668" s="14" t="s">
        <v>1271</v>
      </c>
      <c r="C668" s="15" t="s">
        <v>420</v>
      </c>
      <c r="D668" s="14" t="s">
        <v>361</v>
      </c>
      <c r="E668" s="14" t="s">
        <v>345</v>
      </c>
      <c r="F668" s="14" t="s">
        <v>162</v>
      </c>
      <c r="G668" s="15" t="s">
        <v>1279</v>
      </c>
      <c r="H668" s="15"/>
      <c r="I668" s="15"/>
      <c r="J668" s="15" t="s">
        <v>1280</v>
      </c>
    </row>
    <row r="669" spans="1:10" ht="150" x14ac:dyDescent="0.25">
      <c r="A669" s="14" t="s">
        <v>1270</v>
      </c>
      <c r="B669" s="14" t="s">
        <v>1271</v>
      </c>
      <c r="C669" s="15" t="s">
        <v>420</v>
      </c>
      <c r="D669" s="14" t="s">
        <v>361</v>
      </c>
      <c r="E669" s="14" t="s">
        <v>345</v>
      </c>
      <c r="F669" s="14" t="s">
        <v>162</v>
      </c>
      <c r="G669" s="15" t="s">
        <v>1276</v>
      </c>
      <c r="H669" s="15"/>
      <c r="I669" s="15"/>
      <c r="J669" s="15" t="s">
        <v>1277</v>
      </c>
    </row>
    <row r="670" spans="1:10" ht="60" x14ac:dyDescent="0.25">
      <c r="A670" s="14" t="s">
        <v>1281</v>
      </c>
      <c r="B670" s="14" t="s">
        <v>1282</v>
      </c>
      <c r="C670" s="15" t="s">
        <v>781</v>
      </c>
      <c r="D670" s="14" t="s">
        <v>1283</v>
      </c>
      <c r="E670" s="14" t="s">
        <v>151</v>
      </c>
      <c r="F670" s="14" t="s">
        <v>152</v>
      </c>
      <c r="G670" s="15" t="s">
        <v>177</v>
      </c>
      <c r="H670" s="15" t="s">
        <v>288</v>
      </c>
      <c r="I670" s="15" t="s">
        <v>278</v>
      </c>
      <c r="J670" s="15" t="s">
        <v>782</v>
      </c>
    </row>
    <row r="671" spans="1:10" ht="45" x14ac:dyDescent="0.25">
      <c r="A671" s="14" t="s">
        <v>1281</v>
      </c>
      <c r="B671" s="14" t="s">
        <v>1282</v>
      </c>
      <c r="C671" s="15" t="s">
        <v>781</v>
      </c>
      <c r="D671" s="14" t="s">
        <v>1283</v>
      </c>
      <c r="E671" s="14" t="s">
        <v>151</v>
      </c>
      <c r="F671" s="14" t="s">
        <v>152</v>
      </c>
      <c r="G671" s="15" t="s">
        <v>323</v>
      </c>
      <c r="H671" s="15" t="s">
        <v>288</v>
      </c>
      <c r="I671" s="15" t="s">
        <v>278</v>
      </c>
      <c r="J671" s="15" t="s">
        <v>782</v>
      </c>
    </row>
    <row r="672" spans="1:10" ht="30" x14ac:dyDescent="0.25">
      <c r="A672" s="14" t="s">
        <v>1281</v>
      </c>
      <c r="B672" s="14" t="s">
        <v>1282</v>
      </c>
      <c r="C672" s="15" t="s">
        <v>781</v>
      </c>
      <c r="D672" s="14" t="s">
        <v>1283</v>
      </c>
      <c r="E672" s="14" t="s">
        <v>151</v>
      </c>
      <c r="F672" s="14" t="s">
        <v>152</v>
      </c>
      <c r="G672" s="15" t="s">
        <v>156</v>
      </c>
      <c r="H672" s="15" t="s">
        <v>288</v>
      </c>
      <c r="I672" s="15" t="s">
        <v>278</v>
      </c>
      <c r="J672" s="15" t="s">
        <v>782</v>
      </c>
    </row>
    <row r="673" spans="1:10" ht="45" x14ac:dyDescent="0.25">
      <c r="A673" s="14" t="s">
        <v>1281</v>
      </c>
      <c r="B673" s="14" t="s">
        <v>1282</v>
      </c>
      <c r="C673" s="15" t="s">
        <v>781</v>
      </c>
      <c r="D673" s="14" t="s">
        <v>1283</v>
      </c>
      <c r="E673" s="14" t="s">
        <v>151</v>
      </c>
      <c r="F673" s="14" t="s">
        <v>152</v>
      </c>
      <c r="G673" s="15" t="s">
        <v>158</v>
      </c>
      <c r="H673" s="15" t="s">
        <v>288</v>
      </c>
      <c r="I673" s="15" t="s">
        <v>278</v>
      </c>
      <c r="J673" s="15" t="s">
        <v>782</v>
      </c>
    </row>
    <row r="674" spans="1:10" ht="60" x14ac:dyDescent="0.25">
      <c r="A674" s="14" t="s">
        <v>1281</v>
      </c>
      <c r="B674" s="14" t="s">
        <v>1282</v>
      </c>
      <c r="C674" s="15" t="s">
        <v>781</v>
      </c>
      <c r="D674" s="14" t="s">
        <v>1283</v>
      </c>
      <c r="E674" s="14" t="s">
        <v>151</v>
      </c>
      <c r="F674" s="14" t="s">
        <v>162</v>
      </c>
      <c r="G674" s="15" t="s">
        <v>1284</v>
      </c>
      <c r="H674" s="15" t="s">
        <v>288</v>
      </c>
      <c r="I674" s="15" t="s">
        <v>278</v>
      </c>
      <c r="J674" s="15" t="s">
        <v>784</v>
      </c>
    </row>
    <row r="675" spans="1:10" ht="60" x14ac:dyDescent="0.25">
      <c r="A675" s="14" t="s">
        <v>1281</v>
      </c>
      <c r="B675" s="14" t="s">
        <v>1282</v>
      </c>
      <c r="C675" s="15" t="s">
        <v>781</v>
      </c>
      <c r="D675" s="14" t="s">
        <v>1283</v>
      </c>
      <c r="E675" s="14" t="s">
        <v>151</v>
      </c>
      <c r="F675" s="14" t="s">
        <v>162</v>
      </c>
      <c r="G675" s="15" t="s">
        <v>1285</v>
      </c>
      <c r="H675" s="15" t="s">
        <v>288</v>
      </c>
      <c r="I675" s="15" t="s">
        <v>278</v>
      </c>
      <c r="J675" s="15" t="s">
        <v>1222</v>
      </c>
    </row>
    <row r="676" spans="1:10" ht="45" x14ac:dyDescent="0.25">
      <c r="A676" s="14" t="s">
        <v>1281</v>
      </c>
      <c r="B676" s="14" t="s">
        <v>1282</v>
      </c>
      <c r="C676" s="15" t="s">
        <v>781</v>
      </c>
      <c r="D676" s="14" t="s">
        <v>1283</v>
      </c>
      <c r="E676" s="14" t="s">
        <v>151</v>
      </c>
      <c r="F676" s="14" t="s">
        <v>162</v>
      </c>
      <c r="G676" s="15" t="s">
        <v>787</v>
      </c>
      <c r="H676" s="15" t="s">
        <v>288</v>
      </c>
      <c r="I676" s="15" t="s">
        <v>278</v>
      </c>
      <c r="J676" s="15" t="s">
        <v>788</v>
      </c>
    </row>
    <row r="677" spans="1:10" ht="45" x14ac:dyDescent="0.25">
      <c r="A677" s="14" t="s">
        <v>1281</v>
      </c>
      <c r="B677" s="14" t="s">
        <v>1282</v>
      </c>
      <c r="C677" s="15" t="s">
        <v>781</v>
      </c>
      <c r="D677" s="14" t="s">
        <v>1283</v>
      </c>
      <c r="E677" s="14" t="s">
        <v>151</v>
      </c>
      <c r="F677" s="14" t="s">
        <v>162</v>
      </c>
      <c r="G677" s="15" t="s">
        <v>785</v>
      </c>
      <c r="H677" s="15" t="s">
        <v>288</v>
      </c>
      <c r="I677" s="15" t="s">
        <v>278</v>
      </c>
      <c r="J677" s="15" t="s">
        <v>786</v>
      </c>
    </row>
    <row r="678" spans="1:10" ht="30" x14ac:dyDescent="0.25">
      <c r="A678" s="14" t="s">
        <v>1286</v>
      </c>
      <c r="B678" s="14" t="s">
        <v>1287</v>
      </c>
      <c r="C678" s="15" t="s">
        <v>781</v>
      </c>
      <c r="D678" s="14" t="s">
        <v>1283</v>
      </c>
      <c r="E678" s="14" t="s">
        <v>151</v>
      </c>
      <c r="F678" s="14" t="s">
        <v>152</v>
      </c>
      <c r="G678" s="15" t="s">
        <v>156</v>
      </c>
      <c r="H678" s="15" t="s">
        <v>288</v>
      </c>
      <c r="I678" s="15" t="s">
        <v>278</v>
      </c>
      <c r="J678" s="15" t="s">
        <v>782</v>
      </c>
    </row>
    <row r="679" spans="1:10" ht="45" x14ac:dyDescent="0.25">
      <c r="A679" s="14" t="s">
        <v>1286</v>
      </c>
      <c r="B679" s="14" t="s">
        <v>1287</v>
      </c>
      <c r="C679" s="15" t="s">
        <v>781</v>
      </c>
      <c r="D679" s="14" t="s">
        <v>1283</v>
      </c>
      <c r="E679" s="14" t="s">
        <v>151</v>
      </c>
      <c r="F679" s="14" t="s">
        <v>152</v>
      </c>
      <c r="G679" s="15" t="s">
        <v>218</v>
      </c>
      <c r="H679" s="15" t="s">
        <v>288</v>
      </c>
      <c r="I679" s="15" t="s">
        <v>278</v>
      </c>
      <c r="J679" s="15" t="s">
        <v>782</v>
      </c>
    </row>
    <row r="680" spans="1:10" ht="45" x14ac:dyDescent="0.25">
      <c r="A680" s="14" t="s">
        <v>1286</v>
      </c>
      <c r="B680" s="14" t="s">
        <v>1287</v>
      </c>
      <c r="C680" s="15" t="s">
        <v>781</v>
      </c>
      <c r="D680" s="14" t="s">
        <v>1283</v>
      </c>
      <c r="E680" s="14" t="s">
        <v>151</v>
      </c>
      <c r="F680" s="14" t="s">
        <v>152</v>
      </c>
      <c r="G680" s="15" t="s">
        <v>158</v>
      </c>
      <c r="H680" s="15" t="s">
        <v>288</v>
      </c>
      <c r="I680" s="15" t="s">
        <v>278</v>
      </c>
      <c r="J680" s="15" t="s">
        <v>782</v>
      </c>
    </row>
    <row r="681" spans="1:10" ht="60" x14ac:dyDescent="0.25">
      <c r="A681" s="14" t="s">
        <v>1286</v>
      </c>
      <c r="B681" s="14" t="s">
        <v>1287</v>
      </c>
      <c r="C681" s="15" t="s">
        <v>781</v>
      </c>
      <c r="D681" s="14" t="s">
        <v>1283</v>
      </c>
      <c r="E681" s="14" t="s">
        <v>151</v>
      </c>
      <c r="F681" s="14" t="s">
        <v>152</v>
      </c>
      <c r="G681" s="15" t="s">
        <v>177</v>
      </c>
      <c r="H681" s="15" t="s">
        <v>288</v>
      </c>
      <c r="I681" s="15" t="s">
        <v>278</v>
      </c>
      <c r="J681" s="15" t="s">
        <v>782</v>
      </c>
    </row>
    <row r="682" spans="1:10" ht="45" x14ac:dyDescent="0.25">
      <c r="A682" s="14" t="s">
        <v>1286</v>
      </c>
      <c r="B682" s="14" t="s">
        <v>1287</v>
      </c>
      <c r="C682" s="15" t="s">
        <v>781</v>
      </c>
      <c r="D682" s="14" t="s">
        <v>1283</v>
      </c>
      <c r="E682" s="14" t="s">
        <v>151</v>
      </c>
      <c r="F682" s="14" t="s">
        <v>162</v>
      </c>
      <c r="G682" s="15" t="s">
        <v>787</v>
      </c>
      <c r="H682" s="15" t="s">
        <v>288</v>
      </c>
      <c r="I682" s="15" t="s">
        <v>278</v>
      </c>
      <c r="J682" s="15" t="s">
        <v>788</v>
      </c>
    </row>
    <row r="683" spans="1:10" ht="60" x14ac:dyDescent="0.25">
      <c r="A683" s="14" t="s">
        <v>1286</v>
      </c>
      <c r="B683" s="14" t="s">
        <v>1287</v>
      </c>
      <c r="C683" s="15" t="s">
        <v>781</v>
      </c>
      <c r="D683" s="14" t="s">
        <v>1283</v>
      </c>
      <c r="E683" s="14" t="s">
        <v>151</v>
      </c>
      <c r="F683" s="14" t="s">
        <v>162</v>
      </c>
      <c r="G683" s="15" t="s">
        <v>783</v>
      </c>
      <c r="H683" s="15" t="s">
        <v>288</v>
      </c>
      <c r="I683" s="15" t="s">
        <v>278</v>
      </c>
      <c r="J683" s="15" t="s">
        <v>784</v>
      </c>
    </row>
    <row r="684" spans="1:10" ht="45" x14ac:dyDescent="0.25">
      <c r="A684" s="14" t="s">
        <v>1286</v>
      </c>
      <c r="B684" s="14" t="s">
        <v>1287</v>
      </c>
      <c r="C684" s="15" t="s">
        <v>781</v>
      </c>
      <c r="D684" s="14" t="s">
        <v>1283</v>
      </c>
      <c r="E684" s="14" t="s">
        <v>151</v>
      </c>
      <c r="F684" s="14" t="s">
        <v>162</v>
      </c>
      <c r="G684" s="15" t="s">
        <v>1285</v>
      </c>
      <c r="H684" s="15" t="s">
        <v>288</v>
      </c>
      <c r="I684" s="15" t="s">
        <v>278</v>
      </c>
      <c r="J684" s="15" t="s">
        <v>1288</v>
      </c>
    </row>
    <row r="685" spans="1:10" ht="45" x14ac:dyDescent="0.25">
      <c r="A685" s="14" t="s">
        <v>1286</v>
      </c>
      <c r="B685" s="14" t="s">
        <v>1287</v>
      </c>
      <c r="C685" s="15" t="s">
        <v>781</v>
      </c>
      <c r="D685" s="14" t="s">
        <v>1283</v>
      </c>
      <c r="E685" s="14" t="s">
        <v>151</v>
      </c>
      <c r="F685" s="14" t="s">
        <v>162</v>
      </c>
      <c r="G685" s="15" t="s">
        <v>1289</v>
      </c>
      <c r="H685" s="15" t="s">
        <v>288</v>
      </c>
      <c r="I685" s="15" t="s">
        <v>278</v>
      </c>
      <c r="J685" s="15" t="s">
        <v>1290</v>
      </c>
    </row>
    <row r="686" spans="1:10" ht="45" x14ac:dyDescent="0.25">
      <c r="A686" s="14" t="s">
        <v>1286</v>
      </c>
      <c r="B686" s="14" t="s">
        <v>1287</v>
      </c>
      <c r="C686" s="15" t="s">
        <v>781</v>
      </c>
      <c r="D686" s="14" t="s">
        <v>1283</v>
      </c>
      <c r="E686" s="14" t="s">
        <v>151</v>
      </c>
      <c r="F686" s="14" t="s">
        <v>162</v>
      </c>
      <c r="G686" s="15" t="s">
        <v>785</v>
      </c>
      <c r="H686" s="15" t="s">
        <v>288</v>
      </c>
      <c r="I686" s="15" t="s">
        <v>278</v>
      </c>
      <c r="J686" s="15" t="s">
        <v>786</v>
      </c>
    </row>
    <row r="687" spans="1:10" ht="30" x14ac:dyDescent="0.25">
      <c r="A687" s="14" t="s">
        <v>1291</v>
      </c>
      <c r="B687" s="14" t="s">
        <v>1292</v>
      </c>
      <c r="C687" s="15" t="s">
        <v>1183</v>
      </c>
      <c r="D687" s="14" t="s">
        <v>512</v>
      </c>
      <c r="E687" s="14" t="s">
        <v>151</v>
      </c>
      <c r="F687" s="14" t="s">
        <v>152</v>
      </c>
      <c r="G687" s="15" t="s">
        <v>160</v>
      </c>
      <c r="H687" s="15" t="s">
        <v>245</v>
      </c>
      <c r="I687" s="15" t="s">
        <v>245</v>
      </c>
      <c r="J687" s="15" t="s">
        <v>245</v>
      </c>
    </row>
    <row r="688" spans="1:10" ht="45" x14ac:dyDescent="0.25">
      <c r="A688" s="14" t="s">
        <v>1291</v>
      </c>
      <c r="B688" s="14" t="s">
        <v>1292</v>
      </c>
      <c r="C688" s="15" t="s">
        <v>1183</v>
      </c>
      <c r="D688" s="14" t="s">
        <v>512</v>
      </c>
      <c r="E688" s="14" t="s">
        <v>151</v>
      </c>
      <c r="F688" s="14" t="s">
        <v>152</v>
      </c>
      <c r="G688" s="15" t="s">
        <v>158</v>
      </c>
      <c r="H688" s="15" t="s">
        <v>245</v>
      </c>
      <c r="I688" s="15" t="s">
        <v>245</v>
      </c>
      <c r="J688" s="15" t="s">
        <v>245</v>
      </c>
    </row>
    <row r="689" spans="1:11" ht="45" x14ac:dyDescent="0.25">
      <c r="A689" s="14" t="s">
        <v>1291</v>
      </c>
      <c r="B689" s="14" t="s">
        <v>1292</v>
      </c>
      <c r="C689" s="15" t="s">
        <v>1183</v>
      </c>
      <c r="D689" s="14" t="s">
        <v>512</v>
      </c>
      <c r="E689" s="14" t="s">
        <v>151</v>
      </c>
      <c r="F689" s="14" t="s">
        <v>152</v>
      </c>
      <c r="G689" s="15" t="s">
        <v>323</v>
      </c>
      <c r="H689" s="15" t="s">
        <v>245</v>
      </c>
      <c r="I689" s="15" t="s">
        <v>245</v>
      </c>
      <c r="J689" s="15" t="s">
        <v>245</v>
      </c>
    </row>
    <row r="690" spans="1:11" ht="45" x14ac:dyDescent="0.25">
      <c r="A690" s="14" t="s">
        <v>1291</v>
      </c>
      <c r="B690" s="14" t="s">
        <v>1292</v>
      </c>
      <c r="C690" s="15" t="s">
        <v>1183</v>
      </c>
      <c r="D690" s="14" t="s">
        <v>512</v>
      </c>
      <c r="E690" s="14" t="s">
        <v>151</v>
      </c>
      <c r="F690" s="14" t="s">
        <v>152</v>
      </c>
      <c r="G690" s="15" t="s">
        <v>407</v>
      </c>
      <c r="H690" s="15" t="s">
        <v>245</v>
      </c>
      <c r="I690" s="15" t="s">
        <v>245</v>
      </c>
      <c r="J690" s="15" t="s">
        <v>245</v>
      </c>
    </row>
    <row r="691" spans="1:11" ht="90" x14ac:dyDescent="0.25">
      <c r="A691" s="14" t="s">
        <v>1291</v>
      </c>
      <c r="B691" s="14" t="s">
        <v>1292</v>
      </c>
      <c r="C691" s="15" t="s">
        <v>1183</v>
      </c>
      <c r="D691" s="14" t="s">
        <v>512</v>
      </c>
      <c r="E691" s="14" t="s">
        <v>151</v>
      </c>
      <c r="F691" s="14" t="s">
        <v>162</v>
      </c>
      <c r="G691" s="15" t="s">
        <v>1293</v>
      </c>
      <c r="H691" s="15" t="s">
        <v>245</v>
      </c>
      <c r="I691" s="15" t="s">
        <v>245</v>
      </c>
      <c r="J691" s="15" t="s">
        <v>245</v>
      </c>
    </row>
    <row r="692" spans="1:11" ht="45" x14ac:dyDescent="0.25">
      <c r="A692" s="14" t="s">
        <v>1291</v>
      </c>
      <c r="B692" s="14" t="s">
        <v>1292</v>
      </c>
      <c r="C692" s="15" t="s">
        <v>1183</v>
      </c>
      <c r="D692" s="14" t="s">
        <v>512</v>
      </c>
      <c r="E692" s="14" t="s">
        <v>151</v>
      </c>
      <c r="F692" s="14" t="s">
        <v>162</v>
      </c>
      <c r="G692" s="15" t="s">
        <v>1294</v>
      </c>
      <c r="H692" s="15" t="s">
        <v>245</v>
      </c>
      <c r="I692" s="15" t="s">
        <v>245</v>
      </c>
      <c r="J692" s="15" t="s">
        <v>245</v>
      </c>
    </row>
    <row r="693" spans="1:11" ht="75" x14ac:dyDescent="0.25">
      <c r="A693" s="14" t="s">
        <v>1291</v>
      </c>
      <c r="B693" s="14" t="s">
        <v>1292</v>
      </c>
      <c r="C693" s="15" t="s">
        <v>1183</v>
      </c>
      <c r="D693" s="14" t="s">
        <v>512</v>
      </c>
      <c r="E693" s="14" t="s">
        <v>151</v>
      </c>
      <c r="F693" s="14" t="s">
        <v>162</v>
      </c>
      <c r="G693" s="15" t="s">
        <v>1295</v>
      </c>
      <c r="H693" s="15" t="s">
        <v>245</v>
      </c>
      <c r="I693" s="15" t="s">
        <v>245</v>
      </c>
      <c r="J693" s="15" t="s">
        <v>245</v>
      </c>
    </row>
    <row r="694" spans="1:11" ht="90" x14ac:dyDescent="0.25">
      <c r="A694" s="14" t="s">
        <v>1291</v>
      </c>
      <c r="B694" s="14" t="s">
        <v>1292</v>
      </c>
      <c r="C694" s="15" t="s">
        <v>1183</v>
      </c>
      <c r="D694" s="14" t="s">
        <v>512</v>
      </c>
      <c r="E694" s="14" t="s">
        <v>151</v>
      </c>
      <c r="F694" s="14" t="s">
        <v>162</v>
      </c>
      <c r="G694" s="15" t="s">
        <v>1296</v>
      </c>
      <c r="H694" s="15" t="s">
        <v>245</v>
      </c>
      <c r="I694" s="15" t="s">
        <v>245</v>
      </c>
      <c r="J694" s="15" t="s">
        <v>245</v>
      </c>
    </row>
    <row r="695" spans="1:11" ht="30" x14ac:dyDescent="0.25">
      <c r="A695" s="14" t="s">
        <v>1291</v>
      </c>
      <c r="B695" s="14" t="s">
        <v>1292</v>
      </c>
      <c r="C695" s="15" t="s">
        <v>1183</v>
      </c>
      <c r="D695" s="14" t="s">
        <v>512</v>
      </c>
      <c r="E695" s="14" t="s">
        <v>151</v>
      </c>
      <c r="F695" s="14" t="s">
        <v>162</v>
      </c>
      <c r="G695" s="15" t="s">
        <v>1297</v>
      </c>
      <c r="H695" s="15" t="s">
        <v>245</v>
      </c>
      <c r="I695" s="15" t="s">
        <v>245</v>
      </c>
      <c r="J695" s="15" t="s">
        <v>245</v>
      </c>
    </row>
    <row r="696" spans="1:11" ht="45" x14ac:dyDescent="0.25">
      <c r="A696" s="14" t="s">
        <v>1298</v>
      </c>
      <c r="B696" s="14" t="s">
        <v>1299</v>
      </c>
      <c r="C696" s="15" t="s">
        <v>1300</v>
      </c>
      <c r="D696" s="14" t="s">
        <v>560</v>
      </c>
      <c r="E696" s="14" t="s">
        <v>345</v>
      </c>
      <c r="F696" s="14" t="s">
        <v>162</v>
      </c>
      <c r="G696" s="15" t="s">
        <v>1301</v>
      </c>
      <c r="H696" s="15" t="s">
        <v>1302</v>
      </c>
      <c r="I696" s="15" t="s">
        <v>1303</v>
      </c>
      <c r="J696" s="15" t="s">
        <v>1304</v>
      </c>
    </row>
    <row r="697" spans="1:11" ht="45" x14ac:dyDescent="0.25">
      <c r="A697" s="14" t="s">
        <v>1298</v>
      </c>
      <c r="B697" s="14" t="s">
        <v>1299</v>
      </c>
      <c r="C697" s="15" t="s">
        <v>1300</v>
      </c>
      <c r="D697" s="14" t="s">
        <v>560</v>
      </c>
      <c r="E697" s="14" t="s">
        <v>345</v>
      </c>
      <c r="F697" s="14" t="s">
        <v>162</v>
      </c>
      <c r="G697" s="15" t="s">
        <v>1305</v>
      </c>
      <c r="H697" s="15" t="s">
        <v>1302</v>
      </c>
      <c r="I697" s="15" t="s">
        <v>1303</v>
      </c>
      <c r="J697" s="15" t="s">
        <v>1304</v>
      </c>
    </row>
    <row r="698" spans="1:11" ht="45" x14ac:dyDescent="0.25">
      <c r="A698" s="14" t="s">
        <v>1298</v>
      </c>
      <c r="B698" s="14" t="s">
        <v>1299</v>
      </c>
      <c r="C698" s="15" t="s">
        <v>1300</v>
      </c>
      <c r="D698" s="14" t="s">
        <v>560</v>
      </c>
      <c r="E698" s="14" t="s">
        <v>345</v>
      </c>
      <c r="F698" s="14" t="s">
        <v>162</v>
      </c>
      <c r="G698" s="15" t="s">
        <v>1306</v>
      </c>
      <c r="H698" s="15" t="s">
        <v>1302</v>
      </c>
      <c r="I698" s="15" t="s">
        <v>1303</v>
      </c>
      <c r="J698" s="15" t="s">
        <v>1304</v>
      </c>
    </row>
    <row r="699" spans="1:11" ht="60" x14ac:dyDescent="0.25">
      <c r="A699" s="14" t="s">
        <v>1298</v>
      </c>
      <c r="B699" s="14" t="s">
        <v>1299</v>
      </c>
      <c r="C699" s="15" t="s">
        <v>1300</v>
      </c>
      <c r="D699" s="14" t="s">
        <v>560</v>
      </c>
      <c r="E699" s="14" t="s">
        <v>345</v>
      </c>
      <c r="F699" s="14" t="s">
        <v>162</v>
      </c>
      <c r="G699" s="15" t="s">
        <v>1307</v>
      </c>
      <c r="H699" s="15" t="s">
        <v>1302</v>
      </c>
      <c r="I699" s="15" t="s">
        <v>1303</v>
      </c>
      <c r="J699" s="15" t="s">
        <v>1304</v>
      </c>
    </row>
    <row r="700" spans="1:11" ht="60" x14ac:dyDescent="0.25">
      <c r="A700" s="14" t="s">
        <v>1298</v>
      </c>
      <c r="B700" s="14" t="s">
        <v>1299</v>
      </c>
      <c r="C700" s="15" t="s">
        <v>1300</v>
      </c>
      <c r="D700" s="14" t="s">
        <v>560</v>
      </c>
      <c r="E700" s="14" t="s">
        <v>345</v>
      </c>
      <c r="F700" s="14" t="s">
        <v>162</v>
      </c>
      <c r="G700" s="15" t="s">
        <v>1308</v>
      </c>
      <c r="H700" s="15" t="s">
        <v>1302</v>
      </c>
      <c r="I700" s="15" t="s">
        <v>1303</v>
      </c>
      <c r="J700" s="15" t="s">
        <v>1304</v>
      </c>
    </row>
    <row r="701" spans="1:11" ht="60" x14ac:dyDescent="0.25">
      <c r="A701" s="14" t="s">
        <v>1309</v>
      </c>
      <c r="B701" s="14" t="s">
        <v>1310</v>
      </c>
      <c r="C701" s="15" t="s">
        <v>211</v>
      </c>
      <c r="D701" s="14" t="s">
        <v>150</v>
      </c>
      <c r="E701" s="14" t="s">
        <v>151</v>
      </c>
      <c r="F701" s="14" t="s">
        <v>152</v>
      </c>
      <c r="G701" s="15" t="s">
        <v>515</v>
      </c>
      <c r="H701" s="15" t="s">
        <v>1311</v>
      </c>
      <c r="I701" s="15" t="s">
        <v>1312</v>
      </c>
      <c r="J701" s="15"/>
      <c r="K701" s="20" t="s">
        <v>1559</v>
      </c>
    </row>
    <row r="702" spans="1:11" ht="45" x14ac:dyDescent="0.25">
      <c r="A702" s="14" t="s">
        <v>1313</v>
      </c>
      <c r="B702" s="14" t="s">
        <v>1314</v>
      </c>
      <c r="C702" s="15" t="s">
        <v>193</v>
      </c>
      <c r="D702" s="14" t="s">
        <v>150</v>
      </c>
      <c r="E702" s="14" t="s">
        <v>151</v>
      </c>
      <c r="F702" s="14" t="s">
        <v>152</v>
      </c>
      <c r="G702" s="15" t="s">
        <v>218</v>
      </c>
      <c r="H702" s="15" t="s">
        <v>288</v>
      </c>
      <c r="I702" s="15" t="s">
        <v>154</v>
      </c>
      <c r="J702" s="15" t="s">
        <v>278</v>
      </c>
    </row>
    <row r="703" spans="1:11" ht="45" x14ac:dyDescent="0.25">
      <c r="A703" s="14" t="s">
        <v>1313</v>
      </c>
      <c r="B703" s="14" t="s">
        <v>1314</v>
      </c>
      <c r="C703" s="15" t="s">
        <v>193</v>
      </c>
      <c r="D703" s="14" t="s">
        <v>150</v>
      </c>
      <c r="E703" s="14" t="s">
        <v>151</v>
      </c>
      <c r="F703" s="14" t="s">
        <v>152</v>
      </c>
      <c r="G703" s="15" t="s">
        <v>323</v>
      </c>
      <c r="H703" s="15" t="s">
        <v>1315</v>
      </c>
      <c r="I703" s="15" t="s">
        <v>1316</v>
      </c>
      <c r="J703" s="15" t="s">
        <v>278</v>
      </c>
      <c r="K703" s="20" t="s">
        <v>1555</v>
      </c>
    </row>
    <row r="704" spans="1:11" ht="60" x14ac:dyDescent="0.25">
      <c r="A704" s="14" t="s">
        <v>1313</v>
      </c>
      <c r="B704" s="14" t="s">
        <v>1314</v>
      </c>
      <c r="C704" s="15" t="s">
        <v>193</v>
      </c>
      <c r="D704" s="14" t="s">
        <v>150</v>
      </c>
      <c r="E704" s="14" t="s">
        <v>151</v>
      </c>
      <c r="F704" s="14" t="s">
        <v>152</v>
      </c>
      <c r="G704" s="15" t="s">
        <v>177</v>
      </c>
      <c r="H704" s="15" t="s">
        <v>288</v>
      </c>
      <c r="I704" s="15" t="s">
        <v>154</v>
      </c>
      <c r="J704" s="15" t="s">
        <v>278</v>
      </c>
    </row>
    <row r="705" spans="1:11" ht="45" x14ac:dyDescent="0.25">
      <c r="A705" s="14" t="s">
        <v>1313</v>
      </c>
      <c r="B705" s="14" t="s">
        <v>1314</v>
      </c>
      <c r="C705" s="15" t="s">
        <v>193</v>
      </c>
      <c r="D705" s="14" t="s">
        <v>150</v>
      </c>
      <c r="E705" s="14" t="s">
        <v>151</v>
      </c>
      <c r="F705" s="14" t="s">
        <v>152</v>
      </c>
      <c r="G705" s="15" t="s">
        <v>158</v>
      </c>
      <c r="H705" s="15" t="s">
        <v>288</v>
      </c>
      <c r="I705" s="15" t="s">
        <v>154</v>
      </c>
      <c r="J705" s="15" t="s">
        <v>278</v>
      </c>
    </row>
    <row r="706" spans="1:11" ht="45" x14ac:dyDescent="0.25">
      <c r="A706" s="14" t="s">
        <v>1313</v>
      </c>
      <c r="B706" s="14" t="s">
        <v>1314</v>
      </c>
      <c r="C706" s="15" t="s">
        <v>193</v>
      </c>
      <c r="D706" s="14" t="s">
        <v>150</v>
      </c>
      <c r="E706" s="14" t="s">
        <v>151</v>
      </c>
      <c r="F706" s="14" t="s">
        <v>162</v>
      </c>
      <c r="G706" s="15" t="s">
        <v>842</v>
      </c>
      <c r="H706" s="15" t="s">
        <v>288</v>
      </c>
      <c r="I706" s="15" t="s">
        <v>154</v>
      </c>
      <c r="J706" s="15" t="s">
        <v>278</v>
      </c>
    </row>
    <row r="707" spans="1:11" ht="75" x14ac:dyDescent="0.25">
      <c r="A707" s="14" t="s">
        <v>1313</v>
      </c>
      <c r="B707" s="14" t="s">
        <v>1314</v>
      </c>
      <c r="C707" s="15" t="s">
        <v>193</v>
      </c>
      <c r="D707" s="14" t="s">
        <v>150</v>
      </c>
      <c r="E707" s="14" t="s">
        <v>151</v>
      </c>
      <c r="F707" s="14" t="s">
        <v>162</v>
      </c>
      <c r="G707" s="15" t="s">
        <v>1317</v>
      </c>
      <c r="H707" s="15" t="s">
        <v>1318</v>
      </c>
      <c r="I707" s="15" t="s">
        <v>1319</v>
      </c>
      <c r="J707" s="15" t="s">
        <v>278</v>
      </c>
      <c r="K707" s="20" t="s">
        <v>1546</v>
      </c>
    </row>
    <row r="708" spans="1:11" ht="45" x14ac:dyDescent="0.25">
      <c r="A708" s="14" t="s">
        <v>1313</v>
      </c>
      <c r="B708" s="14" t="s">
        <v>1314</v>
      </c>
      <c r="C708" s="15" t="s">
        <v>193</v>
      </c>
      <c r="D708" s="14" t="s">
        <v>150</v>
      </c>
      <c r="E708" s="14" t="s">
        <v>151</v>
      </c>
      <c r="F708" s="14" t="s">
        <v>162</v>
      </c>
      <c r="G708" s="15" t="s">
        <v>460</v>
      </c>
      <c r="H708" s="15" t="s">
        <v>288</v>
      </c>
      <c r="I708" s="15" t="s">
        <v>154</v>
      </c>
      <c r="J708" s="15" t="s">
        <v>278</v>
      </c>
    </row>
    <row r="709" spans="1:11" ht="60" x14ac:dyDescent="0.25">
      <c r="A709" s="14" t="s">
        <v>1313</v>
      </c>
      <c r="B709" s="14" t="s">
        <v>1314</v>
      </c>
      <c r="C709" s="15" t="s">
        <v>193</v>
      </c>
      <c r="D709" s="14" t="s">
        <v>150</v>
      </c>
      <c r="E709" s="14" t="s">
        <v>151</v>
      </c>
      <c r="F709" s="14" t="s">
        <v>162</v>
      </c>
      <c r="G709" s="15" t="s">
        <v>459</v>
      </c>
      <c r="H709" s="15" t="s">
        <v>288</v>
      </c>
      <c r="I709" s="15" t="s">
        <v>154</v>
      </c>
      <c r="J709" s="15" t="s">
        <v>278</v>
      </c>
    </row>
    <row r="710" spans="1:11" ht="60" x14ac:dyDescent="0.25">
      <c r="A710" s="14" t="s">
        <v>1320</v>
      </c>
      <c r="B710" s="14" t="s">
        <v>1321</v>
      </c>
      <c r="C710" s="15" t="s">
        <v>265</v>
      </c>
      <c r="D710" s="14" t="s">
        <v>216</v>
      </c>
      <c r="E710" s="14" t="s">
        <v>151</v>
      </c>
      <c r="F710" s="14" t="s">
        <v>152</v>
      </c>
      <c r="G710" s="15" t="s">
        <v>158</v>
      </c>
      <c r="H710" s="15" t="s">
        <v>309</v>
      </c>
      <c r="I710" s="15" t="s">
        <v>309</v>
      </c>
      <c r="J710" s="15" t="s">
        <v>514</v>
      </c>
    </row>
    <row r="711" spans="1:11" ht="45" x14ac:dyDescent="0.25">
      <c r="A711" s="14" t="s">
        <v>1320</v>
      </c>
      <c r="B711" s="14" t="s">
        <v>1321</v>
      </c>
      <c r="C711" s="15" t="s">
        <v>265</v>
      </c>
      <c r="D711" s="14" t="s">
        <v>216</v>
      </c>
      <c r="E711" s="14" t="s">
        <v>151</v>
      </c>
      <c r="F711" s="14" t="s">
        <v>152</v>
      </c>
      <c r="G711" s="15" t="s">
        <v>218</v>
      </c>
      <c r="H711" s="15" t="s">
        <v>309</v>
      </c>
      <c r="I711" s="15" t="s">
        <v>309</v>
      </c>
      <c r="J711" s="15" t="s">
        <v>1322</v>
      </c>
    </row>
    <row r="712" spans="1:11" ht="45" x14ac:dyDescent="0.25">
      <c r="A712" s="14" t="s">
        <v>1320</v>
      </c>
      <c r="B712" s="14" t="s">
        <v>1321</v>
      </c>
      <c r="C712" s="15" t="s">
        <v>265</v>
      </c>
      <c r="D712" s="14" t="s">
        <v>216</v>
      </c>
      <c r="E712" s="14" t="s">
        <v>151</v>
      </c>
      <c r="F712" s="14" t="s">
        <v>152</v>
      </c>
      <c r="G712" s="15" t="s">
        <v>156</v>
      </c>
      <c r="H712" s="15" t="s">
        <v>309</v>
      </c>
      <c r="I712" s="15" t="s">
        <v>309</v>
      </c>
      <c r="J712" s="15" t="s">
        <v>1323</v>
      </c>
    </row>
    <row r="713" spans="1:11" ht="45" x14ac:dyDescent="0.25">
      <c r="A713" s="14" t="s">
        <v>1320</v>
      </c>
      <c r="B713" s="14" t="s">
        <v>1321</v>
      </c>
      <c r="C713" s="15" t="s">
        <v>265</v>
      </c>
      <c r="D713" s="14" t="s">
        <v>216</v>
      </c>
      <c r="E713" s="14" t="s">
        <v>151</v>
      </c>
      <c r="F713" s="14" t="s">
        <v>152</v>
      </c>
      <c r="G713" s="15" t="s">
        <v>349</v>
      </c>
      <c r="H713" s="15" t="s">
        <v>309</v>
      </c>
      <c r="I713" s="15" t="s">
        <v>309</v>
      </c>
      <c r="J713" s="15" t="s">
        <v>1324</v>
      </c>
    </row>
    <row r="714" spans="1:11" ht="60" x14ac:dyDescent="0.25">
      <c r="A714" s="14" t="s">
        <v>1320</v>
      </c>
      <c r="B714" s="14" t="s">
        <v>1321</v>
      </c>
      <c r="C714" s="15" t="s">
        <v>265</v>
      </c>
      <c r="D714" s="14" t="s">
        <v>216</v>
      </c>
      <c r="E714" s="14" t="s">
        <v>151</v>
      </c>
      <c r="F714" s="14" t="s">
        <v>162</v>
      </c>
      <c r="G714" s="15" t="s">
        <v>272</v>
      </c>
      <c r="H714" s="15" t="s">
        <v>309</v>
      </c>
      <c r="I714" s="15" t="s">
        <v>309</v>
      </c>
      <c r="J714" s="15" t="s">
        <v>1325</v>
      </c>
    </row>
    <row r="715" spans="1:11" ht="45" x14ac:dyDescent="0.25">
      <c r="A715" s="14" t="s">
        <v>1320</v>
      </c>
      <c r="B715" s="14" t="s">
        <v>1321</v>
      </c>
      <c r="C715" s="15" t="s">
        <v>265</v>
      </c>
      <c r="D715" s="14" t="s">
        <v>216</v>
      </c>
      <c r="E715" s="14" t="s">
        <v>151</v>
      </c>
      <c r="F715" s="14" t="s">
        <v>162</v>
      </c>
      <c r="G715" s="15" t="s">
        <v>1326</v>
      </c>
      <c r="H715" s="15" t="s">
        <v>309</v>
      </c>
      <c r="I715" s="15" t="s">
        <v>309</v>
      </c>
      <c r="J715" s="15" t="s">
        <v>1327</v>
      </c>
    </row>
    <row r="716" spans="1:11" ht="45" x14ac:dyDescent="0.25">
      <c r="A716" s="14" t="s">
        <v>1320</v>
      </c>
      <c r="B716" s="14" t="s">
        <v>1321</v>
      </c>
      <c r="C716" s="15" t="s">
        <v>265</v>
      </c>
      <c r="D716" s="14" t="s">
        <v>216</v>
      </c>
      <c r="E716" s="14" t="s">
        <v>151</v>
      </c>
      <c r="F716" s="14" t="s">
        <v>162</v>
      </c>
      <c r="G716" s="15" t="s">
        <v>1328</v>
      </c>
      <c r="H716" s="15" t="s">
        <v>309</v>
      </c>
      <c r="I716" s="15" t="s">
        <v>309</v>
      </c>
      <c r="J716" s="15" t="s">
        <v>1329</v>
      </c>
    </row>
    <row r="717" spans="1:11" ht="60" x14ac:dyDescent="0.25">
      <c r="A717" s="14" t="s">
        <v>1320</v>
      </c>
      <c r="B717" s="14" t="s">
        <v>1321</v>
      </c>
      <c r="C717" s="15" t="s">
        <v>265</v>
      </c>
      <c r="D717" s="14" t="s">
        <v>216</v>
      </c>
      <c r="E717" s="14" t="s">
        <v>151</v>
      </c>
      <c r="F717" s="14" t="s">
        <v>162</v>
      </c>
      <c r="G717" s="15" t="s">
        <v>1330</v>
      </c>
      <c r="H717" s="15" t="s">
        <v>309</v>
      </c>
      <c r="I717" s="15" t="s">
        <v>309</v>
      </c>
      <c r="J717" s="15" t="s">
        <v>1331</v>
      </c>
    </row>
    <row r="718" spans="1:11" ht="60" x14ac:dyDescent="0.25">
      <c r="A718" s="14" t="s">
        <v>1320</v>
      </c>
      <c r="B718" s="14" t="s">
        <v>1321</v>
      </c>
      <c r="C718" s="15" t="s">
        <v>265</v>
      </c>
      <c r="D718" s="14" t="s">
        <v>216</v>
      </c>
      <c r="E718" s="14" t="s">
        <v>151</v>
      </c>
      <c r="F718" s="14" t="s">
        <v>162</v>
      </c>
      <c r="G718" s="15" t="s">
        <v>1332</v>
      </c>
      <c r="H718" s="15" t="s">
        <v>309</v>
      </c>
      <c r="I718" s="15" t="s">
        <v>309</v>
      </c>
      <c r="J718" s="15" t="s">
        <v>1333</v>
      </c>
    </row>
    <row r="719" spans="1:11" ht="60" x14ac:dyDescent="0.25">
      <c r="A719" s="14" t="s">
        <v>1334</v>
      </c>
      <c r="B719" s="14" t="s">
        <v>1335</v>
      </c>
      <c r="C719" s="15" t="s">
        <v>480</v>
      </c>
      <c r="D719" s="14" t="s">
        <v>1146</v>
      </c>
      <c r="E719" s="14" t="s">
        <v>345</v>
      </c>
      <c r="F719" s="14" t="s">
        <v>152</v>
      </c>
      <c r="G719" s="15" t="s">
        <v>153</v>
      </c>
      <c r="H719" s="15" t="s">
        <v>288</v>
      </c>
      <c r="I719" s="15" t="s">
        <v>278</v>
      </c>
      <c r="J719" s="15" t="s">
        <v>1336</v>
      </c>
    </row>
    <row r="720" spans="1:11" ht="75" x14ac:dyDescent="0.25">
      <c r="A720" s="14" t="s">
        <v>1334</v>
      </c>
      <c r="B720" s="14" t="s">
        <v>1335</v>
      </c>
      <c r="C720" s="15" t="s">
        <v>480</v>
      </c>
      <c r="D720" s="14" t="s">
        <v>1146</v>
      </c>
      <c r="E720" s="14" t="s">
        <v>345</v>
      </c>
      <c r="F720" s="14" t="s">
        <v>152</v>
      </c>
      <c r="G720" s="15" t="s">
        <v>364</v>
      </c>
      <c r="H720" s="15" t="s">
        <v>288</v>
      </c>
      <c r="I720" s="15" t="s">
        <v>278</v>
      </c>
      <c r="J720" s="15" t="s">
        <v>1337</v>
      </c>
    </row>
    <row r="721" spans="1:11" ht="45" x14ac:dyDescent="0.25">
      <c r="A721" s="14" t="s">
        <v>1334</v>
      </c>
      <c r="B721" s="14" t="s">
        <v>1335</v>
      </c>
      <c r="C721" s="15" t="s">
        <v>480</v>
      </c>
      <c r="D721" s="14" t="s">
        <v>1146</v>
      </c>
      <c r="E721" s="14" t="s">
        <v>345</v>
      </c>
      <c r="F721" s="14" t="s">
        <v>152</v>
      </c>
      <c r="G721" s="15" t="s">
        <v>351</v>
      </c>
      <c r="H721" s="15" t="s">
        <v>288</v>
      </c>
      <c r="I721" s="15" t="s">
        <v>278</v>
      </c>
      <c r="J721" s="15" t="s">
        <v>1338</v>
      </c>
    </row>
    <row r="722" spans="1:11" ht="60" x14ac:dyDescent="0.25">
      <c r="A722" s="14" t="s">
        <v>1334</v>
      </c>
      <c r="B722" s="14" t="s">
        <v>1335</v>
      </c>
      <c r="C722" s="15" t="s">
        <v>480</v>
      </c>
      <c r="D722" s="14" t="s">
        <v>1146</v>
      </c>
      <c r="E722" s="14" t="s">
        <v>345</v>
      </c>
      <c r="F722" s="14" t="s">
        <v>152</v>
      </c>
      <c r="G722" s="15" t="s">
        <v>436</v>
      </c>
      <c r="H722" s="15" t="s">
        <v>288</v>
      </c>
      <c r="I722" s="15" t="s">
        <v>278</v>
      </c>
      <c r="J722" s="15" t="s">
        <v>1339</v>
      </c>
    </row>
    <row r="723" spans="1:11" ht="60" x14ac:dyDescent="0.25">
      <c r="A723" s="14" t="s">
        <v>1334</v>
      </c>
      <c r="B723" s="14" t="s">
        <v>1335</v>
      </c>
      <c r="C723" s="15" t="s">
        <v>480</v>
      </c>
      <c r="D723" s="14" t="s">
        <v>1146</v>
      </c>
      <c r="E723" s="14" t="s">
        <v>345</v>
      </c>
      <c r="F723" s="14" t="s">
        <v>162</v>
      </c>
      <c r="G723" s="15" t="s">
        <v>448</v>
      </c>
      <c r="H723" s="15" t="s">
        <v>288</v>
      </c>
      <c r="I723" s="15" t="s">
        <v>278</v>
      </c>
      <c r="J723" s="15" t="s">
        <v>503</v>
      </c>
    </row>
    <row r="724" spans="1:11" ht="90" x14ac:dyDescent="0.25">
      <c r="A724" s="14" t="s">
        <v>1334</v>
      </c>
      <c r="B724" s="14" t="s">
        <v>1335</v>
      </c>
      <c r="C724" s="15" t="s">
        <v>480</v>
      </c>
      <c r="D724" s="14" t="s">
        <v>1146</v>
      </c>
      <c r="E724" s="14" t="s">
        <v>345</v>
      </c>
      <c r="F724" s="14" t="s">
        <v>162</v>
      </c>
      <c r="G724" s="15" t="s">
        <v>1340</v>
      </c>
      <c r="H724" s="15" t="s">
        <v>1341</v>
      </c>
      <c r="I724" s="15" t="s">
        <v>1342</v>
      </c>
      <c r="J724" s="15" t="s">
        <v>1343</v>
      </c>
      <c r="K724" s="20" t="s">
        <v>1560</v>
      </c>
    </row>
    <row r="725" spans="1:11" ht="90" x14ac:dyDescent="0.25">
      <c r="A725" s="14" t="s">
        <v>1334</v>
      </c>
      <c r="B725" s="14" t="s">
        <v>1335</v>
      </c>
      <c r="C725" s="15" t="s">
        <v>480</v>
      </c>
      <c r="D725" s="14" t="s">
        <v>1146</v>
      </c>
      <c r="E725" s="14" t="s">
        <v>345</v>
      </c>
      <c r="F725" s="14" t="s">
        <v>162</v>
      </c>
      <c r="G725" s="15" t="s">
        <v>1344</v>
      </c>
      <c r="H725" s="15" t="s">
        <v>758</v>
      </c>
      <c r="I725" s="15" t="s">
        <v>288</v>
      </c>
      <c r="J725" s="15" t="s">
        <v>1345</v>
      </c>
      <c r="K725" s="20" t="s">
        <v>1554</v>
      </c>
    </row>
    <row r="726" spans="1:11" ht="75" x14ac:dyDescent="0.25">
      <c r="A726" s="14" t="s">
        <v>1334</v>
      </c>
      <c r="B726" s="14" t="s">
        <v>1335</v>
      </c>
      <c r="C726" s="15" t="s">
        <v>480</v>
      </c>
      <c r="D726" s="14" t="s">
        <v>1146</v>
      </c>
      <c r="E726" s="14" t="s">
        <v>345</v>
      </c>
      <c r="F726" s="14" t="s">
        <v>162</v>
      </c>
      <c r="G726" s="15" t="s">
        <v>1346</v>
      </c>
      <c r="H726" s="15" t="s">
        <v>288</v>
      </c>
      <c r="I726" s="15" t="s">
        <v>278</v>
      </c>
      <c r="J726" s="15" t="s">
        <v>1347</v>
      </c>
    </row>
    <row r="727" spans="1:11" ht="75" x14ac:dyDescent="0.25">
      <c r="A727" s="14" t="s">
        <v>1334</v>
      </c>
      <c r="B727" s="14" t="s">
        <v>1335</v>
      </c>
      <c r="C727" s="15" t="s">
        <v>480</v>
      </c>
      <c r="D727" s="14" t="s">
        <v>1146</v>
      </c>
      <c r="E727" s="14" t="s">
        <v>345</v>
      </c>
      <c r="F727" s="14" t="s">
        <v>162</v>
      </c>
      <c r="G727" s="15" t="s">
        <v>1348</v>
      </c>
      <c r="H727" s="15" t="s">
        <v>758</v>
      </c>
      <c r="I727" s="15" t="s">
        <v>278</v>
      </c>
      <c r="J727" s="15" t="s">
        <v>1349</v>
      </c>
    </row>
    <row r="728" spans="1:11" ht="45" x14ac:dyDescent="0.25">
      <c r="A728" s="14" t="s">
        <v>1350</v>
      </c>
      <c r="B728" s="14" t="s">
        <v>1351</v>
      </c>
      <c r="C728" s="15" t="s">
        <v>149</v>
      </c>
      <c r="D728" s="14" t="s">
        <v>150</v>
      </c>
      <c r="E728" s="14" t="s">
        <v>151</v>
      </c>
      <c r="F728" s="14" t="s">
        <v>152</v>
      </c>
      <c r="G728" s="15" t="s">
        <v>156</v>
      </c>
      <c r="H728" s="15" t="s">
        <v>154</v>
      </c>
      <c r="I728" s="15" t="s">
        <v>154</v>
      </c>
      <c r="J728" s="15" t="s">
        <v>771</v>
      </c>
    </row>
    <row r="729" spans="1:11" ht="30" x14ac:dyDescent="0.25">
      <c r="A729" s="14" t="s">
        <v>1350</v>
      </c>
      <c r="B729" s="14" t="s">
        <v>1351</v>
      </c>
      <c r="C729" s="15" t="s">
        <v>149</v>
      </c>
      <c r="D729" s="14" t="s">
        <v>150</v>
      </c>
      <c r="E729" s="14" t="s">
        <v>151</v>
      </c>
      <c r="F729" s="14" t="s">
        <v>152</v>
      </c>
      <c r="G729" s="15" t="s">
        <v>153</v>
      </c>
      <c r="H729" s="15" t="s">
        <v>154</v>
      </c>
      <c r="I729" s="15" t="s">
        <v>154</v>
      </c>
      <c r="J729" s="15" t="s">
        <v>561</v>
      </c>
    </row>
    <row r="730" spans="1:11" ht="45" x14ac:dyDescent="0.25">
      <c r="A730" s="14" t="s">
        <v>1350</v>
      </c>
      <c r="B730" s="14" t="s">
        <v>1351</v>
      </c>
      <c r="C730" s="15" t="s">
        <v>149</v>
      </c>
      <c r="D730" s="14" t="s">
        <v>150</v>
      </c>
      <c r="E730" s="14" t="s">
        <v>151</v>
      </c>
      <c r="F730" s="14" t="s">
        <v>152</v>
      </c>
      <c r="G730" s="15" t="s">
        <v>160</v>
      </c>
      <c r="H730" s="15" t="s">
        <v>154</v>
      </c>
      <c r="I730" s="15" t="s">
        <v>154</v>
      </c>
      <c r="J730" s="15" t="s">
        <v>1205</v>
      </c>
    </row>
    <row r="731" spans="1:11" ht="60" x14ac:dyDescent="0.25">
      <c r="A731" s="14" t="s">
        <v>1350</v>
      </c>
      <c r="B731" s="14" t="s">
        <v>1351</v>
      </c>
      <c r="C731" s="15" t="s">
        <v>149</v>
      </c>
      <c r="D731" s="14" t="s">
        <v>150</v>
      </c>
      <c r="E731" s="14" t="s">
        <v>151</v>
      </c>
      <c r="F731" s="14" t="s">
        <v>152</v>
      </c>
      <c r="G731" s="15" t="s">
        <v>158</v>
      </c>
      <c r="H731" s="15" t="s">
        <v>154</v>
      </c>
      <c r="I731" s="15" t="s">
        <v>154</v>
      </c>
      <c r="J731" s="15" t="s">
        <v>773</v>
      </c>
    </row>
    <row r="732" spans="1:11" ht="180" x14ac:dyDescent="0.25">
      <c r="A732" s="14" t="s">
        <v>1350</v>
      </c>
      <c r="B732" s="14" t="s">
        <v>1351</v>
      </c>
      <c r="C732" s="15" t="s">
        <v>149</v>
      </c>
      <c r="D732" s="14" t="s">
        <v>150</v>
      </c>
      <c r="E732" s="14" t="s">
        <v>151</v>
      </c>
      <c r="F732" s="14" t="s">
        <v>162</v>
      </c>
      <c r="G732" s="15" t="s">
        <v>1352</v>
      </c>
      <c r="H732" s="15" t="s">
        <v>154</v>
      </c>
      <c r="I732" s="15" t="s">
        <v>154</v>
      </c>
      <c r="J732" s="15" t="s">
        <v>1353</v>
      </c>
    </row>
    <row r="733" spans="1:11" ht="90" x14ac:dyDescent="0.25">
      <c r="A733" s="14" t="s">
        <v>1350</v>
      </c>
      <c r="B733" s="14" t="s">
        <v>1351</v>
      </c>
      <c r="C733" s="15" t="s">
        <v>149</v>
      </c>
      <c r="D733" s="14" t="s">
        <v>150</v>
      </c>
      <c r="E733" s="14" t="s">
        <v>151</v>
      </c>
      <c r="F733" s="14" t="s">
        <v>162</v>
      </c>
      <c r="G733" s="15" t="s">
        <v>1354</v>
      </c>
      <c r="H733" s="15" t="s">
        <v>154</v>
      </c>
      <c r="I733" s="15" t="s">
        <v>154</v>
      </c>
      <c r="J733" s="15" t="s">
        <v>1354</v>
      </c>
    </row>
    <row r="734" spans="1:11" ht="75" x14ac:dyDescent="0.25">
      <c r="A734" s="14" t="s">
        <v>1350</v>
      </c>
      <c r="B734" s="14" t="s">
        <v>1351</v>
      </c>
      <c r="C734" s="15" t="s">
        <v>149</v>
      </c>
      <c r="D734" s="14" t="s">
        <v>150</v>
      </c>
      <c r="E734" s="14" t="s">
        <v>151</v>
      </c>
      <c r="F734" s="14" t="s">
        <v>162</v>
      </c>
      <c r="G734" s="15" t="s">
        <v>1355</v>
      </c>
      <c r="H734" s="15" t="s">
        <v>154</v>
      </c>
      <c r="I734" s="15" t="s">
        <v>154</v>
      </c>
      <c r="J734" s="15" t="s">
        <v>1356</v>
      </c>
    </row>
    <row r="735" spans="1:11" ht="45" x14ac:dyDescent="0.25">
      <c r="A735" s="14" t="s">
        <v>1357</v>
      </c>
      <c r="B735" s="14" t="s">
        <v>1358</v>
      </c>
      <c r="C735" s="15" t="s">
        <v>265</v>
      </c>
      <c r="D735" s="14" t="s">
        <v>150</v>
      </c>
      <c r="E735" s="14" t="s">
        <v>151</v>
      </c>
      <c r="F735" s="14" t="s">
        <v>162</v>
      </c>
      <c r="G735" s="15" t="s">
        <v>1359</v>
      </c>
      <c r="H735" s="15" t="s">
        <v>309</v>
      </c>
      <c r="I735" s="15" t="s">
        <v>309</v>
      </c>
      <c r="J735" s="15" t="s">
        <v>1360</v>
      </c>
    </row>
    <row r="736" spans="1:11" ht="60" x14ac:dyDescent="0.25">
      <c r="A736" s="14" t="s">
        <v>1357</v>
      </c>
      <c r="B736" s="14" t="s">
        <v>1358</v>
      </c>
      <c r="C736" s="15" t="s">
        <v>265</v>
      </c>
      <c r="D736" s="14" t="s">
        <v>150</v>
      </c>
      <c r="E736" s="14" t="s">
        <v>151</v>
      </c>
      <c r="F736" s="14" t="s">
        <v>162</v>
      </c>
      <c r="G736" s="15" t="s">
        <v>1361</v>
      </c>
      <c r="H736" s="15" t="s">
        <v>309</v>
      </c>
      <c r="I736" s="15" t="s">
        <v>309</v>
      </c>
      <c r="J736" s="15" t="s">
        <v>1362</v>
      </c>
    </row>
    <row r="737" spans="1:10" ht="60" x14ac:dyDescent="0.25">
      <c r="A737" s="14" t="s">
        <v>1357</v>
      </c>
      <c r="B737" s="14" t="s">
        <v>1358</v>
      </c>
      <c r="C737" s="15" t="s">
        <v>265</v>
      </c>
      <c r="D737" s="14" t="s">
        <v>150</v>
      </c>
      <c r="E737" s="14" t="s">
        <v>151</v>
      </c>
      <c r="F737" s="14" t="s">
        <v>162</v>
      </c>
      <c r="G737" s="15" t="s">
        <v>1363</v>
      </c>
      <c r="H737" s="15" t="s">
        <v>309</v>
      </c>
      <c r="I737" s="15" t="s">
        <v>309</v>
      </c>
      <c r="J737" s="15" t="s">
        <v>1364</v>
      </c>
    </row>
    <row r="738" spans="1:10" ht="45" x14ac:dyDescent="0.25">
      <c r="A738" s="14" t="s">
        <v>1357</v>
      </c>
      <c r="B738" s="14" t="s">
        <v>1358</v>
      </c>
      <c r="C738" s="15" t="s">
        <v>265</v>
      </c>
      <c r="D738" s="14" t="s">
        <v>150</v>
      </c>
      <c r="E738" s="14" t="s">
        <v>151</v>
      </c>
      <c r="F738" s="14" t="s">
        <v>162</v>
      </c>
      <c r="G738" s="15" t="s">
        <v>1365</v>
      </c>
      <c r="H738" s="15" t="s">
        <v>309</v>
      </c>
      <c r="I738" s="15" t="s">
        <v>309</v>
      </c>
      <c r="J738" s="15" t="s">
        <v>1366</v>
      </c>
    </row>
    <row r="739" spans="1:10" ht="45" x14ac:dyDescent="0.25">
      <c r="A739" s="14" t="s">
        <v>1367</v>
      </c>
      <c r="B739" s="14" t="s">
        <v>1368</v>
      </c>
      <c r="C739" s="15" t="s">
        <v>149</v>
      </c>
      <c r="D739" s="14" t="s">
        <v>150</v>
      </c>
      <c r="E739" s="14" t="s">
        <v>151</v>
      </c>
      <c r="F739" s="14" t="s">
        <v>152</v>
      </c>
      <c r="G739" s="15" t="s">
        <v>156</v>
      </c>
      <c r="H739" s="15" t="s">
        <v>154</v>
      </c>
      <c r="I739" s="15" t="s">
        <v>154</v>
      </c>
      <c r="J739" s="15" t="s">
        <v>771</v>
      </c>
    </row>
    <row r="740" spans="1:10" ht="60" x14ac:dyDescent="0.25">
      <c r="A740" s="14" t="s">
        <v>1367</v>
      </c>
      <c r="B740" s="14" t="s">
        <v>1368</v>
      </c>
      <c r="C740" s="15" t="s">
        <v>149</v>
      </c>
      <c r="D740" s="14" t="s">
        <v>150</v>
      </c>
      <c r="E740" s="14" t="s">
        <v>151</v>
      </c>
      <c r="F740" s="14" t="s">
        <v>152</v>
      </c>
      <c r="G740" s="15" t="s">
        <v>158</v>
      </c>
      <c r="H740" s="15" t="s">
        <v>154</v>
      </c>
      <c r="I740" s="15" t="s">
        <v>154</v>
      </c>
      <c r="J740" s="15" t="s">
        <v>773</v>
      </c>
    </row>
    <row r="741" spans="1:10" ht="45" x14ac:dyDescent="0.25">
      <c r="A741" s="14" t="s">
        <v>1367</v>
      </c>
      <c r="B741" s="14" t="s">
        <v>1368</v>
      </c>
      <c r="C741" s="15" t="s">
        <v>149</v>
      </c>
      <c r="D741" s="14" t="s">
        <v>150</v>
      </c>
      <c r="E741" s="14" t="s">
        <v>151</v>
      </c>
      <c r="F741" s="14" t="s">
        <v>152</v>
      </c>
      <c r="G741" s="15" t="s">
        <v>323</v>
      </c>
      <c r="H741" s="15" t="s">
        <v>154</v>
      </c>
      <c r="I741" s="15" t="s">
        <v>154</v>
      </c>
      <c r="J741" s="15" t="s">
        <v>772</v>
      </c>
    </row>
    <row r="742" spans="1:10" ht="30" x14ac:dyDescent="0.25">
      <c r="A742" s="14" t="s">
        <v>1367</v>
      </c>
      <c r="B742" s="14" t="s">
        <v>1368</v>
      </c>
      <c r="C742" s="15" t="s">
        <v>149</v>
      </c>
      <c r="D742" s="14" t="s">
        <v>150</v>
      </c>
      <c r="E742" s="14" t="s">
        <v>151</v>
      </c>
      <c r="F742" s="14" t="s">
        <v>152</v>
      </c>
      <c r="G742" s="15" t="s">
        <v>153</v>
      </c>
      <c r="H742" s="15" t="s">
        <v>154</v>
      </c>
      <c r="I742" s="15" t="s">
        <v>154</v>
      </c>
      <c r="J742" s="15" t="s">
        <v>561</v>
      </c>
    </row>
    <row r="743" spans="1:10" ht="150" x14ac:dyDescent="0.25">
      <c r="A743" s="14" t="s">
        <v>1367</v>
      </c>
      <c r="B743" s="14" t="s">
        <v>1368</v>
      </c>
      <c r="C743" s="15" t="s">
        <v>149</v>
      </c>
      <c r="D743" s="14" t="s">
        <v>150</v>
      </c>
      <c r="E743" s="14" t="s">
        <v>151</v>
      </c>
      <c r="F743" s="14" t="s">
        <v>162</v>
      </c>
      <c r="G743" s="15" t="s">
        <v>636</v>
      </c>
      <c r="H743" s="15" t="s">
        <v>154</v>
      </c>
      <c r="I743" s="15" t="s">
        <v>154</v>
      </c>
      <c r="J743" s="15" t="s">
        <v>1369</v>
      </c>
    </row>
    <row r="744" spans="1:10" ht="60" x14ac:dyDescent="0.25">
      <c r="A744" s="14" t="s">
        <v>1367</v>
      </c>
      <c r="B744" s="14" t="s">
        <v>1368</v>
      </c>
      <c r="C744" s="15" t="s">
        <v>149</v>
      </c>
      <c r="D744" s="14" t="s">
        <v>150</v>
      </c>
      <c r="E744" s="14" t="s">
        <v>151</v>
      </c>
      <c r="F744" s="14" t="s">
        <v>162</v>
      </c>
      <c r="G744" s="15" t="s">
        <v>640</v>
      </c>
      <c r="H744" s="15" t="s">
        <v>154</v>
      </c>
      <c r="I744" s="15" t="s">
        <v>154</v>
      </c>
      <c r="J744" s="15" t="s">
        <v>1370</v>
      </c>
    </row>
    <row r="745" spans="1:10" ht="60" x14ac:dyDescent="0.25">
      <c r="A745" s="14" t="s">
        <v>1367</v>
      </c>
      <c r="B745" s="14" t="s">
        <v>1368</v>
      </c>
      <c r="C745" s="15" t="s">
        <v>149</v>
      </c>
      <c r="D745" s="14" t="s">
        <v>150</v>
      </c>
      <c r="E745" s="14" t="s">
        <v>151</v>
      </c>
      <c r="F745" s="14" t="s">
        <v>162</v>
      </c>
      <c r="G745" s="15" t="s">
        <v>638</v>
      </c>
      <c r="H745" s="15" t="s">
        <v>154</v>
      </c>
      <c r="I745" s="15" t="s">
        <v>154</v>
      </c>
      <c r="J745" s="15" t="s">
        <v>1371</v>
      </c>
    </row>
    <row r="746" spans="1:10" ht="45" x14ac:dyDescent="0.25">
      <c r="A746" s="14" t="s">
        <v>1372</v>
      </c>
      <c r="B746" s="14" t="s">
        <v>1373</v>
      </c>
      <c r="C746" s="15" t="s">
        <v>1374</v>
      </c>
      <c r="D746" s="14" t="s">
        <v>1375</v>
      </c>
      <c r="E746" s="14" t="s">
        <v>174</v>
      </c>
      <c r="F746" s="14" t="s">
        <v>162</v>
      </c>
      <c r="G746" s="15" t="s">
        <v>1376</v>
      </c>
      <c r="H746" s="15" t="s">
        <v>154</v>
      </c>
      <c r="I746" s="15" t="s">
        <v>154</v>
      </c>
      <c r="J746" s="15" t="s">
        <v>1377</v>
      </c>
    </row>
    <row r="747" spans="1:10" ht="60" x14ac:dyDescent="0.25">
      <c r="A747" s="14" t="s">
        <v>1372</v>
      </c>
      <c r="B747" s="14" t="s">
        <v>1373</v>
      </c>
      <c r="C747" s="15" t="s">
        <v>1374</v>
      </c>
      <c r="D747" s="14" t="s">
        <v>1375</v>
      </c>
      <c r="E747" s="14" t="s">
        <v>174</v>
      </c>
      <c r="F747" s="14" t="s">
        <v>162</v>
      </c>
      <c r="G747" s="15" t="s">
        <v>1378</v>
      </c>
      <c r="H747" s="15" t="s">
        <v>154</v>
      </c>
      <c r="I747" s="15" t="s">
        <v>154</v>
      </c>
      <c r="J747" s="15" t="s">
        <v>1379</v>
      </c>
    </row>
    <row r="748" spans="1:10" ht="60" x14ac:dyDescent="0.25">
      <c r="A748" s="14" t="s">
        <v>1372</v>
      </c>
      <c r="B748" s="14" t="s">
        <v>1373</v>
      </c>
      <c r="C748" s="15" t="s">
        <v>1374</v>
      </c>
      <c r="D748" s="14" t="s">
        <v>1375</v>
      </c>
      <c r="E748" s="14" t="s">
        <v>174</v>
      </c>
      <c r="F748" s="14" t="s">
        <v>162</v>
      </c>
      <c r="G748" s="15" t="s">
        <v>1380</v>
      </c>
      <c r="H748" s="15" t="s">
        <v>154</v>
      </c>
      <c r="I748" s="15" t="s">
        <v>154</v>
      </c>
      <c r="J748" s="15" t="s">
        <v>1381</v>
      </c>
    </row>
    <row r="749" spans="1:10" ht="330" x14ac:dyDescent="0.25">
      <c r="A749" s="14" t="s">
        <v>1382</v>
      </c>
      <c r="B749" s="14" t="s">
        <v>1383</v>
      </c>
      <c r="C749" s="15" t="s">
        <v>420</v>
      </c>
      <c r="D749" s="14" t="s">
        <v>150</v>
      </c>
      <c r="E749" s="14" t="s">
        <v>151</v>
      </c>
      <c r="F749" s="14" t="s">
        <v>162</v>
      </c>
      <c r="G749" s="15" t="s">
        <v>1384</v>
      </c>
      <c r="H749" s="15"/>
      <c r="I749" s="15"/>
      <c r="J749" s="15" t="s">
        <v>1385</v>
      </c>
    </row>
    <row r="750" spans="1:10" ht="210" x14ac:dyDescent="0.25">
      <c r="A750" s="14" t="s">
        <v>1382</v>
      </c>
      <c r="B750" s="14" t="s">
        <v>1383</v>
      </c>
      <c r="C750" s="15" t="s">
        <v>420</v>
      </c>
      <c r="D750" s="14" t="s">
        <v>150</v>
      </c>
      <c r="E750" s="14" t="s">
        <v>151</v>
      </c>
      <c r="F750" s="14" t="s">
        <v>162</v>
      </c>
      <c r="G750" s="15" t="s">
        <v>1386</v>
      </c>
      <c r="H750" s="15"/>
      <c r="I750" s="15"/>
      <c r="J750" s="15" t="s">
        <v>1387</v>
      </c>
    </row>
    <row r="751" spans="1:10" ht="405" x14ac:dyDescent="0.25">
      <c r="A751" s="14" t="s">
        <v>1382</v>
      </c>
      <c r="B751" s="14" t="s">
        <v>1383</v>
      </c>
      <c r="C751" s="15" t="s">
        <v>420</v>
      </c>
      <c r="D751" s="14" t="s">
        <v>150</v>
      </c>
      <c r="E751" s="14" t="s">
        <v>151</v>
      </c>
      <c r="F751" s="14" t="s">
        <v>162</v>
      </c>
      <c r="G751" s="15" t="s">
        <v>1388</v>
      </c>
      <c r="H751" s="15"/>
      <c r="I751" s="15"/>
      <c r="J751" s="15" t="s">
        <v>1389</v>
      </c>
    </row>
    <row r="752" spans="1:10" ht="405" x14ac:dyDescent="0.25">
      <c r="A752" s="14" t="s">
        <v>1382</v>
      </c>
      <c r="B752" s="14" t="s">
        <v>1383</v>
      </c>
      <c r="C752" s="15" t="s">
        <v>420</v>
      </c>
      <c r="D752" s="14" t="s">
        <v>150</v>
      </c>
      <c r="E752" s="14" t="s">
        <v>151</v>
      </c>
      <c r="F752" s="14" t="s">
        <v>162</v>
      </c>
      <c r="G752" s="15" t="s">
        <v>1388</v>
      </c>
      <c r="H752" s="15"/>
      <c r="I752" s="15"/>
      <c r="J752" s="15" t="s">
        <v>1389</v>
      </c>
    </row>
    <row r="753" spans="1:10" ht="330" x14ac:dyDescent="0.25">
      <c r="A753" s="14" t="s">
        <v>1382</v>
      </c>
      <c r="B753" s="14" t="s">
        <v>1383</v>
      </c>
      <c r="C753" s="15" t="s">
        <v>420</v>
      </c>
      <c r="D753" s="14" t="s">
        <v>150</v>
      </c>
      <c r="E753" s="14" t="s">
        <v>151</v>
      </c>
      <c r="F753" s="14" t="s">
        <v>162</v>
      </c>
      <c r="G753" s="15" t="s">
        <v>1384</v>
      </c>
      <c r="H753" s="15"/>
      <c r="I753" s="15"/>
      <c r="J753" s="15" t="s">
        <v>1385</v>
      </c>
    </row>
    <row r="754" spans="1:10" ht="75" x14ac:dyDescent="0.25">
      <c r="A754" s="14" t="s">
        <v>1382</v>
      </c>
      <c r="B754" s="14" t="s">
        <v>1383</v>
      </c>
      <c r="C754" s="15" t="s">
        <v>420</v>
      </c>
      <c r="D754" s="14" t="s">
        <v>150</v>
      </c>
      <c r="E754" s="14" t="s">
        <v>151</v>
      </c>
      <c r="F754" s="14" t="s">
        <v>162</v>
      </c>
      <c r="G754" s="15" t="s">
        <v>429</v>
      </c>
      <c r="H754" s="15"/>
      <c r="I754" s="15"/>
      <c r="J754" s="15" t="s">
        <v>430</v>
      </c>
    </row>
    <row r="755" spans="1:10" ht="210" x14ac:dyDescent="0.25">
      <c r="A755" s="14" t="s">
        <v>1382</v>
      </c>
      <c r="B755" s="14" t="s">
        <v>1383</v>
      </c>
      <c r="C755" s="15" t="s">
        <v>420</v>
      </c>
      <c r="D755" s="14" t="s">
        <v>150</v>
      </c>
      <c r="E755" s="14" t="s">
        <v>151</v>
      </c>
      <c r="F755" s="14" t="s">
        <v>162</v>
      </c>
      <c r="G755" s="15" t="s">
        <v>1386</v>
      </c>
      <c r="H755" s="15"/>
      <c r="I755" s="15"/>
      <c r="J755" s="15" t="s">
        <v>1387</v>
      </c>
    </row>
    <row r="756" spans="1:10" ht="60" x14ac:dyDescent="0.25">
      <c r="A756" s="14" t="s">
        <v>1390</v>
      </c>
      <c r="B756" s="14" t="s">
        <v>1391</v>
      </c>
      <c r="C756" s="15" t="s">
        <v>319</v>
      </c>
      <c r="D756" s="14" t="s">
        <v>150</v>
      </c>
      <c r="E756" s="14" t="s">
        <v>151</v>
      </c>
      <c r="F756" s="14" t="s">
        <v>152</v>
      </c>
      <c r="G756" s="15" t="s">
        <v>177</v>
      </c>
      <c r="H756" s="15" t="s">
        <v>288</v>
      </c>
      <c r="I756" s="15" t="s">
        <v>154</v>
      </c>
      <c r="J756" s="15" t="s">
        <v>1150</v>
      </c>
    </row>
    <row r="757" spans="1:10" ht="60" x14ac:dyDescent="0.25">
      <c r="A757" s="14" t="s">
        <v>1390</v>
      </c>
      <c r="B757" s="14" t="s">
        <v>1391</v>
      </c>
      <c r="C757" s="15" t="s">
        <v>319</v>
      </c>
      <c r="D757" s="14" t="s">
        <v>150</v>
      </c>
      <c r="E757" s="14" t="s">
        <v>151</v>
      </c>
      <c r="F757" s="14" t="s">
        <v>152</v>
      </c>
      <c r="G757" s="15" t="s">
        <v>515</v>
      </c>
      <c r="H757" s="15" t="s">
        <v>288</v>
      </c>
      <c r="I757" s="15" t="s">
        <v>154</v>
      </c>
      <c r="J757" s="15" t="s">
        <v>1392</v>
      </c>
    </row>
    <row r="758" spans="1:10" ht="45" x14ac:dyDescent="0.25">
      <c r="A758" s="14" t="s">
        <v>1390</v>
      </c>
      <c r="B758" s="14" t="s">
        <v>1391</v>
      </c>
      <c r="C758" s="15" t="s">
        <v>319</v>
      </c>
      <c r="D758" s="14" t="s">
        <v>150</v>
      </c>
      <c r="E758" s="14" t="s">
        <v>151</v>
      </c>
      <c r="F758" s="14" t="s">
        <v>152</v>
      </c>
      <c r="G758" s="15" t="s">
        <v>323</v>
      </c>
      <c r="H758" s="15" t="s">
        <v>288</v>
      </c>
      <c r="I758" s="15" t="s">
        <v>154</v>
      </c>
      <c r="J758" s="15" t="s">
        <v>772</v>
      </c>
    </row>
    <row r="759" spans="1:10" ht="45" x14ac:dyDescent="0.25">
      <c r="A759" s="14" t="s">
        <v>1390</v>
      </c>
      <c r="B759" s="14" t="s">
        <v>1391</v>
      </c>
      <c r="C759" s="15" t="s">
        <v>319</v>
      </c>
      <c r="D759" s="14" t="s">
        <v>150</v>
      </c>
      <c r="E759" s="14" t="s">
        <v>151</v>
      </c>
      <c r="F759" s="14" t="s">
        <v>152</v>
      </c>
      <c r="G759" s="15" t="s">
        <v>158</v>
      </c>
      <c r="H759" s="15" t="s">
        <v>288</v>
      </c>
      <c r="I759" s="15" t="s">
        <v>154</v>
      </c>
      <c r="J759" s="15" t="s">
        <v>1393</v>
      </c>
    </row>
    <row r="760" spans="1:10" ht="45" x14ac:dyDescent="0.25">
      <c r="A760" s="14" t="s">
        <v>1390</v>
      </c>
      <c r="B760" s="14" t="s">
        <v>1391</v>
      </c>
      <c r="C760" s="15" t="s">
        <v>319</v>
      </c>
      <c r="D760" s="14" t="s">
        <v>150</v>
      </c>
      <c r="E760" s="14" t="s">
        <v>151</v>
      </c>
      <c r="F760" s="14" t="s">
        <v>162</v>
      </c>
      <c r="G760" s="15" t="s">
        <v>1394</v>
      </c>
      <c r="H760" s="15" t="s">
        <v>320</v>
      </c>
      <c r="I760" s="15" t="s">
        <v>154</v>
      </c>
      <c r="J760" s="15" t="s">
        <v>1395</v>
      </c>
    </row>
    <row r="761" spans="1:10" ht="60" x14ac:dyDescent="0.25">
      <c r="A761" s="14" t="s">
        <v>1390</v>
      </c>
      <c r="B761" s="14" t="s">
        <v>1391</v>
      </c>
      <c r="C761" s="15" t="s">
        <v>319</v>
      </c>
      <c r="D761" s="14" t="s">
        <v>150</v>
      </c>
      <c r="E761" s="14" t="s">
        <v>151</v>
      </c>
      <c r="F761" s="14" t="s">
        <v>162</v>
      </c>
      <c r="G761" s="15" t="s">
        <v>1396</v>
      </c>
      <c r="H761" s="15" t="s">
        <v>320</v>
      </c>
      <c r="I761" s="15" t="s">
        <v>154</v>
      </c>
      <c r="J761" s="15" t="s">
        <v>1397</v>
      </c>
    </row>
    <row r="762" spans="1:10" ht="90" x14ac:dyDescent="0.25">
      <c r="A762" s="14" t="s">
        <v>1390</v>
      </c>
      <c r="B762" s="14" t="s">
        <v>1391</v>
      </c>
      <c r="C762" s="15" t="s">
        <v>319</v>
      </c>
      <c r="D762" s="14" t="s">
        <v>150</v>
      </c>
      <c r="E762" s="14" t="s">
        <v>151</v>
      </c>
      <c r="F762" s="14" t="s">
        <v>162</v>
      </c>
      <c r="G762" s="15" t="s">
        <v>1398</v>
      </c>
      <c r="H762" s="15" t="s">
        <v>320</v>
      </c>
      <c r="I762" s="15" t="s">
        <v>154</v>
      </c>
      <c r="J762" s="15" t="s">
        <v>1399</v>
      </c>
    </row>
    <row r="763" spans="1:10" ht="45" x14ac:dyDescent="0.25">
      <c r="A763" s="14" t="s">
        <v>1390</v>
      </c>
      <c r="B763" s="14" t="s">
        <v>1391</v>
      </c>
      <c r="C763" s="15" t="s">
        <v>319</v>
      </c>
      <c r="D763" s="14" t="s">
        <v>150</v>
      </c>
      <c r="E763" s="14" t="s">
        <v>151</v>
      </c>
      <c r="F763" s="14" t="s">
        <v>162</v>
      </c>
      <c r="G763" s="15" t="s">
        <v>539</v>
      </c>
      <c r="H763" s="15" t="s">
        <v>320</v>
      </c>
      <c r="I763" s="15" t="s">
        <v>154</v>
      </c>
      <c r="J763" s="15" t="s">
        <v>1400</v>
      </c>
    </row>
    <row r="764" spans="1:10" ht="45" x14ac:dyDescent="0.25">
      <c r="A764" s="14" t="s">
        <v>1390</v>
      </c>
      <c r="B764" s="14" t="s">
        <v>1391</v>
      </c>
      <c r="C764" s="15" t="s">
        <v>319</v>
      </c>
      <c r="D764" s="14" t="s">
        <v>150</v>
      </c>
      <c r="E764" s="14" t="s">
        <v>151</v>
      </c>
      <c r="F764" s="14" t="s">
        <v>162</v>
      </c>
      <c r="G764" s="15" t="s">
        <v>1401</v>
      </c>
      <c r="H764" s="15" t="s">
        <v>320</v>
      </c>
      <c r="I764" s="15" t="s">
        <v>154</v>
      </c>
      <c r="J764" s="15" t="s">
        <v>1402</v>
      </c>
    </row>
    <row r="765" spans="1:10" ht="45" x14ac:dyDescent="0.25">
      <c r="A765" s="14" t="s">
        <v>1403</v>
      </c>
      <c r="B765" s="14" t="s">
        <v>1404</v>
      </c>
      <c r="C765" s="15" t="s">
        <v>781</v>
      </c>
      <c r="D765" s="14" t="s">
        <v>150</v>
      </c>
      <c r="E765" s="14" t="s">
        <v>151</v>
      </c>
      <c r="F765" s="14" t="s">
        <v>152</v>
      </c>
      <c r="G765" s="15" t="s">
        <v>158</v>
      </c>
      <c r="H765" s="15" t="s">
        <v>288</v>
      </c>
      <c r="I765" s="15" t="s">
        <v>278</v>
      </c>
      <c r="J765" s="15" t="s">
        <v>782</v>
      </c>
    </row>
    <row r="766" spans="1:10" ht="45" x14ac:dyDescent="0.25">
      <c r="A766" s="14" t="s">
        <v>1403</v>
      </c>
      <c r="B766" s="14" t="s">
        <v>1404</v>
      </c>
      <c r="C766" s="15" t="s">
        <v>781</v>
      </c>
      <c r="D766" s="14" t="s">
        <v>150</v>
      </c>
      <c r="E766" s="14" t="s">
        <v>151</v>
      </c>
      <c r="F766" s="14" t="s">
        <v>152</v>
      </c>
      <c r="G766" s="15" t="s">
        <v>407</v>
      </c>
      <c r="H766" s="15" t="s">
        <v>288</v>
      </c>
      <c r="I766" s="15" t="s">
        <v>278</v>
      </c>
      <c r="J766" s="15" t="s">
        <v>782</v>
      </c>
    </row>
    <row r="767" spans="1:10" ht="45" x14ac:dyDescent="0.25">
      <c r="A767" s="14" t="s">
        <v>1403</v>
      </c>
      <c r="B767" s="14" t="s">
        <v>1404</v>
      </c>
      <c r="C767" s="15" t="s">
        <v>781</v>
      </c>
      <c r="D767" s="14" t="s">
        <v>150</v>
      </c>
      <c r="E767" s="14" t="s">
        <v>151</v>
      </c>
      <c r="F767" s="14" t="s">
        <v>152</v>
      </c>
      <c r="G767" s="15" t="s">
        <v>323</v>
      </c>
      <c r="H767" s="15" t="s">
        <v>288</v>
      </c>
      <c r="I767" s="15" t="s">
        <v>278</v>
      </c>
      <c r="J767" s="15" t="s">
        <v>782</v>
      </c>
    </row>
    <row r="768" spans="1:10" ht="30" x14ac:dyDescent="0.25">
      <c r="A768" s="14" t="s">
        <v>1403</v>
      </c>
      <c r="B768" s="14" t="s">
        <v>1404</v>
      </c>
      <c r="C768" s="15" t="s">
        <v>781</v>
      </c>
      <c r="D768" s="14" t="s">
        <v>150</v>
      </c>
      <c r="E768" s="14" t="s">
        <v>151</v>
      </c>
      <c r="F768" s="14" t="s">
        <v>152</v>
      </c>
      <c r="G768" s="15" t="s">
        <v>156</v>
      </c>
      <c r="H768" s="15" t="s">
        <v>288</v>
      </c>
      <c r="I768" s="15" t="s">
        <v>278</v>
      </c>
      <c r="J768" s="15" t="s">
        <v>782</v>
      </c>
    </row>
    <row r="769" spans="1:10" ht="45" x14ac:dyDescent="0.25">
      <c r="A769" s="14" t="s">
        <v>1403</v>
      </c>
      <c r="B769" s="14" t="s">
        <v>1404</v>
      </c>
      <c r="C769" s="15" t="s">
        <v>781</v>
      </c>
      <c r="D769" s="14" t="s">
        <v>150</v>
      </c>
      <c r="E769" s="14" t="s">
        <v>151</v>
      </c>
      <c r="F769" s="14" t="s">
        <v>162</v>
      </c>
      <c r="G769" s="15" t="s">
        <v>1405</v>
      </c>
      <c r="H769" s="15" t="s">
        <v>288</v>
      </c>
      <c r="I769" s="15" t="s">
        <v>278</v>
      </c>
      <c r="J769" s="15" t="s">
        <v>788</v>
      </c>
    </row>
    <row r="770" spans="1:10" ht="45" x14ac:dyDescent="0.25">
      <c r="A770" s="14" t="s">
        <v>1403</v>
      </c>
      <c r="B770" s="14" t="s">
        <v>1404</v>
      </c>
      <c r="C770" s="15" t="s">
        <v>781</v>
      </c>
      <c r="D770" s="14" t="s">
        <v>150</v>
      </c>
      <c r="E770" s="14" t="s">
        <v>151</v>
      </c>
      <c r="F770" s="14" t="s">
        <v>162</v>
      </c>
      <c r="G770" s="15" t="s">
        <v>1406</v>
      </c>
      <c r="H770" s="15" t="s">
        <v>288</v>
      </c>
      <c r="I770" s="15" t="s">
        <v>278</v>
      </c>
      <c r="J770" s="15" t="s">
        <v>1407</v>
      </c>
    </row>
    <row r="771" spans="1:10" ht="45" x14ac:dyDescent="0.25">
      <c r="A771" s="14" t="s">
        <v>1403</v>
      </c>
      <c r="B771" s="14" t="s">
        <v>1404</v>
      </c>
      <c r="C771" s="15" t="s">
        <v>781</v>
      </c>
      <c r="D771" s="14" t="s">
        <v>150</v>
      </c>
      <c r="E771" s="14" t="s">
        <v>151</v>
      </c>
      <c r="F771" s="14" t="s">
        <v>162</v>
      </c>
      <c r="G771" s="15" t="s">
        <v>785</v>
      </c>
      <c r="H771" s="15" t="s">
        <v>288</v>
      </c>
      <c r="I771" s="15" t="s">
        <v>278</v>
      </c>
      <c r="J771" s="15" t="s">
        <v>1408</v>
      </c>
    </row>
    <row r="772" spans="1:10" ht="45" x14ac:dyDescent="0.25">
      <c r="A772" s="14" t="s">
        <v>1403</v>
      </c>
      <c r="B772" s="14" t="s">
        <v>1404</v>
      </c>
      <c r="C772" s="15" t="s">
        <v>781</v>
      </c>
      <c r="D772" s="14" t="s">
        <v>150</v>
      </c>
      <c r="E772" s="14" t="s">
        <v>151</v>
      </c>
      <c r="F772" s="14" t="s">
        <v>162</v>
      </c>
      <c r="G772" s="15" t="s">
        <v>1409</v>
      </c>
      <c r="H772" s="15" t="s">
        <v>288</v>
      </c>
      <c r="I772" s="15" t="s">
        <v>278</v>
      </c>
      <c r="J772" s="15" t="s">
        <v>1410</v>
      </c>
    </row>
    <row r="773" spans="1:10" ht="45" x14ac:dyDescent="0.25">
      <c r="A773" s="14" t="s">
        <v>1403</v>
      </c>
      <c r="B773" s="14" t="s">
        <v>1404</v>
      </c>
      <c r="C773" s="15" t="s">
        <v>781</v>
      </c>
      <c r="D773" s="14" t="s">
        <v>150</v>
      </c>
      <c r="E773" s="14" t="s">
        <v>151</v>
      </c>
      <c r="F773" s="14" t="s">
        <v>162</v>
      </c>
      <c r="G773" s="15" t="s">
        <v>1411</v>
      </c>
      <c r="H773" s="15" t="s">
        <v>288</v>
      </c>
      <c r="I773" s="15" t="s">
        <v>278</v>
      </c>
      <c r="J773" s="15" t="s">
        <v>1412</v>
      </c>
    </row>
    <row r="774" spans="1:10" ht="45" x14ac:dyDescent="0.25">
      <c r="A774" s="14" t="s">
        <v>1413</v>
      </c>
      <c r="B774" s="14" t="s">
        <v>1414</v>
      </c>
      <c r="C774" s="15" t="s">
        <v>149</v>
      </c>
      <c r="D774" s="14" t="s">
        <v>150</v>
      </c>
      <c r="E774" s="14" t="s">
        <v>151</v>
      </c>
      <c r="F774" s="14" t="s">
        <v>152</v>
      </c>
      <c r="G774" s="15" t="s">
        <v>156</v>
      </c>
      <c r="H774" s="15" t="s">
        <v>154</v>
      </c>
      <c r="I774" s="15" t="s">
        <v>154</v>
      </c>
      <c r="J774" s="15" t="s">
        <v>771</v>
      </c>
    </row>
    <row r="775" spans="1:10" ht="30" x14ac:dyDescent="0.25">
      <c r="A775" s="14" t="s">
        <v>1413</v>
      </c>
      <c r="B775" s="14" t="s">
        <v>1414</v>
      </c>
      <c r="C775" s="15" t="s">
        <v>149</v>
      </c>
      <c r="D775" s="14" t="s">
        <v>150</v>
      </c>
      <c r="E775" s="14" t="s">
        <v>151</v>
      </c>
      <c r="F775" s="14" t="s">
        <v>152</v>
      </c>
      <c r="G775" s="15" t="s">
        <v>153</v>
      </c>
      <c r="H775" s="15" t="s">
        <v>154</v>
      </c>
      <c r="I775" s="15" t="s">
        <v>154</v>
      </c>
      <c r="J775" s="15" t="s">
        <v>561</v>
      </c>
    </row>
    <row r="776" spans="1:10" ht="45" x14ac:dyDescent="0.25">
      <c r="A776" s="14" t="s">
        <v>1413</v>
      </c>
      <c r="B776" s="14" t="s">
        <v>1414</v>
      </c>
      <c r="C776" s="15" t="s">
        <v>149</v>
      </c>
      <c r="D776" s="14" t="s">
        <v>150</v>
      </c>
      <c r="E776" s="14" t="s">
        <v>151</v>
      </c>
      <c r="F776" s="14" t="s">
        <v>152</v>
      </c>
      <c r="G776" s="15" t="s">
        <v>160</v>
      </c>
      <c r="H776" s="15" t="s">
        <v>154</v>
      </c>
      <c r="I776" s="15" t="s">
        <v>154</v>
      </c>
      <c r="J776" s="15" t="s">
        <v>1192</v>
      </c>
    </row>
    <row r="777" spans="1:10" ht="60" x14ac:dyDescent="0.25">
      <c r="A777" s="14" t="s">
        <v>1413</v>
      </c>
      <c r="B777" s="14" t="s">
        <v>1414</v>
      </c>
      <c r="C777" s="15" t="s">
        <v>149</v>
      </c>
      <c r="D777" s="14" t="s">
        <v>150</v>
      </c>
      <c r="E777" s="14" t="s">
        <v>151</v>
      </c>
      <c r="F777" s="14" t="s">
        <v>152</v>
      </c>
      <c r="G777" s="15" t="s">
        <v>158</v>
      </c>
      <c r="H777" s="15" t="s">
        <v>154</v>
      </c>
      <c r="I777" s="15" t="s">
        <v>154</v>
      </c>
      <c r="J777" s="15" t="s">
        <v>773</v>
      </c>
    </row>
    <row r="778" spans="1:10" ht="180" x14ac:dyDescent="0.25">
      <c r="A778" s="14" t="s">
        <v>1413</v>
      </c>
      <c r="B778" s="14" t="s">
        <v>1414</v>
      </c>
      <c r="C778" s="15" t="s">
        <v>149</v>
      </c>
      <c r="D778" s="14" t="s">
        <v>150</v>
      </c>
      <c r="E778" s="14" t="s">
        <v>151</v>
      </c>
      <c r="F778" s="14" t="s">
        <v>162</v>
      </c>
      <c r="G778" s="15" t="s">
        <v>1194</v>
      </c>
      <c r="H778" s="15" t="s">
        <v>154</v>
      </c>
      <c r="I778" s="15" t="s">
        <v>154</v>
      </c>
      <c r="J778" s="15" t="s">
        <v>1415</v>
      </c>
    </row>
    <row r="779" spans="1:10" ht="75" x14ac:dyDescent="0.25">
      <c r="A779" s="14" t="s">
        <v>1413</v>
      </c>
      <c r="B779" s="14" t="s">
        <v>1414</v>
      </c>
      <c r="C779" s="15" t="s">
        <v>149</v>
      </c>
      <c r="D779" s="14" t="s">
        <v>150</v>
      </c>
      <c r="E779" s="14" t="s">
        <v>151</v>
      </c>
      <c r="F779" s="14" t="s">
        <v>162</v>
      </c>
      <c r="G779" s="15" t="s">
        <v>649</v>
      </c>
      <c r="H779" s="15" t="s">
        <v>154</v>
      </c>
      <c r="I779" s="15" t="s">
        <v>154</v>
      </c>
      <c r="J779" s="15" t="s">
        <v>649</v>
      </c>
    </row>
    <row r="780" spans="1:10" ht="75" x14ac:dyDescent="0.25">
      <c r="A780" s="14" t="s">
        <v>1413</v>
      </c>
      <c r="B780" s="14" t="s">
        <v>1414</v>
      </c>
      <c r="C780" s="15" t="s">
        <v>149</v>
      </c>
      <c r="D780" s="14" t="s">
        <v>150</v>
      </c>
      <c r="E780" s="14" t="s">
        <v>151</v>
      </c>
      <c r="F780" s="14" t="s">
        <v>162</v>
      </c>
      <c r="G780" s="15" t="s">
        <v>651</v>
      </c>
      <c r="H780" s="15" t="s">
        <v>154</v>
      </c>
      <c r="I780" s="15" t="s">
        <v>154</v>
      </c>
      <c r="J780" s="15" t="s">
        <v>651</v>
      </c>
    </row>
    <row r="781" spans="1:10" ht="45" x14ac:dyDescent="0.25">
      <c r="A781" s="14" t="s">
        <v>1416</v>
      </c>
      <c r="B781" s="14" t="s">
        <v>1417</v>
      </c>
      <c r="C781" s="15" t="s">
        <v>781</v>
      </c>
      <c r="D781" s="14" t="s">
        <v>1418</v>
      </c>
      <c r="E781" s="14" t="s">
        <v>1419</v>
      </c>
      <c r="F781" s="14" t="s">
        <v>152</v>
      </c>
      <c r="G781" s="15" t="s">
        <v>323</v>
      </c>
      <c r="H781" s="15"/>
      <c r="I781" s="15"/>
      <c r="J781" s="15"/>
    </row>
    <row r="782" spans="1:10" ht="60" x14ac:dyDescent="0.25">
      <c r="A782" s="14" t="s">
        <v>1416</v>
      </c>
      <c r="B782" s="14" t="s">
        <v>1417</v>
      </c>
      <c r="C782" s="15" t="s">
        <v>781</v>
      </c>
      <c r="D782" s="14" t="s">
        <v>1418</v>
      </c>
      <c r="E782" s="14" t="s">
        <v>1419</v>
      </c>
      <c r="F782" s="14" t="s">
        <v>152</v>
      </c>
      <c r="G782" s="15" t="s">
        <v>177</v>
      </c>
      <c r="H782" s="15"/>
      <c r="I782" s="15"/>
      <c r="J782" s="15"/>
    </row>
    <row r="783" spans="1:10" ht="30" x14ac:dyDescent="0.25">
      <c r="A783" s="14" t="s">
        <v>1416</v>
      </c>
      <c r="B783" s="14" t="s">
        <v>1417</v>
      </c>
      <c r="C783" s="15" t="s">
        <v>781</v>
      </c>
      <c r="D783" s="14" t="s">
        <v>1418</v>
      </c>
      <c r="E783" s="14" t="s">
        <v>1419</v>
      </c>
      <c r="F783" s="14" t="s">
        <v>152</v>
      </c>
      <c r="G783" s="15" t="s">
        <v>282</v>
      </c>
      <c r="H783" s="15"/>
      <c r="I783" s="15"/>
      <c r="J783" s="15"/>
    </row>
    <row r="784" spans="1:10" ht="45" x14ac:dyDescent="0.25">
      <c r="A784" s="14" t="s">
        <v>1416</v>
      </c>
      <c r="B784" s="14" t="s">
        <v>1417</v>
      </c>
      <c r="C784" s="15" t="s">
        <v>781</v>
      </c>
      <c r="D784" s="14" t="s">
        <v>1418</v>
      </c>
      <c r="E784" s="14" t="s">
        <v>1419</v>
      </c>
      <c r="F784" s="14" t="s">
        <v>152</v>
      </c>
      <c r="G784" s="15" t="s">
        <v>218</v>
      </c>
      <c r="H784" s="15" t="s">
        <v>14</v>
      </c>
      <c r="I784" s="15"/>
      <c r="J784" s="15" t="s">
        <v>14</v>
      </c>
    </row>
    <row r="785" spans="1:10" ht="45" x14ac:dyDescent="0.25">
      <c r="A785" s="14" t="s">
        <v>1416</v>
      </c>
      <c r="B785" s="14" t="s">
        <v>1417</v>
      </c>
      <c r="C785" s="15" t="s">
        <v>781</v>
      </c>
      <c r="D785" s="14" t="s">
        <v>1418</v>
      </c>
      <c r="E785" s="14" t="s">
        <v>1419</v>
      </c>
      <c r="F785" s="14" t="s">
        <v>162</v>
      </c>
      <c r="G785" s="15" t="s">
        <v>783</v>
      </c>
      <c r="H785" s="15"/>
      <c r="I785" s="15"/>
      <c r="J785" s="15"/>
    </row>
    <row r="786" spans="1:10" ht="30" x14ac:dyDescent="0.25">
      <c r="A786" s="14" t="s">
        <v>1416</v>
      </c>
      <c r="B786" s="14" t="s">
        <v>1417</v>
      </c>
      <c r="C786" s="15" t="s">
        <v>781</v>
      </c>
      <c r="D786" s="14" t="s">
        <v>1418</v>
      </c>
      <c r="E786" s="14" t="s">
        <v>1419</v>
      </c>
      <c r="F786" s="14" t="s">
        <v>162</v>
      </c>
      <c r="G786" s="15" t="s">
        <v>1420</v>
      </c>
      <c r="H786" s="15"/>
      <c r="I786" s="15"/>
      <c r="J786" s="15"/>
    </row>
    <row r="787" spans="1:10" ht="45" x14ac:dyDescent="0.25">
      <c r="A787" s="14" t="s">
        <v>1416</v>
      </c>
      <c r="B787" s="14" t="s">
        <v>1417</v>
      </c>
      <c r="C787" s="15" t="s">
        <v>781</v>
      </c>
      <c r="D787" s="14" t="s">
        <v>1418</v>
      </c>
      <c r="E787" s="14" t="s">
        <v>1419</v>
      </c>
      <c r="F787" s="14" t="s">
        <v>162</v>
      </c>
      <c r="G787" s="15" t="s">
        <v>785</v>
      </c>
      <c r="H787" s="15"/>
      <c r="I787" s="15"/>
      <c r="J787" s="15"/>
    </row>
    <row r="788" spans="1:10" ht="60" x14ac:dyDescent="0.25">
      <c r="A788" s="14" t="s">
        <v>1416</v>
      </c>
      <c r="B788" s="14" t="s">
        <v>1417</v>
      </c>
      <c r="C788" s="15" t="s">
        <v>781</v>
      </c>
      <c r="D788" s="14" t="s">
        <v>1418</v>
      </c>
      <c r="E788" s="14" t="s">
        <v>1419</v>
      </c>
      <c r="F788" s="14" t="s">
        <v>162</v>
      </c>
      <c r="G788" s="15" t="s">
        <v>1421</v>
      </c>
      <c r="H788" s="15"/>
      <c r="I788" s="15"/>
      <c r="J788" s="15"/>
    </row>
    <row r="789" spans="1:10" ht="75" x14ac:dyDescent="0.25">
      <c r="A789" s="14" t="s">
        <v>1422</v>
      </c>
      <c r="B789" s="14" t="s">
        <v>1423</v>
      </c>
      <c r="C789" s="15" t="s">
        <v>420</v>
      </c>
      <c r="D789" s="14" t="s">
        <v>150</v>
      </c>
      <c r="E789" s="14" t="s">
        <v>151</v>
      </c>
      <c r="F789" s="14" t="s">
        <v>162</v>
      </c>
      <c r="G789" s="15" t="s">
        <v>429</v>
      </c>
      <c r="H789" s="15"/>
      <c r="I789" s="15"/>
      <c r="J789" s="15" t="s">
        <v>430</v>
      </c>
    </row>
    <row r="790" spans="1:10" ht="180" x14ac:dyDescent="0.25">
      <c r="A790" s="14" t="s">
        <v>1422</v>
      </c>
      <c r="B790" s="14" t="s">
        <v>1423</v>
      </c>
      <c r="C790" s="15" t="s">
        <v>420</v>
      </c>
      <c r="D790" s="14" t="s">
        <v>150</v>
      </c>
      <c r="E790" s="14" t="s">
        <v>151</v>
      </c>
      <c r="F790" s="14" t="s">
        <v>162</v>
      </c>
      <c r="G790" s="15" t="s">
        <v>1424</v>
      </c>
      <c r="H790" s="15"/>
      <c r="I790" s="15"/>
      <c r="J790" s="15" t="s">
        <v>1425</v>
      </c>
    </row>
    <row r="791" spans="1:10" ht="90" x14ac:dyDescent="0.25">
      <c r="A791" s="14" t="s">
        <v>1422</v>
      </c>
      <c r="B791" s="14" t="s">
        <v>1423</v>
      </c>
      <c r="C791" s="15" t="s">
        <v>420</v>
      </c>
      <c r="D791" s="14" t="s">
        <v>150</v>
      </c>
      <c r="E791" s="14" t="s">
        <v>151</v>
      </c>
      <c r="F791" s="14" t="s">
        <v>162</v>
      </c>
      <c r="G791" s="15" t="s">
        <v>1426</v>
      </c>
      <c r="H791" s="15"/>
      <c r="I791" s="15"/>
      <c r="J791" s="15" t="s">
        <v>1427</v>
      </c>
    </row>
    <row r="792" spans="1:10" ht="405" x14ac:dyDescent="0.25">
      <c r="A792" s="14" t="s">
        <v>1422</v>
      </c>
      <c r="B792" s="14" t="s">
        <v>1423</v>
      </c>
      <c r="C792" s="15" t="s">
        <v>420</v>
      </c>
      <c r="D792" s="14" t="s">
        <v>150</v>
      </c>
      <c r="E792" s="14" t="s">
        <v>151</v>
      </c>
      <c r="F792" s="14" t="s">
        <v>162</v>
      </c>
      <c r="G792" s="15" t="s">
        <v>1428</v>
      </c>
      <c r="H792" s="15"/>
      <c r="I792" s="15"/>
      <c r="J792" s="15" t="s">
        <v>1429</v>
      </c>
    </row>
    <row r="793" spans="1:10" ht="90" x14ac:dyDescent="0.25">
      <c r="A793" s="14" t="s">
        <v>1422</v>
      </c>
      <c r="B793" s="14" t="s">
        <v>1423</v>
      </c>
      <c r="C793" s="15" t="s">
        <v>420</v>
      </c>
      <c r="D793" s="14" t="s">
        <v>150</v>
      </c>
      <c r="E793" s="14" t="s">
        <v>151</v>
      </c>
      <c r="F793" s="14" t="s">
        <v>162</v>
      </c>
      <c r="G793" s="15" t="s">
        <v>1426</v>
      </c>
      <c r="H793" s="15"/>
      <c r="I793" s="15"/>
      <c r="J793" s="15" t="s">
        <v>1427</v>
      </c>
    </row>
    <row r="794" spans="1:10" ht="405" x14ac:dyDescent="0.25">
      <c r="A794" s="14" t="s">
        <v>1422</v>
      </c>
      <c r="B794" s="14" t="s">
        <v>1423</v>
      </c>
      <c r="C794" s="15" t="s">
        <v>420</v>
      </c>
      <c r="D794" s="14" t="s">
        <v>150</v>
      </c>
      <c r="E794" s="14" t="s">
        <v>151</v>
      </c>
      <c r="F794" s="14" t="s">
        <v>162</v>
      </c>
      <c r="G794" s="15" t="s">
        <v>1428</v>
      </c>
      <c r="H794" s="15"/>
      <c r="I794" s="15"/>
      <c r="J794" s="15" t="s">
        <v>1430</v>
      </c>
    </row>
    <row r="795" spans="1:10" ht="180" x14ac:dyDescent="0.25">
      <c r="A795" s="14" t="s">
        <v>1422</v>
      </c>
      <c r="B795" s="14" t="s">
        <v>1423</v>
      </c>
      <c r="C795" s="15" t="s">
        <v>420</v>
      </c>
      <c r="D795" s="14" t="s">
        <v>150</v>
      </c>
      <c r="E795" s="14" t="s">
        <v>151</v>
      </c>
      <c r="F795" s="14" t="s">
        <v>162</v>
      </c>
      <c r="G795" s="15" t="s">
        <v>1424</v>
      </c>
      <c r="H795" s="15"/>
      <c r="I795" s="15"/>
      <c r="J795" s="15" t="s">
        <v>1431</v>
      </c>
    </row>
    <row r="796" spans="1:10" ht="45" x14ac:dyDescent="0.25">
      <c r="A796" s="14" t="s">
        <v>1432</v>
      </c>
      <c r="B796" s="14" t="s">
        <v>1433</v>
      </c>
      <c r="C796" s="15" t="s">
        <v>1300</v>
      </c>
      <c r="D796" s="14" t="s">
        <v>173</v>
      </c>
      <c r="E796" s="14" t="s">
        <v>174</v>
      </c>
      <c r="F796" s="14" t="s">
        <v>162</v>
      </c>
      <c r="G796" s="15" t="s">
        <v>1434</v>
      </c>
      <c r="H796" s="15"/>
      <c r="I796" s="15"/>
      <c r="J796" s="15" t="s">
        <v>1435</v>
      </c>
    </row>
    <row r="797" spans="1:10" ht="75" x14ac:dyDescent="0.25">
      <c r="A797" s="14" t="s">
        <v>1432</v>
      </c>
      <c r="B797" s="14" t="s">
        <v>1433</v>
      </c>
      <c r="C797" s="15" t="s">
        <v>1300</v>
      </c>
      <c r="D797" s="14" t="s">
        <v>173</v>
      </c>
      <c r="E797" s="14" t="s">
        <v>174</v>
      </c>
      <c r="F797" s="14" t="s">
        <v>162</v>
      </c>
      <c r="G797" s="15" t="s">
        <v>1436</v>
      </c>
      <c r="H797" s="15"/>
      <c r="I797" s="15"/>
      <c r="J797" s="15" t="s">
        <v>1437</v>
      </c>
    </row>
    <row r="798" spans="1:10" ht="120" x14ac:dyDescent="0.25">
      <c r="A798" s="14" t="s">
        <v>1432</v>
      </c>
      <c r="B798" s="14" t="s">
        <v>1433</v>
      </c>
      <c r="C798" s="15" t="s">
        <v>1300</v>
      </c>
      <c r="D798" s="14" t="s">
        <v>173</v>
      </c>
      <c r="E798" s="14" t="s">
        <v>174</v>
      </c>
      <c r="F798" s="14" t="s">
        <v>162</v>
      </c>
      <c r="G798" s="15" t="s">
        <v>1438</v>
      </c>
      <c r="H798" s="15"/>
      <c r="I798" s="15"/>
      <c r="J798" s="15" t="s">
        <v>1439</v>
      </c>
    </row>
    <row r="799" spans="1:10" ht="45" x14ac:dyDescent="0.25">
      <c r="A799" s="14" t="s">
        <v>1432</v>
      </c>
      <c r="B799" s="14" t="s">
        <v>1433</v>
      </c>
      <c r="C799" s="15" t="s">
        <v>1300</v>
      </c>
      <c r="D799" s="14" t="s">
        <v>173</v>
      </c>
      <c r="E799" s="14" t="s">
        <v>174</v>
      </c>
      <c r="F799" s="14" t="s">
        <v>162</v>
      </c>
      <c r="G799" s="15" t="s">
        <v>1440</v>
      </c>
      <c r="H799" s="15"/>
      <c r="I799" s="15"/>
      <c r="J799" s="15" t="s">
        <v>1441</v>
      </c>
    </row>
    <row r="800" spans="1:10" ht="360" x14ac:dyDescent="0.25">
      <c r="A800" s="14" t="s">
        <v>1442</v>
      </c>
      <c r="B800" s="14" t="s">
        <v>1443</v>
      </c>
      <c r="C800" s="15" t="s">
        <v>420</v>
      </c>
      <c r="D800" s="14" t="s">
        <v>150</v>
      </c>
      <c r="E800" s="14" t="s">
        <v>151</v>
      </c>
      <c r="F800" s="14" t="s">
        <v>162</v>
      </c>
      <c r="G800" s="15" t="s">
        <v>1444</v>
      </c>
      <c r="H800" s="15"/>
      <c r="I800" s="15"/>
      <c r="J800" s="15" t="s">
        <v>1445</v>
      </c>
    </row>
    <row r="801" spans="1:10" ht="300" x14ac:dyDescent="0.25">
      <c r="A801" s="14" t="s">
        <v>1442</v>
      </c>
      <c r="B801" s="14" t="s">
        <v>1443</v>
      </c>
      <c r="C801" s="15" t="s">
        <v>420</v>
      </c>
      <c r="D801" s="14" t="s">
        <v>150</v>
      </c>
      <c r="E801" s="14" t="s">
        <v>151</v>
      </c>
      <c r="F801" s="14" t="s">
        <v>162</v>
      </c>
      <c r="G801" s="15" t="s">
        <v>1446</v>
      </c>
      <c r="H801" s="15"/>
      <c r="I801" s="15"/>
      <c r="J801" s="15" t="s">
        <v>1447</v>
      </c>
    </row>
    <row r="802" spans="1:10" ht="255" x14ac:dyDescent="0.25">
      <c r="A802" s="14" t="s">
        <v>1442</v>
      </c>
      <c r="B802" s="14" t="s">
        <v>1443</v>
      </c>
      <c r="C802" s="15" t="s">
        <v>420</v>
      </c>
      <c r="D802" s="14" t="s">
        <v>150</v>
      </c>
      <c r="E802" s="14" t="s">
        <v>151</v>
      </c>
      <c r="F802" s="14" t="s">
        <v>162</v>
      </c>
      <c r="G802" s="15" t="s">
        <v>1448</v>
      </c>
      <c r="H802" s="15"/>
      <c r="I802" s="15"/>
      <c r="J802" s="15" t="s">
        <v>1449</v>
      </c>
    </row>
    <row r="803" spans="1:10" ht="360" x14ac:dyDescent="0.25">
      <c r="A803" s="14" t="s">
        <v>1442</v>
      </c>
      <c r="B803" s="14" t="s">
        <v>1443</v>
      </c>
      <c r="C803" s="15" t="s">
        <v>420</v>
      </c>
      <c r="D803" s="14" t="s">
        <v>150</v>
      </c>
      <c r="E803" s="14" t="s">
        <v>151</v>
      </c>
      <c r="F803" s="14" t="s">
        <v>162</v>
      </c>
      <c r="G803" s="15" t="s">
        <v>1444</v>
      </c>
      <c r="H803" s="15"/>
      <c r="I803" s="15"/>
      <c r="J803" s="15" t="s">
        <v>1445</v>
      </c>
    </row>
    <row r="804" spans="1:10" ht="300" x14ac:dyDescent="0.25">
      <c r="A804" s="14" t="s">
        <v>1442</v>
      </c>
      <c r="B804" s="14" t="s">
        <v>1443</v>
      </c>
      <c r="C804" s="15" t="s">
        <v>420</v>
      </c>
      <c r="D804" s="14" t="s">
        <v>150</v>
      </c>
      <c r="E804" s="14" t="s">
        <v>151</v>
      </c>
      <c r="F804" s="14" t="s">
        <v>162</v>
      </c>
      <c r="G804" s="15" t="s">
        <v>1446</v>
      </c>
      <c r="H804" s="15"/>
      <c r="I804" s="15"/>
      <c r="J804" s="15" t="s">
        <v>1447</v>
      </c>
    </row>
    <row r="805" spans="1:10" ht="255" x14ac:dyDescent="0.25">
      <c r="A805" s="14" t="s">
        <v>1442</v>
      </c>
      <c r="B805" s="14" t="s">
        <v>1443</v>
      </c>
      <c r="C805" s="15" t="s">
        <v>420</v>
      </c>
      <c r="D805" s="14" t="s">
        <v>150</v>
      </c>
      <c r="E805" s="14" t="s">
        <v>151</v>
      </c>
      <c r="F805" s="14" t="s">
        <v>162</v>
      </c>
      <c r="G805" s="15" t="s">
        <v>1448</v>
      </c>
      <c r="H805" s="15"/>
      <c r="I805" s="15"/>
      <c r="J805" s="15" t="s">
        <v>1449</v>
      </c>
    </row>
    <row r="806" spans="1:10" ht="75" x14ac:dyDescent="0.25">
      <c r="A806" s="14" t="s">
        <v>1442</v>
      </c>
      <c r="B806" s="14" t="s">
        <v>1443</v>
      </c>
      <c r="C806" s="15" t="s">
        <v>420</v>
      </c>
      <c r="D806" s="14" t="s">
        <v>150</v>
      </c>
      <c r="E806" s="14" t="s">
        <v>151</v>
      </c>
      <c r="F806" s="14" t="s">
        <v>162</v>
      </c>
      <c r="G806" s="15" t="s">
        <v>429</v>
      </c>
      <c r="H806" s="15"/>
      <c r="I806" s="15"/>
      <c r="J806" s="15" t="s">
        <v>430</v>
      </c>
    </row>
    <row r="807" spans="1:10" ht="30" x14ac:dyDescent="0.25">
      <c r="A807" s="14" t="s">
        <v>1450</v>
      </c>
      <c r="B807" s="14" t="s">
        <v>1451</v>
      </c>
      <c r="C807" s="15" t="s">
        <v>149</v>
      </c>
      <c r="D807" s="14" t="s">
        <v>150</v>
      </c>
      <c r="E807" s="14" t="s">
        <v>151</v>
      </c>
      <c r="F807" s="14" t="s">
        <v>152</v>
      </c>
      <c r="G807" s="15" t="s">
        <v>153</v>
      </c>
      <c r="H807" s="15" t="s">
        <v>154</v>
      </c>
      <c r="I807" s="15" t="s">
        <v>154</v>
      </c>
      <c r="J807" s="15" t="s">
        <v>561</v>
      </c>
    </row>
    <row r="808" spans="1:10" ht="45" x14ac:dyDescent="0.25">
      <c r="A808" s="14" t="s">
        <v>1450</v>
      </c>
      <c r="B808" s="14" t="s">
        <v>1451</v>
      </c>
      <c r="C808" s="15" t="s">
        <v>149</v>
      </c>
      <c r="D808" s="14" t="s">
        <v>150</v>
      </c>
      <c r="E808" s="14" t="s">
        <v>151</v>
      </c>
      <c r="F808" s="14" t="s">
        <v>152</v>
      </c>
      <c r="G808" s="15" t="s">
        <v>156</v>
      </c>
      <c r="H808" s="15" t="s">
        <v>154</v>
      </c>
      <c r="I808" s="15" t="s">
        <v>154</v>
      </c>
      <c r="J808" s="15" t="s">
        <v>771</v>
      </c>
    </row>
    <row r="809" spans="1:10" ht="45" x14ac:dyDescent="0.25">
      <c r="A809" s="14" t="s">
        <v>1450</v>
      </c>
      <c r="B809" s="14" t="s">
        <v>1451</v>
      </c>
      <c r="C809" s="15" t="s">
        <v>149</v>
      </c>
      <c r="D809" s="14" t="s">
        <v>150</v>
      </c>
      <c r="E809" s="14" t="s">
        <v>151</v>
      </c>
      <c r="F809" s="14" t="s">
        <v>152</v>
      </c>
      <c r="G809" s="15" t="s">
        <v>160</v>
      </c>
      <c r="H809" s="15" t="s">
        <v>154</v>
      </c>
      <c r="I809" s="15" t="s">
        <v>154</v>
      </c>
      <c r="J809" s="15" t="s">
        <v>1205</v>
      </c>
    </row>
    <row r="810" spans="1:10" ht="60" x14ac:dyDescent="0.25">
      <c r="A810" s="14" t="s">
        <v>1450</v>
      </c>
      <c r="B810" s="14" t="s">
        <v>1451</v>
      </c>
      <c r="C810" s="15" t="s">
        <v>149</v>
      </c>
      <c r="D810" s="14" t="s">
        <v>150</v>
      </c>
      <c r="E810" s="14" t="s">
        <v>151</v>
      </c>
      <c r="F810" s="14" t="s">
        <v>152</v>
      </c>
      <c r="G810" s="15" t="s">
        <v>158</v>
      </c>
      <c r="H810" s="15" t="s">
        <v>154</v>
      </c>
      <c r="I810" s="15" t="s">
        <v>154</v>
      </c>
      <c r="J810" s="15" t="s">
        <v>773</v>
      </c>
    </row>
    <row r="811" spans="1:10" ht="150" x14ac:dyDescent="0.25">
      <c r="A811" s="14" t="s">
        <v>1450</v>
      </c>
      <c r="B811" s="14" t="s">
        <v>1451</v>
      </c>
      <c r="C811" s="15" t="s">
        <v>149</v>
      </c>
      <c r="D811" s="14" t="s">
        <v>150</v>
      </c>
      <c r="E811" s="14" t="s">
        <v>151</v>
      </c>
      <c r="F811" s="14" t="s">
        <v>162</v>
      </c>
      <c r="G811" s="15" t="s">
        <v>636</v>
      </c>
      <c r="H811" s="15" t="s">
        <v>154</v>
      </c>
      <c r="I811" s="15" t="s">
        <v>154</v>
      </c>
      <c r="J811" s="15" t="s">
        <v>1369</v>
      </c>
    </row>
    <row r="812" spans="1:10" ht="60" x14ac:dyDescent="0.25">
      <c r="A812" s="14" t="s">
        <v>1450</v>
      </c>
      <c r="B812" s="14" t="s">
        <v>1451</v>
      </c>
      <c r="C812" s="15" t="s">
        <v>149</v>
      </c>
      <c r="D812" s="14" t="s">
        <v>150</v>
      </c>
      <c r="E812" s="14" t="s">
        <v>151</v>
      </c>
      <c r="F812" s="14" t="s">
        <v>162</v>
      </c>
      <c r="G812" s="15" t="s">
        <v>640</v>
      </c>
      <c r="H812" s="15" t="s">
        <v>154</v>
      </c>
      <c r="I812" s="15" t="s">
        <v>154</v>
      </c>
      <c r="J812" s="15" t="s">
        <v>1370</v>
      </c>
    </row>
    <row r="813" spans="1:10" ht="60" x14ac:dyDescent="0.25">
      <c r="A813" s="14" t="s">
        <v>1450</v>
      </c>
      <c r="B813" s="14" t="s">
        <v>1451</v>
      </c>
      <c r="C813" s="15" t="s">
        <v>149</v>
      </c>
      <c r="D813" s="14" t="s">
        <v>150</v>
      </c>
      <c r="E813" s="14" t="s">
        <v>151</v>
      </c>
      <c r="F813" s="14" t="s">
        <v>162</v>
      </c>
      <c r="G813" s="15" t="s">
        <v>638</v>
      </c>
      <c r="H813" s="15" t="s">
        <v>154</v>
      </c>
      <c r="I813" s="15" t="s">
        <v>154</v>
      </c>
      <c r="J813" s="15" t="s">
        <v>1371</v>
      </c>
    </row>
    <row r="814" spans="1:10" ht="45" x14ac:dyDescent="0.25">
      <c r="A814" s="14" t="s">
        <v>1452</v>
      </c>
      <c r="B814" s="14" t="s">
        <v>1453</v>
      </c>
      <c r="C814" s="15" t="s">
        <v>319</v>
      </c>
      <c r="D814" s="14" t="s">
        <v>150</v>
      </c>
      <c r="E814" s="14" t="s">
        <v>151</v>
      </c>
      <c r="F814" s="14" t="s">
        <v>152</v>
      </c>
      <c r="G814" s="15" t="s">
        <v>160</v>
      </c>
      <c r="H814" s="15" t="s">
        <v>320</v>
      </c>
      <c r="I814" s="15" t="s">
        <v>154</v>
      </c>
      <c r="J814" s="15" t="s">
        <v>1205</v>
      </c>
    </row>
    <row r="815" spans="1:10" ht="45" x14ac:dyDescent="0.25">
      <c r="A815" s="14" t="s">
        <v>1452</v>
      </c>
      <c r="B815" s="14" t="s">
        <v>1453</v>
      </c>
      <c r="C815" s="15" t="s">
        <v>319</v>
      </c>
      <c r="D815" s="14" t="s">
        <v>150</v>
      </c>
      <c r="E815" s="14" t="s">
        <v>151</v>
      </c>
      <c r="F815" s="14" t="s">
        <v>152</v>
      </c>
      <c r="G815" s="15" t="s">
        <v>323</v>
      </c>
      <c r="H815" s="15" t="s">
        <v>320</v>
      </c>
      <c r="I815" s="15" t="s">
        <v>154</v>
      </c>
      <c r="J815" s="15" t="s">
        <v>324</v>
      </c>
    </row>
    <row r="816" spans="1:10" ht="30" x14ac:dyDescent="0.25">
      <c r="A816" s="14" t="s">
        <v>1452</v>
      </c>
      <c r="B816" s="14" t="s">
        <v>1453</v>
      </c>
      <c r="C816" s="15" t="s">
        <v>319</v>
      </c>
      <c r="D816" s="14" t="s">
        <v>150</v>
      </c>
      <c r="E816" s="14" t="s">
        <v>151</v>
      </c>
      <c r="F816" s="14" t="s">
        <v>152</v>
      </c>
      <c r="G816" s="15" t="s">
        <v>349</v>
      </c>
      <c r="H816" s="15" t="s">
        <v>320</v>
      </c>
      <c r="I816" s="15" t="s">
        <v>154</v>
      </c>
      <c r="J816" s="15" t="s">
        <v>1454</v>
      </c>
    </row>
    <row r="817" spans="1:10" ht="45" x14ac:dyDescent="0.25">
      <c r="A817" s="14" t="s">
        <v>1452</v>
      </c>
      <c r="B817" s="14" t="s">
        <v>1453</v>
      </c>
      <c r="C817" s="15" t="s">
        <v>319</v>
      </c>
      <c r="D817" s="14" t="s">
        <v>150</v>
      </c>
      <c r="E817" s="14" t="s">
        <v>151</v>
      </c>
      <c r="F817" s="14" t="s">
        <v>152</v>
      </c>
      <c r="G817" s="15" t="s">
        <v>282</v>
      </c>
      <c r="H817" s="15" t="s">
        <v>320</v>
      </c>
      <c r="I817" s="15" t="s">
        <v>154</v>
      </c>
      <c r="J817" s="15" t="s">
        <v>1455</v>
      </c>
    </row>
    <row r="818" spans="1:10" ht="60" x14ac:dyDescent="0.25">
      <c r="A818" s="14" t="s">
        <v>1452</v>
      </c>
      <c r="B818" s="14" t="s">
        <v>1453</v>
      </c>
      <c r="C818" s="15" t="s">
        <v>319</v>
      </c>
      <c r="D818" s="14" t="s">
        <v>150</v>
      </c>
      <c r="E818" s="14" t="s">
        <v>151</v>
      </c>
      <c r="F818" s="14" t="s">
        <v>162</v>
      </c>
      <c r="G818" s="15" t="s">
        <v>1456</v>
      </c>
      <c r="H818" s="15" t="s">
        <v>320</v>
      </c>
      <c r="I818" s="15" t="s">
        <v>154</v>
      </c>
      <c r="J818" s="15" t="s">
        <v>1457</v>
      </c>
    </row>
    <row r="819" spans="1:10" ht="60" x14ac:dyDescent="0.25">
      <c r="A819" s="14" t="s">
        <v>1452</v>
      </c>
      <c r="B819" s="14" t="s">
        <v>1453</v>
      </c>
      <c r="C819" s="15" t="s">
        <v>319</v>
      </c>
      <c r="D819" s="14" t="s">
        <v>150</v>
      </c>
      <c r="E819" s="14" t="s">
        <v>151</v>
      </c>
      <c r="F819" s="14" t="s">
        <v>162</v>
      </c>
      <c r="G819" s="15" t="s">
        <v>1458</v>
      </c>
      <c r="H819" s="15" t="s">
        <v>320</v>
      </c>
      <c r="I819" s="15" t="s">
        <v>154</v>
      </c>
      <c r="J819" s="15" t="s">
        <v>1459</v>
      </c>
    </row>
    <row r="820" spans="1:10" ht="75" x14ac:dyDescent="0.25">
      <c r="A820" s="14" t="s">
        <v>1452</v>
      </c>
      <c r="B820" s="14" t="s">
        <v>1453</v>
      </c>
      <c r="C820" s="15" t="s">
        <v>319</v>
      </c>
      <c r="D820" s="14" t="s">
        <v>150</v>
      </c>
      <c r="E820" s="14" t="s">
        <v>151</v>
      </c>
      <c r="F820" s="14" t="s">
        <v>162</v>
      </c>
      <c r="G820" s="15" t="s">
        <v>1460</v>
      </c>
      <c r="H820" s="15" t="s">
        <v>320</v>
      </c>
      <c r="I820" s="15" t="s">
        <v>154</v>
      </c>
      <c r="J820" s="15" t="s">
        <v>1461</v>
      </c>
    </row>
    <row r="821" spans="1:10" ht="45" x14ac:dyDescent="0.25">
      <c r="A821" s="14" t="s">
        <v>1452</v>
      </c>
      <c r="B821" s="14" t="s">
        <v>1453</v>
      </c>
      <c r="C821" s="15" t="s">
        <v>319</v>
      </c>
      <c r="D821" s="14" t="s">
        <v>150</v>
      </c>
      <c r="E821" s="14" t="s">
        <v>151</v>
      </c>
      <c r="F821" s="14" t="s">
        <v>162</v>
      </c>
      <c r="G821" s="15" t="s">
        <v>539</v>
      </c>
      <c r="H821" s="15" t="s">
        <v>320</v>
      </c>
      <c r="I821" s="15" t="s">
        <v>154</v>
      </c>
      <c r="J821" s="15" t="s">
        <v>1462</v>
      </c>
    </row>
    <row r="822" spans="1:10" ht="75" x14ac:dyDescent="0.25">
      <c r="A822" s="14" t="s">
        <v>1463</v>
      </c>
      <c r="B822" s="14" t="s">
        <v>1464</v>
      </c>
      <c r="C822" s="15" t="s">
        <v>1300</v>
      </c>
      <c r="D822" s="14" t="s">
        <v>150</v>
      </c>
      <c r="E822" s="14" t="s">
        <v>151</v>
      </c>
      <c r="F822" s="14" t="s">
        <v>152</v>
      </c>
      <c r="G822" s="15" t="s">
        <v>218</v>
      </c>
      <c r="H822" s="15"/>
      <c r="I822" s="15"/>
      <c r="J822" s="15" t="s">
        <v>1465</v>
      </c>
    </row>
    <row r="823" spans="1:10" ht="60" x14ac:dyDescent="0.25">
      <c r="A823" s="14" t="s">
        <v>1463</v>
      </c>
      <c r="B823" s="14" t="s">
        <v>1464</v>
      </c>
      <c r="C823" s="15" t="s">
        <v>1300</v>
      </c>
      <c r="D823" s="14" t="s">
        <v>150</v>
      </c>
      <c r="E823" s="14" t="s">
        <v>151</v>
      </c>
      <c r="F823" s="14" t="s">
        <v>152</v>
      </c>
      <c r="G823" s="15" t="s">
        <v>323</v>
      </c>
      <c r="H823" s="15"/>
      <c r="I823" s="15"/>
      <c r="J823" s="15" t="s">
        <v>1466</v>
      </c>
    </row>
    <row r="824" spans="1:10" ht="45" x14ac:dyDescent="0.25">
      <c r="A824" s="14" t="s">
        <v>1463</v>
      </c>
      <c r="B824" s="14" t="s">
        <v>1464</v>
      </c>
      <c r="C824" s="15" t="s">
        <v>1300</v>
      </c>
      <c r="D824" s="14" t="s">
        <v>150</v>
      </c>
      <c r="E824" s="14" t="s">
        <v>151</v>
      </c>
      <c r="F824" s="14" t="s">
        <v>152</v>
      </c>
      <c r="G824" s="15" t="s">
        <v>349</v>
      </c>
      <c r="H824" s="15"/>
      <c r="I824" s="15"/>
      <c r="J824" s="15" t="s">
        <v>1467</v>
      </c>
    </row>
    <row r="825" spans="1:10" ht="45" x14ac:dyDescent="0.25">
      <c r="A825" s="14" t="s">
        <v>1463</v>
      </c>
      <c r="B825" s="14" t="s">
        <v>1464</v>
      </c>
      <c r="C825" s="15" t="s">
        <v>1300</v>
      </c>
      <c r="D825" s="14" t="s">
        <v>150</v>
      </c>
      <c r="E825" s="14" t="s">
        <v>151</v>
      </c>
      <c r="F825" s="14" t="s">
        <v>152</v>
      </c>
      <c r="G825" s="15" t="s">
        <v>282</v>
      </c>
      <c r="H825" s="15"/>
      <c r="I825" s="15"/>
      <c r="J825" s="15" t="s">
        <v>1455</v>
      </c>
    </row>
    <row r="826" spans="1:10" ht="270" x14ac:dyDescent="0.25">
      <c r="A826" s="14" t="s">
        <v>1463</v>
      </c>
      <c r="B826" s="14" t="s">
        <v>1464</v>
      </c>
      <c r="C826" s="15" t="s">
        <v>1300</v>
      </c>
      <c r="D826" s="14" t="s">
        <v>150</v>
      </c>
      <c r="E826" s="14" t="s">
        <v>151</v>
      </c>
      <c r="F826" s="14" t="s">
        <v>162</v>
      </c>
      <c r="G826" s="15" t="s">
        <v>1468</v>
      </c>
      <c r="H826" s="15"/>
      <c r="I826" s="15"/>
      <c r="J826" s="15" t="s">
        <v>1469</v>
      </c>
    </row>
    <row r="827" spans="1:10" ht="75" x14ac:dyDescent="0.25">
      <c r="A827" s="14" t="s">
        <v>1463</v>
      </c>
      <c r="B827" s="14" t="s">
        <v>1464</v>
      </c>
      <c r="C827" s="15" t="s">
        <v>1300</v>
      </c>
      <c r="D827" s="14" t="s">
        <v>150</v>
      </c>
      <c r="E827" s="14" t="s">
        <v>151</v>
      </c>
      <c r="F827" s="14" t="s">
        <v>162</v>
      </c>
      <c r="G827" s="15" t="s">
        <v>1470</v>
      </c>
      <c r="H827" s="15"/>
      <c r="I827" s="15"/>
      <c r="J827" s="15" t="s">
        <v>1471</v>
      </c>
    </row>
    <row r="828" spans="1:10" ht="120" x14ac:dyDescent="0.25">
      <c r="A828" s="14" t="s">
        <v>1463</v>
      </c>
      <c r="B828" s="14" t="s">
        <v>1464</v>
      </c>
      <c r="C828" s="15" t="s">
        <v>1300</v>
      </c>
      <c r="D828" s="14" t="s">
        <v>150</v>
      </c>
      <c r="E828" s="14" t="s">
        <v>151</v>
      </c>
      <c r="F828" s="14" t="s">
        <v>162</v>
      </c>
      <c r="G828" s="15" t="s">
        <v>1472</v>
      </c>
      <c r="H828" s="15"/>
      <c r="I828" s="15"/>
      <c r="J828" s="15" t="s">
        <v>1473</v>
      </c>
    </row>
    <row r="829" spans="1:10" ht="75" x14ac:dyDescent="0.25">
      <c r="A829" s="14" t="s">
        <v>1463</v>
      </c>
      <c r="B829" s="14" t="s">
        <v>1464</v>
      </c>
      <c r="C829" s="15" t="s">
        <v>1300</v>
      </c>
      <c r="D829" s="14" t="s">
        <v>150</v>
      </c>
      <c r="E829" s="14" t="s">
        <v>151</v>
      </c>
      <c r="F829" s="14" t="s">
        <v>162</v>
      </c>
      <c r="G829" s="15" t="s">
        <v>1474</v>
      </c>
      <c r="H829" s="15"/>
      <c r="I829" s="15"/>
      <c r="J829" s="15" t="s">
        <v>1475</v>
      </c>
    </row>
    <row r="830" spans="1:10" ht="210" x14ac:dyDescent="0.25">
      <c r="A830" s="14" t="s">
        <v>1463</v>
      </c>
      <c r="B830" s="14" t="s">
        <v>1464</v>
      </c>
      <c r="C830" s="15" t="s">
        <v>1300</v>
      </c>
      <c r="D830" s="14" t="s">
        <v>150</v>
      </c>
      <c r="E830" s="14" t="s">
        <v>151</v>
      </c>
      <c r="F830" s="14" t="s">
        <v>162</v>
      </c>
      <c r="G830" s="15" t="s">
        <v>1476</v>
      </c>
      <c r="H830" s="15"/>
      <c r="I830" s="15"/>
      <c r="J830" s="15" t="s">
        <v>1477</v>
      </c>
    </row>
    <row r="831" spans="1:10" ht="45" x14ac:dyDescent="0.25">
      <c r="A831" s="14" t="s">
        <v>1478</v>
      </c>
      <c r="B831" s="14" t="s">
        <v>1479</v>
      </c>
      <c r="C831" s="15" t="s">
        <v>319</v>
      </c>
      <c r="D831" s="14" t="s">
        <v>150</v>
      </c>
      <c r="E831" s="14" t="s">
        <v>151</v>
      </c>
      <c r="F831" s="14" t="s">
        <v>152</v>
      </c>
      <c r="G831" s="15" t="s">
        <v>407</v>
      </c>
      <c r="H831" s="15" t="s">
        <v>288</v>
      </c>
      <c r="I831" s="15" t="s">
        <v>154</v>
      </c>
      <c r="J831" s="15" t="s">
        <v>1480</v>
      </c>
    </row>
    <row r="832" spans="1:10" ht="60" x14ac:dyDescent="0.25">
      <c r="A832" s="14" t="s">
        <v>1478</v>
      </c>
      <c r="B832" s="14" t="s">
        <v>1479</v>
      </c>
      <c r="C832" s="15" t="s">
        <v>319</v>
      </c>
      <c r="D832" s="14" t="s">
        <v>150</v>
      </c>
      <c r="E832" s="14" t="s">
        <v>151</v>
      </c>
      <c r="F832" s="14" t="s">
        <v>152</v>
      </c>
      <c r="G832" s="15" t="s">
        <v>218</v>
      </c>
      <c r="H832" s="15" t="s">
        <v>288</v>
      </c>
      <c r="I832" s="15" t="s">
        <v>154</v>
      </c>
      <c r="J832" s="15" t="s">
        <v>1481</v>
      </c>
    </row>
    <row r="833" spans="1:10" ht="45" x14ac:dyDescent="0.25">
      <c r="A833" s="14" t="s">
        <v>1478</v>
      </c>
      <c r="B833" s="14" t="s">
        <v>1479</v>
      </c>
      <c r="C833" s="15" t="s">
        <v>319</v>
      </c>
      <c r="D833" s="14" t="s">
        <v>150</v>
      </c>
      <c r="E833" s="14" t="s">
        <v>151</v>
      </c>
      <c r="F833" s="14" t="s">
        <v>152</v>
      </c>
      <c r="G833" s="15" t="s">
        <v>282</v>
      </c>
      <c r="H833" s="15" t="s">
        <v>288</v>
      </c>
      <c r="I833" s="15" t="s">
        <v>154</v>
      </c>
      <c r="J833" s="15" t="s">
        <v>1482</v>
      </c>
    </row>
    <row r="834" spans="1:10" ht="60" x14ac:dyDescent="0.25">
      <c r="A834" s="14" t="s">
        <v>1478</v>
      </c>
      <c r="B834" s="14" t="s">
        <v>1479</v>
      </c>
      <c r="C834" s="15" t="s">
        <v>319</v>
      </c>
      <c r="D834" s="14" t="s">
        <v>150</v>
      </c>
      <c r="E834" s="14" t="s">
        <v>151</v>
      </c>
      <c r="F834" s="14" t="s">
        <v>152</v>
      </c>
      <c r="G834" s="15" t="s">
        <v>515</v>
      </c>
      <c r="H834" s="15" t="s">
        <v>288</v>
      </c>
      <c r="I834" s="15" t="s">
        <v>154</v>
      </c>
      <c r="J834" s="15" t="s">
        <v>1483</v>
      </c>
    </row>
    <row r="835" spans="1:10" ht="75" x14ac:dyDescent="0.25">
      <c r="A835" s="14" t="s">
        <v>1478</v>
      </c>
      <c r="B835" s="14" t="s">
        <v>1479</v>
      </c>
      <c r="C835" s="15" t="s">
        <v>319</v>
      </c>
      <c r="D835" s="14" t="s">
        <v>150</v>
      </c>
      <c r="E835" s="14" t="s">
        <v>151</v>
      </c>
      <c r="F835" s="14" t="s">
        <v>162</v>
      </c>
      <c r="G835" s="15" t="s">
        <v>1484</v>
      </c>
      <c r="H835" s="15" t="s">
        <v>320</v>
      </c>
      <c r="I835" s="15" t="s">
        <v>154</v>
      </c>
      <c r="J835" s="15" t="s">
        <v>1485</v>
      </c>
    </row>
    <row r="836" spans="1:10" ht="60" x14ac:dyDescent="0.25">
      <c r="A836" s="14" t="s">
        <v>1478</v>
      </c>
      <c r="B836" s="14" t="s">
        <v>1479</v>
      </c>
      <c r="C836" s="15" t="s">
        <v>319</v>
      </c>
      <c r="D836" s="14" t="s">
        <v>150</v>
      </c>
      <c r="E836" s="14" t="s">
        <v>151</v>
      </c>
      <c r="F836" s="14" t="s">
        <v>162</v>
      </c>
      <c r="G836" s="15" t="s">
        <v>1486</v>
      </c>
      <c r="H836" s="15" t="s">
        <v>320</v>
      </c>
      <c r="I836" s="15" t="s">
        <v>154</v>
      </c>
      <c r="J836" s="15" t="s">
        <v>1487</v>
      </c>
    </row>
    <row r="837" spans="1:10" ht="60" x14ac:dyDescent="0.25">
      <c r="A837" s="14" t="s">
        <v>1478</v>
      </c>
      <c r="B837" s="14" t="s">
        <v>1479</v>
      </c>
      <c r="C837" s="15" t="s">
        <v>319</v>
      </c>
      <c r="D837" s="14" t="s">
        <v>150</v>
      </c>
      <c r="E837" s="14" t="s">
        <v>151</v>
      </c>
      <c r="F837" s="14" t="s">
        <v>162</v>
      </c>
      <c r="G837" s="15" t="s">
        <v>1488</v>
      </c>
      <c r="H837" s="15" t="s">
        <v>320</v>
      </c>
      <c r="I837" s="15" t="s">
        <v>154</v>
      </c>
      <c r="J837" s="15" t="s">
        <v>1489</v>
      </c>
    </row>
    <row r="838" spans="1:10" ht="45" x14ac:dyDescent="0.25">
      <c r="A838" s="14" t="s">
        <v>1478</v>
      </c>
      <c r="B838" s="14" t="s">
        <v>1479</v>
      </c>
      <c r="C838" s="15" t="s">
        <v>319</v>
      </c>
      <c r="D838" s="14" t="s">
        <v>150</v>
      </c>
      <c r="E838" s="14" t="s">
        <v>151</v>
      </c>
      <c r="F838" s="14" t="s">
        <v>162</v>
      </c>
      <c r="G838" s="15" t="s">
        <v>332</v>
      </c>
      <c r="H838" s="15" t="s">
        <v>320</v>
      </c>
      <c r="I838" s="15" t="s">
        <v>154</v>
      </c>
      <c r="J838" s="15" t="s">
        <v>1490</v>
      </c>
    </row>
    <row r="839" spans="1:10" ht="90" x14ac:dyDescent="0.25">
      <c r="A839" s="14" t="s">
        <v>1478</v>
      </c>
      <c r="B839" s="14" t="s">
        <v>1479</v>
      </c>
      <c r="C839" s="15" t="s">
        <v>319</v>
      </c>
      <c r="D839" s="14" t="s">
        <v>150</v>
      </c>
      <c r="E839" s="14" t="s">
        <v>151</v>
      </c>
      <c r="F839" s="14" t="s">
        <v>162</v>
      </c>
      <c r="G839" s="15" t="s">
        <v>1491</v>
      </c>
      <c r="H839" s="15" t="s">
        <v>320</v>
      </c>
      <c r="I839" s="15" t="s">
        <v>154</v>
      </c>
      <c r="J839" s="15" t="s">
        <v>1492</v>
      </c>
    </row>
    <row r="840" spans="1:10" ht="60" x14ac:dyDescent="0.25">
      <c r="A840" s="14" t="s">
        <v>1493</v>
      </c>
      <c r="B840" s="14" t="s">
        <v>1494</v>
      </c>
      <c r="C840" s="15" t="s">
        <v>1374</v>
      </c>
      <c r="D840" s="14" t="s">
        <v>1375</v>
      </c>
      <c r="E840" s="14" t="s">
        <v>174</v>
      </c>
      <c r="F840" s="14" t="s">
        <v>152</v>
      </c>
      <c r="G840" s="15" t="s">
        <v>177</v>
      </c>
      <c r="H840" s="15" t="s">
        <v>278</v>
      </c>
      <c r="I840" s="15" t="s">
        <v>278</v>
      </c>
      <c r="J840" s="15" t="s">
        <v>1495</v>
      </c>
    </row>
    <row r="841" spans="1:10" ht="30" x14ac:dyDescent="0.25">
      <c r="A841" s="14" t="s">
        <v>1493</v>
      </c>
      <c r="B841" s="14" t="s">
        <v>1494</v>
      </c>
      <c r="C841" s="15" t="s">
        <v>1374</v>
      </c>
      <c r="D841" s="14" t="s">
        <v>1375</v>
      </c>
      <c r="E841" s="14" t="s">
        <v>174</v>
      </c>
      <c r="F841" s="14" t="s">
        <v>152</v>
      </c>
      <c r="G841" s="15" t="s">
        <v>179</v>
      </c>
      <c r="H841" s="15" t="s">
        <v>278</v>
      </c>
      <c r="I841" s="15" t="s">
        <v>278</v>
      </c>
      <c r="J841" s="15" t="s">
        <v>1496</v>
      </c>
    </row>
    <row r="842" spans="1:10" ht="30" x14ac:dyDescent="0.25">
      <c r="A842" s="14" t="s">
        <v>1493</v>
      </c>
      <c r="B842" s="14" t="s">
        <v>1494</v>
      </c>
      <c r="C842" s="15" t="s">
        <v>1374</v>
      </c>
      <c r="D842" s="14" t="s">
        <v>1375</v>
      </c>
      <c r="E842" s="14" t="s">
        <v>174</v>
      </c>
      <c r="F842" s="14" t="s">
        <v>152</v>
      </c>
      <c r="G842" s="15" t="s">
        <v>181</v>
      </c>
      <c r="H842" s="15" t="s">
        <v>278</v>
      </c>
      <c r="I842" s="15" t="s">
        <v>278</v>
      </c>
      <c r="J842" s="15" t="s">
        <v>1497</v>
      </c>
    </row>
    <row r="843" spans="1:10" ht="45" x14ac:dyDescent="0.25">
      <c r="A843" s="14" t="s">
        <v>1493</v>
      </c>
      <c r="B843" s="14" t="s">
        <v>1494</v>
      </c>
      <c r="C843" s="15" t="s">
        <v>1374</v>
      </c>
      <c r="D843" s="14" t="s">
        <v>1375</v>
      </c>
      <c r="E843" s="14" t="s">
        <v>174</v>
      </c>
      <c r="F843" s="14" t="s">
        <v>162</v>
      </c>
      <c r="G843" s="15" t="s">
        <v>1498</v>
      </c>
      <c r="H843" s="15" t="s">
        <v>278</v>
      </c>
      <c r="I843" s="15" t="s">
        <v>278</v>
      </c>
      <c r="J843" s="15" t="s">
        <v>1499</v>
      </c>
    </row>
    <row r="844" spans="1:10" ht="90" x14ac:dyDescent="0.25">
      <c r="A844" s="14" t="s">
        <v>1493</v>
      </c>
      <c r="B844" s="14" t="s">
        <v>1494</v>
      </c>
      <c r="C844" s="15" t="s">
        <v>1374</v>
      </c>
      <c r="D844" s="14" t="s">
        <v>1375</v>
      </c>
      <c r="E844" s="14" t="s">
        <v>174</v>
      </c>
      <c r="F844" s="14" t="s">
        <v>162</v>
      </c>
      <c r="G844" s="15" t="s">
        <v>1500</v>
      </c>
      <c r="H844" s="15" t="s">
        <v>278</v>
      </c>
      <c r="I844" s="15" t="s">
        <v>278</v>
      </c>
      <c r="J844" s="15" t="s">
        <v>1501</v>
      </c>
    </row>
    <row r="845" spans="1:10" ht="60" x14ac:dyDescent="0.25">
      <c r="A845" s="14" t="s">
        <v>1493</v>
      </c>
      <c r="B845" s="14" t="s">
        <v>1494</v>
      </c>
      <c r="C845" s="15" t="s">
        <v>1374</v>
      </c>
      <c r="D845" s="14" t="s">
        <v>1375</v>
      </c>
      <c r="E845" s="14" t="s">
        <v>174</v>
      </c>
      <c r="F845" s="14" t="s">
        <v>162</v>
      </c>
      <c r="G845" s="15" t="s">
        <v>1502</v>
      </c>
      <c r="H845" s="15" t="s">
        <v>278</v>
      </c>
      <c r="I845" s="15" t="s">
        <v>278</v>
      </c>
      <c r="J845" s="15" t="s">
        <v>1503</v>
      </c>
    </row>
    <row r="846" spans="1:10" ht="60" x14ac:dyDescent="0.25">
      <c r="A846" s="14" t="s">
        <v>1504</v>
      </c>
      <c r="B846" s="14" t="s">
        <v>1505</v>
      </c>
      <c r="C846" s="15" t="s">
        <v>193</v>
      </c>
      <c r="D846" s="14" t="s">
        <v>1146</v>
      </c>
      <c r="E846" s="14" t="s">
        <v>345</v>
      </c>
      <c r="F846" s="14" t="s">
        <v>162</v>
      </c>
      <c r="G846" s="15" t="s">
        <v>1506</v>
      </c>
      <c r="H846" s="15" t="s">
        <v>195</v>
      </c>
      <c r="I846" s="15" t="s">
        <v>195</v>
      </c>
      <c r="J846" s="15"/>
    </row>
    <row r="847" spans="1:10" ht="30" x14ac:dyDescent="0.25">
      <c r="A847" s="14" t="s">
        <v>1504</v>
      </c>
      <c r="B847" s="14" t="s">
        <v>1505</v>
      </c>
      <c r="C847" s="15" t="s">
        <v>193</v>
      </c>
      <c r="D847" s="14" t="s">
        <v>1146</v>
      </c>
      <c r="E847" s="14" t="s">
        <v>345</v>
      </c>
      <c r="F847" s="14" t="s">
        <v>162</v>
      </c>
      <c r="G847" s="15" t="s">
        <v>1507</v>
      </c>
      <c r="H847" s="15" t="s">
        <v>195</v>
      </c>
      <c r="I847" s="15" t="s">
        <v>195</v>
      </c>
      <c r="J847" s="15"/>
    </row>
    <row r="848" spans="1:10" ht="45" x14ac:dyDescent="0.25">
      <c r="A848" s="14" t="s">
        <v>1504</v>
      </c>
      <c r="B848" s="14" t="s">
        <v>1505</v>
      </c>
      <c r="C848" s="15" t="s">
        <v>193</v>
      </c>
      <c r="D848" s="14" t="s">
        <v>1146</v>
      </c>
      <c r="E848" s="14" t="s">
        <v>345</v>
      </c>
      <c r="F848" s="14" t="s">
        <v>162</v>
      </c>
      <c r="G848" s="15" t="s">
        <v>1508</v>
      </c>
      <c r="H848" s="15" t="s">
        <v>195</v>
      </c>
      <c r="I848" s="15" t="s">
        <v>195</v>
      </c>
      <c r="J848" s="15"/>
    </row>
    <row r="849" spans="1:10" ht="60" x14ac:dyDescent="0.25">
      <c r="A849" s="14" t="s">
        <v>1504</v>
      </c>
      <c r="B849" s="14" t="s">
        <v>1505</v>
      </c>
      <c r="C849" s="15" t="s">
        <v>193</v>
      </c>
      <c r="D849" s="14" t="s">
        <v>1146</v>
      </c>
      <c r="E849" s="14" t="s">
        <v>345</v>
      </c>
      <c r="F849" s="14" t="s">
        <v>162</v>
      </c>
      <c r="G849" s="15" t="s">
        <v>1509</v>
      </c>
      <c r="H849" s="15" t="s">
        <v>195</v>
      </c>
      <c r="I849" s="15" t="s">
        <v>195</v>
      </c>
      <c r="J849" s="15"/>
    </row>
    <row r="850" spans="1:10" ht="60" x14ac:dyDescent="0.25">
      <c r="A850" s="14" t="s">
        <v>1510</v>
      </c>
      <c r="B850" s="14" t="s">
        <v>1511</v>
      </c>
      <c r="C850" s="15" t="s">
        <v>319</v>
      </c>
      <c r="D850" s="14" t="s">
        <v>1418</v>
      </c>
      <c r="E850" s="14" t="s">
        <v>1419</v>
      </c>
      <c r="F850" s="14" t="s">
        <v>152</v>
      </c>
      <c r="G850" s="15" t="s">
        <v>218</v>
      </c>
      <c r="H850" s="15" t="s">
        <v>320</v>
      </c>
      <c r="I850" s="15" t="s">
        <v>154</v>
      </c>
      <c r="J850" s="15" t="s">
        <v>1512</v>
      </c>
    </row>
    <row r="851" spans="1:10" ht="45" x14ac:dyDescent="0.25">
      <c r="A851" s="14" t="s">
        <v>1510</v>
      </c>
      <c r="B851" s="14" t="s">
        <v>1511</v>
      </c>
      <c r="C851" s="15" t="s">
        <v>319</v>
      </c>
      <c r="D851" s="14" t="s">
        <v>1418</v>
      </c>
      <c r="E851" s="14" t="s">
        <v>1419</v>
      </c>
      <c r="F851" s="14" t="s">
        <v>152</v>
      </c>
      <c r="G851" s="15" t="s">
        <v>323</v>
      </c>
      <c r="H851" s="15" t="s">
        <v>320</v>
      </c>
      <c r="I851" s="15" t="s">
        <v>154</v>
      </c>
      <c r="J851" s="15" t="s">
        <v>772</v>
      </c>
    </row>
    <row r="852" spans="1:10" ht="30" x14ac:dyDescent="0.25">
      <c r="A852" s="14" t="s">
        <v>1510</v>
      </c>
      <c r="B852" s="14" t="s">
        <v>1511</v>
      </c>
      <c r="C852" s="15" t="s">
        <v>319</v>
      </c>
      <c r="D852" s="14" t="s">
        <v>1418</v>
      </c>
      <c r="E852" s="14" t="s">
        <v>1419</v>
      </c>
      <c r="F852" s="14" t="s">
        <v>152</v>
      </c>
      <c r="G852" s="15" t="s">
        <v>153</v>
      </c>
      <c r="H852" s="15" t="s">
        <v>320</v>
      </c>
      <c r="I852" s="15" t="s">
        <v>154</v>
      </c>
      <c r="J852" s="15" t="s">
        <v>561</v>
      </c>
    </row>
    <row r="853" spans="1:10" ht="60" x14ac:dyDescent="0.25">
      <c r="A853" s="14" t="s">
        <v>1510</v>
      </c>
      <c r="B853" s="14" t="s">
        <v>1511</v>
      </c>
      <c r="C853" s="15" t="s">
        <v>319</v>
      </c>
      <c r="D853" s="14" t="s">
        <v>1418</v>
      </c>
      <c r="E853" s="14" t="s">
        <v>1419</v>
      </c>
      <c r="F853" s="14" t="s">
        <v>152</v>
      </c>
      <c r="G853" s="15" t="s">
        <v>158</v>
      </c>
      <c r="H853" s="15" t="s">
        <v>320</v>
      </c>
      <c r="I853" s="15" t="s">
        <v>154</v>
      </c>
      <c r="J853" s="15" t="s">
        <v>321</v>
      </c>
    </row>
    <row r="854" spans="1:10" ht="30" x14ac:dyDescent="0.25">
      <c r="A854" s="14" t="s">
        <v>1510</v>
      </c>
      <c r="B854" s="14" t="s">
        <v>1511</v>
      </c>
      <c r="C854" s="15" t="s">
        <v>319</v>
      </c>
      <c r="D854" s="14" t="s">
        <v>1418</v>
      </c>
      <c r="E854" s="14" t="s">
        <v>1419</v>
      </c>
      <c r="F854" s="14" t="s">
        <v>162</v>
      </c>
      <c r="G854" s="15" t="s">
        <v>1513</v>
      </c>
      <c r="H854" s="15" t="s">
        <v>320</v>
      </c>
      <c r="I854" s="15" t="s">
        <v>154</v>
      </c>
      <c r="J854" s="15" t="s">
        <v>1514</v>
      </c>
    </row>
    <row r="855" spans="1:10" ht="30" x14ac:dyDescent="0.25">
      <c r="A855" s="14" t="s">
        <v>1510</v>
      </c>
      <c r="B855" s="14" t="s">
        <v>1511</v>
      </c>
      <c r="C855" s="15" t="s">
        <v>319</v>
      </c>
      <c r="D855" s="14" t="s">
        <v>1418</v>
      </c>
      <c r="E855" s="14" t="s">
        <v>1419</v>
      </c>
      <c r="F855" s="14" t="s">
        <v>162</v>
      </c>
      <c r="G855" s="15" t="s">
        <v>1515</v>
      </c>
      <c r="H855" s="15" t="s">
        <v>320</v>
      </c>
      <c r="I855" s="15" t="s">
        <v>154</v>
      </c>
      <c r="J855" s="15" t="s">
        <v>1516</v>
      </c>
    </row>
    <row r="856" spans="1:10" ht="45" x14ac:dyDescent="0.25">
      <c r="A856" s="14" t="s">
        <v>1510</v>
      </c>
      <c r="B856" s="14" t="s">
        <v>1511</v>
      </c>
      <c r="C856" s="15" t="s">
        <v>319</v>
      </c>
      <c r="D856" s="14" t="s">
        <v>1418</v>
      </c>
      <c r="E856" s="14" t="s">
        <v>1419</v>
      </c>
      <c r="F856" s="14" t="s">
        <v>162</v>
      </c>
      <c r="G856" s="15" t="s">
        <v>1517</v>
      </c>
      <c r="H856" s="15" t="s">
        <v>320</v>
      </c>
      <c r="I856" s="15" t="s">
        <v>154</v>
      </c>
      <c r="J856" s="15" t="s">
        <v>1518</v>
      </c>
    </row>
    <row r="857" spans="1:10" ht="75" x14ac:dyDescent="0.25">
      <c r="A857" s="14" t="s">
        <v>1510</v>
      </c>
      <c r="B857" s="14" t="s">
        <v>1511</v>
      </c>
      <c r="C857" s="15" t="s">
        <v>319</v>
      </c>
      <c r="D857" s="14" t="s">
        <v>1418</v>
      </c>
      <c r="E857" s="14" t="s">
        <v>1419</v>
      </c>
      <c r="F857" s="14" t="s">
        <v>162</v>
      </c>
      <c r="G857" s="15" t="s">
        <v>1519</v>
      </c>
      <c r="H857" s="15" t="s">
        <v>320</v>
      </c>
      <c r="I857" s="15" t="s">
        <v>154</v>
      </c>
      <c r="J857" s="15" t="s">
        <v>1520</v>
      </c>
    </row>
    <row r="858" spans="1:10" ht="45" x14ac:dyDescent="0.25">
      <c r="A858" s="14" t="s">
        <v>1510</v>
      </c>
      <c r="B858" s="14" t="s">
        <v>1511</v>
      </c>
      <c r="C858" s="15" t="s">
        <v>319</v>
      </c>
      <c r="D858" s="14" t="s">
        <v>1418</v>
      </c>
      <c r="E858" s="14" t="s">
        <v>1419</v>
      </c>
      <c r="F858" s="14" t="s">
        <v>162</v>
      </c>
      <c r="G858" s="15" t="s">
        <v>1521</v>
      </c>
      <c r="H858" s="15" t="s">
        <v>320</v>
      </c>
      <c r="I858" s="15" t="s">
        <v>154</v>
      </c>
      <c r="J858" s="15" t="s">
        <v>1522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 SABANA PIC 2018</vt:lpstr>
      <vt:lpstr>FUENTES DX</vt:lpstr>
      <vt:lpstr>Analisis 2018</vt:lpstr>
      <vt:lpstr>Analisis</vt:lpstr>
      <vt:lpstr>Insumo</vt:lpstr>
      <vt:lpstr>01.JEFES AREA</vt:lpstr>
      <vt:lpstr>02.PAE GRUPOS FOCALES</vt:lpstr>
      <vt:lpstr>03.OCI</vt:lpstr>
      <vt:lpstr>04.PLAN MEJORA EDL</vt:lpstr>
      <vt:lpstr>05.EDL</vt:lpstr>
      <vt:lpstr>FILTRO EDL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Álvarez Rojas</dc:creator>
  <cp:lastModifiedBy>Edgar Saul Vargas Soto</cp:lastModifiedBy>
  <dcterms:created xsi:type="dcterms:W3CDTF">2017-12-19T02:16:18Z</dcterms:created>
  <dcterms:modified xsi:type="dcterms:W3CDTF">2018-02-21T13:36:08Z</dcterms:modified>
</cp:coreProperties>
</file>