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AROLINA\MEN\PUBLICACIÓN\"/>
    </mc:Choice>
  </mc:AlternateContent>
  <bookViews>
    <workbookView xWindow="120" yWindow="225" windowWidth="23715" windowHeight="8895" firstSheet="1" activeTab="1"/>
  </bookViews>
  <sheets>
    <sheet name="2016" sheetId="1" state="hidden" r:id="rId1"/>
    <sheet name="2017" sheetId="2" r:id="rId2"/>
    <sheet name="Hoja3" sheetId="3" state="hidden" r:id="rId3"/>
  </sheets>
  <calcPr calcId="171027"/>
</workbook>
</file>

<file path=xl/calcChain.xml><?xml version="1.0" encoding="utf-8"?>
<calcChain xmlns="http://schemas.openxmlformats.org/spreadsheetml/2006/main">
  <c r="C5" i="2" l="1"/>
  <c r="C6" i="2" l="1"/>
  <c r="C13" i="2" l="1"/>
  <c r="C12" i="2"/>
  <c r="C20" i="2"/>
</calcChain>
</file>

<file path=xl/sharedStrings.xml><?xml version="1.0" encoding="utf-8"?>
<sst xmlns="http://schemas.openxmlformats.org/spreadsheetml/2006/main" count="74" uniqueCount="28">
  <si>
    <t>PRIMER TRIMESTRE AÑO 2016 (ENERO-MARZO)</t>
  </si>
  <si>
    <t>ENERO</t>
  </si>
  <si>
    <t>FEBRERO</t>
  </si>
  <si>
    <t>MARZO</t>
  </si>
  <si>
    <t>MES/ESTADO</t>
  </si>
  <si>
    <t>ACTIVOS</t>
  </si>
  <si>
    <t>ARCHIVADOS</t>
  </si>
  <si>
    <t>RIESGO DE PÉRDIDA</t>
  </si>
  <si>
    <t>CUANTÍA ESTIMADA DE LAS DEMANDAS</t>
  </si>
  <si>
    <t>REPETIDOS</t>
  </si>
  <si>
    <t>SEGUNDO TRIMESTRE AÑO 2016 (ABRIL-JUNIO)</t>
  </si>
  <si>
    <t>TERCER TRIMESTRE AÑO 2016 (JULIO-SEPTIEMBRE)</t>
  </si>
  <si>
    <t>CUARTO TRIMESTRE AÑO 2016 (OCTUBRE-DICIEMBRE)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</si>
  <si>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</si>
  <si>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</si>
  <si>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</si>
  <si>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</si>
  <si>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</si>
  <si>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</si>
  <si>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</si>
  <si>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</si>
  <si>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</si>
  <si>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PRIMER TRIMESTRE AÑO 2017 (ENERO-MARZO)</t>
  </si>
  <si>
    <t>SEGUNDO TRIMESTRE AÑO 2017 (ABRIL-JUNIO)</t>
  </si>
  <si>
    <t>TERCER TRIMESTRE AÑO 2017 (JULIO-SEPTIEMBRE)</t>
  </si>
  <si>
    <t>TOTALES</t>
  </si>
  <si>
    <t>NUEVOS</t>
  </si>
  <si>
    <t>INFORMACION BASE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</si>
</sst>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/>
    </xf>
    <xf numFmtId="164" fontId="3" fillId="0" borderId="8" xfId="1" applyFont="1" applyBorder="1"/>
    <xf numFmtId="164" fontId="3" fillId="0" borderId="1" xfId="1" applyFont="1" applyBorder="1"/>
    <xf numFmtId="10" fontId="0" fillId="0" borderId="6" xfId="0" applyNumberFormat="1" applyBorder="1"/>
    <xf numFmtId="10" fontId="0" fillId="0" borderId="9" xfId="0" applyNumberFormat="1" applyBorder="1"/>
    <xf numFmtId="9" fontId="0" fillId="0" borderId="9" xfId="0" applyNumberFormat="1" applyBorder="1"/>
    <xf numFmtId="0" fontId="0" fillId="0" borderId="13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7">
    <cellStyle name="Millares 2" xfId="5"/>
    <cellStyle name="Moneda" xfId="1" builtinId="4"/>
    <cellStyle name="Normal" xfId="0" builtinId="0"/>
    <cellStyle name="Normal 2" xfId="4"/>
    <cellStyle name="Normal 3" xfId="6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XFD20"/>
    </sheetView>
  </sheetViews>
  <sheetFormatPr baseColWidth="10" defaultRowHeight="15" x14ac:dyDescent="0.25"/>
  <cols>
    <col min="1" max="1" width="14.85546875" customWidth="1"/>
    <col min="2" max="2" width="14.28515625" customWidth="1"/>
    <col min="3" max="4" width="14" customWidth="1"/>
    <col min="5" max="5" width="22.42578125" customWidth="1"/>
    <col min="6" max="6" width="18.140625" customWidth="1"/>
  </cols>
  <sheetData>
    <row r="1" spans="1:6" ht="15.75" thickBot="1" x14ac:dyDescent="0.3"/>
    <row r="2" spans="1:6" ht="15.75" thickBot="1" x14ac:dyDescent="0.3">
      <c r="A2" s="17" t="s">
        <v>0</v>
      </c>
      <c r="B2" s="18"/>
      <c r="C2" s="18"/>
      <c r="D2" s="18"/>
      <c r="E2" s="18"/>
      <c r="F2" s="19"/>
    </row>
    <row r="3" spans="1:6" ht="28.5" customHeight="1" x14ac:dyDescent="0.25">
      <c r="A3" s="2" t="s">
        <v>4</v>
      </c>
      <c r="B3" s="3" t="s">
        <v>5</v>
      </c>
      <c r="C3" s="3" t="s">
        <v>6</v>
      </c>
      <c r="D3" s="3" t="s">
        <v>9</v>
      </c>
      <c r="E3" s="9" t="s">
        <v>8</v>
      </c>
      <c r="F3" s="10" t="s">
        <v>7</v>
      </c>
    </row>
    <row r="4" spans="1:6" x14ac:dyDescent="0.25">
      <c r="A4" s="4" t="s">
        <v>1</v>
      </c>
      <c r="B4" s="1"/>
      <c r="C4" s="1"/>
      <c r="D4" s="1"/>
      <c r="E4" s="12"/>
      <c r="F4" s="5"/>
    </row>
    <row r="5" spans="1:6" x14ac:dyDescent="0.25">
      <c r="A5" s="4" t="s">
        <v>2</v>
      </c>
      <c r="B5" s="1">
        <v>9921</v>
      </c>
      <c r="C5" s="1">
        <v>0</v>
      </c>
      <c r="D5" s="1">
        <v>0</v>
      </c>
      <c r="E5" s="12">
        <v>1767225748123.0601</v>
      </c>
      <c r="F5" s="5"/>
    </row>
    <row r="6" spans="1:6" ht="15.75" thickBot="1" x14ac:dyDescent="0.3">
      <c r="A6" s="6" t="s">
        <v>3</v>
      </c>
      <c r="B6" s="7">
        <v>8894</v>
      </c>
      <c r="C6" s="7">
        <v>739</v>
      </c>
      <c r="D6" s="7">
        <v>288</v>
      </c>
      <c r="E6" s="11">
        <v>1744483494596.5</v>
      </c>
      <c r="F6" s="8"/>
    </row>
    <row r="8" spans="1:6" ht="15.75" thickBot="1" x14ac:dyDescent="0.3"/>
    <row r="9" spans="1:6" ht="15.75" thickBot="1" x14ac:dyDescent="0.3">
      <c r="A9" s="17" t="s">
        <v>10</v>
      </c>
      <c r="B9" s="18"/>
      <c r="C9" s="18"/>
      <c r="D9" s="18"/>
      <c r="E9" s="18"/>
      <c r="F9" s="19"/>
    </row>
    <row r="10" spans="1:6" ht="30" x14ac:dyDescent="0.25">
      <c r="A10" s="2" t="s">
        <v>4</v>
      </c>
      <c r="B10" s="3" t="s">
        <v>5</v>
      </c>
      <c r="C10" s="3" t="s">
        <v>6</v>
      </c>
      <c r="D10" s="3" t="s">
        <v>9</v>
      </c>
      <c r="E10" s="9" t="s">
        <v>8</v>
      </c>
      <c r="F10" s="10" t="s">
        <v>7</v>
      </c>
    </row>
    <row r="11" spans="1:6" x14ac:dyDescent="0.25">
      <c r="A11" s="4" t="s">
        <v>13</v>
      </c>
      <c r="B11" s="1"/>
      <c r="C11" s="1"/>
      <c r="D11" s="1"/>
      <c r="E11" s="12"/>
      <c r="F11" s="5"/>
    </row>
    <row r="12" spans="1:6" x14ac:dyDescent="0.25">
      <c r="A12" s="4" t="s">
        <v>14</v>
      </c>
      <c r="B12" s="1">
        <v>9921</v>
      </c>
      <c r="C12" s="1">
        <v>0</v>
      </c>
      <c r="D12" s="1">
        <v>0</v>
      </c>
      <c r="E12" s="12">
        <v>1767225748123.0601</v>
      </c>
      <c r="F12" s="5"/>
    </row>
    <row r="13" spans="1:6" ht="15.75" thickBot="1" x14ac:dyDescent="0.3">
      <c r="A13" s="6" t="s">
        <v>15</v>
      </c>
      <c r="B13" s="7">
        <v>8894</v>
      </c>
      <c r="C13" s="7">
        <v>739</v>
      </c>
      <c r="D13" s="7">
        <v>288</v>
      </c>
      <c r="E13" s="11">
        <v>1744483494596.5</v>
      </c>
      <c r="F13" s="8"/>
    </row>
    <row r="15" spans="1:6" ht="15.75" thickBot="1" x14ac:dyDescent="0.3"/>
    <row r="16" spans="1:6" ht="15.75" thickBot="1" x14ac:dyDescent="0.3">
      <c r="A16" s="17" t="s">
        <v>11</v>
      </c>
      <c r="B16" s="18"/>
      <c r="C16" s="18"/>
      <c r="D16" s="18"/>
      <c r="E16" s="18"/>
      <c r="F16" s="19"/>
    </row>
    <row r="17" spans="1:6" ht="30" x14ac:dyDescent="0.25">
      <c r="A17" s="2" t="s">
        <v>4</v>
      </c>
      <c r="B17" s="3" t="s">
        <v>5</v>
      </c>
      <c r="C17" s="3" t="s">
        <v>6</v>
      </c>
      <c r="D17" s="3" t="s">
        <v>9</v>
      </c>
      <c r="E17" s="9" t="s">
        <v>8</v>
      </c>
      <c r="F17" s="10" t="s">
        <v>7</v>
      </c>
    </row>
    <row r="18" spans="1:6" x14ac:dyDescent="0.25">
      <c r="A18" s="4" t="s">
        <v>16</v>
      </c>
      <c r="B18" s="1"/>
      <c r="C18" s="1"/>
      <c r="D18" s="1"/>
      <c r="E18" s="12"/>
      <c r="F18" s="5"/>
    </row>
    <row r="19" spans="1:6" x14ac:dyDescent="0.25">
      <c r="A19" s="4" t="s">
        <v>17</v>
      </c>
      <c r="B19" s="1">
        <v>9921</v>
      </c>
      <c r="C19" s="1">
        <v>0</v>
      </c>
      <c r="D19" s="1">
        <v>0</v>
      </c>
      <c r="E19" s="12">
        <v>1767225748123.0601</v>
      </c>
      <c r="F19" s="5"/>
    </row>
    <row r="20" spans="1:6" ht="15.75" thickBot="1" x14ac:dyDescent="0.3">
      <c r="A20" s="6" t="s">
        <v>18</v>
      </c>
      <c r="B20" s="7">
        <v>8894</v>
      </c>
      <c r="C20" s="7">
        <v>739</v>
      </c>
      <c r="D20" s="7">
        <v>288</v>
      </c>
      <c r="E20" s="11">
        <v>1744483494596.5</v>
      </c>
      <c r="F20" s="8"/>
    </row>
    <row r="22" spans="1:6" ht="15.75" thickBot="1" x14ac:dyDescent="0.3"/>
    <row r="23" spans="1:6" ht="15.75" thickBot="1" x14ac:dyDescent="0.3">
      <c r="A23" s="17" t="s">
        <v>12</v>
      </c>
      <c r="B23" s="18"/>
      <c r="C23" s="18"/>
      <c r="D23" s="18"/>
      <c r="E23" s="18"/>
      <c r="F23" s="19"/>
    </row>
    <row r="24" spans="1:6" ht="30" x14ac:dyDescent="0.25">
      <c r="A24" s="2" t="s">
        <v>4</v>
      </c>
      <c r="B24" s="3" t="s">
        <v>5</v>
      </c>
      <c r="C24" s="3" t="s">
        <v>6</v>
      </c>
      <c r="D24" s="3" t="s">
        <v>9</v>
      </c>
      <c r="E24" s="9" t="s">
        <v>8</v>
      </c>
      <c r="F24" s="10" t="s">
        <v>7</v>
      </c>
    </row>
    <row r="25" spans="1:6" x14ac:dyDescent="0.25">
      <c r="A25" s="4" t="s">
        <v>19</v>
      </c>
      <c r="B25" s="1"/>
      <c r="C25" s="1"/>
      <c r="D25" s="1"/>
      <c r="E25" s="12"/>
      <c r="F25" s="5"/>
    </row>
    <row r="26" spans="1:6" x14ac:dyDescent="0.25">
      <c r="A26" s="4" t="s">
        <v>20</v>
      </c>
      <c r="B26" s="1">
        <v>9921</v>
      </c>
      <c r="C26" s="1">
        <v>0</v>
      </c>
      <c r="D26" s="1">
        <v>0</v>
      </c>
      <c r="E26" s="12">
        <v>1767225748123.0601</v>
      </c>
      <c r="F26" s="5"/>
    </row>
    <row r="27" spans="1:6" ht="15.75" thickBot="1" x14ac:dyDescent="0.3">
      <c r="A27" s="6" t="s">
        <v>21</v>
      </c>
      <c r="B27" s="7">
        <v>8894</v>
      </c>
      <c r="C27" s="7">
        <v>739</v>
      </c>
      <c r="D27" s="7">
        <v>288</v>
      </c>
      <c r="E27" s="11">
        <v>1744483494596.5</v>
      </c>
      <c r="F27" s="8"/>
    </row>
  </sheetData>
  <mergeCells count="4">
    <mergeCell ref="A2:F2"/>
    <mergeCell ref="A9:F9"/>
    <mergeCell ref="A16:F16"/>
    <mergeCell ref="A23:F2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8" workbookViewId="0">
      <selection activeCell="P11" sqref="P11"/>
    </sheetView>
  </sheetViews>
  <sheetFormatPr baseColWidth="10" defaultRowHeight="15" x14ac:dyDescent="0.25"/>
  <cols>
    <col min="1" max="1" width="12.7109375" bestFit="1" customWidth="1"/>
    <col min="2" max="2" width="9.5703125" customWidth="1"/>
    <col min="3" max="3" width="12.85546875" customWidth="1"/>
    <col min="4" max="4" width="13" hidden="1" customWidth="1"/>
    <col min="5" max="5" width="11.7109375" customWidth="1"/>
    <col min="6" max="6" width="22.5703125" customWidth="1"/>
    <col min="7" max="7" width="19.5703125" customWidth="1"/>
    <col min="8" max="8" width="27.5703125" hidden="1" customWidth="1"/>
  </cols>
  <sheetData>
    <row r="1" spans="1:8" ht="15.75" hidden="1" thickBot="1" x14ac:dyDescent="0.3"/>
    <row r="2" spans="1:8" ht="15.75" hidden="1" thickBot="1" x14ac:dyDescent="0.3">
      <c r="A2" s="17" t="s">
        <v>22</v>
      </c>
      <c r="B2" s="18"/>
      <c r="C2" s="18"/>
      <c r="D2" s="18"/>
      <c r="E2" s="18"/>
      <c r="F2" s="18"/>
      <c r="G2" s="19"/>
    </row>
    <row r="3" spans="1:8" ht="28.5" hidden="1" customHeight="1" x14ac:dyDescent="0.25">
      <c r="A3" s="2" t="s">
        <v>4</v>
      </c>
      <c r="B3" s="3" t="s">
        <v>26</v>
      </c>
      <c r="C3" s="3" t="s">
        <v>6</v>
      </c>
      <c r="D3" s="3" t="s">
        <v>9</v>
      </c>
      <c r="E3" s="3" t="s">
        <v>25</v>
      </c>
      <c r="F3" s="9" t="s">
        <v>8</v>
      </c>
      <c r="G3" s="10" t="s">
        <v>7</v>
      </c>
      <c r="H3" s="10" t="s">
        <v>27</v>
      </c>
    </row>
    <row r="4" spans="1:8" hidden="1" x14ac:dyDescent="0.25">
      <c r="A4" s="4" t="s">
        <v>1</v>
      </c>
      <c r="B4" s="1">
        <v>108</v>
      </c>
      <c r="C4" s="1">
        <v>939</v>
      </c>
      <c r="D4" s="1">
        <v>0</v>
      </c>
      <c r="E4" s="1">
        <v>5953</v>
      </c>
      <c r="F4" s="12">
        <v>1790710827646.7102</v>
      </c>
      <c r="G4" s="13">
        <v>0.33389999999999997</v>
      </c>
      <c r="H4" s="16">
        <v>6528</v>
      </c>
    </row>
    <row r="5" spans="1:8" hidden="1" x14ac:dyDescent="0.25">
      <c r="A5" s="4" t="s">
        <v>2</v>
      </c>
      <c r="B5" s="1">
        <v>108</v>
      </c>
      <c r="C5" s="1">
        <f>397+1+1</f>
        <v>399</v>
      </c>
      <c r="D5" s="1">
        <v>0</v>
      </c>
      <c r="E5" s="1">
        <v>5662</v>
      </c>
      <c r="F5" s="12">
        <v>189965699499.43991</v>
      </c>
      <c r="G5" s="13">
        <v>0.3296</v>
      </c>
      <c r="H5" s="16">
        <v>5650</v>
      </c>
    </row>
    <row r="6" spans="1:8" ht="15.75" hidden="1" thickBot="1" x14ac:dyDescent="0.3">
      <c r="A6" s="6" t="s">
        <v>3</v>
      </c>
      <c r="B6" s="7">
        <v>126</v>
      </c>
      <c r="C6" s="7">
        <f>393+1+10</f>
        <v>404</v>
      </c>
      <c r="D6" s="7">
        <v>0</v>
      </c>
      <c r="E6" s="7">
        <v>5384</v>
      </c>
      <c r="F6" s="11">
        <v>198750776436.7099</v>
      </c>
      <c r="G6" s="14">
        <v>0.33460000000000001</v>
      </c>
      <c r="H6" s="16">
        <v>5409</v>
      </c>
    </row>
    <row r="7" spans="1:8" hidden="1" x14ac:dyDescent="0.25"/>
    <row r="8" spans="1:8" ht="15.75" thickBot="1" x14ac:dyDescent="0.3"/>
    <row r="9" spans="1:8" ht="15.75" thickBot="1" x14ac:dyDescent="0.3">
      <c r="A9" s="17" t="s">
        <v>23</v>
      </c>
      <c r="B9" s="18"/>
      <c r="C9" s="18"/>
      <c r="D9" s="18"/>
      <c r="E9" s="18"/>
      <c r="F9" s="18"/>
      <c r="G9" s="19"/>
    </row>
    <row r="10" spans="1:8" ht="29.25" customHeight="1" x14ac:dyDescent="0.25">
      <c r="A10" s="2" t="s">
        <v>4</v>
      </c>
      <c r="B10" s="3" t="s">
        <v>26</v>
      </c>
      <c r="C10" s="3" t="s">
        <v>6</v>
      </c>
      <c r="D10" s="3" t="s">
        <v>9</v>
      </c>
      <c r="E10" s="3" t="s">
        <v>25</v>
      </c>
      <c r="F10" s="9" t="s">
        <v>8</v>
      </c>
      <c r="G10" s="10" t="s">
        <v>7</v>
      </c>
    </row>
    <row r="11" spans="1:8" x14ac:dyDescent="0.25">
      <c r="A11" s="4" t="s">
        <v>13</v>
      </c>
      <c r="B11" s="1">
        <v>97</v>
      </c>
      <c r="C11" s="1">
        <v>289</v>
      </c>
      <c r="D11" s="1">
        <v>0</v>
      </c>
      <c r="E11" s="1">
        <v>5192</v>
      </c>
      <c r="F11" s="12">
        <v>208202740161.77991</v>
      </c>
      <c r="G11" s="13">
        <v>0.32040000000000002</v>
      </c>
      <c r="H11" s="16">
        <v>5188</v>
      </c>
    </row>
    <row r="12" spans="1:8" x14ac:dyDescent="0.25">
      <c r="A12" s="4" t="s">
        <v>14</v>
      </c>
      <c r="B12" s="1">
        <v>112</v>
      </c>
      <c r="C12" s="1">
        <f>509+12</f>
        <v>521</v>
      </c>
      <c r="D12" s="1">
        <v>0</v>
      </c>
      <c r="E12" s="1">
        <v>4783</v>
      </c>
      <c r="F12" s="12">
        <v>217476328272.97992</v>
      </c>
      <c r="G12" s="13">
        <v>0.33139999999999997</v>
      </c>
      <c r="H12" s="16">
        <v>4779</v>
      </c>
    </row>
    <row r="13" spans="1:8" ht="15.75" thickBot="1" x14ac:dyDescent="0.3">
      <c r="A13" s="6" t="s">
        <v>15</v>
      </c>
      <c r="B13" s="7">
        <v>116</v>
      </c>
      <c r="C13" s="7">
        <f>245+1</f>
        <v>246</v>
      </c>
      <c r="D13" s="7">
        <v>0</v>
      </c>
      <c r="E13" s="7">
        <v>4653</v>
      </c>
      <c r="F13" s="11">
        <v>231236258608.05151</v>
      </c>
      <c r="G13" s="14">
        <v>0.33560000000000001</v>
      </c>
      <c r="H13" s="16">
        <v>4653</v>
      </c>
    </row>
    <row r="15" spans="1:8" ht="15.75" hidden="1" thickBot="1" x14ac:dyDescent="0.3"/>
    <row r="16" spans="1:8" ht="15.75" hidden="1" thickBot="1" x14ac:dyDescent="0.3">
      <c r="A16" s="17" t="s">
        <v>24</v>
      </c>
      <c r="B16" s="18"/>
      <c r="C16" s="18"/>
      <c r="D16" s="18"/>
      <c r="E16" s="18"/>
      <c r="F16" s="18"/>
      <c r="G16" s="19"/>
    </row>
    <row r="17" spans="1:8" ht="27.75" hidden="1" customHeight="1" x14ac:dyDescent="0.25">
      <c r="A17" s="2" t="s">
        <v>4</v>
      </c>
      <c r="B17" s="3" t="s">
        <v>26</v>
      </c>
      <c r="C17" s="3" t="s">
        <v>6</v>
      </c>
      <c r="D17" s="3" t="s">
        <v>9</v>
      </c>
      <c r="E17" s="3" t="s">
        <v>25</v>
      </c>
      <c r="F17" s="9" t="s">
        <v>8</v>
      </c>
      <c r="G17" s="10" t="s">
        <v>7</v>
      </c>
    </row>
    <row r="18" spans="1:8" hidden="1" x14ac:dyDescent="0.25">
      <c r="A18" s="4" t="s">
        <v>16</v>
      </c>
      <c r="B18" s="1">
        <v>41</v>
      </c>
      <c r="C18" s="1">
        <v>418</v>
      </c>
      <c r="D18" s="1">
        <v>0</v>
      </c>
      <c r="E18" s="1">
        <v>4276</v>
      </c>
      <c r="F18" s="12">
        <v>249346779289.2092</v>
      </c>
      <c r="G18" s="13">
        <v>0.33579999999999999</v>
      </c>
      <c r="H18" s="16">
        <v>4298</v>
      </c>
    </row>
    <row r="19" spans="1:8" hidden="1" x14ac:dyDescent="0.25">
      <c r="A19" s="4" t="s">
        <v>17</v>
      </c>
      <c r="B19" s="1">
        <v>51</v>
      </c>
      <c r="C19" s="1">
        <v>89</v>
      </c>
      <c r="D19" s="1">
        <v>0</v>
      </c>
      <c r="E19" s="1">
        <v>4238</v>
      </c>
      <c r="F19" s="12">
        <v>220347018522.71991</v>
      </c>
      <c r="G19" s="13">
        <v>0.29399999999999998</v>
      </c>
      <c r="H19" s="16">
        <v>4238</v>
      </c>
    </row>
    <row r="20" spans="1:8" ht="15.75" hidden="1" thickBot="1" x14ac:dyDescent="0.3">
      <c r="A20" s="6" t="s">
        <v>18</v>
      </c>
      <c r="B20" s="7">
        <v>109</v>
      </c>
      <c r="C20" s="7">
        <f>137+2</f>
        <v>139</v>
      </c>
      <c r="D20" s="7">
        <v>0</v>
      </c>
      <c r="E20" s="7">
        <v>4208</v>
      </c>
      <c r="F20" s="11">
        <v>228049602709.97992</v>
      </c>
      <c r="G20" s="15">
        <v>0.3</v>
      </c>
      <c r="H20" s="16">
        <v>4208</v>
      </c>
    </row>
    <row r="21" spans="1:8" hidden="1" x14ac:dyDescent="0.25"/>
  </sheetData>
  <mergeCells count="3">
    <mergeCell ref="A2:G2"/>
    <mergeCell ref="A9:G9"/>
    <mergeCell ref="A16:G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Olaya</dc:creator>
  <cp:lastModifiedBy>Jenifer Carolina Martinez</cp:lastModifiedBy>
  <dcterms:created xsi:type="dcterms:W3CDTF">2017-10-26T15:25:30Z</dcterms:created>
  <dcterms:modified xsi:type="dcterms:W3CDTF">2017-11-22T21:45:19Z</dcterms:modified>
</cp:coreProperties>
</file>