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ebenavides_mineducacion_gov_co/Documents/D4 EVALUACIÓN RESULTADOS/1 SEGUIMIENTO Y EVAL DESEMPEÑO/2023/PROYECTOS/"/>
    </mc:Choice>
  </mc:AlternateContent>
  <xr:revisionPtr revIDLastSave="199" documentId="8_{FC1D9C85-176C-437F-8837-EB9BB70838E9}" xr6:coauthVersionLast="47" xr6:coauthVersionMax="47" xr10:uidLastSave="{3AF202A8-828E-49D6-84C8-BDA50C9D8408}"/>
  <bookViews>
    <workbookView xWindow="-120" yWindow="-120" windowWidth="20730" windowHeight="11040" xr2:uid="{4528A2F6-C1D6-4C52-84FD-11C56AC8A321}"/>
  </bookViews>
  <sheets>
    <sheet name="2023_IV_tr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  <c r="I12" i="1"/>
  <c r="J12" i="1"/>
  <c r="I13" i="1"/>
  <c r="J13" i="1"/>
  <c r="I14" i="1"/>
  <c r="J14" i="1"/>
  <c r="I10" i="1"/>
  <c r="J10" i="1"/>
  <c r="J9" i="1"/>
  <c r="J8" i="1"/>
  <c r="J7" i="1"/>
  <c r="J6" i="1"/>
  <c r="I7" i="1"/>
  <c r="I8" i="1"/>
  <c r="I9" i="1"/>
  <c r="I6" i="1"/>
  <c r="J15" i="1"/>
  <c r="I15" i="1"/>
</calcChain>
</file>

<file path=xl/sharedStrings.xml><?xml version="1.0" encoding="utf-8"?>
<sst xmlns="http://schemas.openxmlformats.org/spreadsheetml/2006/main" count="35" uniqueCount="26">
  <si>
    <t>BPIN</t>
  </si>
  <si>
    <t>NOMBRE PROYECTO</t>
  </si>
  <si>
    <t>COMPROMISOS</t>
  </si>
  <si>
    <t>OBLIGACIONES</t>
  </si>
  <si>
    <t>% EJECUCIÓN COMPROMISOS</t>
  </si>
  <si>
    <t>% EJECUCIÓN OBLIGACIONES</t>
  </si>
  <si>
    <t>FORTALECIMIENTO DE LAS CONDICIONES PARA EL LOGRO DE TRAYECTORIAS EDUCATIVAS EN LA EDUCACIÓN INICIAL PREESCOLAR, BÁSICA Y MEDIA  NACIONAL</t>
  </si>
  <si>
    <t>FORTALECIMIENTO DE LAS UNIVERSIDADES ESTATALES- LEY 1697 DE 2013, A NIVEL NACIONAL</t>
  </si>
  <si>
    <t>AMPLIACIÓN DE MECANISMOS DE FOMENTO DE LA EDUCACIÓN SUPERIOR NACIONAL</t>
  </si>
  <si>
    <t>FORTALECIMIENTO A LA GESTIÓN TERRITORIAL DE LA EDUCACIÓN INICIAL, PREESCOLAR, BÁSICA Y MEDIA. NACIONAL</t>
  </si>
  <si>
    <t>INCREMENTO DE LA CALIDAD EN LA PRESTACIÓN DEL SERVICIO PUBLICO DE EDUCACIÓN SUPERIOR EN COLOMBIA NACIONAL</t>
  </si>
  <si>
    <t>DESARROLLO DE LAS CAPACIDADES DE PLANEACIÓN Y GESTIÓN INSTITUCIONALES Y SECTORIALES NACIONAL</t>
  </si>
  <si>
    <t>IMPLEMENTACIÓN DE ESTRATEGIAS EDUCATIVAS INTEGRALES, PERTINENTES Y DE CALIDAD EN ZONAS RURALES NACIONAL</t>
  </si>
  <si>
    <t>CONSTRUCCIÓN, MEJORAMIENTO Y DOTACIÓN DE ESPACIOS DE APRENDIZAJE PARA PRESTACIÓN DEL SERVICIO EDUCATIVO E IMPLEMENTACIÓN DE ESTRATEGIAS DE CALIDAD Y COBERTURA NACIONAL</t>
  </si>
  <si>
    <t>APOYO PARA FOMENTAR EL ACCESO CON CALIDAD A LA EDUCACIÓN SUPERIOR A TRAVÉS DE INCENTIVOS A LA DEMANDA EN COLOMBIA NACIONAL</t>
  </si>
  <si>
    <t>MEJORAMIENTO DE LAS CONDICIONES DE INFRAESTRUCTURA DE LAS INSTITUCIONES DE EDUCACIÓN SUPERIOR PÚBLICAS NACIONAL</t>
  </si>
  <si>
    <t>MINISTERIO DE EDUCACIÓN NACIONAL</t>
  </si>
  <si>
    <t>OFICINA ASESORA DE PLANEACIÓN Y FINANZAS</t>
  </si>
  <si>
    <t>Seguimiento a proyectos de inversión - IV Trimestre 2023</t>
  </si>
  <si>
    <t>Cifras en pesos</t>
  </si>
  <si>
    <r>
      <t xml:space="preserve">Fuente: </t>
    </r>
    <r>
      <rPr>
        <sz val="10"/>
        <color theme="1"/>
        <rFont val="Calibri"/>
        <family val="2"/>
        <scheme val="minor"/>
      </rPr>
      <t>SIIF - Nación, reporte cierre 2023.</t>
    </r>
  </si>
  <si>
    <r>
      <rPr>
        <b/>
        <sz val="10"/>
        <rFont val="Calibri"/>
        <family val="2"/>
        <scheme val="minor"/>
      </rPr>
      <t>Fecha del reporte:</t>
    </r>
    <r>
      <rPr>
        <sz val="10"/>
        <rFont val="Calibri"/>
        <family val="2"/>
        <scheme val="minor"/>
      </rPr>
      <t xml:space="preserve"> 01.02.2024</t>
    </r>
  </si>
  <si>
    <t>ENTIDAD</t>
  </si>
  <si>
    <t>MinEducación</t>
  </si>
  <si>
    <t>APROPIACIÓN 
INCIAL</t>
  </si>
  <si>
    <t>APROPIACIÓN 
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</si>
</sst>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165" fontId="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164" fontId="8" fillId="0" borderId="0" xfId="1" applyNumberFormat="1" applyFont="1" applyAlignment="1">
      <alignment wrapText="1"/>
    </xf>
    <xf numFmtId="1" fontId="7" fillId="0" borderId="0" xfId="0" applyNumberFormat="1" applyFont="1"/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4E910ECA-597D-498E-ABBA-FAC20F92EE9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140494</xdr:colOff>
      <xdr:row>0</xdr:row>
      <xdr:rowOff>128588</xdr:rowOff>
    </xdr:from>
    <xdr:to>
      <xdr:col>2</xdr:col>
      <xdr:colOff>453798</xdr:colOff>
      <xdr:row>3</xdr:row>
      <xdr:rowOff>23023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E2D329-8E60-47F4-A18B-AC9CF260B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4" y="128588"/>
          <a:ext cx="1480117" cy="656435"/>
        </a:xfrm>
        <a:prstGeom prst="rect">
          <a:avLst/>
        </a:prstGeom>
      </xdr:spPr>
    </xdr:pic>
    <xdr:clientData/>
  </xdr:twoCellAnchor>
  <xdr:twoCellAnchor editAs="oneCell">
    <xdr:from>
      <xdr:col>8</xdr:col>
      <xdr:colOff>202407</xdr:colOff>
      <xdr:row>0</xdr:row>
      <xdr:rowOff>107156</xdr:rowOff>
    </xdr:from>
    <xdr:to>
      <xdr:col>10</xdr:col>
      <xdr:colOff>6805</xdr:colOff>
      <xdr:row>2</xdr:row>
      <xdr:rowOff>227919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E5F697-12DE-4346-8720-E6C75C74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8657" y="107156"/>
          <a:ext cx="1792742" cy="632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F746-1169-40DF-A6A1-C20CA3AA3582}">
  <dimension ref="B1:J21"/>
  <sheetViews>
    <sheetView showGridLines="0" tabSelected="1" zoomScale="80" zoomScaleNormal="80" workbookViewId="0">
      <selection activeCell="K5" sqref="K5"/>
    </sheetView>
  </sheetViews>
  <sheetFormatPr baseColWidth="10" defaultRowHeight="15" x14ac:dyDescent="0.25"/>
  <cols>
    <col min="1" max="1" width="2.7109375" customWidth="1"/>
    <col min="2" max="2" width="14.85546875" bestFit="1" customWidth="1"/>
    <col min="3" max="3" width="17.28515625" customWidth="1"/>
    <col min="4" max="4" width="48.5703125" customWidth="1"/>
    <col min="5" max="5" width="23.28515625" customWidth="1"/>
    <col min="6" max="6" width="24.140625" style="1" customWidth="1"/>
    <col min="7" max="7" width="23.7109375" style="1" customWidth="1"/>
    <col min="8" max="8" width="24.140625" style="1" customWidth="1"/>
    <col min="9" max="9" width="15.140625" style="1" bestFit="1" customWidth="1"/>
    <col min="10" max="10" width="14.5703125" style="1" bestFit="1" customWidth="1"/>
  </cols>
  <sheetData>
    <row r="1" spans="2:10" ht="21" x14ac:dyDescent="0.35">
      <c r="B1" s="22" t="s">
        <v>16</v>
      </c>
      <c r="C1" s="22"/>
      <c r="D1" s="22"/>
      <c r="E1" s="22"/>
      <c r="F1" s="22"/>
      <c r="G1" s="22"/>
      <c r="H1" s="22"/>
      <c r="I1" s="22"/>
      <c r="J1" s="22"/>
    </row>
    <row r="2" spans="2:10" ht="19.5" customHeight="1" x14ac:dyDescent="0.3">
      <c r="B2" s="23" t="s">
        <v>17</v>
      </c>
      <c r="C2" s="23"/>
      <c r="D2" s="23"/>
      <c r="E2" s="23"/>
      <c r="F2" s="23"/>
      <c r="G2" s="23"/>
      <c r="H2" s="23"/>
      <c r="I2" s="23"/>
      <c r="J2" s="23"/>
    </row>
    <row r="3" spans="2:10" ht="19.5" customHeight="1" x14ac:dyDescent="0.3">
      <c r="B3" s="23" t="s">
        <v>18</v>
      </c>
      <c r="C3" s="23"/>
      <c r="D3" s="23"/>
      <c r="E3" s="23"/>
      <c r="F3" s="23"/>
      <c r="G3" s="23"/>
      <c r="H3" s="23"/>
      <c r="I3" s="23"/>
      <c r="J3" s="23"/>
    </row>
    <row r="4" spans="2:10" ht="19.5" customHeight="1" x14ac:dyDescent="0.25">
      <c r="C4" s="13"/>
      <c r="D4" s="13"/>
      <c r="E4" s="12"/>
      <c r="F4" s="12"/>
      <c r="G4" s="12"/>
      <c r="H4" s="12"/>
    </row>
    <row r="5" spans="2:10" ht="30" x14ac:dyDescent="0.25">
      <c r="B5" s="3" t="s">
        <v>22</v>
      </c>
      <c r="C5" s="3" t="s">
        <v>0</v>
      </c>
      <c r="D5" s="4" t="s">
        <v>1</v>
      </c>
      <c r="E5" s="4" t="s">
        <v>24</v>
      </c>
      <c r="F5" s="4" t="s">
        <v>25</v>
      </c>
      <c r="G5" s="4" t="s">
        <v>2</v>
      </c>
      <c r="H5" s="4" t="s">
        <v>3</v>
      </c>
      <c r="I5" s="4" t="s">
        <v>4</v>
      </c>
      <c r="J5" s="4" t="s">
        <v>5</v>
      </c>
    </row>
    <row r="6" spans="2:10" ht="55.5" customHeight="1" x14ac:dyDescent="0.25">
      <c r="B6" s="24" t="s">
        <v>23</v>
      </c>
      <c r="C6" s="5">
        <v>2019011000178</v>
      </c>
      <c r="D6" s="6" t="s">
        <v>6</v>
      </c>
      <c r="E6" s="9">
        <v>344041773468</v>
      </c>
      <c r="F6" s="9">
        <v>344041773468</v>
      </c>
      <c r="G6" s="9">
        <v>338533671214.06</v>
      </c>
      <c r="H6" s="10">
        <v>299026216155.79999</v>
      </c>
      <c r="I6" s="11">
        <f>G6/$F6</f>
        <v>0.98399001900723448</v>
      </c>
      <c r="J6" s="11">
        <f>H6/$F6</f>
        <v>0.8691567106562802</v>
      </c>
    </row>
    <row r="7" spans="2:10" ht="55.5" customHeight="1" x14ac:dyDescent="0.25">
      <c r="B7" s="24" t="s">
        <v>23</v>
      </c>
      <c r="C7" s="5">
        <v>2019011000157</v>
      </c>
      <c r="D7" s="6" t="s">
        <v>12</v>
      </c>
      <c r="E7" s="9">
        <v>58604702168</v>
      </c>
      <c r="F7" s="7">
        <v>58604702168</v>
      </c>
      <c r="G7" s="7">
        <v>58373323187.459999</v>
      </c>
      <c r="H7" s="7">
        <v>44695523183.989998</v>
      </c>
      <c r="I7" s="8">
        <f>G7/$F7</f>
        <v>0.99605187003806084</v>
      </c>
      <c r="J7" s="8">
        <f>H7/$F7</f>
        <v>0.7626610413591548</v>
      </c>
    </row>
    <row r="8" spans="2:10" ht="55.5" customHeight="1" x14ac:dyDescent="0.25">
      <c r="B8" s="24" t="s">
        <v>23</v>
      </c>
      <c r="C8" s="5">
        <v>2018011001030</v>
      </c>
      <c r="D8" s="6" t="s">
        <v>9</v>
      </c>
      <c r="E8" s="9">
        <v>20165223537</v>
      </c>
      <c r="F8" s="7">
        <v>20165223537</v>
      </c>
      <c r="G8" s="7">
        <v>19301783346</v>
      </c>
      <c r="H8" s="7">
        <v>16441866742</v>
      </c>
      <c r="I8" s="8">
        <f>G8/$F8</f>
        <v>0.95718171983485711</v>
      </c>
      <c r="J8" s="8">
        <f>H8/$F8</f>
        <v>0.81535752439499476</v>
      </c>
    </row>
    <row r="9" spans="2:10" ht="55.5" customHeight="1" x14ac:dyDescent="0.25">
      <c r="B9" s="24" t="s">
        <v>23</v>
      </c>
      <c r="C9" s="5">
        <v>2018011001145</v>
      </c>
      <c r="D9" s="6" t="s">
        <v>13</v>
      </c>
      <c r="E9" s="9">
        <v>691635115991</v>
      </c>
      <c r="F9" s="7">
        <v>691635115991</v>
      </c>
      <c r="G9" s="7">
        <v>691592843714.09009</v>
      </c>
      <c r="H9" s="7">
        <v>690834438561.09009</v>
      </c>
      <c r="I9" s="8">
        <f>G9/$F9</f>
        <v>0.99993888066708503</v>
      </c>
      <c r="J9" s="8">
        <f>H9/$F9</f>
        <v>0.99884234127013249</v>
      </c>
    </row>
    <row r="10" spans="2:10" ht="55.5" customHeight="1" x14ac:dyDescent="0.25">
      <c r="B10" s="24" t="s">
        <v>23</v>
      </c>
      <c r="C10" s="5">
        <v>2018011001024</v>
      </c>
      <c r="D10" s="6" t="s">
        <v>8</v>
      </c>
      <c r="E10" s="7">
        <v>456874346129</v>
      </c>
      <c r="F10" s="7">
        <v>436516996112</v>
      </c>
      <c r="G10" s="7">
        <v>436182107184</v>
      </c>
      <c r="H10" s="7">
        <v>433362375581.40997</v>
      </c>
      <c r="I10" s="8">
        <f>G10/$F10</f>
        <v>0.99923281583309975</v>
      </c>
      <c r="J10" s="8">
        <f>H10/$F10</f>
        <v>0.99277320113835699</v>
      </c>
    </row>
    <row r="11" spans="2:10" ht="55.5" customHeight="1" x14ac:dyDescent="0.25">
      <c r="B11" s="24" t="s">
        <v>23</v>
      </c>
      <c r="C11" s="5">
        <v>2018011001036</v>
      </c>
      <c r="D11" s="6" t="s">
        <v>7</v>
      </c>
      <c r="E11" s="7">
        <v>100000000000</v>
      </c>
      <c r="F11" s="7">
        <v>250000000000</v>
      </c>
      <c r="G11" s="7">
        <v>250000000000</v>
      </c>
      <c r="H11" s="7">
        <v>250000000000</v>
      </c>
      <c r="I11" s="8">
        <f>G11/$F11</f>
        <v>1</v>
      </c>
      <c r="J11" s="8">
        <f>H11/$F11</f>
        <v>1</v>
      </c>
    </row>
    <row r="12" spans="2:10" ht="55.5" customHeight="1" x14ac:dyDescent="0.25">
      <c r="B12" s="24" t="s">
        <v>23</v>
      </c>
      <c r="C12" s="5">
        <v>2018011001144</v>
      </c>
      <c r="D12" s="6" t="s">
        <v>14</v>
      </c>
      <c r="E12" s="7">
        <v>3082743798257</v>
      </c>
      <c r="F12" s="7">
        <v>3240073351109</v>
      </c>
      <c r="G12" s="7">
        <v>3240073351109</v>
      </c>
      <c r="H12" s="7">
        <v>3240073351109</v>
      </c>
      <c r="I12" s="8">
        <f>G12/$F12</f>
        <v>1</v>
      </c>
      <c r="J12" s="8">
        <f>H12/$F12</f>
        <v>1</v>
      </c>
    </row>
    <row r="13" spans="2:10" ht="55.5" customHeight="1" x14ac:dyDescent="0.25">
      <c r="B13" s="24" t="s">
        <v>23</v>
      </c>
      <c r="C13" s="5">
        <v>2018011001032</v>
      </c>
      <c r="D13" s="6" t="s">
        <v>10</v>
      </c>
      <c r="E13" s="7">
        <v>28399709141</v>
      </c>
      <c r="F13" s="7">
        <v>28399709141</v>
      </c>
      <c r="G13" s="7">
        <v>24787381574.57</v>
      </c>
      <c r="H13" s="7">
        <v>19002770180.259998</v>
      </c>
      <c r="I13" s="8">
        <f>G13/$F13</f>
        <v>0.87280406470026251</v>
      </c>
      <c r="J13" s="8">
        <f>H13/$F13</f>
        <v>0.6691184788518183</v>
      </c>
    </row>
    <row r="14" spans="2:10" ht="55.5" customHeight="1" x14ac:dyDescent="0.25">
      <c r="B14" s="24" t="s">
        <v>23</v>
      </c>
      <c r="C14" s="5">
        <v>202300000000091</v>
      </c>
      <c r="D14" s="6" t="s">
        <v>15</v>
      </c>
      <c r="E14" s="7">
        <v>0</v>
      </c>
      <c r="F14" s="7">
        <v>552000000000</v>
      </c>
      <c r="G14" s="7">
        <v>552000000000</v>
      </c>
      <c r="H14" s="7">
        <v>16750000000</v>
      </c>
      <c r="I14" s="8">
        <f>G14/$F14</f>
        <v>1</v>
      </c>
      <c r="J14" s="8">
        <f>H14/$F14</f>
        <v>3.0344202898550724E-2</v>
      </c>
    </row>
    <row r="15" spans="2:10" ht="55.5" customHeight="1" x14ac:dyDescent="0.25">
      <c r="B15" s="24" t="s">
        <v>23</v>
      </c>
      <c r="C15" s="5">
        <v>2019011000177</v>
      </c>
      <c r="D15" s="6" t="s">
        <v>11</v>
      </c>
      <c r="E15" s="7">
        <v>47418493374</v>
      </c>
      <c r="F15" s="7">
        <v>47418493374</v>
      </c>
      <c r="G15" s="7">
        <v>46459983240.089996</v>
      </c>
      <c r="H15" s="7">
        <v>42856313441.449997</v>
      </c>
      <c r="I15" s="8">
        <f>G15/F$15</f>
        <v>0.9797861537617818</v>
      </c>
      <c r="J15" s="8">
        <f>H15/$F$15</f>
        <v>0.90378901546771861</v>
      </c>
    </row>
    <row r="16" spans="2:10" x14ac:dyDescent="0.25">
      <c r="C16" s="15"/>
      <c r="D16" s="14"/>
      <c r="E16" s="14"/>
      <c r="F16" s="14"/>
      <c r="G16" s="14"/>
      <c r="H16" s="14"/>
      <c r="I16" s="14"/>
      <c r="J16" s="14"/>
    </row>
    <row r="17" spans="2:10" s="17" customFormat="1" ht="12.75" x14ac:dyDescent="0.2">
      <c r="B17" s="16" t="s">
        <v>20</v>
      </c>
      <c r="F17" s="18"/>
      <c r="G17" s="18"/>
      <c r="H17" s="18"/>
      <c r="I17" s="18"/>
      <c r="J17" s="18"/>
    </row>
    <row r="18" spans="2:10" s="17" customFormat="1" ht="12.75" x14ac:dyDescent="0.2">
      <c r="B18" s="19" t="s">
        <v>21</v>
      </c>
      <c r="F18" s="20"/>
      <c r="G18" s="20"/>
      <c r="H18" s="20"/>
      <c r="I18" s="18"/>
      <c r="J18" s="18"/>
    </row>
    <row r="19" spans="2:10" s="17" customFormat="1" ht="12.75" x14ac:dyDescent="0.2">
      <c r="B19" s="21" t="s">
        <v>19</v>
      </c>
      <c r="F19" s="18"/>
      <c r="G19" s="18"/>
      <c r="H19" s="18"/>
      <c r="I19" s="18"/>
      <c r="J19" s="18"/>
    </row>
    <row r="20" spans="2:10" x14ac:dyDescent="0.25">
      <c r="C20" s="2"/>
    </row>
    <row r="21" spans="2:10" x14ac:dyDescent="0.25">
      <c r="C21" s="2"/>
    </row>
  </sheetData>
  <mergeCells count="3">
    <mergeCell ref="B1:J1"/>
    <mergeCell ref="B2:J2"/>
    <mergeCell ref="B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2023_IV_trim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Sierra</dc:creator>
  <cp:lastModifiedBy>Elisa Gabriela Benavides Montenegro</cp:lastModifiedBy>
  <dcterms:created xsi:type="dcterms:W3CDTF">2024-01-31T17:50:24Z</dcterms:created>
  <dcterms:modified xsi:type="dcterms:W3CDTF">2024-02-13T02:35:49Z</dcterms:modified>
</cp:coreProperties>
</file>