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mineducaciongovco-my.sharepoint.com/personal/rtoro_mineducacion_gov_co/Documents/ESCRITORIO/"/>
    </mc:Choice>
  </mc:AlternateContent>
  <xr:revisionPtr revIDLastSave="0" documentId="8_{C5FE9E71-8C81-4E59-945A-1A36BF145E3E}" xr6:coauthVersionLast="47" xr6:coauthVersionMax="47" xr10:uidLastSave="{00000000-0000-0000-0000-000000000000}"/>
  <bookViews>
    <workbookView xWindow="-110" yWindow="-110" windowWidth="19420" windowHeight="11500" activeTab="3" xr2:uid="{B21366AD-17DD-4268-B645-567D1F2950F5}"/>
  </bookViews>
  <sheets>
    <sheet name="1.Gestión del riesgo" sheetId="1" r:id="rId1"/>
    <sheet name="2. Redes y articulación " sheetId="2" r:id="rId2"/>
    <sheet name="3.Legalidad y estado abierto" sheetId="3" r:id="rId3"/>
    <sheet name="3.1 Rendición y Participación C" sheetId="9" r:id="rId4"/>
    <sheet name="4. Iniciativas adicionales" sheetId="6" r:id="rId5"/>
    <sheet name="Versionamiento" sheetId="10" r:id="rId6"/>
  </sheets>
  <definedNames>
    <definedName name="_xlnm._FilterDatabase" localSheetId="0" hidden="1">'1.Gestión del riesgo'!$A$4:$I$13</definedName>
    <definedName name="_xlnm._FilterDatabase" localSheetId="1" hidden="1">'2. Redes y articulación '!$A$4:$I$4</definedName>
    <definedName name="_xlnm._FilterDatabase" localSheetId="3" hidden="1">'3.1 Rendición y Participación C'!$A$4:$J$18</definedName>
    <definedName name="_xlnm._FilterDatabase" localSheetId="2" hidden="1">'3.Legalidad y estado abierto'!$A$4:$J$15</definedName>
    <definedName name="_xlnm._FilterDatabase" localSheetId="4" hidden="1">'4. Iniciativas adicionales'!$A$4:$I$4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9" l="1"/>
</calcChain>
</file>

<file path=xl/sharedStrings.xml><?xml version="1.0" encoding="utf-8"?>
<sst xmlns="http://schemas.openxmlformats.org/spreadsheetml/2006/main" count="306" uniqueCount="230">
  <si>
    <t>PROGRAMA DE TRANSPARENCIA Y ETICA PÚBLICA</t>
  </si>
  <si>
    <t xml:space="preserve">COMPONENTE 1. Gestión del riesgo </t>
  </si>
  <si>
    <t xml:space="preserve">ESTRATEGIA </t>
  </si>
  <si>
    <t xml:space="preserve">ACTIVIDAD </t>
  </si>
  <si>
    <t xml:space="preserve">PRODUCTO </t>
  </si>
  <si>
    <t xml:space="preserve">INDICADOR </t>
  </si>
  <si>
    <t>RESPONSABLES</t>
  </si>
  <si>
    <t>FECHA INICIO</t>
  </si>
  <si>
    <t xml:space="preserve">FECHA FIN </t>
  </si>
  <si>
    <t>% AVANCE</t>
  </si>
  <si>
    <t xml:space="preserve">Descripción </t>
  </si>
  <si>
    <t xml:space="preserve">Riesgos de 
integridad </t>
  </si>
  <si>
    <t>Actualizar el contexto estratégico en relación con los riesgos de integridad (conflictos de intereses, soborno, corrupción y fraude) Identificando las características del fenómeno de la corrupción en el entorno en el que opera el Ministerio y los aspectos esenciales del ambiente que pueden facilitar la corrupción y el fraude.</t>
  </si>
  <si>
    <t xml:space="preserve">Contexto Estratégico Actualizado </t>
  </si>
  <si>
    <t>Contexto Estratégico publicado</t>
  </si>
  <si>
    <t xml:space="preserve">Subdirección de Desarrollo Organizacional </t>
  </si>
  <si>
    <t>ACTIVIDAD CUMPLIDA EN EL I TRIMESTRE</t>
  </si>
  <si>
    <t xml:space="preserve">Elaborar informe trimestral de gestión de riesgos de fraude y corrupción del MEN, tomando como insumo los reportes del monitoreo realizado por las dependencias (identificación de necesidades) teniendo en cuenta los aspectos relacionados  en el Programa de Transparencia y Ética en el Sector Público </t>
  </si>
  <si>
    <t>Tres Informes de análisis al monitoreo a riesgos de corrupción y fraude</t>
  </si>
  <si>
    <t xml:space="preserve">Informe realizado/ informes planeados </t>
  </si>
  <si>
    <t xml:space="preserve">Subdirección de Desarrollo Organizacional/ Responsables/Líderes de Proceso con riesgos de corrupción identificados </t>
  </si>
  <si>
    <t>Elaborar los Informes de los riesgos de integridad (soborno, corrupción y fraude) al Comité Institucional de Control Interno, al Ministro de Educación y  a los encargado de administración de riesgos de integridad</t>
  </si>
  <si>
    <t xml:space="preserve"> Informes de evaluación de riesgos de corrupción y fraude</t>
  </si>
  <si>
    <t>Dos Informes de administración a riesgos de corrupción y fraude</t>
  </si>
  <si>
    <t>Oficina de Control interno</t>
  </si>
  <si>
    <t xml:space="preserve">Se realizó con corte 30 de agosto de 2025 el seguimiento y evaluación de riesgos de corrupción y fraude, se publicó en la página web del Ministerio de Educación Nacional.
https://www.mineducacion.gov.co/portal/micrositios-institucionales/Modelo-Integrado-de-Planeacion-y-Gestion/Planeacion/362787:Programa-de-Transparencia-y-Etica-Publica
Es de anotar que estos seguimientos son insumos para la elaboración del Informes de administración a riesgos (incluidos riesgos de corrupción y fraude), el cual se elaboro, con corte enero-junio y se encuentra publicado en la Intranet del MEN en el Micrositio de la Oficina de Control Interno. 
</t>
  </si>
  <si>
    <t>Gestión del riesgo
 LAFT FPADM</t>
  </si>
  <si>
    <t>Identificación del riesgo de LAFT/FPADM: llevar a cabo la segmentación e identificación de los factores de riesgo de LAFT/FPADM,  los efectos potenciales de estos factores y los riesgos asociados afectados.</t>
  </si>
  <si>
    <t>Factores de Riesgos de integridad y LAFT/FPADM</t>
  </si>
  <si>
    <t>Matriz factores de Riesgos de integridad y LAFT/FPADM</t>
  </si>
  <si>
    <t>ACTIVIDAD CUMPLIDA EN EL II TRIMESTRE</t>
  </si>
  <si>
    <t>Canales de 
Denuncia</t>
  </si>
  <si>
    <t xml:space="preserve">Realizar seguimiento a eficacia de la política de denuncias al interior del MEN </t>
  </si>
  <si>
    <t xml:space="preserve">2 Informes de seguimiento a la eficacia política de denuncias al interior del MEN </t>
  </si>
  <si>
    <t>Informe de seguimientos</t>
  </si>
  <si>
    <t>Oficina de Control Interno</t>
  </si>
  <si>
    <t xml:space="preserve">En el mes de agosto se realizó el informe de seguimiento a PQRSDF con corte 30 de junio de 2025 conforme a lo establecido por Ley 1474 de 2011 “Estatuto Anticorrupción”, la Oficina de Control Interno del Ministerio de Educación Nacional - MEN, en cumplimiento de los lineamientos establecidos en la Ley 87 de 1993 y el Modelo Integrado de Planeación y de Gestión (MIPG), realizó el seguimiento como tercera línea a las acciones adelantadas desde la primera y segunda línea frente a la atención en el trámite de las peticiones, quejas, reclamos, sugerencias y denuncias (PQRSD) gestionadas entre los meses de enero – junio de 2025 y se encuentra publicado en la intranet del MEN en el Micrositio de la Oficina de Control Interno. </t>
  </si>
  <si>
    <t>Estructurar e implementar un plan de trabajo para la implementación del protocolo denuncias por actos de corrupción en el MEN</t>
  </si>
  <si>
    <t>Plan de trabajo diseñado e implementado</t>
  </si>
  <si>
    <t>Numero de actividades realizadas/ numero de actividades  programadas</t>
  </si>
  <si>
    <t xml:space="preserve">Subdirección de Desarrollo Organizacional/ Subdirección de Relacionamiento con la ciudadanía, Oficina Asesora Jurídica, Oficina Asesora de Comunicaciones, Oficina de Control disciplinario interno, Oficina de control interno </t>
  </si>
  <si>
    <t>Consolidar y publicar informes mensuales de PQRSDF ingresadas a la entidad por los diferentes canales de comunicación del MEN</t>
  </si>
  <si>
    <t>Informe Mensual de Gestión de oportunidad  de las PQRSDF</t>
  </si>
  <si>
    <t>12 informes publicados Gestión de oportunidad  de las PQRSDF</t>
  </si>
  <si>
    <t xml:space="preserve">Subdirección de relacionamiento con la ciudadanía </t>
  </si>
  <si>
    <t>Durante el tercer trimestre, se elaboraron los informes de PQRSDF de manera mensual se enviaron 153 informes correspondientes a julio, agosto y septiembre, para las dependencias y grupos de trabajo del Ministerio  consolidados  de la siguiente manera:
Julio - 51
Agosto - 51 
Septiembre - 51
De igual manera se realizó la publicación de estos informes en la intranet en el siguiente enlace: https://intranetmen.mineducacion.gov.co/comunidades/uac/informesuac/informes%20de%20pqrsd/Paginas/default.aspx</t>
  </si>
  <si>
    <t>Adecuación Institucional para cumplir 
con la debida diligencia</t>
  </si>
  <si>
    <t>Actualizar y publicar el procedimiento de debida diligencia en el MEN</t>
  </si>
  <si>
    <t xml:space="preserve">Procedimiento de debida diligencia publicado en el SIG </t>
  </si>
  <si>
    <t>Implementar el procedimiento de debida diligencia en el MEN</t>
  </si>
  <si>
    <t>Actividades desarrolladas  / Actividades propuestas</t>
  </si>
  <si>
    <t xml:space="preserve">Subdirección de Talento Humano </t>
  </si>
  <si>
    <t>COMPONENTE 2. REDES Y ARTICULACIÓN</t>
  </si>
  <si>
    <t>Acción estratégica redes internas</t>
  </si>
  <si>
    <t>Identificar las redes internas - Equipos de gestión y desempeño institucional relacionados con los contenidos del Programa de Transparencia y Ética Publica</t>
  </si>
  <si>
    <t>Matriz  con identificación de las redes internas - Equipos de gestión y desempeño institucional</t>
  </si>
  <si>
    <t>Matriz redes internas Equipos de gestión y desempeño institucional relacionados con los contenidos del Programa de Transparencia y Ética Publica</t>
  </si>
  <si>
    <t>Desarrollo de Comités Sectoriales de Auditoría para el fortalecimiento del Sistema de Control Interno a nivel sectorial.</t>
  </si>
  <si>
    <t>Dos informes en el año</t>
  </si>
  <si>
    <t>(Número de comités  realizados/comités programados en el año)</t>
  </si>
  <si>
    <t>Oficina de Control
 Interno</t>
  </si>
  <si>
    <t xml:space="preserve">Durante este periodo se realizó el Comité Sectorial de auditoría (25/07/2025), en el cual, se convoco a los Jefes de la Oficinas de Control Internos de las Entidades Adscritas y Vinculadas para tratar los siguientes temas:
•	Red anticorrupción de jefes de control interno
•	Cumplimiento Normativo Ley de Transparencia en el Marco de control Interno
•	Propuestas para el Fortalecimiento de Auditoría Interna
•	Resultados FURAG
</t>
  </si>
  <si>
    <t>Acción estratégica 
redes externas</t>
  </si>
  <si>
    <t>Implementar estrategias para el cumplimiento de los deberes legales relacionadas con la Red anticorrupción de jefes de control interno</t>
  </si>
  <si>
    <t>Una Estrategias diseñada e implementada</t>
  </si>
  <si>
    <t>Durante este periodo se realizó el Comité Sectorial de auditoría (25/07/2025), en el cual, se convoco a los Jefes de la Oficinas de Control Internos de las Entidades Adscritas y Vinculadas donde uno de los temas a tratar fue: 	Red anticorrupción de jefes de control interno</t>
  </si>
  <si>
    <t>Estructurar  e implementar un plan de trabajo para promover el funcionamiento del nodo sectorial de rendición de cuentas del sector Educación</t>
  </si>
  <si>
    <t xml:space="preserve">Plan de trabajo diseñado e implementado </t>
  </si>
  <si>
    <t>(Número de actividades realizadas /actividades programadas en el año)*100%</t>
  </si>
  <si>
    <t>Oficina Asesora de Planeación
 y Finanzas</t>
  </si>
  <si>
    <t>Durante el tercer trimestre se llevó a cabo la elaboración del plan de trabajo para promover el funcionamiento del nodo sectorial de rendición de cuentas del sector Educación</t>
  </si>
  <si>
    <t>Estructurar  e implementar un plan para el cumplimiento de los deberes legales relacionados con  el Sistema Nacional de Integridad.</t>
  </si>
  <si>
    <t>Subdirección de
 Talento Humano</t>
  </si>
  <si>
    <t>1/101/2025</t>
  </si>
  <si>
    <t xml:space="preserve">En el marco del seguimiento al Plan de Transparencia y Ética Pública, y en cumplimiento de los compromisos institucionales en materia de integridad, se presenta el reporte correspondiente al tercer trimestre. El reporte incluye el avance de las actividades programadas, así como las evidencias que respaldan su ejecución, con el fin de garantizar la trazabilidad, el control y la verificación de los resultados obtenidos. </t>
  </si>
  <si>
    <t>COMPONENTE 3. CULTURA DE LA LEGALIDAD Y ESTADO ABIERTO</t>
  </si>
  <si>
    <t xml:space="preserve">Lineamientos Transparencia activa </t>
  </si>
  <si>
    <t>Establecer y ejecutar un plan de trabajo para fortalecer en el portal institucional los criterios de conformidad de nivel AAA de acuerdo a la Guía de Accesibilidad de Contenidos Web (Web Content Accesibillity Guidelines - WCAG) en la versión 2.1, expedida por el World Web Consortium (W3C)</t>
  </si>
  <si>
    <t xml:space="preserve">Plan de trabajo elaborado e implementado </t>
  </si>
  <si>
    <t>Número de ítems del portal web con información publicada y actualizada / Número de ítems del portal Web</t>
  </si>
  <si>
    <t>Oficina Asesora de 
Comunicaciones</t>
  </si>
  <si>
    <t>Durante el tercer trimestre de 2025, se mantuvo una labor continua en la publicación de contenidos digitales incluyentes en la página institucional, en cumplimiento de los estándares de accesibilidad web para entidades públicas, basados en la Norma Técnica Colombiana NTC 5854. Se publicaron 30 guiones correspondientes a los videos institucionales, se mantuvo el uso de lenguaje claro y la aplicación de estilos que favorecen la accesibilidad, tales como el contraste adecuado, el manejo del tamaño del texto y la inclusión de descripciones alternativas, promoviendo el acceso equitativo a la información por parte de todos los ciudadanos, especialmente aquellos con discapacidad.</t>
  </si>
  <si>
    <t>Establecer y ejecutar un plan de trabajo para la actualización  permanente de la información publicada en el Menú destacado de la página web teniendo en cuenta lo estipulado en la Ley 1712 de 2014, la resolución reglamentaria 1519 de 2020, los "Lineamientos para publicar información en el Menú Participa sobre participación ciudadana en la gestión pública".</t>
  </si>
  <si>
    <t>Número de ítems del Menú Participa con información publicada y actualizada / Número total de ítems del Menú Participa</t>
  </si>
  <si>
    <t xml:space="preserve">Subdirección de Desarrollo Organizacional/ Oficina Asesora de Comunicaciones/ Oficina Asesora de Planeación y Finanzas/  Subdirección de Relacionamiento con la ciudadanía/ Oficina de Control interno
</t>
  </si>
  <si>
    <t>Actualizar los conjuntos de datos publicados en el portal de datos abiertos</t>
  </si>
  <si>
    <t>Actualización de información  de los conjuntos de datos publicados en el portal de datos abiertos</t>
  </si>
  <si>
    <t>Número de ítems del portal gov.co con información publicada y actualizada / Número de ítems del portal gov.co</t>
  </si>
  <si>
    <t>Oficina Asesora de Planeación y Finanzas</t>
  </si>
  <si>
    <t xml:space="preserve">Los resultados del proceso estadístico de la vigencia 2024 fueron avalados en el Comité de información en el mes de julio de 2024 y su publicación inició en el mes de agosto. </t>
  </si>
  <si>
    <t>PASIVA - Instrumentos de gestión de información</t>
  </si>
  <si>
    <t xml:space="preserve">Actualizar y publicar la matriz de activos de información en el portal GOV.CO y en el link de transparencia </t>
  </si>
  <si>
    <t xml:space="preserve">Activos de información actualizada y  publicada en el portal GOV.CO </t>
  </si>
  <si>
    <t>Oficina de Tecnologia y sistemas de información</t>
  </si>
  <si>
    <t>Se sigue trabajando con las dependencias para lograr la identificación total de los activos de información, por lo que se programa capacitación para el día 17 de octubre.
Se adjutnta evidencia de SGDEA</t>
  </si>
  <si>
    <t xml:space="preserve">Actualizar y publicar la matriz del índice de información clasificada y reservada en el portal GOV.CO y en el link de transparencia </t>
  </si>
  <si>
    <t xml:space="preserve">Índice de información clasificada y reservada publicado en el portal GOV.CO </t>
  </si>
  <si>
    <t>Índice de información clasificada y reservada publicado en el portal GOV.CO 2024</t>
  </si>
  <si>
    <t>Subdirección de relacionamiento con la ciudadanía</t>
  </si>
  <si>
    <t>Esta actividad dio cumplimiento en el segundo trimestre, ya que el 13 de junio, fue publicada la  actualización del indice de información clasificada y reservada, en el link de Transparencia y el portal GOV.CO</t>
  </si>
  <si>
    <t xml:space="preserve">Actualizar y publicar el esquema de publicación de información en el portal GOV.CO y en el link de transparencia </t>
  </si>
  <si>
    <t>Esquema de publicación  de información publicado en el portal GOV.CO</t>
  </si>
  <si>
    <t>Oficina Asesora de Comunicaciones</t>
  </si>
  <si>
    <t>Criterio diferencial de accesibilidad</t>
  </si>
  <si>
    <t>Generar contenidos con características de accesibilidad para la población con alguna discapacidad auditiva y/o visual.</t>
  </si>
  <si>
    <t>Informe de contenidos publicados en los canales digitales  relacionados a contenidos accesibles para población con discapacidad.</t>
  </si>
  <si>
    <t>Informe de contenidos accesibles en la página web</t>
  </si>
  <si>
    <t>Durante el tercer trimestre, se desarrollaron y optimizaron contenidos digitales con criterios de accesibilidad orientados a garantizar la inclusión de personas con discapacidad visual y auditiva, en este sentido se implementaron mejoras sustantivas en la transcripción y descripción de materiales audiovisuales, integrando narrativas descriptivas y metadatos enriquecidos que aportan valor agregado para usuarios con discapacidad visual. Estas acciones fortalecen el cumplimiento de los estándares internacionales de accesibilidad (WCAG 2.1)</t>
  </si>
  <si>
    <t>Programa gestión de la integridad</t>
  </si>
  <si>
    <t>Socialización de estrategias, metodologías para la promoción, apropiación y evaluación del Código de Integridad para el fortalecimiento de la cultura de integridad ( Inducción y Reinducción programados para la vigencia)</t>
  </si>
  <si>
    <t xml:space="preserve">Cuatro (4) sesiones de Socialización del Código de Integridad y un (1) informe de evaluación </t>
  </si>
  <si>
    <t>Número Socializaciones realizadas /Número Socializaciones programadas</t>
  </si>
  <si>
    <t xml:space="preserve">Gestión preventiva de conflictos de interés </t>
  </si>
  <si>
    <t>Garantizar la divulgación de la obligatoriedad para el diligenciamiento de la declaración proactiva de bienes y rentas en el marco de la normatividad vigente.</t>
  </si>
  <si>
    <t>Declaración de bienes y rentas en el marco de la Ley 2013 de 2019.</t>
  </si>
  <si>
    <t xml:space="preserve">100% de los servidores de planta con declaración de bienes y rentas 
</t>
  </si>
  <si>
    <t>Garantizar el registro de los formatos establecidos para la identificación de  los conflictos de interés en el marco de la normatividad vigente.</t>
  </si>
  <si>
    <t xml:space="preserve">Realizar 2 seguimientos a los conflictos de interés identificados </t>
  </si>
  <si>
    <t xml:space="preserve">Seguimientos realizados </t>
  </si>
  <si>
    <t>Subdirección de Talento Humano</t>
  </si>
  <si>
    <t>Iniciativas de innovación por articulación institucional</t>
  </si>
  <si>
    <t>Diseño de  herramientas de evaluación  que permita la colaboración e innovación abierta con la participación ciudadana y de los grupos de interés</t>
  </si>
  <si>
    <t>Una herramienta de evaluación  implementada y publicada en el menú PARTICIPA</t>
  </si>
  <si>
    <t>Oficina Asesora de Planeación y Finanzas/
Oficina de Innovación Educativa con uso de Nuevas Tecnologías</t>
  </si>
  <si>
    <t xml:space="preserve">RESPONSABLE </t>
  </si>
  <si>
    <t>INFORMACIÓN</t>
  </si>
  <si>
    <t xml:space="preserve">Caracterización de la rendición de cuentas </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</si>
  <si>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</si>
  <si>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Caracterización de los grupos de valor en la participación ciudadana actualizada y publicada en el link de transparencia </t>
  </si>
  <si>
    <t>Subdirección de Desarrollo Organizacional / Oficina Asesora de Planeación y Finanzas</t>
  </si>
  <si>
    <t>Actividad cumplida en el primer trimestre</t>
  </si>
  <si>
    <t>Equipo de trabajo institucional líder del proceso de Participación ciudadana y Rendición de Cuentas actualizado y capacitado*</t>
  </si>
  <si>
    <t>Actualizar el equipo de trabajo  que liderará la estrategia de participación ciudadana y rendición de cuentas</t>
  </si>
  <si>
    <t>Matriz del equipo de trabajo para participación ciudadana y rendición de cuentas actualizado para 2025</t>
  </si>
  <si>
    <t>Equipo de trabajo institucional conformado</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</si>
  <si>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</si>
  <si>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</si>
  <si>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Plan de trabajo para la publicación de contenidos en el menú participa de acuerdo a los lineamientos establecidos por la Procuraduría General de la Nación</t>
  </si>
  <si>
    <t>Número de actividades realizadas /actividades programadas en el año)*100%</t>
  </si>
  <si>
    <t xml:space="preserve">Durante el tercer trimestre se llevó a cabo la actualización y publicación de contenidos acerca de la gestión institucional desarrollada por la Entidad en el marco del Plan de participación ciudadana en el menú Participa. </t>
  </si>
  <si>
    <t>DIALOGO</t>
  </si>
  <si>
    <t>Calendario de espacios de diálogo en el marco de la Rendición de cuentas implementado y monitoreado</t>
  </si>
  <si>
    <t>Identificar, implementar, monitorear y publicar  los espacios de diálogo que se emplearán para rendir cuentas en el MEN</t>
  </si>
  <si>
    <t>Calendario de espacios de diálogo en el marco de la rendición de cuentas publicado en el menú participa 
4 informes de resultados publicados en el menú participa que contenga la implementación y monitoreo al desarrollo de los espacio de dialogo</t>
  </si>
  <si>
    <t>Número de actividades publicadas /actividades programadas en el año)*100%</t>
  </si>
  <si>
    <t>Realizar el monitoreo al desarrollo de los espacios de diálogo, conforme al cronograma definido</t>
  </si>
  <si>
    <t>4 informes desarrollo de los espacio de dialogo</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</si>
  <si>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</si>
  <si>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</si>
  <si>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 xml:space="preserve">1 Estrategia de comunicación implementada </t>
  </si>
  <si>
    <t>Oficina Asesora de Planeación y Finanzas / Oficina Asesora de comunicaciones</t>
  </si>
  <si>
    <t>Durante el tercer trimestre de 2025, desde la Oficina Asesora de Comunicaciones se promovieron los canales y mecanismos institucionales de participación ciudadana y rendición de cuentas, a través del uso de Tecnologías de la Información del Ministerio, con la generación de contenidos comunicativos (noticias, audios, videos, datos, imágenes, etc.), para estrategias como: Mejor Estudiar, la campaña de Gobierno ‘Con Dignidad Cumplimos’,  190 mil nuevos cupos, los cuales se difundieron y divulgaron a través de la página web, redes sociales y medios de comunicación.
Así mismo, se desarrolló la campaña del Cumpleaños 139 del MEN, la Revolución de las palabras y continuamos con el desarrollo de la campaña ‘Vamos con pasos claros’, la cual se realiza en articulación con la Secretaría General y la Subdirección de Desarrollo Organizacional para dar a conocer el Programa de Transparencia y Ética Pública del Ministerio. 
Los contenidos comunicativos producidos son el resultado de las acciones adelantadas por el Ministerio de Educación en los territorios, en donde se cuenta con la participación de los ciudadanos, se dan a conocer los canales de atención, trámites y servicios, y se rinde cuentas sobre la gestión de la entidad.</t>
  </si>
  <si>
    <t>Mecanismos de interacción con la ciudadanía para fortalecer la estrategia de RdC implementados*</t>
  </si>
  <si>
    <t>Mantener activos los mecanismos de interacción con los grupos de valor en materia de rendición de cuentas y participación ciudadana.</t>
  </si>
  <si>
    <t>Informes de implementación de mecanismos que permitan fortalecer la estrategia de rendición de cuentas del MEN</t>
  </si>
  <si>
    <t>Un informe de implementación  estrategia de RdC</t>
  </si>
  <si>
    <r>
      <rPr>
        <sz val="12"/>
        <color rgb="FF000000"/>
        <rFont val="Verdana"/>
        <family val="2"/>
      </rPr>
      <t xml:space="preserve">Durante el tercer trimestre, el sitio web Rendición de Cuentas fue actualizado de acuerdo con la información proporcionada por la Oficina Asesora de Planeación y Finanzas. Esta actualización ha facilitado que tanto los grupos de interés como la ciudadanía en general puedan acceder de primera mano a los resultados planes, programas, logros, retos e indicadores de la política educativa.  
Igualmente, se mantienen actualizados los micrositios de Educación Prescolar Básica y Media, así como el de Educación Superior donde se informa a la ciudadanía frente al avance de los programas liderados por el Ministerio.
De igual manera, se descargan y consolidan los resultados obtenidos en la encuesta abierta a la ciudadanía en la pág. web con el fin de elaborar un informe que permita identificar recomendaciones para el fortalecimiento del micrositio.
</t>
    </r>
    <r>
      <rPr>
        <sz val="12"/>
        <color rgb="FF000000"/>
        <rFont val="Verdana"/>
        <family val="2"/>
      </rPr>
      <t xml:space="preserve">
</t>
    </r>
    <r>
      <rPr>
        <sz val="12"/>
        <color rgb="FF000000"/>
        <rFont val="Verdana"/>
        <family val="2"/>
      </rPr>
      <t xml:space="preserve">
</t>
    </r>
  </si>
  <si>
    <t>Audiencia pública de rendición de cuentas institucional realizada</t>
  </si>
  <si>
    <t>Llevar a cabo la audiencia pública de Rendición de Cuentas para presentar la gestión, resultados y avances institucionales teniendo en cuenta el nuevo Plan Nacional de Desarrollo.</t>
  </si>
  <si>
    <t>Evento y publicación del Informe de rendición de cuentas a la ciudadanía</t>
  </si>
  <si>
    <t xml:space="preserve">Informe de rendición de cuentas publicado </t>
  </si>
  <si>
    <t>N.A.</t>
  </si>
  <si>
    <t xml:space="preserve">
La realización de la audiencia pública de Rendición de Cuentas para presentar la gestión, resultados y avances institucionales esta programada para el cuarto trimestre. De acuerdo con lo anterior, el Informe correspondiente será publicado posterior a la realización de la audiencia pública.
El Informe de Rendición de Cuentas de la vigencia 2024 se encuentra debidamente publicado</t>
  </si>
  <si>
    <t>RESPONSABILIDAD</t>
  </si>
  <si>
    <t>Gestionar la publicación de información relacionada con la rendición de cuentas en el Menú Participa del portal web institucional, de acuerdo con los lineamientos establecidos para la divulgación de información sobre participación ciudadana en la gestión pública.</t>
  </si>
  <si>
    <t>Adelantar acciones de actualización y fortalecimiento de las secciones del menú Participa.</t>
  </si>
  <si>
    <t>Actualización y publicación de información de las secciones del Menú Participa.</t>
  </si>
  <si>
    <t>No de actualizaciones en el Menú Participa.</t>
  </si>
  <si>
    <t>Durante el tercer trimestre se llevó a cabo la  actualización a los contenidos del micrositio PARTICIPA en la pagina web.</t>
  </si>
  <si>
    <t>Informes de Ley publicados y divulgados</t>
  </si>
  <si>
    <t>Elaborar y publicar el Informe de rendición de cuentas de los compromisos adquiridos por el sector en el marco del Acuerdo de Paz</t>
  </si>
  <si>
    <t xml:space="preserve">Publicación del informe Rendición de Cuentas Construcción Paz en el link de transparencia </t>
  </si>
  <si>
    <t>Informe Rendición de Cuentas Construcción Paz</t>
  </si>
  <si>
    <t>Oficina Asesora
 de Planeación y Finanzas</t>
  </si>
  <si>
    <t>Elaborar y publicar el Informe de gestión del MEN al Congreso de la República</t>
  </si>
  <si>
    <t xml:space="preserve">Publicación del informe de gestión del MEN al Congreso de la República en el link de transparencia </t>
  </si>
  <si>
    <t>Informe de gestión del MEN al Congreso de la República</t>
  </si>
  <si>
    <t xml:space="preserve">Durante el tercer trimestre se llevó a cabo la consolidación del Informe de Gestión al Congreso y se remitió al congreso y publicó en la página web de la entidad.
</t>
  </si>
  <si>
    <t>Elaborar y publicar el informe anual de cierre de gestión</t>
  </si>
  <si>
    <t>Publicación del informe de gestión MEN en el link de transparencia y menú participa</t>
  </si>
  <si>
    <t>Informe anual de cierre de gestión</t>
  </si>
  <si>
    <t>No aplica para este trimestre</t>
  </si>
  <si>
    <t>Informe de evaluación del Plan de Participación Ciudadana y Rendición de Cuentas realizado*</t>
  </si>
  <si>
    <t>Evaluar y verificar el cumplimiento del Plan Anual de Participación Ciudadana y Rendición de Cuentas</t>
  </si>
  <si>
    <t>Informe de auditoria especial al Plan de participación ciudadana y rendición de cuentas</t>
  </si>
  <si>
    <t xml:space="preserve">Oficina de Control Interno </t>
  </si>
  <si>
    <t>NA</t>
  </si>
  <si>
    <t>No aplica para este trimestre. De acuerdo al Plan de Auditoría aprobado por el Comité Institucional de Coordinación de Control Interno, se realizara en el mes de noviembre de 2025.</t>
  </si>
  <si>
    <t>Informe de resultados de implementación del Plan de Participación Ciudadana y Rendición de Cuentas generado y publicada</t>
  </si>
  <si>
    <t>Analizar la implementación de la estrategia de rendición de cuentas, y el resultado de los espacios desarrollados durante la vigencia</t>
  </si>
  <si>
    <t>Informe de resultados generado y publicado y documentación de la buena práctica</t>
  </si>
  <si>
    <t xml:space="preserve"> Buena práctica</t>
  </si>
  <si>
    <t xml:space="preserve">COMPONENTE 4. INICIATIVAS ADICIONALES </t>
  </si>
  <si>
    <t>ACTIVIDAD</t>
  </si>
  <si>
    <t xml:space="preserve">Relacionamiento con el ciudadano </t>
  </si>
  <si>
    <t>Diseño y lanzamiento de la Estrategia Integral de Servicio al Ciudadano, en los temas Relación Ciudadano - Estado. Estrategias de la Ventanilla hacia Fuera, Esquema de Operación: Estrategias de la Ventanilla para Dentro y Políticas del MEN que Apoyan la Operación del Proceso</t>
  </si>
  <si>
    <t xml:space="preserve">Despliegue de la Estrategia Integral de Servicio al Ciudadano en el MEN </t>
  </si>
  <si>
    <t xml:space="preserve">Estrategia divulgada  </t>
  </si>
  <si>
    <t>Durante el tercer trimestre, se realizaron las siguientes actividades: 
* Se generó campaña con recomendaciones sobre el uso del lenguaje claro e incluyente en las diferentes dependencias del Ministerio de Educación Nacional, la cual se articuló con el desarrollo de actividades lúdicas, participativas y articuladas con la campaña de gestión documental en la promoción de la apropiación de buenas prácticas.
* El 27 de agosto de 2025 se aprueba la Guía de Apoyo sobre Buenas Prácticas de Relacionamiento con la Ciudadanía para las Secretarías de Educación Certificadas en Colombia (V1 2025). El 29 de agosto de 2025 se publica el documento en la página web del Ministerio de Educación Nacional, en el menú "Atención y Servicios a la Ciudadanía", dentro del submenú "Oferta Institucional", en la opción "Manual y Documentos de Buenas Prácticas de Relacionamiento con la Ciudadanía." El 11 de septiembre de 2025 se genera socialización de la Guía mediante reunión en Teams a las Secretarías de Educación Certificadas.
* Se actualizó el procedimiento de gestión de PQRSDF, se publicó en el SIG el 28/07/2025 con la versión 10 (SC-PR-02). se relaciona el procedimiento del decreto 1166 de 2016, en caso de recibir una PQRSDF en una lengua nativa o dialecto oficial, para ser tratada de acuerdo con el “PROTOCOLO DE ATENCIÓN DE PQRSDF EN LENGUAS NATIVAS O DIALECTOS OFICIALES DE COLOMBIA SC-PT-01”. El 28/07/2025 se crea en el SIG el PROTOCOLO DE ATENCIÓN DE PQRSDF EN LENGUAS NATIVAS O DIALECTOS OFICIALES DE COLOMBIA SC-PT-01, en su versión 1.
* Se genera aprobación de la Guía de Buenas Prácticas en Lenguaje Claro e Incluyente para el Relacionamiento con la Ciudadanía de fecha 11 de julio de 2025, en su versión 1. Se publica el documento en la página web institucional y en la intranet del MEN
* De las 19 actividades se encuentran: 11 al 100%,  5 con avance del 70% al 85% y 3 con avance del 30% al 67%; para un avance general de las 19 actividades de la Estrategia del 86%</t>
  </si>
  <si>
    <t>Racionalización de Trámites</t>
  </si>
  <si>
    <t xml:space="preserve">Estructurar y desarrollar  un plan de trabajo para la actualización de los procedimientos de los trámites en concordancia con los ajustes normativos que se definen en las actividades y los niveles de servicio </t>
  </si>
  <si>
    <t xml:space="preserve">1 Plan de trabajo diseñado e implementado </t>
  </si>
  <si>
    <t xml:space="preserve">Número de actividades realizadas/ numero de actividades formuladas </t>
  </si>
  <si>
    <t xml:space="preserve">Subdirección de Desarrollo Organizacional/ áreas responsables </t>
  </si>
  <si>
    <t>Durante el tercer trimestre, se realizó la actualización del procedimiento del MIPG en el sig. También, se realizó la actualización de la Guia de Capacitaciones Preventivas en Educación Superior, Guía de Visitas de Inspección y Vigilancia y el Procedimiento de Seguimiento Preventivo a Instituciones de Educación Superior</t>
  </si>
  <si>
    <t>Consulta Ciudadana para la mejora de experiencias de los usuarios</t>
  </si>
  <si>
    <t>Realizar grupos focales que permitan identificar  las mejoras a los trámites del Ministerio así como evaluar la satisfacción de los usuarios sobre dichas mejoras</t>
  </si>
  <si>
    <t>Dos (2) grupos focales</t>
  </si>
  <si>
    <t>Durante el tercer trimestre se adelantó la convocatoria del grupo focal orientado a los trámites de certificado de programa, certificado de idoneidad y certificado de existencia y representación legal, con el propósito de recoger percepciones y aportes de los usuarios para fortalecer la calidad y eficiencia en su gestión.
Aunque la sesión debió ser reprogramada por dificultades en la asistencia de los invitados, se coordinó una nueva jornada con las instituciones de educación superior para el mes de octubre, con el fin de asegurar la participación activa de los actores clave y la continuidad del proceso de mejora.</t>
  </si>
  <si>
    <t>Control social</t>
  </si>
  <si>
    <r>
      <t>Fortalecer el relacionamiento del Ministerio de Educación Nacional con sus grupos de valor, a través del programa de aprendizaje organizacional "</t>
    </r>
    <r>
      <rPr>
        <b/>
        <i/>
        <sz val="16"/>
        <color theme="1"/>
        <rFont val="Verdana"/>
        <family val="2"/>
      </rPr>
      <t>Veedurías para mejorar el control social en educación</t>
    </r>
    <r>
      <rPr>
        <sz val="16"/>
        <color theme="1"/>
        <rFont val="Verdana"/>
        <family val="2"/>
      </rPr>
      <t xml:space="preserve"> </t>
    </r>
    <r>
      <rPr>
        <b/>
        <sz val="16"/>
        <color theme="1"/>
        <rFont val="Verdana"/>
        <family val="2"/>
      </rPr>
      <t xml:space="preserve">" </t>
    </r>
    <r>
      <rPr>
        <sz val="16"/>
        <color theme="1"/>
        <rFont val="Verdana"/>
        <family val="2"/>
      </rPr>
      <t>como parte de la oferta educativa de la Escuela Corporativa, que facilite la cualificación del persona</t>
    </r>
  </si>
  <si>
    <t xml:space="preserve">Cualificación Servidores de planta provista </t>
  </si>
  <si>
    <t xml:space="preserve">60% de los servidores de planta provista </t>
  </si>
  <si>
    <t>Subdirección de Desarrollo Organizacional</t>
  </si>
  <si>
    <t>Durante el desarrollo del curso de Veedurías Ciudadanas, a hoy un total de 431 estudiantes han participado activamente, fortaleciendo sus conocimientos sobre  vigilancia ciudadana y mecanismos de control social de la educación. Esta formación ha contribuido significativamente al empoderamiento de los participantes del Ministerio, brindándoles herramientas para afrontar ejercicios de veeduría efectiva en sus labores y promover la transparencia en la gestión pública.
Por lo tanto, esta actividad se considera cumplida al 100%, ya que de los 650 servidores registrados en la base de datos de Talento Humano al 10 de octubre, 431 han completado el curso, lo que representa un cumplimiento del 66%. Esta cifra supera la meta establecida del 60%.</t>
  </si>
  <si>
    <t>Versión</t>
  </si>
  <si>
    <t>Fecha de entrada en vigencia</t>
  </si>
  <si>
    <t>Naturaleza del cambio</t>
  </si>
  <si>
    <t>Se crea el documento según los lineamientos institucionales establecidos y la normatividad vigente.</t>
  </si>
  <si>
    <t xml:space="preserve">Aprobado en Comité Institucional de Gestión y Desempeño.  </t>
  </si>
  <si>
    <r>
      <t xml:space="preserve">Se actualiza el Programa de Transparencia y Ética Pública, incorporando una nueva estructura que incluye los siguientes componentes: </t>
    </r>
    <r>
      <rPr>
        <i/>
        <sz val="8"/>
        <color theme="1"/>
        <rFont val="Verdana"/>
        <family val="2"/>
      </rPr>
      <t>gestión del riesgo, redes y articulación, cultura de la legalidad, estado abierto e iniciativas adicionales.</t>
    </r>
    <r>
      <rPr>
        <sz val="8"/>
        <color theme="1"/>
        <rFont val="Verdana"/>
        <family val="2"/>
      </rPr>
      <t xml:space="preserve"> Esta actualización da cumplimiento al anexo técnico del Programa de Transparencia y Ética Pública, expedido por la Secretaría de Transparencia de Presidencia de la Republica 2024.</t>
    </r>
  </si>
  <si>
    <t>Durante el tercer trimestre, en el marco de la estrategia MENlandia,la Subdirección de Desarrollo Organizacional en conjunto con la Subdirección de Talento Humano diseñó una estrategia lúdico formativa que propende por la promoción y sensibilización de los valores del Código de Integridad, con especial énfasis en los dos nuevos valores propuestos por los servidores. En este sentido, el proceso de reinducción contará con siete (7) estaciones asociadas a cada uno de los valores en los que se abordarán los conceptos clave de sobre los comportamientos deseados y no deseados de cada uno de ellos.</t>
  </si>
  <si>
    <r>
      <rPr>
        <b/>
        <sz val="12"/>
        <color theme="1"/>
        <rFont val="Verdana"/>
        <family val="2"/>
      </rPr>
      <t>Durante el tercer trimestre, s</t>
    </r>
    <r>
      <rPr>
        <sz val="12"/>
        <color theme="1"/>
        <rFont val="Verdana"/>
        <family val="2"/>
      </rPr>
      <t>e publico en medios de comunicación interna del MEN en el mes de julio piezas graficas relacionadas sobre sensibilización informativa sobre la gestión de conflicto de intereses y declaración de bienes y rentas.</t>
    </r>
  </si>
  <si>
    <r>
      <rPr>
        <sz val="12"/>
        <color rgb="FF000000"/>
        <rFont val="Verdana"/>
        <family val="2"/>
      </rPr>
      <t xml:space="preserve">Durante el tercer trimestre, la lista de verificación de requisitos identificada como </t>
    </r>
    <r>
      <rPr>
        <sz val="12"/>
        <color rgb="FF161616"/>
        <rFont val="Verdana"/>
        <family val="2"/>
      </rPr>
      <t>Formato TH-FT-40, fue actualizada el pasado 06-10-2025, debido a que la antigua versión no contemplaba la columna de periodo de prueba y ascenso, información indispensables para el registro y control de los procesos de vinculación en el marco del concurso de NACION 6.</t>
    </r>
  </si>
  <si>
    <t>Durante el tercer trimestre, se desarrollaron las siguientes actividades: 
Jornada Estratégica de Articulación para el CONPES de Educación Digital Edutechnia 2025
En el marco de Edutechnia 2025, se realizó una jornada estratégica de articulación interinstitucional orientada a socializar avances y recoger aportes para la formulación del CONPES de Educación Digital, documento que definirá la política pública de transformación digital del sistema educativo colombiano.
El encuentro reunió a representantes del MEN, DNP, MinTIC, y actores del sector académico, empresarial y de formación para el trabajo, con el propósito de construir una visión compartida sobre la educación en la era digital.
La jornada se desarrolló en tres momentos clave:
Presentación de avances del CONPES, a cargo del DNP, donde se expusieron el diagnóstico de brechas digitales y los ejes estratégicos de política.
Panel “Redes que Transforman”, moderado por el MEN, con participación de entidades públicas y privadas que debatieron sobre conectividad, cultura digital, innovación pedagógica y equidad tecnológica.
Taller participativo “Aula Digital en Acción”, espacio de co-creación para diseñar propuestas de aulas digitales apoyadas en inteligencia artificial y soluciones colaborativas.
El evento permitió consolidar insumos clave para el CONPES, fortalecer la cooperación intersectorial y proyectar una educación más inclusiva, innovadora y sostenible, centrada en el desarrollo humano y la equidad digital.</t>
  </si>
  <si>
    <t xml:space="preserve">Durante el tercer trimestre, se llevó a cabo la validación estipulada en el documento TH-MA-01 Manual de Debida diligencia, en la relacionado con la vinculación y selección, componente de la Subdirección de Talento Humano del MEN en los ítems de: 
Antecedentes y capacidades: Se realizará el análisis del historial personal y profesional de los servidores públicos, verificando antecedentes laborales, educativos, fiscales y judiciales, con el fin de detectar posibles irregularidades, conflictos de interés o vínculos con actividades ilegales o no éticas.
Detección y manejo de conflictos de interés: Se deberán identificar posibles situaciones en las que los servidores públicos puedan tener intereses personales, familiares o económicos que afecten su imparcialidad y objetividad en el ejercicio de sus funciones. En caso de encontrarse tales situaciones, se gestionan de acuerdo con la normativa vigente.
De esta forma, se adelantó la revisión de los antecedentes de cada servidor nombrado en el MEN, incluyendo los requisitos mínimos de acceso al empleo. Así las cosas, como evidencia se seleccionó una muestra de un nombramiento de libre nombramiento y remoción, y otro en provisional, para los cuales se cargan los respectivos archivos, en particular la certificación de cumplimiento de requisitos suscrita previo a la posesión en el empleo. </t>
  </si>
  <si>
    <t xml:space="preserve">Para el tercer trimestre de 2025, el informe del tercer trimestre de gestión de riesgos se elabora teniendo como insumo los reportes de monitoreo realizados por las dependencias en el SIG. De acuerdo con la programación asignada por la Coordinación del grupo interno de trabajo, el informe final debe estar para el 7 de noviembre de 2024. </t>
  </si>
  <si>
    <t xml:space="preserve">Durante el tercer trimestre, en el marco de la campaña vamos Durante el tercer trimestre, en el marco de la campaña "Vamos con pasos claros" y con el apoyo de la Oficina de Comunicaciones, se diseñó la ruta de publicación, la cual estará disponible en los canales de comunicación interna, con el objetivo de que los servidores conozcan y accedan fácilmente a los canales disponibles para orientación, información y presentación de denuncias. Con pasos claros , se presentó </t>
  </si>
  <si>
    <t>Durante el tercer trimestre, la Oficina Asesora de Planeación y Finanzas ha venido ejecutando el plan de trabajo para la actualización del micrositio PARTICIPA
La OAC cuenta con un plan de trabajo estructurado para la gestión de publicaciones y actualizaciones en la página web institucional. Durante el tercer trimestre, se ha dado respuesta oportuna y eficiente a los requerimientos de publicación presentados por la Oficina Asesora de Planeación y Finanzas, en la sección “Participa”, facilitando así el acceso ciudadano a información clara, actualizada y de interés público. Las solicitudes se registran  en el documento FORMATO DE CONTROL DE CAMBIOS WEB PgWEB 2025 T2.xlsx, y las publicaciones se hacen siguiendo  el ESQUEMA DE PUBLICACIÓN DE INFORMACIÓN publicado en cumplimiento con la normatividad vigente en materia de transparencia y acceso a la información pública.</t>
  </si>
  <si>
    <t>Durante el tercer semestre las dependencias reportaron la programación de los espacios e instancias a desarrollar durante el periodo, información con la cual se elaboraron y publicaron las fichas de programación en el menú PARTICIPA de la página web.
A partir de la información reportada por las áreas, se genera el tercer reporte de seguimiento de los espacios e instancias que se desarrollaron durante el segundo  trimestre, se identificaron 61 eventos de los cuales corresponden a 16 espacios de diálogo y 13 instancias de participación el cual se remitirá a la Oficina de comunicaciones para su publicación en el Menú PARTICIPA una vez culmine la fecha establecida del 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</si>
</sst>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1" formatCode="_-* #,##0_-;\-* #,##0_-;_-* &quot;-&quot;_-;_-@_-"/>
  </numFmts>
  <fonts count="27" x14ac:knownFonts="1">
    <font>
      <sz val="11"/>
      <color theme="1"/>
      <name val="Aptos Narrow"/>
      <family val="2"/>
      <scheme val="minor"/>
    </font>
    <font>
      <sz val="11"/>
      <color theme="1"/>
      <name val="Aptos Narrow"/>
      <family val="2"/>
      <scheme val="minor"/>
    </font>
    <font>
      <sz val="11"/>
      <color rgb="FF000000"/>
      <name val="Calibri"/>
      <family val="2"/>
    </font>
    <font>
      <sz val="10"/>
      <name val="Arial"/>
      <family val="2"/>
    </font>
    <font>
      <u/>
      <sz val="10"/>
      <color theme="10"/>
      <name val="Arial"/>
      <family val="2"/>
    </font>
    <font>
      <sz val="8"/>
      <name val="Aptos Narrow"/>
      <family val="2"/>
      <scheme val="minor"/>
    </font>
    <font>
      <sz val="10"/>
      <color rgb="FF000000"/>
      <name val="Times New Roman"/>
      <family val="1"/>
    </font>
    <font>
      <sz val="12"/>
      <color theme="1"/>
      <name val="Verdana"/>
      <family val="2"/>
    </font>
    <font>
      <b/>
      <sz val="12"/>
      <color theme="1"/>
      <name val="Verdana"/>
      <family val="2"/>
    </font>
    <font>
      <sz val="8"/>
      <color theme="1"/>
      <name val="Verdana"/>
      <family val="2"/>
    </font>
    <font>
      <b/>
      <sz val="8"/>
      <color theme="1"/>
      <name val="Verdana"/>
      <family val="2"/>
    </font>
    <font>
      <i/>
      <sz val="8"/>
      <color theme="1"/>
      <name val="Verdana"/>
      <family val="2"/>
    </font>
    <font>
      <b/>
      <sz val="12"/>
      <color rgb="FF000000"/>
      <name val="Aptos Narrow"/>
      <family val="2"/>
      <scheme val="minor"/>
    </font>
    <font>
      <u/>
      <sz val="11"/>
      <color theme="10"/>
      <name val="Aptos Narrow"/>
      <family val="2"/>
      <scheme val="minor"/>
    </font>
    <font>
      <sz val="12"/>
      <color theme="1"/>
      <name val="Verdana"/>
      <family val="2"/>
    </font>
    <font>
      <b/>
      <sz val="12"/>
      <color rgb="FF000000"/>
      <name val="Verdana"/>
      <family val="2"/>
    </font>
    <font>
      <sz val="12"/>
      <name val="Verdana"/>
      <family val="2"/>
    </font>
    <font>
      <sz val="12"/>
      <color rgb="FF000000"/>
      <name val="Verdana"/>
      <family val="2"/>
    </font>
    <font>
      <b/>
      <sz val="12"/>
      <name val="Verdana"/>
      <family val="2"/>
    </font>
    <font>
      <b/>
      <sz val="18"/>
      <color rgb="FF000000"/>
      <name val="Verdana"/>
      <family val="2"/>
    </font>
    <font>
      <b/>
      <sz val="18"/>
      <color theme="1"/>
      <name val="Verdana"/>
      <family val="2"/>
    </font>
    <font>
      <sz val="11"/>
      <color rgb="FF000000"/>
      <name val="Verdana"/>
      <family val="2"/>
    </font>
    <font>
      <sz val="16"/>
      <name val="Arial Narrow"/>
      <family val="2"/>
    </font>
    <font>
      <b/>
      <sz val="16"/>
      <color theme="1"/>
      <name val="Verdana"/>
      <family val="2"/>
    </font>
    <font>
      <sz val="16"/>
      <color theme="1"/>
      <name val="Verdana"/>
      <family val="2"/>
    </font>
    <font>
      <b/>
      <i/>
      <sz val="16"/>
      <color theme="1"/>
      <name val="Verdana"/>
      <family val="2"/>
    </font>
    <font>
      <sz val="12"/>
      <color rgb="FF161616"/>
      <name val="Verdana"/>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808080"/>
      </right>
      <top style="thin">
        <color rgb="FF808080"/>
      </top>
      <bottom style="thin">
        <color rgb="FF808080"/>
      </bottom>
      <diagonal/>
    </border>
    <border>
      <left style="thin">
        <color indexed="64"/>
      </left>
      <right/>
      <top style="thin">
        <color indexed="64"/>
      </top>
      <bottom style="thin">
        <color indexed="64"/>
      </bottom>
      <diagonal/>
    </border>
    <border>
      <left style="thin">
        <color rgb="FF808080"/>
      </left>
      <right/>
      <top style="thin">
        <color rgb="FF808080"/>
      </top>
      <bottom style="thin">
        <color rgb="FF80808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22">
    <xf numFmtId="0" fontId="0" fillId="0" borderId="0"/>
    <xf numFmtId="0" fontId="2" fillId="0" borderId="0"/>
    <xf numFmtId="9" fontId="2" fillId="0" borderId="0" applyFont="0" applyFill="0" applyBorder="0" applyAlignment="0" applyProtection="0"/>
    <xf numFmtId="0" fontId="1" fillId="0" borderId="0"/>
    <xf numFmtId="0" fontId="3" fillId="0" borderId="0"/>
    <xf numFmtId="0" fontId="3" fillId="0" borderId="0"/>
    <xf numFmtId="9" fontId="3" fillId="0" borderId="0" applyFont="0" applyFill="0" applyBorder="0" applyAlignment="0" applyProtection="0"/>
    <xf numFmtId="0" fontId="4" fillId="0" borderId="0" applyNumberFormat="0" applyFill="0" applyBorder="0" applyAlignment="0" applyProtection="0"/>
    <xf numFmtId="0" fontId="6" fillId="0" borderId="0"/>
    <xf numFmtId="0" fontId="3" fillId="0" borderId="0"/>
    <xf numFmtId="9" fontId="3"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0" fontId="1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9">
    <xf numFmtId="0" fontId="0" fillId="0" borderId="0" xfId="0"/>
    <xf numFmtId="0" fontId="10"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9" fillId="0" borderId="1" xfId="0" applyFont="1" applyBorder="1" applyAlignment="1">
      <alignment vertical="center" wrapText="1"/>
    </xf>
    <xf numFmtId="0" fontId="12" fillId="0" borderId="1" xfId="0" applyFont="1" applyBorder="1" applyAlignment="1">
      <alignment horizontal="center" vertical="center" wrapText="1"/>
    </xf>
    <xf numFmtId="0" fontId="15" fillId="5" borderId="0" xfId="0" applyFont="1" applyFill="1" applyAlignment="1">
      <alignment horizontal="center" vertical="center"/>
    </xf>
    <xf numFmtId="0" fontId="7" fillId="0" borderId="0" xfId="0" applyFont="1"/>
    <xf numFmtId="0" fontId="8" fillId="0" borderId="0" xfId="0" applyFont="1" applyAlignment="1">
      <alignment horizontal="center" vertical="center"/>
    </xf>
    <xf numFmtId="0" fontId="8" fillId="3" borderId="1" xfId="0" applyFont="1" applyFill="1" applyBorder="1" applyAlignment="1">
      <alignment horizontal="center" vertical="center"/>
    </xf>
    <xf numFmtId="0" fontId="7" fillId="0" borderId="4" xfId="0" applyFont="1" applyBorder="1" applyAlignment="1">
      <alignment horizontal="justify" vertical="center"/>
    </xf>
    <xf numFmtId="0" fontId="7" fillId="0" borderId="1" xfId="0" applyFont="1" applyBorder="1" applyAlignment="1">
      <alignment horizontal="justify" vertical="center"/>
    </xf>
    <xf numFmtId="0" fontId="7" fillId="0" borderId="1" xfId="0" applyFont="1" applyBorder="1" applyAlignment="1">
      <alignment horizontal="center" vertical="center" wrapText="1"/>
    </xf>
    <xf numFmtId="14" fontId="7" fillId="0" borderId="4" xfId="0" applyNumberFormat="1" applyFont="1" applyBorder="1" applyAlignment="1">
      <alignment horizontal="center" vertical="center"/>
    </xf>
    <xf numFmtId="0" fontId="7" fillId="2" borderId="4" xfId="0" applyFont="1" applyFill="1" applyBorder="1" applyAlignment="1">
      <alignment horizontal="justify"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wrapText="1"/>
    </xf>
    <xf numFmtId="14" fontId="7" fillId="2" borderId="1" xfId="0" applyNumberFormat="1" applyFont="1" applyFill="1" applyBorder="1" applyAlignment="1">
      <alignment horizontal="center" vertical="center"/>
    </xf>
    <xf numFmtId="0" fontId="7" fillId="2" borderId="1" xfId="0" applyFont="1" applyFill="1" applyBorder="1" applyAlignment="1">
      <alignment horizontal="justify" vertical="center"/>
    </xf>
    <xf numFmtId="0" fontId="7" fillId="2" borderId="0" xfId="0" applyFont="1" applyFill="1"/>
    <xf numFmtId="0" fontId="7" fillId="2" borderId="4" xfId="0" applyFont="1" applyFill="1" applyBorder="1" applyAlignment="1">
      <alignment horizontal="center" vertical="center"/>
    </xf>
    <xf numFmtId="0" fontId="16" fillId="0" borderId="1" xfId="0" applyFont="1" applyBorder="1" applyAlignment="1">
      <alignment horizontal="justify" vertical="center"/>
    </xf>
    <xf numFmtId="0" fontId="7" fillId="0" borderId="4" xfId="0" applyFont="1" applyBorder="1" applyAlignment="1">
      <alignment horizontal="center" vertical="center" wrapText="1"/>
    </xf>
    <xf numFmtId="14" fontId="7" fillId="0" borderId="1" xfId="0" applyNumberFormat="1" applyFont="1" applyBorder="1" applyAlignment="1">
      <alignment horizontal="center" vertical="center"/>
    </xf>
    <xf numFmtId="0" fontId="16" fillId="0" borderId="1" xfId="0" applyFont="1" applyBorder="1" applyAlignment="1">
      <alignment vertical="center" wrapText="1"/>
    </xf>
    <xf numFmtId="0" fontId="16" fillId="2" borderId="4" xfId="0" applyFont="1" applyFill="1" applyBorder="1" applyAlignment="1">
      <alignment horizontal="justify" vertical="center" wrapText="1"/>
    </xf>
    <xf numFmtId="0" fontId="16" fillId="2" borderId="4"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8" fillId="0" borderId="1" xfId="0" applyFont="1" applyBorder="1" applyAlignment="1">
      <alignment horizontal="justify" vertical="center"/>
    </xf>
    <xf numFmtId="0" fontId="18" fillId="2" borderId="4" xfId="0" applyFont="1" applyFill="1" applyBorder="1" applyAlignment="1">
      <alignment horizontal="justify" vertical="center" wrapText="1"/>
    </xf>
    <xf numFmtId="0" fontId="15" fillId="2" borderId="1" xfId="4" applyFont="1" applyFill="1" applyBorder="1" applyAlignment="1">
      <alignment horizontal="left" vertical="center" wrapText="1"/>
    </xf>
    <xf numFmtId="0" fontId="7" fillId="0" borderId="1" xfId="0" applyFont="1" applyBorder="1" applyAlignment="1">
      <alignment vertical="center" wrapText="1"/>
    </xf>
    <xf numFmtId="0" fontId="7" fillId="0" borderId="0" xfId="0" applyFont="1" applyAlignment="1">
      <alignment vertical="center"/>
    </xf>
    <xf numFmtId="0" fontId="8" fillId="3" borderId="10"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2" xfId="0" applyFont="1" applyFill="1" applyBorder="1" applyAlignment="1">
      <alignment horizontal="center" vertical="center"/>
    </xf>
    <xf numFmtId="14" fontId="7" fillId="0" borderId="9" xfId="0" applyNumberFormat="1" applyFont="1" applyBorder="1" applyAlignment="1">
      <alignment horizontal="center" vertical="center"/>
    </xf>
    <xf numFmtId="14" fontId="7" fillId="0" borderId="11" xfId="0" applyNumberFormat="1" applyFont="1" applyBorder="1" applyAlignment="1">
      <alignment horizontal="center" vertical="center"/>
    </xf>
    <xf numFmtId="14" fontId="7" fillId="4" borderId="8" xfId="0" applyNumberFormat="1" applyFont="1" applyFill="1" applyBorder="1" applyAlignment="1">
      <alignment horizontal="center" vertical="center"/>
    </xf>
    <xf numFmtId="14" fontId="7" fillId="4" borderId="10" xfId="0" applyNumberFormat="1" applyFont="1" applyFill="1" applyBorder="1" applyAlignment="1">
      <alignment horizontal="center" vertical="center"/>
    </xf>
    <xf numFmtId="14" fontId="7" fillId="4" borderId="2" xfId="0" applyNumberFormat="1" applyFont="1" applyFill="1" applyBorder="1" applyAlignment="1">
      <alignment horizontal="center" vertical="center"/>
    </xf>
    <xf numFmtId="14" fontId="7" fillId="4" borderId="12" xfId="0" applyNumberFormat="1" applyFont="1" applyFill="1" applyBorder="1" applyAlignment="1">
      <alignment horizontal="center" vertical="center"/>
    </xf>
    <xf numFmtId="0" fontId="16" fillId="4" borderId="15" xfId="0" applyFont="1" applyFill="1" applyBorder="1" applyAlignment="1">
      <alignment horizontal="left" vertical="center" wrapText="1"/>
    </xf>
    <xf numFmtId="14" fontId="7" fillId="0" borderId="8" xfId="0" applyNumberFormat="1" applyFont="1" applyBorder="1" applyAlignment="1">
      <alignment horizontal="center" vertical="center"/>
    </xf>
    <xf numFmtId="14" fontId="7" fillId="0" borderId="10" xfId="0" applyNumberFormat="1" applyFont="1" applyBorder="1" applyAlignment="1">
      <alignment horizontal="center" vertical="center"/>
    </xf>
    <xf numFmtId="14" fontId="7" fillId="4" borderId="7" xfId="0" applyNumberFormat="1" applyFont="1" applyFill="1" applyBorder="1" applyAlignment="1">
      <alignment horizontal="center" vertical="center"/>
    </xf>
    <xf numFmtId="14" fontId="7" fillId="5" borderId="13" xfId="0" applyNumberFormat="1" applyFont="1" applyFill="1" applyBorder="1" applyAlignment="1">
      <alignment horizontal="center" vertical="center"/>
    </xf>
    <xf numFmtId="14" fontId="7" fillId="2" borderId="8" xfId="0" applyNumberFormat="1" applyFont="1" applyFill="1" applyBorder="1" applyAlignment="1">
      <alignment horizontal="center" vertical="center"/>
    </xf>
    <xf numFmtId="14" fontId="7" fillId="2" borderId="10" xfId="0" applyNumberFormat="1" applyFont="1" applyFill="1" applyBorder="1" applyAlignment="1">
      <alignment horizontal="center" vertical="center"/>
    </xf>
    <xf numFmtId="0" fontId="7" fillId="2" borderId="15" xfId="0" applyFont="1" applyFill="1" applyBorder="1" applyAlignment="1">
      <alignment horizontal="justify" vertical="center"/>
    </xf>
    <xf numFmtId="14" fontId="7" fillId="5" borderId="8" xfId="0" applyNumberFormat="1" applyFont="1" applyFill="1" applyBorder="1" applyAlignment="1">
      <alignment horizontal="center" vertical="center"/>
    </xf>
    <xf numFmtId="14" fontId="16" fillId="4" borderId="10" xfId="0" applyNumberFormat="1" applyFont="1" applyFill="1" applyBorder="1" applyAlignment="1">
      <alignment horizontal="center" vertical="center"/>
    </xf>
    <xf numFmtId="0" fontId="16" fillId="0" borderId="0" xfId="0" applyFont="1"/>
    <xf numFmtId="0" fontId="14" fillId="0" borderId="0" xfId="0" applyFont="1"/>
    <xf numFmtId="0" fontId="14" fillId="0" borderId="0" xfId="0" applyFont="1" applyAlignment="1">
      <alignment vertical="center"/>
    </xf>
    <xf numFmtId="0" fontId="14" fillId="2" borderId="0" xfId="0" applyFont="1" applyFill="1"/>
    <xf numFmtId="0" fontId="8" fillId="0" borderId="0" xfId="0" applyFont="1" applyAlignment="1">
      <alignment horizontal="center"/>
    </xf>
    <xf numFmtId="0" fontId="15" fillId="5" borderId="0" xfId="0" applyFont="1" applyFill="1" applyAlignment="1">
      <alignment vertical="center"/>
    </xf>
    <xf numFmtId="0" fontId="7" fillId="0" borderId="1" xfId="0" applyFont="1" applyBorder="1" applyAlignment="1">
      <alignment horizontal="justify"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14" fontId="16" fillId="2" borderId="1" xfId="0" applyNumberFormat="1" applyFont="1" applyFill="1" applyBorder="1" applyAlignment="1">
      <alignment horizontal="center" vertical="center"/>
    </xf>
    <xf numFmtId="0" fontId="8" fillId="0" borderId="5" xfId="0" applyFont="1" applyBorder="1" applyAlignment="1">
      <alignment horizontal="center" vertical="center" wrapText="1"/>
    </xf>
    <xf numFmtId="0" fontId="16" fillId="2" borderId="1" xfId="0" applyFont="1" applyFill="1" applyBorder="1" applyAlignment="1">
      <alignment horizontal="center" vertical="center" wrapText="1"/>
    </xf>
    <xf numFmtId="0" fontId="8" fillId="0" borderId="1" xfId="0" applyFont="1" applyBorder="1" applyAlignment="1">
      <alignment vertical="center"/>
    </xf>
    <xf numFmtId="0" fontId="8" fillId="0" borderId="2" xfId="0" applyFont="1" applyBorder="1" applyAlignment="1">
      <alignment horizontal="left" vertical="center" wrapText="1"/>
    </xf>
    <xf numFmtId="14" fontId="16" fillId="0" borderId="1" xfId="0" applyNumberFormat="1" applyFont="1" applyBorder="1" applyAlignment="1">
      <alignment horizontal="center" vertical="center"/>
    </xf>
    <xf numFmtId="0" fontId="8" fillId="0" borderId="0" xfId="0" applyFont="1" applyAlignment="1">
      <alignment vertical="center"/>
    </xf>
    <xf numFmtId="0" fontId="16" fillId="0" borderId="0" xfId="0" applyFont="1" applyAlignment="1">
      <alignment horizontal="center"/>
    </xf>
    <xf numFmtId="0" fontId="18" fillId="3" borderId="1" xfId="0" applyFont="1" applyFill="1" applyBorder="1" applyAlignment="1">
      <alignment horizontal="center" vertical="center"/>
    </xf>
    <xf numFmtId="0" fontId="7" fillId="2" borderId="13" xfId="0" applyFont="1" applyFill="1" applyBorder="1" applyAlignment="1">
      <alignment horizontal="justify" vertical="center" wrapText="1"/>
    </xf>
    <xf numFmtId="0" fontId="17" fillId="2" borderId="15" xfId="0" applyFont="1" applyFill="1" applyBorder="1" applyAlignment="1">
      <alignment horizontal="left" vertical="center" wrapText="1"/>
    </xf>
    <xf numFmtId="0" fontId="7" fillId="2" borderId="15" xfId="0" applyFont="1" applyFill="1" applyBorder="1" applyAlignment="1">
      <alignment horizontal="justify" vertical="center" wrapText="1"/>
    </xf>
    <xf numFmtId="0" fontId="22" fillId="0" borderId="1" xfId="1" applyFont="1" applyBorder="1" applyAlignment="1">
      <alignment horizontal="justify" vertical="center" wrapText="1"/>
    </xf>
    <xf numFmtId="9" fontId="7" fillId="2" borderId="1" xfId="0" applyNumberFormat="1" applyFont="1" applyFill="1" applyBorder="1" applyAlignment="1">
      <alignment horizontal="center" vertical="center"/>
    </xf>
    <xf numFmtId="9" fontId="7" fillId="2" borderId="1" xfId="0" applyNumberFormat="1" applyFont="1" applyFill="1" applyBorder="1" applyAlignment="1">
      <alignment horizontal="center" vertical="center" wrapText="1"/>
    </xf>
    <xf numFmtId="0" fontId="23" fillId="3" borderId="1" xfId="0" applyFont="1" applyFill="1" applyBorder="1" applyAlignment="1">
      <alignment horizontal="center" vertical="center" wrapText="1"/>
    </xf>
    <xf numFmtId="0" fontId="24" fillId="0" borderId="1" xfId="0" applyFont="1" applyBorder="1" applyAlignment="1">
      <alignment horizontal="justify" vertical="center"/>
    </xf>
    <xf numFmtId="0" fontId="24" fillId="0" borderId="0" xfId="0" applyFont="1"/>
    <xf numFmtId="9" fontId="7" fillId="2" borderId="14" xfId="0" applyNumberFormat="1" applyFont="1" applyFill="1" applyBorder="1" applyAlignment="1">
      <alignment horizontal="center" vertical="center"/>
    </xf>
    <xf numFmtId="14" fontId="7" fillId="5" borderId="14" xfId="0" applyNumberFormat="1" applyFont="1" applyFill="1" applyBorder="1" applyAlignment="1">
      <alignment horizontal="center" vertical="center"/>
    </xf>
    <xf numFmtId="9" fontId="7" fillId="2" borderId="1" xfId="12" applyFont="1" applyFill="1" applyBorder="1" applyAlignment="1">
      <alignment horizontal="center" vertical="center"/>
    </xf>
    <xf numFmtId="0" fontId="17" fillId="0" borderId="14" xfId="0" applyFont="1" applyBorder="1" applyAlignment="1">
      <alignment vertical="center" wrapText="1"/>
    </xf>
    <xf numFmtId="0" fontId="17" fillId="4" borderId="14" xfId="0" applyFont="1" applyFill="1" applyBorder="1" applyAlignment="1">
      <alignment horizontal="left" vertical="center" wrapText="1"/>
    </xf>
    <xf numFmtId="0" fontId="17" fillId="4" borderId="14" xfId="0" applyFont="1" applyFill="1" applyBorder="1" applyAlignment="1">
      <alignment wrapText="1"/>
    </xf>
    <xf numFmtId="0" fontId="17" fillId="0" borderId="15" xfId="0" applyFont="1" applyBorder="1" applyAlignment="1">
      <alignment vertical="center" wrapText="1"/>
    </xf>
    <xf numFmtId="0" fontId="17" fillId="0" borderId="14" xfId="0" applyFont="1" applyBorder="1" applyAlignment="1">
      <alignment vertical="center"/>
    </xf>
    <xf numFmtId="9" fontId="7" fillId="0" borderId="1" xfId="0" applyNumberFormat="1" applyFont="1" applyBorder="1" applyAlignment="1">
      <alignment horizontal="center" vertical="center"/>
    </xf>
    <xf numFmtId="0" fontId="7" fillId="0" borderId="10" xfId="0" applyFont="1" applyBorder="1" applyAlignment="1">
      <alignment horizontal="justify" vertical="center"/>
    </xf>
    <xf numFmtId="0" fontId="17" fillId="4" borderId="15" xfId="0" applyFont="1" applyFill="1" applyBorder="1" applyAlignment="1">
      <alignment horizontal="justify" vertical="center" wrapText="1"/>
    </xf>
    <xf numFmtId="9" fontId="16" fillId="2" borderId="4" xfId="12" applyFont="1" applyFill="1" applyBorder="1" applyAlignment="1">
      <alignment horizontal="center" vertical="center" wrapText="1"/>
    </xf>
    <xf numFmtId="9" fontId="7" fillId="2" borderId="4" xfId="12" applyFont="1" applyFill="1" applyBorder="1" applyAlignment="1">
      <alignment horizontal="center" vertical="center"/>
    </xf>
    <xf numFmtId="0" fontId="7" fillId="0" borderId="10" xfId="0" applyFont="1" applyBorder="1" applyAlignment="1">
      <alignment horizontal="justify" vertical="center" wrapText="1"/>
    </xf>
    <xf numFmtId="0" fontId="7" fillId="0" borderId="1" xfId="0" applyFont="1" applyBorder="1" applyAlignment="1">
      <alignment horizontal="left"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9" fillId="5" borderId="0" xfId="0" applyFont="1" applyFill="1" applyAlignment="1">
      <alignment horizontal="center" vertical="center"/>
    </xf>
    <xf numFmtId="0" fontId="20" fillId="0" borderId="0" xfId="0" applyFont="1" applyAlignment="1">
      <alignment horizontal="center"/>
    </xf>
    <xf numFmtId="0" fontId="8" fillId="0" borderId="3" xfId="0" applyFont="1" applyBorder="1" applyAlignment="1">
      <alignment horizontal="justify" vertical="center"/>
    </xf>
    <xf numFmtId="0" fontId="8" fillId="0" borderId="4" xfId="0" applyFont="1" applyBorder="1" applyAlignment="1">
      <alignment horizontal="justify"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8" fillId="0" borderId="0" xfId="0" applyFont="1" applyAlignment="1">
      <alignment horizontal="center" vertical="center"/>
    </xf>
    <xf numFmtId="0" fontId="15" fillId="5" borderId="0" xfId="0" applyFont="1" applyFill="1" applyAlignment="1">
      <alignment horizontal="center" vertical="center"/>
    </xf>
    <xf numFmtId="0" fontId="8" fillId="0" borderId="2" xfId="0" applyFont="1" applyBorder="1" applyAlignment="1">
      <alignment horizontal="justify" vertical="center"/>
    </xf>
    <xf numFmtId="0" fontId="8" fillId="0" borderId="1" xfId="0" applyFont="1" applyBorder="1" applyAlignment="1">
      <alignment horizontal="justify" vertical="center"/>
    </xf>
    <xf numFmtId="0" fontId="15" fillId="2" borderId="2"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8" fillId="0" borderId="0" xfId="0" applyFont="1" applyAlignment="1">
      <alignment horizont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wrapText="1"/>
    </xf>
    <xf numFmtId="0" fontId="8" fillId="3" borderId="10" xfId="0" applyFont="1" applyFill="1" applyBorder="1" applyAlignment="1">
      <alignment horizontal="center" vertical="center"/>
    </xf>
    <xf numFmtId="0" fontId="8" fillId="3" borderId="8" xfId="0" applyFont="1" applyFill="1" applyBorder="1" applyAlignment="1">
      <alignment horizontal="center" vertical="center"/>
    </xf>
    <xf numFmtId="0" fontId="8" fillId="0" borderId="1" xfId="0" applyFont="1" applyBorder="1" applyAlignment="1">
      <alignment horizontal="center" vertical="center"/>
    </xf>
    <xf numFmtId="14" fontId="7" fillId="4" borderId="8" xfId="0" applyNumberFormat="1" applyFont="1" applyFill="1" applyBorder="1" applyAlignment="1">
      <alignment horizontal="center" vertical="center"/>
    </xf>
    <xf numFmtId="14" fontId="7" fillId="4" borderId="10" xfId="0" applyNumberFormat="1" applyFont="1" applyFill="1" applyBorder="1" applyAlignment="1">
      <alignment horizontal="center" vertical="center"/>
    </xf>
    <xf numFmtId="0" fontId="7" fillId="0" borderId="2" xfId="0" applyFont="1" applyBorder="1" applyAlignment="1">
      <alignment horizontal="justify" vertical="center"/>
    </xf>
    <xf numFmtId="0" fontId="7" fillId="0" borderId="4" xfId="0" applyFont="1" applyBorder="1" applyAlignment="1">
      <alignment horizontal="justify" vertical="center"/>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9" fontId="7" fillId="2" borderId="18" xfId="0" applyNumberFormat="1" applyFont="1" applyFill="1" applyBorder="1" applyAlignment="1">
      <alignment horizontal="center" vertical="center"/>
    </xf>
    <xf numFmtId="9" fontId="7" fillId="2" borderId="17" xfId="0" applyNumberFormat="1" applyFont="1" applyFill="1" applyBorder="1" applyAlignment="1">
      <alignment horizontal="center" vertical="center"/>
    </xf>
  </cellXfs>
  <cellStyles count="22">
    <cellStyle name="Hipervínculo 2" xfId="7" xr:uid="{91EA08BC-B468-40B4-AC90-C89E9CB9E26B}"/>
    <cellStyle name="Hyperlink" xfId="14" xr:uid="{00000000-000B-0000-0000-000008000000}"/>
    <cellStyle name="Millares [0] 2" xfId="11" xr:uid="{7B56F3A3-BBFF-4812-BD8B-AA4D919FBF78}"/>
    <cellStyle name="Millares [0] 2 2" xfId="13" xr:uid="{06DBEA99-3F09-4D4D-B9FE-3368F5E870EB}"/>
    <cellStyle name="Normal" xfId="0" builtinId="0"/>
    <cellStyle name="Normal 2" xfId="4" xr:uid="{B9BA43A3-FED0-4D01-A80C-902D257C89A5}"/>
    <cellStyle name="Normal 3" xfId="1" xr:uid="{2B6CA6A5-F7A8-442E-88D3-4A20841E4C3D}"/>
    <cellStyle name="Normal 3 2" xfId="9" xr:uid="{9B373CF6-B9E5-4A5E-9F80-8F3F3967FBD7}"/>
    <cellStyle name="Normal 3 3" xfId="5" xr:uid="{B95CE6BB-CF51-4F9B-AF53-AD36C93DAE0A}"/>
    <cellStyle name="Normal 4" xfId="3" xr:uid="{0EC06987-DDE0-4E98-AE47-248ACB716C9B}"/>
    <cellStyle name="Normal 4 2" xfId="8" xr:uid="{869B8B14-43BE-41E6-A68B-4D3D78D51229}"/>
    <cellStyle name="Normal 4 2 2" xfId="17" xr:uid="{D588A7EC-6C4C-4704-AF3E-23E8F5E08ABD}"/>
    <cellStyle name="Normal 4 2 2 2" xfId="21" xr:uid="{3ADE7BCD-E4E9-45A4-BBF1-3BB1EEE90D3C}"/>
    <cellStyle name="Normal 4 2 3" xfId="19" xr:uid="{45B5B986-6DBA-405B-BA7E-831706FA123E}"/>
    <cellStyle name="Normal 4 2 4" xfId="15" xr:uid="{A9A5D50A-507F-460A-BACB-9647C40836C0}"/>
    <cellStyle name="Normal 4 3" xfId="16" xr:uid="{4A017F8C-B510-496F-80F3-3AB88E3332A6}"/>
    <cellStyle name="Normal 4 3 2" xfId="20" xr:uid="{36D8B487-E4C3-4174-8069-EED06B0B6B04}"/>
    <cellStyle name="Normal 4 4" xfId="18" xr:uid="{D4619CAE-285C-4F04-BCE6-AF60FF2ED79B}"/>
    <cellStyle name="Porcentaje" xfId="12" builtinId="5"/>
    <cellStyle name="Porcentaje 2" xfId="2" xr:uid="{AEF32455-CEEF-4BE4-82EE-EC0FAE9ED673}"/>
    <cellStyle name="Porcentaje 2 2" xfId="10" xr:uid="{FB934E19-CE94-4432-8408-1610C9926459}"/>
    <cellStyle name="Porcentaje 2 3" xfId="6" xr:uid="{D72CC217-7EF0-410B-925E-50051B74530D}"/>
  </cellStyles>
  <dxfs count="0"/>
  <tableStyles count="1" defaultTableStyle="TableStyleMedium2" defaultPivotStyle="PivotStyleLight16">
    <tableStyle name="Invisible" pivot="0" table="0" count="0" xr9:uid="{B8E0BF64-5E99-4145-A6AC-ACD26763844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452437</xdr:colOff>
      <xdr:row>0</xdr:row>
      <xdr:rowOff>0</xdr:rowOff>
    </xdr:from>
    <xdr:to>
      <xdr:col>0</xdr:col>
      <xdr:colOff>1934869</xdr:colOff>
      <xdr:row>3</xdr:row>
      <xdr:rowOff>214312</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7" y="0"/>
          <a:ext cx="1482432" cy="151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550334</xdr:colOff>
      <xdr:row>0</xdr:row>
      <xdr:rowOff>0</xdr:rowOff>
    </xdr:from>
    <xdr:to>
      <xdr:col>1</xdr:col>
      <xdr:colOff>285750</xdr:colOff>
      <xdr:row>3</xdr:row>
      <xdr:rowOff>97332</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334" y="0"/>
          <a:ext cx="1259416" cy="1176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721179</xdr:colOff>
      <xdr:row>0</xdr:row>
      <xdr:rowOff>13607</xdr:rowOff>
    </xdr:from>
    <xdr:to>
      <xdr:col>1</xdr:col>
      <xdr:colOff>2149929</xdr:colOff>
      <xdr:row>2</xdr:row>
      <xdr:rowOff>396169</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3179" y="13607"/>
          <a:ext cx="1428750" cy="1392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1540194</xdr:colOff>
      <xdr:row>0</xdr:row>
      <xdr:rowOff>0</xdr:rowOff>
    </xdr:from>
    <xdr:to>
      <xdr:col>1</xdr:col>
      <xdr:colOff>1424215</xdr:colOff>
      <xdr:row>3</xdr:row>
      <xdr:rowOff>58782</xdr:rowOff>
    </xdr:to>
    <xdr:pic>
      <xdr:nvPicPr>
        <xdr:cNvPr id="2" name="Imagen 1">
          <a:extLst>
            <a:ext uri="{FF2B5EF4-FFF2-40B4-BE49-F238E27FC236}">
              <a16:creationId xmlns:a16="http://schemas.microsoft.com/office/drawing/2014/main" id="{CD61C7DC-4B47-4035-A175-A34B18252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0194" y="0"/>
          <a:ext cx="1562235" cy="1029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476250</xdr:colOff>
      <xdr:row>0</xdr:row>
      <xdr:rowOff>0</xdr:rowOff>
    </xdr:from>
    <xdr:to>
      <xdr:col>0</xdr:col>
      <xdr:colOff>1556752</xdr:colOff>
      <xdr:row>3</xdr:row>
      <xdr:rowOff>114300</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0"/>
          <a:ext cx="1080502"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AA8CA-15DF-429A-9904-066BCDF47309}">
  <sheetPr>
    <tabColor theme="0"/>
  </sheetPr>
  <dimension ref="A1:J15"/>
  <sheetViews>
    <sheetView showGridLines="0" topLeftCell="A10" zoomScale="40" zoomScaleNormal="40" workbookViewId="0">
      <selection activeCell="I10" sqref="I10"/>
    </sheetView>
  </sheetViews>
  <sheetFormatPr baseColWidth="10" defaultColWidth="11.453125" defaultRowHeight="15" x14ac:dyDescent="0.3"/>
  <cols>
    <col min="1" max="1" width="41.26953125" style="53" customWidth="1"/>
    <col min="2" max="2" width="55.90625" style="53" customWidth="1"/>
    <col min="3" max="3" width="24" style="53" customWidth="1"/>
    <col min="4" max="4" width="41.54296875" style="53" customWidth="1"/>
    <col min="5" max="5" width="43.81640625" style="53" customWidth="1"/>
    <col min="6" max="6" width="19.453125" style="53" customWidth="1"/>
    <col min="7" max="7" width="27" style="53" customWidth="1"/>
    <col min="8" max="8" width="19.453125" style="53" customWidth="1"/>
    <col min="9" max="9" width="95.7265625" style="53" customWidth="1"/>
    <col min="10" max="16384" width="11.453125" style="53"/>
  </cols>
  <sheetData>
    <row r="1" spans="1:10" ht="50.25" customHeight="1" x14ac:dyDescent="0.3">
      <c r="A1" s="100" t="s">
        <v>0</v>
      </c>
      <c r="B1" s="100"/>
      <c r="C1" s="100"/>
      <c r="D1" s="100"/>
      <c r="E1" s="100"/>
      <c r="F1" s="100"/>
      <c r="G1" s="100"/>
      <c r="H1" s="6"/>
      <c r="I1" s="57"/>
      <c r="J1" s="7"/>
    </row>
    <row r="2" spans="1:10" ht="23" x14ac:dyDescent="0.45">
      <c r="A2" s="101" t="s">
        <v>1</v>
      </c>
      <c r="B2" s="101"/>
      <c r="C2" s="101"/>
      <c r="D2" s="101"/>
      <c r="E2" s="101"/>
      <c r="F2" s="101"/>
      <c r="G2" s="101"/>
      <c r="H2" s="56"/>
      <c r="I2" s="7"/>
      <c r="J2" s="7"/>
    </row>
    <row r="3" spans="1:10" ht="18" customHeight="1" x14ac:dyDescent="0.3">
      <c r="A3" s="56"/>
      <c r="B3" s="56"/>
      <c r="C3" s="56"/>
      <c r="D3" s="56"/>
      <c r="E3" s="56"/>
      <c r="F3" s="56"/>
      <c r="G3" s="56"/>
      <c r="H3" s="56"/>
      <c r="I3" s="7"/>
      <c r="J3" s="7"/>
    </row>
    <row r="4" spans="1:10" ht="40.5" customHeight="1" x14ac:dyDescent="0.3">
      <c r="A4" s="9" t="s">
        <v>2</v>
      </c>
      <c r="B4" s="9" t="s">
        <v>3</v>
      </c>
      <c r="C4" s="9" t="s">
        <v>4</v>
      </c>
      <c r="D4" s="9" t="s">
        <v>5</v>
      </c>
      <c r="E4" s="9" t="s">
        <v>6</v>
      </c>
      <c r="F4" s="9" t="s">
        <v>7</v>
      </c>
      <c r="G4" s="9" t="s">
        <v>8</v>
      </c>
      <c r="H4" s="9" t="s">
        <v>9</v>
      </c>
      <c r="I4" s="9" t="s">
        <v>10</v>
      </c>
      <c r="J4" s="7"/>
    </row>
    <row r="5" spans="1:10" ht="152.25" customHeight="1" x14ac:dyDescent="0.3">
      <c r="A5" s="97" t="s">
        <v>11</v>
      </c>
      <c r="B5" s="58" t="s">
        <v>12</v>
      </c>
      <c r="C5" s="12" t="s">
        <v>13</v>
      </c>
      <c r="D5" s="12" t="s">
        <v>14</v>
      </c>
      <c r="E5" s="59" t="s">
        <v>15</v>
      </c>
      <c r="F5" s="23">
        <v>45659</v>
      </c>
      <c r="G5" s="23">
        <v>45777</v>
      </c>
      <c r="H5" s="81">
        <v>1</v>
      </c>
      <c r="I5" s="11" t="s">
        <v>16</v>
      </c>
      <c r="J5" s="7"/>
    </row>
    <row r="6" spans="1:10" ht="217" customHeight="1" x14ac:dyDescent="0.3">
      <c r="A6" s="98"/>
      <c r="B6" s="58" t="s">
        <v>17</v>
      </c>
      <c r="C6" s="12" t="s">
        <v>18</v>
      </c>
      <c r="D6" s="12" t="s">
        <v>19</v>
      </c>
      <c r="E6" s="59" t="s">
        <v>20</v>
      </c>
      <c r="F6" s="23">
        <v>45659</v>
      </c>
      <c r="G6" s="23">
        <v>46022</v>
      </c>
      <c r="H6" s="81">
        <v>0.75</v>
      </c>
      <c r="I6" s="73" t="s">
        <v>226</v>
      </c>
      <c r="J6" s="7"/>
    </row>
    <row r="7" spans="1:10" s="55" customFormat="1" ht="304.5" customHeight="1" x14ac:dyDescent="0.3">
      <c r="A7" s="99"/>
      <c r="B7" s="60" t="s">
        <v>21</v>
      </c>
      <c r="C7" s="59" t="s">
        <v>22</v>
      </c>
      <c r="D7" s="59" t="s">
        <v>23</v>
      </c>
      <c r="E7" s="59" t="s">
        <v>24</v>
      </c>
      <c r="F7" s="17">
        <v>45659</v>
      </c>
      <c r="G7" s="61">
        <v>46022</v>
      </c>
      <c r="H7" s="81">
        <v>1</v>
      </c>
      <c r="I7" s="58" t="s">
        <v>25</v>
      </c>
      <c r="J7" s="19"/>
    </row>
    <row r="8" spans="1:10" ht="130.5" customHeight="1" x14ac:dyDescent="0.3">
      <c r="A8" s="62" t="s">
        <v>26</v>
      </c>
      <c r="B8" s="60" t="s">
        <v>27</v>
      </c>
      <c r="C8" s="12" t="s">
        <v>28</v>
      </c>
      <c r="D8" s="12" t="s">
        <v>29</v>
      </c>
      <c r="E8" s="59" t="s">
        <v>15</v>
      </c>
      <c r="F8" s="23">
        <v>45659</v>
      </c>
      <c r="G8" s="23">
        <v>45838</v>
      </c>
      <c r="H8" s="81">
        <v>1</v>
      </c>
      <c r="I8" s="58" t="s">
        <v>30</v>
      </c>
      <c r="J8" s="7"/>
    </row>
    <row r="9" spans="1:10" s="55" customFormat="1" ht="324.5" customHeight="1" x14ac:dyDescent="0.3">
      <c r="A9" s="94" t="s">
        <v>31</v>
      </c>
      <c r="B9" s="60" t="s">
        <v>32</v>
      </c>
      <c r="C9" s="59" t="s">
        <v>33</v>
      </c>
      <c r="D9" s="59" t="s">
        <v>34</v>
      </c>
      <c r="E9" s="15" t="s">
        <v>35</v>
      </c>
      <c r="F9" s="17">
        <v>45659</v>
      </c>
      <c r="G9" s="17">
        <v>46022</v>
      </c>
      <c r="H9" s="81">
        <v>1</v>
      </c>
      <c r="I9" s="58" t="s">
        <v>36</v>
      </c>
      <c r="J9" s="19"/>
    </row>
    <row r="10" spans="1:10" ht="176.15" customHeight="1" x14ac:dyDescent="0.3">
      <c r="A10" s="96"/>
      <c r="B10" s="60" t="s">
        <v>37</v>
      </c>
      <c r="C10" s="12" t="s">
        <v>38</v>
      </c>
      <c r="D10" s="12" t="s">
        <v>39</v>
      </c>
      <c r="E10" s="58" t="s">
        <v>40</v>
      </c>
      <c r="F10" s="23">
        <v>45659</v>
      </c>
      <c r="G10" s="23">
        <v>46022</v>
      </c>
      <c r="H10" s="74">
        <v>1</v>
      </c>
      <c r="I10" s="58" t="s">
        <v>227</v>
      </c>
      <c r="J10" s="7"/>
    </row>
    <row r="11" spans="1:10" ht="280.5" customHeight="1" x14ac:dyDescent="0.3">
      <c r="A11" s="95"/>
      <c r="B11" s="60" t="s">
        <v>41</v>
      </c>
      <c r="C11" s="12" t="s">
        <v>42</v>
      </c>
      <c r="D11" s="58" t="s">
        <v>43</v>
      </c>
      <c r="E11" s="60" t="s">
        <v>44</v>
      </c>
      <c r="F11" s="23">
        <v>45659</v>
      </c>
      <c r="G11" s="23">
        <v>46022</v>
      </c>
      <c r="H11" s="75">
        <v>0.75</v>
      </c>
      <c r="I11" s="93" t="s">
        <v>45</v>
      </c>
      <c r="J11" s="7"/>
    </row>
    <row r="12" spans="1:10" ht="92.15" customHeight="1" x14ac:dyDescent="0.3">
      <c r="A12" s="94" t="s">
        <v>46</v>
      </c>
      <c r="B12" s="60" t="s">
        <v>47</v>
      </c>
      <c r="C12" s="12" t="s">
        <v>48</v>
      </c>
      <c r="D12" s="31" t="s">
        <v>48</v>
      </c>
      <c r="E12" s="59" t="s">
        <v>15</v>
      </c>
      <c r="F12" s="23">
        <v>45659</v>
      </c>
      <c r="G12" s="23">
        <v>45746</v>
      </c>
      <c r="H12" s="74">
        <v>1</v>
      </c>
      <c r="I12" s="11" t="s">
        <v>16</v>
      </c>
      <c r="J12" s="7"/>
    </row>
    <row r="13" spans="1:10" ht="129.75" customHeight="1" x14ac:dyDescent="0.3">
      <c r="A13" s="95"/>
      <c r="B13" s="60" t="s">
        <v>49</v>
      </c>
      <c r="C13" s="59" t="s">
        <v>38</v>
      </c>
      <c r="D13" s="59" t="s">
        <v>50</v>
      </c>
      <c r="E13" s="59" t="s">
        <v>51</v>
      </c>
      <c r="F13" s="17">
        <v>45748</v>
      </c>
      <c r="G13" s="17">
        <v>46022</v>
      </c>
      <c r="H13" s="75">
        <v>0.75</v>
      </c>
      <c r="I13" s="93" t="s">
        <v>225</v>
      </c>
      <c r="J13" s="7"/>
    </row>
    <row r="14" spans="1:10" x14ac:dyDescent="0.3">
      <c r="A14" s="7"/>
      <c r="B14" s="7"/>
      <c r="C14" s="7"/>
      <c r="D14" s="7"/>
      <c r="E14" s="7"/>
      <c r="F14" s="7"/>
      <c r="G14" s="7"/>
      <c r="H14" s="7"/>
      <c r="I14" s="7"/>
      <c r="J14" s="7"/>
    </row>
    <row r="15" spans="1:10" x14ac:dyDescent="0.3">
      <c r="A15" s="7"/>
      <c r="B15" s="7"/>
      <c r="C15" s="7"/>
      <c r="D15" s="7"/>
      <c r="E15" s="7"/>
      <c r="F15" s="7"/>
      <c r="G15" s="7"/>
      <c r="H15" s="7"/>
      <c r="I15" s="7"/>
      <c r="J15" s="7"/>
    </row>
  </sheetData>
  <autoFilter ref="A4:I13" xr:uid="{1D7AA8CA-15DF-429A-9904-066BCDF47309}"/>
  <mergeCells count="5">
    <mergeCell ref="A12:A13"/>
    <mergeCell ref="A9:A11"/>
    <mergeCell ref="A5:A7"/>
    <mergeCell ref="A1:G1"/>
    <mergeCell ref="A2:G2"/>
  </mergeCells>
  <pageMargins left="0.7" right="0.7" top="0.75" bottom="0.75" header="0.3" footer="0.3"/>
  <pageSetup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CD7A-72B1-4FA5-A670-48D014DC6786}">
  <sheetPr>
    <tabColor theme="0"/>
  </sheetPr>
  <dimension ref="A1:I10"/>
  <sheetViews>
    <sheetView showGridLines="0" zoomScale="50" zoomScaleNormal="50" zoomScaleSheetLayoutView="50" workbookViewId="0">
      <selection activeCell="J1" sqref="J1:J1048576"/>
    </sheetView>
  </sheetViews>
  <sheetFormatPr baseColWidth="10" defaultColWidth="11.453125" defaultRowHeight="15" x14ac:dyDescent="0.3"/>
  <cols>
    <col min="1" max="1" width="22.7265625" style="7" customWidth="1"/>
    <col min="2" max="2" width="45" style="7" customWidth="1"/>
    <col min="3" max="3" width="28.453125" style="7" customWidth="1"/>
    <col min="4" max="4" width="46.26953125" style="7" customWidth="1"/>
    <col min="5" max="5" width="34.453125" style="7" customWidth="1"/>
    <col min="6" max="6" width="19.453125" style="7" customWidth="1"/>
    <col min="7" max="7" width="20.453125" style="7" customWidth="1"/>
    <col min="8" max="8" width="17.26953125" style="7" customWidth="1"/>
    <col min="9" max="9" width="61.36328125" style="7" customWidth="1"/>
    <col min="10" max="16384" width="11.453125" style="7"/>
  </cols>
  <sheetData>
    <row r="1" spans="1:9" ht="37.5" customHeight="1" x14ac:dyDescent="0.3">
      <c r="A1" s="107" t="s">
        <v>0</v>
      </c>
      <c r="B1" s="107"/>
      <c r="C1" s="107"/>
      <c r="D1" s="107"/>
      <c r="E1" s="107"/>
      <c r="F1" s="107"/>
      <c r="G1" s="107"/>
      <c r="H1" s="6"/>
    </row>
    <row r="2" spans="1:9" ht="32.25" customHeight="1" x14ac:dyDescent="0.3">
      <c r="B2" s="106" t="s">
        <v>52</v>
      </c>
      <c r="C2" s="106"/>
      <c r="D2" s="106"/>
      <c r="E2" s="106"/>
    </row>
    <row r="4" spans="1:9" ht="30.75" customHeight="1" x14ac:dyDescent="0.3">
      <c r="A4" s="9" t="s">
        <v>2</v>
      </c>
      <c r="B4" s="9" t="s">
        <v>3</v>
      </c>
      <c r="C4" s="9" t="s">
        <v>4</v>
      </c>
      <c r="D4" s="9" t="s">
        <v>5</v>
      </c>
      <c r="E4" s="9" t="s">
        <v>6</v>
      </c>
      <c r="F4" s="9" t="s">
        <v>7</v>
      </c>
      <c r="G4" s="9" t="s">
        <v>8</v>
      </c>
      <c r="H4" s="9" t="s">
        <v>9</v>
      </c>
      <c r="I4" s="9" t="s">
        <v>10</v>
      </c>
    </row>
    <row r="5" spans="1:9" ht="188.25" customHeight="1" x14ac:dyDescent="0.3">
      <c r="A5" s="102" t="s">
        <v>53</v>
      </c>
      <c r="B5" s="10" t="s">
        <v>54</v>
      </c>
      <c r="C5" s="11" t="s">
        <v>55</v>
      </c>
      <c r="D5" s="11" t="s">
        <v>56</v>
      </c>
      <c r="E5" s="12" t="s">
        <v>15</v>
      </c>
      <c r="F5" s="13">
        <v>45659</v>
      </c>
      <c r="G5" s="13">
        <v>45746</v>
      </c>
      <c r="H5" s="91">
        <v>1</v>
      </c>
      <c r="I5" s="11" t="s">
        <v>16</v>
      </c>
    </row>
    <row r="6" spans="1:9" s="19" customFormat="1" ht="212.25" customHeight="1" x14ac:dyDescent="0.3">
      <c r="A6" s="103"/>
      <c r="B6" s="14" t="s">
        <v>57</v>
      </c>
      <c r="C6" s="15" t="s">
        <v>58</v>
      </c>
      <c r="D6" s="14" t="s">
        <v>59</v>
      </c>
      <c r="E6" s="16" t="s">
        <v>60</v>
      </c>
      <c r="F6" s="17">
        <v>45748</v>
      </c>
      <c r="G6" s="17">
        <v>46022</v>
      </c>
      <c r="H6" s="74">
        <v>0.5</v>
      </c>
      <c r="I6" s="11" t="s">
        <v>61</v>
      </c>
    </row>
    <row r="7" spans="1:9" s="19" customFormat="1" ht="112.5" customHeight="1" x14ac:dyDescent="0.3">
      <c r="A7" s="104" t="s">
        <v>62</v>
      </c>
      <c r="B7" s="18" t="s">
        <v>63</v>
      </c>
      <c r="C7" s="18" t="s">
        <v>64</v>
      </c>
      <c r="D7" s="14" t="s">
        <v>64</v>
      </c>
      <c r="E7" s="20" t="s">
        <v>35</v>
      </c>
      <c r="F7" s="17">
        <v>45658</v>
      </c>
      <c r="G7" s="17">
        <v>46022</v>
      </c>
      <c r="H7" s="74">
        <v>0.5</v>
      </c>
      <c r="I7" s="11" t="s">
        <v>65</v>
      </c>
    </row>
    <row r="8" spans="1:9" ht="94.5" customHeight="1" x14ac:dyDescent="0.3">
      <c r="A8" s="105"/>
      <c r="B8" s="21" t="s">
        <v>66</v>
      </c>
      <c r="C8" s="11" t="s">
        <v>67</v>
      </c>
      <c r="D8" s="10" t="s">
        <v>68</v>
      </c>
      <c r="E8" s="22" t="s">
        <v>69</v>
      </c>
      <c r="F8" s="23">
        <v>45839</v>
      </c>
      <c r="G8" s="23">
        <v>46022</v>
      </c>
      <c r="H8" s="74">
        <v>0.5</v>
      </c>
      <c r="I8" s="11" t="s">
        <v>70</v>
      </c>
    </row>
    <row r="9" spans="1:9" ht="168.75" customHeight="1" x14ac:dyDescent="0.3">
      <c r="A9" s="105"/>
      <c r="B9" s="24" t="s">
        <v>71</v>
      </c>
      <c r="C9" s="11" t="s">
        <v>67</v>
      </c>
      <c r="D9" s="10" t="s">
        <v>68</v>
      </c>
      <c r="E9" s="12" t="s">
        <v>72</v>
      </c>
      <c r="F9" s="17" t="s">
        <v>73</v>
      </c>
      <c r="G9" s="17">
        <v>46022</v>
      </c>
      <c r="H9" s="74">
        <v>0.75</v>
      </c>
      <c r="I9" s="11" t="s">
        <v>74</v>
      </c>
    </row>
    <row r="10" spans="1:9" x14ac:dyDescent="0.3">
      <c r="H10" s="19"/>
    </row>
  </sheetData>
  <autoFilter ref="A4:I4" xr:uid="{35ABCD7A-72B1-4FA5-A670-48D014DC6786}"/>
  <mergeCells count="4">
    <mergeCell ref="A5:A6"/>
    <mergeCell ref="A7:A9"/>
    <mergeCell ref="B2:E2"/>
    <mergeCell ref="A1:G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33E1-3821-4EAF-9FD1-97A877320AED}">
  <sheetPr>
    <tabColor theme="0"/>
  </sheetPr>
  <dimension ref="A1:J15"/>
  <sheetViews>
    <sheetView showGridLines="0" topLeftCell="F1" zoomScale="50" zoomScaleNormal="50" workbookViewId="0">
      <selection activeCell="K3" sqref="K1:K1048576"/>
    </sheetView>
  </sheetViews>
  <sheetFormatPr baseColWidth="10" defaultColWidth="11.453125" defaultRowHeight="15" x14ac:dyDescent="0.3"/>
  <cols>
    <col min="1" max="1" width="11.453125" style="7"/>
    <col min="2" max="2" width="41.7265625" style="7" customWidth="1"/>
    <col min="3" max="3" width="83" style="7" customWidth="1"/>
    <col min="4" max="4" width="47.453125" style="7" customWidth="1"/>
    <col min="5" max="5" width="36.54296875" style="7" customWidth="1"/>
    <col min="6" max="6" width="53.81640625" style="68" customWidth="1"/>
    <col min="7" max="7" width="31.7265625" style="7" customWidth="1"/>
    <col min="8" max="8" width="25.7265625" style="7" customWidth="1"/>
    <col min="9" max="9" width="29.26953125" style="7" customWidth="1"/>
    <col min="10" max="10" width="96.81640625" style="7" customWidth="1"/>
    <col min="11" max="16384" width="11.453125" style="7"/>
  </cols>
  <sheetData>
    <row r="1" spans="1:10" ht="57" customHeight="1" x14ac:dyDescent="0.3">
      <c r="A1" s="107" t="s">
        <v>0</v>
      </c>
      <c r="B1" s="107"/>
      <c r="C1" s="107"/>
      <c r="D1" s="107"/>
      <c r="E1" s="107"/>
      <c r="F1" s="107"/>
      <c r="G1" s="107"/>
      <c r="H1" s="107"/>
      <c r="I1" s="107"/>
      <c r="J1" s="107"/>
    </row>
    <row r="2" spans="1:10" x14ac:dyDescent="0.3">
      <c r="C2" s="112" t="s">
        <v>75</v>
      </c>
      <c r="D2" s="112"/>
      <c r="E2" s="112"/>
      <c r="F2" s="112"/>
      <c r="G2" s="112"/>
      <c r="H2" s="112"/>
      <c r="I2" s="112"/>
      <c r="J2" s="112"/>
    </row>
    <row r="3" spans="1:10" ht="33.75" customHeight="1" x14ac:dyDescent="0.3"/>
    <row r="4" spans="1:10" ht="68.25" customHeight="1" x14ac:dyDescent="0.3">
      <c r="B4" s="9" t="s">
        <v>2</v>
      </c>
      <c r="C4" s="9" t="s">
        <v>3</v>
      </c>
      <c r="D4" s="9" t="s">
        <v>4</v>
      </c>
      <c r="E4" s="9" t="s">
        <v>5</v>
      </c>
      <c r="F4" s="69" t="s">
        <v>6</v>
      </c>
      <c r="G4" s="9" t="s">
        <v>7</v>
      </c>
      <c r="H4" s="9" t="s">
        <v>8</v>
      </c>
      <c r="I4" s="9" t="s">
        <v>9</v>
      </c>
      <c r="J4" s="9" t="s">
        <v>10</v>
      </c>
    </row>
    <row r="5" spans="1:10" ht="199.5" customHeight="1" x14ac:dyDescent="0.3">
      <c r="B5" s="108" t="s">
        <v>76</v>
      </c>
      <c r="C5" s="25" t="s">
        <v>77</v>
      </c>
      <c r="D5" s="25" t="s">
        <v>78</v>
      </c>
      <c r="E5" s="25" t="s">
        <v>79</v>
      </c>
      <c r="F5" s="26" t="s">
        <v>80</v>
      </c>
      <c r="G5" s="23">
        <v>45659</v>
      </c>
      <c r="H5" s="23">
        <v>46022</v>
      </c>
      <c r="I5" s="90">
        <v>0.7</v>
      </c>
      <c r="J5" s="89" t="s">
        <v>81</v>
      </c>
    </row>
    <row r="6" spans="1:10" s="19" customFormat="1" ht="268.5" customHeight="1" x14ac:dyDescent="0.3">
      <c r="B6" s="102"/>
      <c r="C6" s="27" t="s">
        <v>82</v>
      </c>
      <c r="D6" s="25" t="s">
        <v>78</v>
      </c>
      <c r="E6" s="25" t="s">
        <v>83</v>
      </c>
      <c r="F6" s="25" t="s">
        <v>84</v>
      </c>
      <c r="G6" s="17">
        <v>45658</v>
      </c>
      <c r="H6" s="17">
        <v>46022</v>
      </c>
      <c r="I6" s="90">
        <v>0.75</v>
      </c>
      <c r="J6" s="89" t="s">
        <v>228</v>
      </c>
    </row>
    <row r="7" spans="1:10" s="19" customFormat="1" ht="120.75" customHeight="1" x14ac:dyDescent="0.3">
      <c r="B7" s="103"/>
      <c r="C7" s="27" t="s">
        <v>85</v>
      </c>
      <c r="D7" s="27" t="s">
        <v>86</v>
      </c>
      <c r="E7" s="27" t="s">
        <v>87</v>
      </c>
      <c r="F7" s="26" t="s">
        <v>88</v>
      </c>
      <c r="G7" s="17">
        <v>45658</v>
      </c>
      <c r="H7" s="17">
        <v>46022</v>
      </c>
      <c r="I7" s="90">
        <v>0.75</v>
      </c>
      <c r="J7" s="71" t="s">
        <v>89</v>
      </c>
    </row>
    <row r="8" spans="1:10" ht="141" customHeight="1" x14ac:dyDescent="0.3">
      <c r="B8" s="109" t="s">
        <v>90</v>
      </c>
      <c r="C8" s="27" t="s">
        <v>91</v>
      </c>
      <c r="D8" s="27" t="s">
        <v>92</v>
      </c>
      <c r="E8" s="27" t="s">
        <v>92</v>
      </c>
      <c r="F8" s="26" t="s">
        <v>93</v>
      </c>
      <c r="G8" s="23">
        <v>45748</v>
      </c>
      <c r="H8" s="23">
        <v>46022</v>
      </c>
      <c r="I8" s="74">
        <v>0.6</v>
      </c>
      <c r="J8" s="70" t="s">
        <v>94</v>
      </c>
    </row>
    <row r="9" spans="1:10" ht="148.5" customHeight="1" x14ac:dyDescent="0.3">
      <c r="B9" s="109"/>
      <c r="C9" s="27" t="s">
        <v>95</v>
      </c>
      <c r="D9" s="27" t="s">
        <v>96</v>
      </c>
      <c r="E9" s="27" t="s">
        <v>97</v>
      </c>
      <c r="F9" s="26" t="s">
        <v>98</v>
      </c>
      <c r="G9" s="23">
        <v>45748</v>
      </c>
      <c r="H9" s="23">
        <v>46022</v>
      </c>
      <c r="I9" s="74">
        <v>1</v>
      </c>
      <c r="J9" s="70" t="s">
        <v>99</v>
      </c>
    </row>
    <row r="10" spans="1:10" ht="151.5" customHeight="1" x14ac:dyDescent="0.3">
      <c r="B10" s="109"/>
      <c r="C10" s="27" t="s">
        <v>100</v>
      </c>
      <c r="D10" s="27" t="s">
        <v>101</v>
      </c>
      <c r="E10" s="27" t="s">
        <v>101</v>
      </c>
      <c r="F10" s="26" t="s">
        <v>102</v>
      </c>
      <c r="G10" s="23">
        <v>45658</v>
      </c>
      <c r="H10" s="23">
        <v>46022</v>
      </c>
      <c r="I10" s="74">
        <v>1</v>
      </c>
      <c r="J10" s="70" t="s">
        <v>30</v>
      </c>
    </row>
    <row r="11" spans="1:10" ht="118.5" customHeight="1" x14ac:dyDescent="0.3">
      <c r="B11" s="29" t="s">
        <v>103</v>
      </c>
      <c r="C11" s="27" t="s">
        <v>104</v>
      </c>
      <c r="D11" s="27" t="s">
        <v>105</v>
      </c>
      <c r="E11" s="27" t="s">
        <v>106</v>
      </c>
      <c r="F11" s="26" t="s">
        <v>102</v>
      </c>
      <c r="G11" s="23">
        <v>45658</v>
      </c>
      <c r="H11" s="23">
        <v>46022</v>
      </c>
      <c r="I11" s="81">
        <v>0.75</v>
      </c>
      <c r="J11" s="70" t="s">
        <v>107</v>
      </c>
    </row>
    <row r="12" spans="1:10" ht="123.75" customHeight="1" x14ac:dyDescent="0.3">
      <c r="B12" s="30" t="s">
        <v>108</v>
      </c>
      <c r="C12" s="27" t="s">
        <v>109</v>
      </c>
      <c r="D12" s="27" t="s">
        <v>110</v>
      </c>
      <c r="E12" s="27" t="s">
        <v>111</v>
      </c>
      <c r="F12" s="26" t="s">
        <v>51</v>
      </c>
      <c r="G12" s="23">
        <v>45658</v>
      </c>
      <c r="H12" s="23">
        <v>46022</v>
      </c>
      <c r="I12" s="87">
        <v>0.75</v>
      </c>
      <c r="J12" s="88" t="s">
        <v>221</v>
      </c>
    </row>
    <row r="13" spans="1:10" ht="78" customHeight="1" x14ac:dyDescent="0.3">
      <c r="B13" s="110" t="s">
        <v>112</v>
      </c>
      <c r="C13" s="27" t="s">
        <v>113</v>
      </c>
      <c r="D13" s="27" t="s">
        <v>114</v>
      </c>
      <c r="E13" s="27" t="s">
        <v>115</v>
      </c>
      <c r="F13" s="26" t="s">
        <v>51</v>
      </c>
      <c r="G13" s="23">
        <v>45658</v>
      </c>
      <c r="H13" s="23">
        <v>46022</v>
      </c>
      <c r="I13" s="87">
        <v>0.7</v>
      </c>
      <c r="J13" s="88" t="s">
        <v>222</v>
      </c>
    </row>
    <row r="14" spans="1:10" ht="93" customHeight="1" x14ac:dyDescent="0.3">
      <c r="B14" s="111"/>
      <c r="C14" s="27" t="s">
        <v>116</v>
      </c>
      <c r="D14" s="27" t="s">
        <v>117</v>
      </c>
      <c r="E14" s="27" t="s">
        <v>118</v>
      </c>
      <c r="F14" s="26" t="s">
        <v>119</v>
      </c>
      <c r="G14" s="23">
        <v>45658</v>
      </c>
      <c r="H14" s="23">
        <v>46022</v>
      </c>
      <c r="I14" s="87">
        <v>0.5</v>
      </c>
      <c r="J14" s="88" t="s">
        <v>223</v>
      </c>
    </row>
    <row r="15" spans="1:10" ht="406.5" customHeight="1" x14ac:dyDescent="0.3">
      <c r="B15" s="28" t="s">
        <v>120</v>
      </c>
      <c r="C15" s="27" t="s">
        <v>121</v>
      </c>
      <c r="D15" s="27" t="s">
        <v>122</v>
      </c>
      <c r="E15" s="27" t="s">
        <v>122</v>
      </c>
      <c r="F15" s="26" t="s">
        <v>123</v>
      </c>
      <c r="G15" s="23">
        <v>45658</v>
      </c>
      <c r="H15" s="23">
        <v>46022</v>
      </c>
      <c r="I15" s="87">
        <v>0.75</v>
      </c>
      <c r="J15" s="92" t="s">
        <v>224</v>
      </c>
    </row>
  </sheetData>
  <autoFilter ref="A4:J15" xr:uid="{377533E1-3821-4EAF-9FD1-97A877320AED}"/>
  <mergeCells count="5">
    <mergeCell ref="B5:B7"/>
    <mergeCell ref="B8:B10"/>
    <mergeCell ref="B13:B14"/>
    <mergeCell ref="C2:J2"/>
    <mergeCell ref="A1:J1"/>
  </mergeCells>
  <phoneticPr fontId="5" type="noConversion"/>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BD596-1C30-431F-BA9E-3745DC78CEA2}">
  <sheetPr filterMode="1">
    <tabColor theme="0"/>
  </sheetPr>
  <dimension ref="A1:J21"/>
  <sheetViews>
    <sheetView showGridLines="0" tabSelected="1" topLeftCell="B1" zoomScale="50" zoomScaleNormal="50" workbookViewId="0">
      <selection activeCell="C8" sqref="C8"/>
    </sheetView>
  </sheetViews>
  <sheetFormatPr baseColWidth="10" defaultColWidth="11.453125" defaultRowHeight="15" x14ac:dyDescent="0.3"/>
  <cols>
    <col min="1" max="1" width="24" style="7" customWidth="1"/>
    <col min="2" max="2" width="36.26953125" style="7" customWidth="1"/>
    <col min="3" max="3" width="32.81640625" style="7" customWidth="1"/>
    <col min="4" max="4" width="38.81640625" style="7" customWidth="1"/>
    <col min="5" max="6" width="31.453125" style="7" customWidth="1"/>
    <col min="7" max="7" width="20" style="7" bestFit="1" customWidth="1"/>
    <col min="8" max="8" width="18.26953125" style="7" bestFit="1" customWidth="1"/>
    <col min="9" max="9" width="17.81640625" style="7" bestFit="1" customWidth="1"/>
    <col min="10" max="10" width="65.453125" style="32" customWidth="1"/>
    <col min="11" max="16384" width="11.453125" style="7"/>
  </cols>
  <sheetData>
    <row r="1" spans="1:10" ht="34.5" customHeight="1" x14ac:dyDescent="0.3">
      <c r="A1" s="107" t="s">
        <v>0</v>
      </c>
      <c r="B1" s="107"/>
      <c r="C1" s="107"/>
      <c r="D1" s="107"/>
      <c r="E1" s="107"/>
      <c r="F1" s="107"/>
      <c r="G1" s="107"/>
      <c r="H1" s="107"/>
      <c r="I1" s="107"/>
      <c r="J1" s="107"/>
    </row>
    <row r="2" spans="1:10" ht="27" customHeight="1" x14ac:dyDescent="0.3">
      <c r="A2" s="106" t="s">
        <v>75</v>
      </c>
      <c r="B2" s="106"/>
      <c r="C2" s="106"/>
      <c r="D2" s="106"/>
      <c r="E2" s="106"/>
      <c r="F2" s="106"/>
      <c r="G2" s="106"/>
      <c r="H2" s="106"/>
      <c r="I2" s="8"/>
    </row>
    <row r="4" spans="1:10" s="32" customFormat="1" x14ac:dyDescent="0.35">
      <c r="A4" s="118" t="s">
        <v>2</v>
      </c>
      <c r="B4" s="119"/>
      <c r="C4" s="33" t="s">
        <v>3</v>
      </c>
      <c r="D4" s="9" t="s">
        <v>4</v>
      </c>
      <c r="E4" s="9" t="s">
        <v>5</v>
      </c>
      <c r="F4" s="9" t="s">
        <v>124</v>
      </c>
      <c r="G4" s="34" t="s">
        <v>7</v>
      </c>
      <c r="H4" s="9" t="s">
        <v>8</v>
      </c>
      <c r="I4" s="35" t="s">
        <v>9</v>
      </c>
      <c r="J4" s="35" t="s">
        <v>10</v>
      </c>
    </row>
    <row r="5" spans="1:10" ht="165" x14ac:dyDescent="0.3">
      <c r="A5" s="120" t="s">
        <v>125</v>
      </c>
      <c r="B5" s="10" t="s">
        <v>126</v>
      </c>
      <c r="C5" s="10" t="s">
        <v>127</v>
      </c>
      <c r="D5" s="10" t="s">
        <v>128</v>
      </c>
      <c r="E5" s="10" t="str">
        <f>+B5</f>
        <v xml:space="preserve">Caracterización de la rendición de cuentas </v>
      </c>
      <c r="F5" s="10" t="s">
        <v>129</v>
      </c>
      <c r="G5" s="36">
        <v>45658</v>
      </c>
      <c r="H5" s="37">
        <v>45747</v>
      </c>
      <c r="I5" s="79">
        <v>1</v>
      </c>
      <c r="J5" s="82" t="s">
        <v>130</v>
      </c>
    </row>
    <row r="6" spans="1:10" ht="75" x14ac:dyDescent="0.3">
      <c r="A6" s="120"/>
      <c r="B6" s="10" t="s">
        <v>131</v>
      </c>
      <c r="C6" s="10" t="s">
        <v>132</v>
      </c>
      <c r="D6" s="10" t="s">
        <v>133</v>
      </c>
      <c r="E6" s="10" t="s">
        <v>134</v>
      </c>
      <c r="F6" s="10" t="s">
        <v>88</v>
      </c>
      <c r="G6" s="38">
        <v>45658</v>
      </c>
      <c r="H6" s="39">
        <v>45746</v>
      </c>
      <c r="I6" s="79">
        <v>1</v>
      </c>
      <c r="J6" s="82" t="s">
        <v>130</v>
      </c>
    </row>
    <row r="7" spans="1:10" ht="180" x14ac:dyDescent="0.3">
      <c r="A7" s="120"/>
      <c r="B7" s="10" t="s">
        <v>135</v>
      </c>
      <c r="C7" s="10" t="s">
        <v>136</v>
      </c>
      <c r="D7" s="10" t="s">
        <v>137</v>
      </c>
      <c r="E7" s="10" t="s">
        <v>138</v>
      </c>
      <c r="F7" s="10" t="s">
        <v>88</v>
      </c>
      <c r="G7" s="40">
        <v>45658</v>
      </c>
      <c r="H7" s="41">
        <v>46022</v>
      </c>
      <c r="I7" s="79">
        <v>0.75</v>
      </c>
      <c r="J7" s="83" t="s">
        <v>139</v>
      </c>
    </row>
    <row r="8" spans="1:10" ht="116.25" customHeight="1" x14ac:dyDescent="0.3">
      <c r="A8" s="120" t="s">
        <v>140</v>
      </c>
      <c r="B8" s="123" t="s">
        <v>141</v>
      </c>
      <c r="C8" s="10" t="s">
        <v>142</v>
      </c>
      <c r="D8" s="123" t="s">
        <v>143</v>
      </c>
      <c r="E8" s="10" t="s">
        <v>144</v>
      </c>
      <c r="F8" s="123" t="s">
        <v>88</v>
      </c>
      <c r="G8" s="121">
        <v>45658</v>
      </c>
      <c r="H8" s="122">
        <v>46022</v>
      </c>
      <c r="I8" s="127">
        <v>0.75</v>
      </c>
      <c r="J8" s="125" t="s">
        <v>229</v>
      </c>
    </row>
    <row r="9" spans="1:10" ht="119.25" customHeight="1" x14ac:dyDescent="0.3">
      <c r="A9" s="120"/>
      <c r="B9" s="124"/>
      <c r="C9" s="14" t="s">
        <v>145</v>
      </c>
      <c r="D9" s="124"/>
      <c r="E9" s="14" t="s">
        <v>146</v>
      </c>
      <c r="F9" s="124"/>
      <c r="G9" s="121"/>
      <c r="H9" s="122"/>
      <c r="I9" s="128"/>
      <c r="J9" s="126"/>
    </row>
    <row r="10" spans="1:10" ht="360" x14ac:dyDescent="0.3">
      <c r="A10" s="120"/>
      <c r="B10" s="10" t="s">
        <v>147</v>
      </c>
      <c r="C10" s="10" t="s">
        <v>148</v>
      </c>
      <c r="D10" s="10" t="s">
        <v>149</v>
      </c>
      <c r="E10" s="10" t="s">
        <v>138</v>
      </c>
      <c r="F10" s="10" t="s">
        <v>150</v>
      </c>
      <c r="G10" s="40">
        <v>45658</v>
      </c>
      <c r="H10" s="41">
        <v>46022</v>
      </c>
      <c r="I10" s="79">
        <v>0.7</v>
      </c>
      <c r="J10" s="42" t="s">
        <v>151</v>
      </c>
    </row>
    <row r="11" spans="1:10" ht="345" x14ac:dyDescent="0.3">
      <c r="A11" s="120"/>
      <c r="B11" s="10" t="s">
        <v>152</v>
      </c>
      <c r="C11" s="10" t="s">
        <v>153</v>
      </c>
      <c r="D11" s="10" t="s">
        <v>154</v>
      </c>
      <c r="E11" s="10" t="s">
        <v>155</v>
      </c>
      <c r="F11" s="10" t="s">
        <v>88</v>
      </c>
      <c r="G11" s="38">
        <v>45658</v>
      </c>
      <c r="H11" s="39">
        <v>46022</v>
      </c>
      <c r="I11" s="79">
        <v>0.75</v>
      </c>
      <c r="J11" s="84" t="s">
        <v>156</v>
      </c>
    </row>
    <row r="12" spans="1:10" ht="150" x14ac:dyDescent="0.3">
      <c r="A12" s="120"/>
      <c r="B12" s="10" t="s">
        <v>157</v>
      </c>
      <c r="C12" s="10" t="s">
        <v>158</v>
      </c>
      <c r="D12" s="10" t="s">
        <v>159</v>
      </c>
      <c r="E12" s="10" t="s">
        <v>160</v>
      </c>
      <c r="F12" s="10" t="s">
        <v>88</v>
      </c>
      <c r="G12" s="43">
        <v>45931</v>
      </c>
      <c r="H12" s="44">
        <v>46022</v>
      </c>
      <c r="I12" s="80" t="s">
        <v>161</v>
      </c>
      <c r="J12" s="84" t="s">
        <v>162</v>
      </c>
    </row>
    <row r="13" spans="1:10" ht="135" x14ac:dyDescent="0.3">
      <c r="A13" s="113" t="s">
        <v>163</v>
      </c>
      <c r="B13" s="10" t="s">
        <v>164</v>
      </c>
      <c r="C13" s="10" t="s">
        <v>165</v>
      </c>
      <c r="D13" s="10" t="s">
        <v>166</v>
      </c>
      <c r="E13" s="10" t="s">
        <v>167</v>
      </c>
      <c r="F13" s="10" t="s">
        <v>88</v>
      </c>
      <c r="G13" s="45">
        <v>45658</v>
      </c>
      <c r="H13" s="46">
        <v>46022</v>
      </c>
      <c r="I13" s="79">
        <v>0.75</v>
      </c>
      <c r="J13" s="85" t="s">
        <v>168</v>
      </c>
    </row>
    <row r="14" spans="1:10" ht="75" x14ac:dyDescent="0.3">
      <c r="A14" s="113"/>
      <c r="B14" s="114" t="s">
        <v>169</v>
      </c>
      <c r="C14" s="10" t="s">
        <v>170</v>
      </c>
      <c r="D14" s="10" t="s">
        <v>171</v>
      </c>
      <c r="E14" s="10" t="s">
        <v>172</v>
      </c>
      <c r="F14" s="117" t="s">
        <v>173</v>
      </c>
      <c r="G14" s="40">
        <v>45689</v>
      </c>
      <c r="H14" s="39">
        <v>45747</v>
      </c>
      <c r="I14" s="79">
        <v>1</v>
      </c>
      <c r="J14" s="82" t="s">
        <v>130</v>
      </c>
    </row>
    <row r="15" spans="1:10" ht="90" x14ac:dyDescent="0.3">
      <c r="A15" s="113"/>
      <c r="B15" s="115"/>
      <c r="C15" s="10" t="s">
        <v>174</v>
      </c>
      <c r="D15" s="10" t="s">
        <v>175</v>
      </c>
      <c r="E15" s="10" t="s">
        <v>176</v>
      </c>
      <c r="F15" s="115"/>
      <c r="G15" s="40">
        <v>45748</v>
      </c>
      <c r="H15" s="39">
        <v>45899</v>
      </c>
      <c r="I15" s="79">
        <v>1</v>
      </c>
      <c r="J15" s="72" t="s">
        <v>177</v>
      </c>
    </row>
    <row r="16" spans="1:10" ht="45" x14ac:dyDescent="0.3">
      <c r="A16" s="113"/>
      <c r="B16" s="116"/>
      <c r="C16" s="10" t="s">
        <v>178</v>
      </c>
      <c r="D16" s="10" t="s">
        <v>179</v>
      </c>
      <c r="E16" s="10" t="s">
        <v>180</v>
      </c>
      <c r="F16" s="116"/>
      <c r="G16" s="40">
        <v>45992</v>
      </c>
      <c r="H16" s="39">
        <v>46053</v>
      </c>
      <c r="I16" s="80" t="s">
        <v>161</v>
      </c>
      <c r="J16" s="86" t="s">
        <v>181</v>
      </c>
    </row>
    <row r="17" spans="1:10" s="19" customFormat="1" ht="60" x14ac:dyDescent="0.3">
      <c r="A17" s="113"/>
      <c r="B17" s="14" t="s">
        <v>182</v>
      </c>
      <c r="C17" s="14" t="s">
        <v>183</v>
      </c>
      <c r="D17" s="14" t="s">
        <v>184</v>
      </c>
      <c r="E17" s="14" t="s">
        <v>184</v>
      </c>
      <c r="F17" s="14" t="s">
        <v>185</v>
      </c>
      <c r="G17" s="47">
        <v>45931</v>
      </c>
      <c r="H17" s="48">
        <v>46022</v>
      </c>
      <c r="I17" s="80" t="s">
        <v>186</v>
      </c>
      <c r="J17" s="49" t="s">
        <v>187</v>
      </c>
    </row>
    <row r="18" spans="1:10" s="52" customFormat="1" ht="75" x14ac:dyDescent="0.3">
      <c r="A18" s="113"/>
      <c r="B18" s="10" t="s">
        <v>188</v>
      </c>
      <c r="C18" s="10" t="s">
        <v>189</v>
      </c>
      <c r="D18" s="10" t="s">
        <v>190</v>
      </c>
      <c r="E18" s="10" t="s">
        <v>191</v>
      </c>
      <c r="F18" s="10" t="s">
        <v>88</v>
      </c>
      <c r="G18" s="50">
        <v>45992</v>
      </c>
      <c r="H18" s="51">
        <v>46037</v>
      </c>
      <c r="I18" s="80" t="s">
        <v>161</v>
      </c>
      <c r="J18" s="86" t="s">
        <v>181</v>
      </c>
    </row>
    <row r="21" spans="1:10" ht="25.5" customHeight="1" x14ac:dyDescent="0.3"/>
  </sheetData>
  <autoFilter ref="A4:J18" xr:uid="{928BD596-1C30-431F-BA9E-3745DC78CEA2}">
    <filterColumn colId="0" showButton="0"/>
    <filterColumn colId="5">
      <filters>
        <filter val="Oficina Asesora de Planeación y Finanzas / Oficina Asesora de comunicaciones"/>
      </filters>
    </filterColumn>
  </autoFilter>
  <mergeCells count="15">
    <mergeCell ref="A13:A18"/>
    <mergeCell ref="B14:B16"/>
    <mergeCell ref="F14:F16"/>
    <mergeCell ref="A1:J1"/>
    <mergeCell ref="A2:H2"/>
    <mergeCell ref="A4:B4"/>
    <mergeCell ref="A5:A7"/>
    <mergeCell ref="A8:A12"/>
    <mergeCell ref="G8:G9"/>
    <mergeCell ref="H8:H9"/>
    <mergeCell ref="F8:F9"/>
    <mergeCell ref="B8:B9"/>
    <mergeCell ref="D8:D9"/>
    <mergeCell ref="J8:J9"/>
    <mergeCell ref="I8:I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1A6A-C585-4837-8A0D-4F74E6C27313}">
  <sheetPr filterMode="1">
    <tabColor theme="0"/>
  </sheetPr>
  <dimension ref="A1:K21"/>
  <sheetViews>
    <sheetView showGridLines="0" zoomScale="40" zoomScaleNormal="40" workbookViewId="0">
      <selection activeCell="J10" sqref="J10"/>
    </sheetView>
  </sheetViews>
  <sheetFormatPr baseColWidth="10" defaultColWidth="11.453125" defaultRowHeight="19.5" x14ac:dyDescent="0.35"/>
  <cols>
    <col min="1" max="1" width="57.7265625" style="53" customWidth="1"/>
    <col min="2" max="2" width="69.1796875" style="78" customWidth="1"/>
    <col min="3" max="3" width="23.453125" style="53" customWidth="1"/>
    <col min="4" max="4" width="66.26953125" style="53" customWidth="1"/>
    <col min="5" max="5" width="45.453125" style="53" customWidth="1"/>
    <col min="6" max="6" width="21.453125" style="53" customWidth="1"/>
    <col min="7" max="7" width="19.7265625" style="53" customWidth="1"/>
    <col min="8" max="8" width="19.453125" style="53" customWidth="1"/>
    <col min="9" max="9" width="98.1796875" style="53" customWidth="1"/>
    <col min="10" max="16384" width="11.453125" style="53"/>
  </cols>
  <sheetData>
    <row r="1" spans="1:11" ht="39.75" customHeight="1" x14ac:dyDescent="0.3">
      <c r="A1" s="107" t="s">
        <v>0</v>
      </c>
      <c r="B1" s="107"/>
      <c r="C1" s="107"/>
      <c r="D1" s="107"/>
      <c r="E1" s="107"/>
      <c r="F1" s="107"/>
      <c r="G1" s="107"/>
      <c r="H1" s="107"/>
      <c r="I1" s="7"/>
      <c r="J1" s="7"/>
      <c r="K1" s="7"/>
    </row>
    <row r="2" spans="1:11" ht="15" x14ac:dyDescent="0.3">
      <c r="A2" s="7"/>
      <c r="B2" s="112" t="s">
        <v>192</v>
      </c>
      <c r="C2" s="112"/>
      <c r="D2" s="112"/>
      <c r="E2" s="112"/>
      <c r="F2" s="112"/>
      <c r="G2" s="7"/>
      <c r="H2" s="7"/>
      <c r="I2" s="7"/>
      <c r="J2" s="7"/>
      <c r="K2" s="7"/>
    </row>
    <row r="4" spans="1:11" s="54" customFormat="1" ht="30" customHeight="1" x14ac:dyDescent="0.35">
      <c r="A4" s="9" t="s">
        <v>2</v>
      </c>
      <c r="B4" s="76" t="s">
        <v>193</v>
      </c>
      <c r="C4" s="9" t="s">
        <v>4</v>
      </c>
      <c r="D4" s="9" t="s">
        <v>5</v>
      </c>
      <c r="E4" s="9" t="s">
        <v>6</v>
      </c>
      <c r="F4" s="9" t="s">
        <v>7</v>
      </c>
      <c r="G4" s="9" t="s">
        <v>8</v>
      </c>
      <c r="H4" s="9" t="s">
        <v>9</v>
      </c>
      <c r="I4" s="9" t="s">
        <v>10</v>
      </c>
      <c r="J4" s="32"/>
      <c r="K4" s="32"/>
    </row>
    <row r="5" spans="1:11" ht="405" x14ac:dyDescent="0.3">
      <c r="A5" s="28" t="s">
        <v>194</v>
      </c>
      <c r="B5" s="77" t="s">
        <v>195</v>
      </c>
      <c r="C5" s="63" t="s">
        <v>196</v>
      </c>
      <c r="D5" s="77" t="s">
        <v>197</v>
      </c>
      <c r="E5" s="26" t="s">
        <v>98</v>
      </c>
      <c r="F5" s="23">
        <v>45658</v>
      </c>
      <c r="G5" s="23">
        <v>46022</v>
      </c>
      <c r="H5" s="74">
        <v>0.86</v>
      </c>
      <c r="I5" s="58" t="s">
        <v>198</v>
      </c>
      <c r="J5" s="32"/>
      <c r="K5" s="7"/>
    </row>
    <row r="6" spans="1:11" ht="145.5" customHeight="1" x14ac:dyDescent="0.3">
      <c r="A6" s="64" t="s">
        <v>199</v>
      </c>
      <c r="B6" s="77" t="s">
        <v>200</v>
      </c>
      <c r="C6" s="63" t="s">
        <v>201</v>
      </c>
      <c r="D6" s="77" t="s">
        <v>202</v>
      </c>
      <c r="E6" s="11" t="s">
        <v>203</v>
      </c>
      <c r="F6" s="23">
        <v>45658</v>
      </c>
      <c r="G6" s="23">
        <v>46022</v>
      </c>
      <c r="H6" s="74">
        <v>0.75</v>
      </c>
      <c r="I6" s="60" t="s">
        <v>204</v>
      </c>
      <c r="J6" s="32"/>
      <c r="K6" s="7"/>
    </row>
    <row r="7" spans="1:11" ht="126.65" customHeight="1" x14ac:dyDescent="0.3">
      <c r="A7" s="65" t="s">
        <v>205</v>
      </c>
      <c r="B7" s="77" t="s">
        <v>206</v>
      </c>
      <c r="C7" s="63" t="s">
        <v>207</v>
      </c>
      <c r="D7" s="77" t="s">
        <v>207</v>
      </c>
      <c r="E7" s="11" t="s">
        <v>203</v>
      </c>
      <c r="F7" s="23">
        <v>45658</v>
      </c>
      <c r="G7" s="23">
        <v>46022</v>
      </c>
      <c r="H7" s="74">
        <v>0.75</v>
      </c>
      <c r="I7" s="60" t="s">
        <v>208</v>
      </c>
      <c r="J7" s="32"/>
      <c r="K7" s="7"/>
    </row>
    <row r="8" spans="1:11" ht="206.5" customHeight="1" x14ac:dyDescent="0.3">
      <c r="A8" s="64" t="s">
        <v>209</v>
      </c>
      <c r="B8" s="77" t="s">
        <v>210</v>
      </c>
      <c r="C8" s="11" t="s">
        <v>211</v>
      </c>
      <c r="D8" s="77" t="s">
        <v>212</v>
      </c>
      <c r="E8" s="11" t="s">
        <v>213</v>
      </c>
      <c r="F8" s="66">
        <v>45809</v>
      </c>
      <c r="G8" s="66">
        <v>46022</v>
      </c>
      <c r="H8" s="74">
        <v>1</v>
      </c>
      <c r="I8" s="58" t="s">
        <v>214</v>
      </c>
      <c r="J8" s="32"/>
      <c r="K8" s="7"/>
    </row>
    <row r="9" spans="1:11" x14ac:dyDescent="0.35">
      <c r="A9" s="67"/>
      <c r="C9" s="7"/>
      <c r="D9" s="7"/>
      <c r="E9" s="7"/>
      <c r="F9" s="7"/>
      <c r="G9" s="7"/>
      <c r="H9" s="7"/>
      <c r="I9" s="7"/>
      <c r="J9" s="32"/>
      <c r="K9" s="7"/>
    </row>
    <row r="10" spans="1:11" x14ac:dyDescent="0.35">
      <c r="A10" s="7"/>
      <c r="C10" s="7"/>
      <c r="D10" s="7"/>
      <c r="E10" s="7"/>
      <c r="F10" s="7"/>
      <c r="G10" s="7"/>
      <c r="H10" s="7"/>
      <c r="I10" s="7"/>
      <c r="J10" s="32"/>
      <c r="K10" s="7"/>
    </row>
    <row r="11" spans="1:11" x14ac:dyDescent="0.35">
      <c r="A11" s="7"/>
      <c r="C11" s="7"/>
      <c r="D11" s="7"/>
      <c r="E11" s="7"/>
      <c r="F11" s="7"/>
      <c r="G11" s="7"/>
      <c r="H11" s="7"/>
      <c r="I11" s="7"/>
      <c r="J11" s="32"/>
      <c r="K11" s="7"/>
    </row>
    <row r="12" spans="1:11" x14ac:dyDescent="0.35">
      <c r="A12" s="7"/>
      <c r="C12" s="7"/>
      <c r="D12" s="7"/>
      <c r="E12" s="7"/>
      <c r="F12" s="7"/>
      <c r="G12" s="7"/>
      <c r="H12" s="7"/>
      <c r="I12" s="7"/>
      <c r="J12" s="32"/>
      <c r="K12" s="7"/>
    </row>
    <row r="13" spans="1:11" x14ac:dyDescent="0.35">
      <c r="A13" s="7"/>
      <c r="C13" s="7"/>
      <c r="D13" s="7"/>
      <c r="E13" s="7"/>
      <c r="F13" s="7"/>
      <c r="G13" s="7"/>
      <c r="H13" s="7"/>
      <c r="I13" s="7"/>
      <c r="J13" s="32"/>
      <c r="K13" s="7"/>
    </row>
    <row r="14" spans="1:11" x14ac:dyDescent="0.35">
      <c r="A14" s="7"/>
      <c r="C14" s="7"/>
      <c r="D14" s="7"/>
      <c r="E14" s="7"/>
      <c r="F14" s="7"/>
      <c r="G14" s="7"/>
      <c r="H14" s="7"/>
      <c r="I14" s="7"/>
      <c r="J14" s="32"/>
      <c r="K14" s="7"/>
    </row>
    <row r="15" spans="1:11" x14ac:dyDescent="0.35">
      <c r="A15" s="7"/>
      <c r="C15" s="7"/>
      <c r="D15" s="7"/>
      <c r="E15" s="7"/>
      <c r="F15" s="7"/>
      <c r="G15" s="7"/>
      <c r="H15" s="7"/>
      <c r="I15" s="7"/>
      <c r="J15" s="32"/>
      <c r="K15" s="7"/>
    </row>
    <row r="16" spans="1:11" x14ac:dyDescent="0.35">
      <c r="A16" s="7"/>
      <c r="C16" s="7"/>
      <c r="D16" s="7"/>
      <c r="E16" s="7"/>
      <c r="F16" s="7"/>
      <c r="G16" s="7"/>
      <c r="H16" s="7"/>
      <c r="I16" s="7"/>
      <c r="J16" s="32"/>
      <c r="K16" s="7"/>
    </row>
    <row r="17" spans="10:10" x14ac:dyDescent="0.35">
      <c r="J17" s="32"/>
    </row>
    <row r="18" spans="10:10" x14ac:dyDescent="0.35">
      <c r="J18" s="32"/>
    </row>
    <row r="19" spans="10:10" x14ac:dyDescent="0.35">
      <c r="J19" s="32"/>
    </row>
    <row r="20" spans="10:10" x14ac:dyDescent="0.35">
      <c r="J20" s="32"/>
    </row>
    <row r="21" spans="10:10" x14ac:dyDescent="0.35">
      <c r="J21" s="32"/>
    </row>
  </sheetData>
  <autoFilter ref="A4:I8" xr:uid="{50ED1A6A-C585-4837-8A0D-4F74E6C27313}">
    <filterColumn colId="4">
      <filters>
        <filter val="Subdirección de relacionamiento con la ciudadanía"/>
      </filters>
    </filterColumn>
  </autoFilter>
  <mergeCells count="2">
    <mergeCell ref="A1:H1"/>
    <mergeCell ref="B2:F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4E32-88B2-4ADE-B693-D5A51D6D864B}">
  <dimension ref="A1:C5"/>
  <sheetViews>
    <sheetView workbookViewId="0">
      <selection activeCell="C21" sqref="C21"/>
    </sheetView>
  </sheetViews>
  <sheetFormatPr baseColWidth="10" defaultColWidth="11.453125" defaultRowHeight="14.5" x14ac:dyDescent="0.35"/>
  <cols>
    <col min="2" max="2" width="38.453125" customWidth="1"/>
    <col min="3" max="3" width="63.453125" customWidth="1"/>
  </cols>
  <sheetData>
    <row r="1" spans="1:3" ht="40.5" customHeight="1" x14ac:dyDescent="0.35">
      <c r="A1" s="5" t="s">
        <v>215</v>
      </c>
      <c r="B1" s="5" t="s">
        <v>216</v>
      </c>
      <c r="C1" s="5" t="s">
        <v>217</v>
      </c>
    </row>
    <row r="2" spans="1:3" ht="29.25" customHeight="1" x14ac:dyDescent="0.35">
      <c r="A2" s="1">
        <v>1</v>
      </c>
      <c r="B2" s="2">
        <v>45307</v>
      </c>
      <c r="C2" s="3" t="s">
        <v>218</v>
      </c>
    </row>
    <row r="3" spans="1:3" x14ac:dyDescent="0.35">
      <c r="A3" s="1">
        <v>2</v>
      </c>
      <c r="B3" s="2">
        <v>45317</v>
      </c>
      <c r="C3" s="3" t="s">
        <v>219</v>
      </c>
    </row>
    <row r="4" spans="1:3" ht="64.5" customHeight="1" x14ac:dyDescent="0.35">
      <c r="A4" s="1">
        <v>3</v>
      </c>
      <c r="B4" s="2">
        <v>45670</v>
      </c>
      <c r="C4" s="4" t="s">
        <v>220</v>
      </c>
    </row>
    <row r="5" spans="1:3" ht="29.25" customHeight="1" x14ac:dyDescent="0.35">
      <c r="A5" s="1">
        <v>4</v>
      </c>
      <c r="B5" s="2">
        <v>45686</v>
      </c>
      <c r="C5" s="3" t="s">
        <v>219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4485921FB4A541850EFD059A44B264" ma:contentTypeVersion="15" ma:contentTypeDescription="Crear nuevo documento." ma:contentTypeScope="" ma:versionID="602d174dfbf631f16afb4184a4b82952">
  <xsd:schema xmlns:xsd="http://www.w3.org/2001/XMLSchema" xmlns:xs="http://www.w3.org/2001/XMLSchema" xmlns:p="http://schemas.microsoft.com/office/2006/metadata/properties" xmlns:ns2="f49ec20f-31b7-4c6f-86b1-d7b4a57c89f4" xmlns:ns3="eb408a85-8742-475d-96a9-c0abf7de4e2e" targetNamespace="http://schemas.microsoft.com/office/2006/metadata/properties" ma:root="true" ma:fieldsID="d05553382cbdd109b203e3fc09296546" ns2:_="" ns3:_="">
    <xsd:import namespace="f49ec20f-31b7-4c6f-86b1-d7b4a57c89f4"/>
    <xsd:import namespace="eb408a85-8742-475d-96a9-c0abf7de4e2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9ec20f-31b7-4c6f-86b1-d7b4a57c89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408a85-8742-475d-96a9-c0abf7de4e2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9b47792-7bb9-4401-b71e-493371821748}" ma:internalName="TaxCatchAll" ma:showField="CatchAllData" ma:web="eb408a85-8742-475d-96a9-c0abf7de4e2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9ec20f-31b7-4c6f-86b1-d7b4a57c89f4">
      <Terms xmlns="http://schemas.microsoft.com/office/infopath/2007/PartnerControls"/>
    </lcf76f155ced4ddcb4097134ff3c332f>
    <TaxCatchAll xmlns="eb408a85-8742-475d-96a9-c0abf7de4e2e" xsi:nil="true"/>
  </documentManagement>
</p:properties>
</file>

<file path=customXml/itemProps1.xml><?xml version="1.0" encoding="utf-8"?>
<ds:datastoreItem xmlns:ds="http://schemas.openxmlformats.org/officeDocument/2006/customXml" ds:itemID="{0AF002FA-79DB-4392-9795-F9AA7C882322}">
  <ds:schemaRefs>
    <ds:schemaRef ds:uri="http://schemas.microsoft.com/sharepoint/v3/contenttype/forms"/>
  </ds:schemaRefs>
</ds:datastoreItem>
</file>

<file path=customXml/itemProps2.xml><?xml version="1.0" encoding="utf-8"?>
<ds:datastoreItem xmlns:ds="http://schemas.openxmlformats.org/officeDocument/2006/customXml" ds:itemID="{9EFC9342-8DE6-4DAA-9711-3AB1B8C693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9ec20f-31b7-4c6f-86b1-d7b4a57c89f4"/>
    <ds:schemaRef ds:uri="eb408a85-8742-475d-96a9-c0abf7de4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5AF8B8-8A11-49B7-A821-FE23C44480A1}">
  <ds:schemaRefs>
    <ds:schemaRef ds:uri="http://purl.org/dc/terms/"/>
    <ds:schemaRef ds:uri="http://www.w3.org/XML/1998/namespace"/>
    <ds:schemaRef ds:uri="http://schemas.microsoft.com/office/2006/documentManagement/types"/>
    <ds:schemaRef ds:uri="eb408a85-8742-475d-96a9-c0abf7de4e2e"/>
    <ds:schemaRef ds:uri="http://schemas.microsoft.com/office/infopath/2007/PartnerControls"/>
    <ds:schemaRef ds:uri="f49ec20f-31b7-4c6f-86b1-d7b4a57c89f4"/>
    <ds:schemaRef ds:uri="http://schemas.openxmlformats.org/package/2006/metadata/core-properties"/>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1.Gestión del riesgo</vt:lpstr>
      <vt:lpstr>2. Redes y articulación </vt:lpstr>
      <vt:lpstr>3.Legalidad y estado abierto</vt:lpstr>
      <vt:lpstr>3.1 Rendición y Participación C</vt:lpstr>
      <vt:lpstr>4. Iniciativas adicionales</vt:lpstr>
      <vt:lpstr>Versionamiento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Toro Garcia</dc:creator>
  <cp:keywords/>
  <dc:description/>
  <cp:lastModifiedBy>Ruth Toro Garcia</cp:lastModifiedBy>
  <cp:revision/>
  <dcterms:created xsi:type="dcterms:W3CDTF">2024-12-10T20:22:45Z</dcterms:created>
  <dcterms:modified xsi:type="dcterms:W3CDTF">2025-10-25T01:18:34Z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0x010100F64485921FB4A541850EFD059A44B264</vt:lpwstr>
  </property>
  <property fmtid="{D5CDD505-2E9C-101B-9397-08002B2CF9AE}" pid="3" name="MediaServiceImageTags">
    <vt:lpwstr/>
  </property>
</Properties>
</file>