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rtoro\Downloads\"/>
    </mc:Choice>
  </mc:AlternateContent>
  <xr:revisionPtr revIDLastSave="0" documentId="8_{17CF8246-1D50-4DD7-B6E7-D7AA31E1E6C8}" xr6:coauthVersionLast="47" xr6:coauthVersionMax="47" xr10:uidLastSave="{00000000-0000-0000-0000-000000000000}"/>
  <bookViews>
    <workbookView xWindow="-120" yWindow="-120" windowWidth="20730" windowHeight="11160" xr2:uid="{B21366AD-17DD-4268-B645-567D1F2950F5}"/>
  </bookViews>
  <sheets>
    <sheet name="1.Gestión del riesgo" sheetId="1" r:id="rId1"/>
    <sheet name="2. Redes y articulación " sheetId="2" r:id="rId2"/>
    <sheet name="3.Legalidad y estado abierto" sheetId="3" r:id="rId3"/>
    <sheet name="3.1 Rendición y Participación C" sheetId="9" r:id="rId4"/>
    <sheet name="4. Iniciativas adicionales" sheetId="6" r:id="rId5"/>
    <sheet name="Versionamiento" sheetId="10" r:id="rId6"/>
  </sheets>
  <definedNames>
    <definedName name="_xlnm._FilterDatabase" localSheetId="0" hidden="1">'1.Gestión del riesgo'!$A$4:$I$13</definedName>
    <definedName name="_xlnm._FilterDatabase" localSheetId="1" hidden="1">'2. Redes y articulación '!$A$4:$I$9</definedName>
    <definedName name="_xlnm._FilterDatabase" localSheetId="3" hidden="1">'3.1 Rendición y Participación C'!$A$4:$J$4</definedName>
    <definedName name="_xlnm._FilterDatabase" localSheetId="2" hidden="1">'3.Legalidad y estado abierto'!$A$4:$J$15</definedName>
    <definedName name="_xlnm._FilterDatabase" localSheetId="4" hidden="1">'4. Iniciativas adicionales'!$A$4:$I$4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1" l="1"/>
  <c r="E5" i="9"/>
</calcChain>
</file>

<file path=xl/sharedStrings.xml><?xml version="1.0" encoding="utf-8"?>
<sst xmlns="http://schemas.openxmlformats.org/spreadsheetml/2006/main" count="312" uniqueCount="228">
  <si>
    <t>PROGRAMA DE TRANSPARENCIA Y ETICA PÚBLICA</t>
  </si>
  <si>
    <t xml:space="preserve">COMPONENTE 1. Gestión del riesgo </t>
  </si>
  <si>
    <t xml:space="preserve">ESTRATEGIA </t>
  </si>
  <si>
    <t xml:space="preserve">ACTIVIDAD </t>
  </si>
  <si>
    <t xml:space="preserve">PRODUCTO </t>
  </si>
  <si>
    <t xml:space="preserve">INDICADOR </t>
  </si>
  <si>
    <t>RESPONSABLES</t>
  </si>
  <si>
    <t>FECHA INICIO</t>
  </si>
  <si>
    <t xml:space="preserve">FECHA FIN </t>
  </si>
  <si>
    <t>% AVANCE</t>
  </si>
  <si>
    <t xml:space="preserve">Descripción </t>
  </si>
  <si>
    <t xml:space="preserve">Riesgos de 
integridad </t>
  </si>
  <si>
    <t>Actualizar el contexto estratégico en relación con los riesgos de integridad (conflictos de intereses, soborno, corrupción y fraude) Identificando las características del fenómeno de la corrupción en el entorno en el que opera el Ministerio y los aspectos esenciales del ambiente que pueden facilitar la corrupción y el fraude.</t>
  </si>
  <si>
    <t xml:space="preserve">Contexto Estratégico Actualizado </t>
  </si>
  <si>
    <t>Contexto Estratégico publicado</t>
  </si>
  <si>
    <t xml:space="preserve">Subdirección de Desarrollo Organizacional </t>
  </si>
  <si>
    <t>Durante el primer trimestre se realizó la actualizar el contexto estratégico, identificando las características del fenómeno de la corrupción en el entorno en el que opera el Ministerio y los aspectos esenciales del ambiente que pueden facilitar la corrupción y el fraude, el cual se encuentra publicado en el link de transparencia 4.3.1. ​Planes estratégicos sectoriales e institucionales</t>
  </si>
  <si>
    <t xml:space="preserve">Elaborar informe trimestral de gestión de riesgos de fraude y corrupción del MEN, tomando como insumo los reportes del monitoreo realizado por las dependencias (identificación de necesidades) teniendo en cuenta los aspectos relacionados  en el Programa de Transparencia y Ética en el Sector Público </t>
  </si>
  <si>
    <t>Tres Informes de análisis al monitoreo a riesgos de corrupción y fraude</t>
  </si>
  <si>
    <t xml:space="preserve">Informe realizado/ informes planeados </t>
  </si>
  <si>
    <t xml:space="preserve">Subdirección de Desarrollo Organizacional/ Responsables/Líderes de Proceso con riesgos de corrupción identificados </t>
  </si>
  <si>
    <t xml:space="preserve">
La Subdirección de Desarrollo Organizacional elaborará el informe de gestión de riesgos correspondiente al primer trimestre de acuerdo con la Circular 05 de 2025 LINEAMIENTOS Y FECHAS DE SEGUIMIENTO AL DESEMPEÑO INSTITUCIONAL 2025 (Fecha máxima de reporte por parte de las dependencias 11 de abril de 2025)
</t>
  </si>
  <si>
    <t>Elaborar los Informes de los riesgos de integridad (soborno, corrupción y fraude) al Comité Institucional de Control Interno, al Ministro de Educación y  a los encargado de administración de riesgos de integridad</t>
  </si>
  <si>
    <t xml:space="preserve"> Informes de evaluación de riesgos de corrupción y fraude</t>
  </si>
  <si>
    <t>Dos Informes de administración a riesgos de corrupción y fraude</t>
  </si>
  <si>
    <t>Oficina de Control interno</t>
  </si>
  <si>
    <t>Se realizó con corte 31 de diciembre de 2024 el  seguimiento y  evaluación de riesgos de corrupción y fraude, se público en la página web del Ministerio de Educación Nacional.
https://www.mineducacion.gov.co/portal/micrositios-institucionales/Modelo-Integrado-de-Planeacion-y-Gestion/Planeacion/362787:Programa-de-Transparencia-y-Etica-Publica
Este seguimiento es insumo para la elaboración del informe  Informes de administración a riesgos (incluido riesgos de corrupción y fraude)</t>
  </si>
  <si>
    <t>Gestión del riesgo
 LAFT FPADM</t>
  </si>
  <si>
    <t>Identificación del riesgo de LAFT/FPADM: llevar a cabo la segmentación e identificación de los factores de riesgo de LAFT/FPADM,  los efectos potenciales de estos factores y los riesgos asociados afectados.</t>
  </si>
  <si>
    <t>Factores de Riesgos de integridad y LAFT/FPADM</t>
  </si>
  <si>
    <t>Matriz factores de Riesgos de integridad y LAFT/FPADM</t>
  </si>
  <si>
    <t>Durante el primer trimestre se elaboró el plan de trabajo que tiene como objetivo realizar la segmentación e identificación de los factores de riesgo de LAFT/FPADM, los efectos potenciales de estos factores y los riesgos asociados afectados. Dicho documento incluye definición metodología de identificación riesgos, así como aplicación y documentación de la misma. Finalmente, la elaboración de la propuesta de riesgo y controles. Lo anterior, articulada con la política actual de la Entidad. Se anexa como evidencia el plan de trabajo y la aprobación por parte de la coordinadora del grupo.</t>
  </si>
  <si>
    <t>Canales de 
Denuncia</t>
  </si>
  <si>
    <t xml:space="preserve">Realizar seguimiento a eficacia de la política de denuncias al interior del MEN </t>
  </si>
  <si>
    <t xml:space="preserve">2 Informes de seguimiento a la eficacia política de denuncias al interior del MEN </t>
  </si>
  <si>
    <t>Informe de seguimientos</t>
  </si>
  <si>
    <t>Oficina de Control Interno</t>
  </si>
  <si>
    <t>En el mes de febrero se realizó el informe de seguimiento a PQRSDF con corte 31 de diciembre de 2024 conforme a lo establecido por Ley 1474 de 2011 “Estatuto Anticorrupción”, la Oficina de Control Interno del Ministerio de Educación Nacional - MEN, en cumplimiento de los lineamientos establecidos en la Ley 87 de 1993 y el Modelo Integrado de Planeación y de Gestión (MIPG), realiza el seguimiento como tercera línea a las acciones adelantadas desde la primera y segunda línea frente a la atención en el trámite de las peticiones, quejas, reclamos, sugerencias y denuncias (PQRSD) gestionadas entre los meses de julio – diciembre de 2024.
Este informe proporciona una visión detallada de las PQRSD recibidas, los tiempos de respuesta y los canales de atención utilizados, con el fin de identificar áreas de mejora y fortalecer la transparencia y eficiencia en la atención al ciudadano. Además, se realiza un análisis de la oportunidad en las respuestas por las diferentes dependencias, evaluando su cumplimiento con los plazos establecidos.</t>
  </si>
  <si>
    <t>Estructurar e implementar un plan de trabajo para la implementación del protocolo denuncias por actos de corrupción en el MEN</t>
  </si>
  <si>
    <t>Plan de trabajo diseñado e implementado</t>
  </si>
  <si>
    <t>Numero de actividades realizadas/ numero de actividades  programadas</t>
  </si>
  <si>
    <t xml:space="preserve">Subdirección de Desarrollo Organizacional/ Subdirección de Relacionamiento con la ciudadanía, Oficina Asesora Jurídica, Oficina Asesora de Comunicaciones, Oficina de Control disciplinario interno, Oficina de control interno </t>
  </si>
  <si>
    <t>Durante el primer trimestre, se elaboró el plan de trabajo para la implementación del protocolo de denuncias por actos de corrupción, el cual incluyó la definición de los canales físicos y electrónicos para la atención al público. Se desarrollaron dos versiones del protocolo de atención de denuncias, una enfocada en la estructura del procedimiento interno y la otra en la descripción de las funciones y responsabilidades de las dependencias involucradas. Además, se presentó a la Oficina de Comunicaciones la propuesta de contenidos para la campaña "Estrategia Institucional para la Lucha contra la Corrupción", con el objetivo de socializar los canales de denuncia y su tratamiento.</t>
  </si>
  <si>
    <t>Consolidar y publicar informes mensuales de PQRSDF ingresadas a la entidad por los diferentes canales de comunicación del MEN</t>
  </si>
  <si>
    <t>Informe Mensual de Gestión de oportunidad  de las PQRSD</t>
  </si>
  <si>
    <t>12 informes publicados Gestión de oportunidad  de las PQRSD</t>
  </si>
  <si>
    <t xml:space="preserve">Subdirección de relacionamiento con la ciudadanía </t>
  </si>
  <si>
    <t xml:space="preserve">Durante el primer trimestre, se elaboraron los informes de PQRSDF de manera mensual se han realizado 153 informes correspondientes a enero, febrero y marzo, para las dependencias y grupos de trabajo del Ministerio  consolidados  de la siguiente manera:
Enero - 51
Febrero - 51 
Marzo - 51
De igual manera se realizo la publicación de estos informes en la intranet en el siguiente enlace: https://intranetmen.mineducacion.gov.co/comunidades/uac/informesuac/informes%20de%20pqrsd/Paginas/default.aspx
</t>
  </si>
  <si>
    <t>Adecuación Institucional para cumplir 
con la debida diligencia</t>
  </si>
  <si>
    <t>Actualizar y publicar el procedimiento de debida diligencia en el MEN</t>
  </si>
  <si>
    <t xml:space="preserve">Procedimiento de debida diligencia publicado en el SIG </t>
  </si>
  <si>
    <t>Durante el primer trimestre, se realizó la actualización y publicación del manual de debida diligencia en el Sistema Integrado de Gestión SIG, cuyo objetivo fue proporcionar lineamientos para la implementación de las medidas de debida diligencia en los distintos niveles de riesgo identificados en el Ministerio de Educación Nacional, de conformidad con la normatividad vigente.</t>
  </si>
  <si>
    <t>Implementar el procedimiento de debida diligencia en el MEN</t>
  </si>
  <si>
    <t>Actividades desarrolladas  / Actividades propuestas</t>
  </si>
  <si>
    <t xml:space="preserve">Subdirección de Talento Humano </t>
  </si>
  <si>
    <t>Durante el primer trimestre, se estructuró el plan de trabajo para cumplir con el Sistema Nacional de Integridad, de acuerdo con la Ley 2016 de 2020. Esta información fue organizada en base a los lineamientos establecidos por el Departamento Administrativo de la Función Pública.</t>
  </si>
  <si>
    <t>COMPONENTE 2. REDES Y ARTICULACIÓN</t>
  </si>
  <si>
    <t>Acción estratégica redes internas</t>
  </si>
  <si>
    <t>Identificar las redes internas - Equipos de gestión y desempeño institucional relacionados con los contenidos del Programa de Transparencia y Ética Publica</t>
  </si>
  <si>
    <t>Matriz  con identificación de las redes internas - Equipos de gestión y desempeño institucional</t>
  </si>
  <si>
    <t>Matriz redes internas Equipos de gestión y desempeño institucional relacionados con los contenidos del Programa de Transparencia y Ética Publica</t>
  </si>
  <si>
    <t>Durante el primer trimestre, se llevó a cabo, a través de comunicación interna , la designación por dependencia de los profesionales responsables del reporte de los contenidos del Programa de Transparencia y Ética Pública. Esta designación tiene como objetivo la difusión y movilización de los contenidos pedagógicos asociados a la Estrategia Institucional de Lucha contra la Corrupción, producidos por la Oficina Asesora de Comunicaciones</t>
  </si>
  <si>
    <t>Desarrollo de Comités Sectoriales de Auditoría para el fortalecimiento del Sistema de Control Interno a nivel sectorial.</t>
  </si>
  <si>
    <t>Dos informes en el año</t>
  </si>
  <si>
    <t>(Número de comités  realizados/comités programados en el año)</t>
  </si>
  <si>
    <t>Oficina de Control
 Interno</t>
  </si>
  <si>
    <t>NA</t>
  </si>
  <si>
    <t>Esta acción no aplica para este periodo. De acuerdo a la Circular de Reportes 05 de febrero del 2025, el comité esta programado para el 27 de junio de 2025.</t>
  </si>
  <si>
    <t>Acción estratégica 
redes externas</t>
  </si>
  <si>
    <t>Implementar estrategias para el cumplimiento de los deberes legales relacionadas con la Red anticorrupción de jefes de control interno</t>
  </si>
  <si>
    <t>Una Estrategias diseñada e implementada</t>
  </si>
  <si>
    <t>Esta acción no aplica para este periodo. De acuerdo a la programación de la Oficina de Control Interno esta actividad planeada para iniciar el 1 de junio de 2025</t>
  </si>
  <si>
    <t>Estructurar  e implementar un plan de trabajo para promover el funcionamiento del nodo sectorial de rendición de cuentas del sector Educación</t>
  </si>
  <si>
    <t xml:space="preserve">Plan de trabajo diseñado e implementado </t>
  </si>
  <si>
    <t>(Número de actividades realizadas /actividades programadas en el año)*100%</t>
  </si>
  <si>
    <t>Oficina Asesora de Planeación
 y Finanzas</t>
  </si>
  <si>
    <t>Esta acción no aplica para este periodo.</t>
  </si>
  <si>
    <t>Estructurar  e implementar un plan para el cumplimiento de los deberes legales relacionados con  el Sistema Nacional de Integridad.</t>
  </si>
  <si>
    <t>Subdirección de
 Talento Humano</t>
  </si>
  <si>
    <t>1/101/2025</t>
  </si>
  <si>
    <t>COMPONENTE 3. CULTURA DE LA LEGALIDAD Y ESTADO ABIERTO</t>
  </si>
  <si>
    <t xml:space="preserve">Lineamientos Transparencia activa </t>
  </si>
  <si>
    <t>Establecer y ejecutar un plan de trabajo para fortalecer en el portal institucional los criterios de conformidad de nivel AAA de acuerdo a la Guía de Accesibilidad de Contenidos Web (Web Content Accesibillity Guidelines - WCAG) en la versión 2.1, expedida por el World Web Consortium (W3C)</t>
  </si>
  <si>
    <t xml:space="preserve">Plan de trabajo elaborado e implementado </t>
  </si>
  <si>
    <t>Número de ítems del portal web con información publicada y actualizada / Número de ítems del portal Web</t>
  </si>
  <si>
    <t>Oficina Asesora de 
Comunicaciones</t>
  </si>
  <si>
    <t>Durante el primer trimestre de 2025, la Oficina Asesora de Comunicaciones continuó su trabajo activo en la mejora de la accesibilidad web, cumpliendo con los criterios establecidos para garantizar una experiencia inclusiva para todos los usuarios. Esta labor incluyó la publicación de guiones para vídeos, la implementación de placeholders en los campos de texto del encabezado de la página y el uso de un lenguaje claro en los títulos de las pestañas del navegador.</t>
  </si>
  <si>
    <t>Establecer y ejecutar un plan de trabajo para la actualización  permanente de la información publicada en el Menú destacado de la página web teniendo en cuenta lo estipulado en la Ley 1712 de 2014, la resolución reglamentaria 1519 de 2020, los "Lineamientos para publicar información en el Menú Participa sobre participación ciudadana en la gestión pública".</t>
  </si>
  <si>
    <t>Número de ítems del Menú Participa con información publicada y actualizada / Número total de ítems del Menú Participa</t>
  </si>
  <si>
    <t>Durante el primer trimestre, la Oficina Asesora de Planeación y Finanzas llevó a cabo la elaboración del plan de trabajo para la actualización del micrositio PARTICIPA, y una actualización preliminar que incluye documentos del cierre de la vigencia 2024, rendición de cuentas 2024 y planeación de la vigencia 2025.</t>
  </si>
  <si>
    <t>Actualizar los conjuntos de datos publicados en el portal de datos abiertos</t>
  </si>
  <si>
    <t>Actualización de información  de los conjuntos de datos publicados en el portal de datos abiertos</t>
  </si>
  <si>
    <t>Número de ítems del portal gov.co con información publicada y actualizada / Número de ítems del portal gov.co</t>
  </si>
  <si>
    <t>Oficina Asesora de Planeación y Finanzas</t>
  </si>
  <si>
    <t>PASIVA - Instrumentos de gestión de información</t>
  </si>
  <si>
    <t xml:space="preserve">Actualizar y publicar la matriz de activos de información en el portal GOV.CO y en el link de transparencia </t>
  </si>
  <si>
    <t xml:space="preserve">Activos de información actualizada y  publicada en el portal GOV.CO </t>
  </si>
  <si>
    <t>Oficina de Tecnologia y sistemas de información</t>
  </si>
  <si>
    <t xml:space="preserve">Actualizar y publicar la matriz del índice de información clasificada y reservada en el portal GOV.CO y en el link de transparencia </t>
  </si>
  <si>
    <t xml:space="preserve">Índice de información clasificada y reservada publicado en el portal GOV.CO </t>
  </si>
  <si>
    <t>Índice de información clasificada y reservada publicado en el portal GOV.CO 2024</t>
  </si>
  <si>
    <t>Subdirección de relacionamiento con la ciudadanía</t>
  </si>
  <si>
    <t xml:space="preserve">Actualizar y publicar el esquema de publicación de información en el portal GOV.CO y en el link de transparencia </t>
  </si>
  <si>
    <t>Esquema de publicación  de información publicado en el portal GOV.CO</t>
  </si>
  <si>
    <t>Oficina Asesora de Comunicaciones</t>
  </si>
  <si>
    <t xml:space="preserve">Durante el primer trimestre, se realizó la actualización del esquema de publicación de información en relación a los contenidos del menú destacado de la página web, con el objetivo de mejorar la accesibilidad y la experiencia de los usuarios. Esta actualización incluyó la reorganización de secciones clave, la incorporación de nuevos recursos visuales y la optimización de la estructura de navegación, permitiendo así una mayor visibilidad y comprensión de la información relevante para la ciudadanía. Esta actividad será constante conforme a la información que publiquen los viceministerios </t>
  </si>
  <si>
    <t>Criterio diferencial de accesibilidad</t>
  </si>
  <si>
    <t>Generar contenidos con características de accesibilidad para la población con alguna discapacidad auditiva y/o visual.</t>
  </si>
  <si>
    <t>Informe de contenidos publicados en los canales digitales  relacionados a contenidos accesibles para población con discapacidad.</t>
  </si>
  <si>
    <t>Informe de contenidos accesibles en la página web</t>
  </si>
  <si>
    <t>Durante el primer trimestre, se estructuraron los estudios previos que apoya , en los cuales se contempla la implementación de nuevos desarrollos relacionados con los criterios de accesibilidad para la población con discapacidad auditiva y visual, siguiendo los lineamientos establecidos por el Ministerio de Tecnologías de la Información y las Comunicaciones MinTIC promoviendo la igualdad de acceso a la información y la participación digital.</t>
  </si>
  <si>
    <t>Programa gestión de la integridad</t>
  </si>
  <si>
    <t>Socialización de estrategias, metodologías para la promoción, apropiación y evaluación del Código de Integridad para el fortalecimiento de la cultura de integridad ( Inducción y Reinducción programados para la vigencia)</t>
  </si>
  <si>
    <t xml:space="preserve">Cuatro (4) sesiones de Socialización del Código de Integridad y un (1) informe de evaluación </t>
  </si>
  <si>
    <t>Número Socializaciones realizadas /Número Socializaciones programadas</t>
  </si>
  <si>
    <t>Durante el primer trimestre, se avanzó junto con la Subdirección de Desarrollo Organizacional en la propuesta de actividades relacionadas con la construcción de la declaración de lucha contra la corrupción y la actualización del Código de Integridad. El desarrollo de esta actividad contempla la participación de los servidores, contratistas y servidores de las entidades adscritas y vinculadas</t>
  </si>
  <si>
    <t xml:space="preserve">Gestión preventiva de conflictos de interés </t>
  </si>
  <si>
    <t>Garantizar la divulgación de la obligatoriedad para el diligenciamiento de la declaración proactiva de bienes y rentas en el marco de la normatividad vigente.</t>
  </si>
  <si>
    <t>Declaración de bienes y rentas en el marco de la Ley 2013 de 2019.</t>
  </si>
  <si>
    <t xml:space="preserve">100% de los servidores de planta con declaración de bienes y rentas 
</t>
  </si>
  <si>
    <t>Durante el primer trimestre, se llevó a cabo la divulgación a través de los canales de comunicación interna de una pieza informativa que destacó la importancia del proceso de declaración proactiva de bienes y rentas, en cumplimiento con la normatividad vigente. Esta acción busco sensibilizar a los servidores sobre la relevancia de este proceso en el fortalecimiento de la transparencia y la integridad institucional</t>
  </si>
  <si>
    <t>Garantizar el registro de los formatos establecidos para la identificación de  los conflictos de interés en el marco de la normatividad vigente.</t>
  </si>
  <si>
    <t xml:space="preserve">Realizar 2 seguimientos a los conflictos de interés identificados </t>
  </si>
  <si>
    <t xml:space="preserve">Seguimientos realizados </t>
  </si>
  <si>
    <t>Subdirección de Talento Humano</t>
  </si>
  <si>
    <t>Durante el primer trimestre, a través de los canales de comunicación interna, se socializó con los altos directivos la importancia de completar adecuadamente el formato correspondiente a la 'Declaración de Conflicto de Intereses y Bienes y Rentas,  en el aplicativo de Integridad Pública, conforme a su cargo y responsabilidades. Esta acción buscó reforzar el compromiso institucional con la transparencia y el cumplimiento de la normativa vigente</t>
  </si>
  <si>
    <t>Iniciativas de innovación por articulación institucional</t>
  </si>
  <si>
    <t>Diseño de  herramientas de evaluación  que permita la colaboración e innovación abierta con la participación ciudadana y de los grupos de interés</t>
  </si>
  <si>
    <t>Una herramienta de evaluación  implementada y publicada en el menú PARTICIPA</t>
  </si>
  <si>
    <t>Oficina Asesora de Planeación y Finanzas/
Oficina de Innovación Educativa con uso de Nuevas Tecnologías</t>
  </si>
  <si>
    <t>Durante el primer trimestre del 2025, se están revisando las temáticas que puedan dar solución a los retos y problemáticas identificados con los grupos de interés con el fin definir la metodología a utiliza, una vez se desarrolle la metodología se tiene previsto que el resultado del prototipo a implementar que se realizara en el segundo semestre en conjunto se diseñen herramientas de evaluación que sirvan para ser aplicadas en diferentes contextos.</t>
  </si>
  <si>
    <t xml:space="preserve">RESPONSABLE </t>
  </si>
  <si>
    <t>INFORMACIÓN</t>
  </si>
  <si>
    <t xml:space="preserve">Caracterización de la rendición de cuentas </t>
  </si>
  <si>
    <t>Documentar las características de los grupos de valor del MEN para identificar demandas, necesidades o preferencias de información en el marco de la gestión institucional, así como los canales de publicación y difusión consultadas por estos grupos</t>
  </si>
  <si>
    <t xml:space="preserve">Caracterización de los grupos de valor en la participación ciudadana actualizada y publicada en el link de transparencia </t>
  </si>
  <si>
    <t>Subdirección de Desarrollo Organizacional / Oficina Asesora de Planeación y Finanzas</t>
  </si>
  <si>
    <t xml:space="preserve">Durante el primer trimestre del 2025 se realizó la actualización de la caracterización de las partes interesas, el objetivo de este proceso es identificar necesidades o preferencias de información en el marco de la gestión institucional, así como los canales de publicación y difusión consultadas por estos actores. Para este proceso se solicitó información de todas las dependencias de la Entidad, recibiendo respuesta de 20 de ellas, con aporte de 16. El documento se publicó el 28 de marzo de 2025, en el link de transparencia. Se adjunta como evidencia los documentos actualizados y las respuestas enviadas por las dependencias. </t>
  </si>
  <si>
    <t>Equipo de trabajo institucional líder del proceso de Participación ciudadana y Rendición de Cuentas actualizado y capacitado*</t>
  </si>
  <si>
    <t>Actualizar el equipo de trabajo  que liderará la estrategia de participación ciudadana y rendición de cuentas</t>
  </si>
  <si>
    <t>Matriz del equipo de trabajo para participación ciudadana y rendición de cuentas actualizado para 2025</t>
  </si>
  <si>
    <t>Equipo de trabajo institucional conformado</t>
  </si>
  <si>
    <t xml:space="preserve">Durante el primer trimestre del año se llevo a cabo una actualización del equipo de trabajo que acompañará la implementación de la estrategia de rendición de cuentas y participación ciudadana durante la vigencia. Es importante tener claro que esta puede ser actualizada por rotación o cambios en la designación de cada dependencia.
De igual manera, se elabora diseña la estrategia de socialización para la vigencia 2025, con las acciones a desarrollar para brindar información al equipo de participación acerca de la rendición de cuentas y participación ciudadana.
</t>
  </si>
  <si>
    <t>Información sobre avances y resultados institucionales, producida y publicada</t>
  </si>
  <si>
    <t>Presentar a la ciudadanía la información sobre la gestión general del MEN, resultados y avances en la garantía de derechos, avances en el acuerdo de paz, requerimientos de información de organismos de control y los resultados de los espacios de diálogo y participación generados, de manera permanente.</t>
  </si>
  <si>
    <t>Plan de trabajo para la publicación de contenidos en el menú participa de acuerdo a los lineamientos establecidos por la Procuraduría General de la Nación</t>
  </si>
  <si>
    <t>Número de actividades realizadas /actividades programadas en el año)*100%</t>
  </si>
  <si>
    <t>Durante el primer trimestre se llevó a cabo la elaboración del plan de trabajo para la actualización del micrositio PARTICIPA y una actualización preliminar que incluyó documentos del cierre de la vigencia 2024, rendición de cuentas 2024 y planeación de la vigencia 2025.</t>
  </si>
  <si>
    <t>DIALOGO</t>
  </si>
  <si>
    <t>Calendario de espacios de diálogo en el marco de la Rendición de cuentas implementado y monitoreado</t>
  </si>
  <si>
    <t>Identificar, implementar, monitorear y publicar  los espacios de diálogo que se emplearán para rendir cuentas en el MEN</t>
  </si>
  <si>
    <t>Calendario de espacios de diálogo en el marco de la rendición de cuentas publicado en el menú participa 
4 informes de resultados publicados en el menú participa que contenga la implementación y monitoreo al desarrollo de los espacio de dialogo</t>
  </si>
  <si>
    <t>Número de actividades publicadas /actividades programadas en el año)*100%</t>
  </si>
  <si>
    <t>Realizar el monitoreo al desarrollo de los espacios de diálogo, conforme al cronograma definido</t>
  </si>
  <si>
    <t>4 informes desarrollo de los espacio de dialogo</t>
  </si>
  <si>
    <t>Canales y mecanismos institucionales de participación ciudadana y rendición de cuentas promovidos*</t>
  </si>
  <si>
    <t>Promover los canales y mecanismos institucionales de Participación ciudadana y Rendición de Cuentas, a través del uso de Tecnologías de la Información del MEN</t>
  </si>
  <si>
    <t xml:space="preserve">1 Estrategia de comunicación implementada </t>
  </si>
  <si>
    <t>Oficina Asesora de Planeación y Finanzas / Oficina Asesora de comunicaciones</t>
  </si>
  <si>
    <t>Durante el primer trimestre de 2025, desde la Oficina Asesora de Comunicaciones se promovieron los canales y mecanismos institucionales de participación ciudadana y rendición de cuentas, a través del uso de Tecnologías de la Información del Ministerio, con la generación de contenidos comunicativos (noticias, audios, videos, datos, imágenes, etc.), para estrategias como: ‘La educación florece en los territorios’, ‘Educación Superior en tu colegio’, ‘Acuerdo Nacional por la Educación Superior’, ‘Píntalo el Ministerio se la colorea’, el ‘Programa de Alimentación Escolar (PAE), los cuales se difundieron y divulgaron a través de la página web, redes sociales y medios de comunicación.
Los contenidos comunicativos producidos son el resultado de las acciones adelantadas por el Ministerio de Educación en los territorios, en donde se cuenta con la participación de los ciudadanos, se dan a conocer los canales de atención, trámites y servicios, y se rinde cuentas sobre la gestión de la entidad.</t>
  </si>
  <si>
    <t>Mecanismos de interacción con la ciudadanía para fortalecer la estrategia de RdC implementados*</t>
  </si>
  <si>
    <t>Mantener activos los mecanismos de interacción con los grupos de valor en materia de rendición de cuentas y participación ciudadana.</t>
  </si>
  <si>
    <t>Informes de implementación de mecanismos que permitan fortalecer la estrategia de rendición de cuentas del MEN</t>
  </si>
  <si>
    <t>Un informe de implementación  estrategia de RdC</t>
  </si>
  <si>
    <t>Durante el primer trimestre, el sitio web Rendición de Cuentas fue actualizado de acuerdo con la información proporcionada por la Oficina Asesora de Planeación y Finanzas. Esta actualización ha facilitado que tanto los grupos de interés como la ciudadanía en general puedan acceder a los resultados planes, programas, logros, retos e indicadores de la política educativa.</t>
  </si>
  <si>
    <t>Audiencia pública de rendición de cuentas institucional realizada</t>
  </si>
  <si>
    <t>Llevar a cabo la audiencia pública de Rendición de Cuentas para presentar la gestión, resultados y avances institucionales teniendo en cuenta el nuevo Plan Nacional de Desarrollo.</t>
  </si>
  <si>
    <t>Evento y publicación del Informe de rendición de cuentas a la ciudadanía</t>
  </si>
  <si>
    <t xml:space="preserve">Informe de rendición de cuentas publicado </t>
  </si>
  <si>
    <t>No aplica para este trimestre</t>
  </si>
  <si>
    <t>RESPONSABILIDAD</t>
  </si>
  <si>
    <t>Gestionar la publicación de información relacionada con la rendición de cuentas en el Menú Participa del portal web institucional, de acuerdo con los lineamientos establecidos para la divulgación de información sobre participación ciudadana en la gestión pública.</t>
  </si>
  <si>
    <t>Adelantar acciones de actualización y fortalecimiento de las secciones del menú Participa.</t>
  </si>
  <si>
    <t>Actualización y publicación de información de las secciones del Menú Participa.</t>
  </si>
  <si>
    <t>No de actualizaciones en el Menú Participa.</t>
  </si>
  <si>
    <t>Durante el primer trimestre se llevó a cabo la elaboración del plan de trabajo para la actualización del micrositio PARTICIPA, y una actualización preliminar que incluye documentos del cierre de la vigencia 2024, rendición de cuentas 2024 y planeación de la vigencia 2025.</t>
  </si>
  <si>
    <t>Informes de Ley publicados y divulgados</t>
  </si>
  <si>
    <t>Elaborar y publicar el Informe de rendición de cuentas de los compromisos adquiridos por el sector en el marco del Acuerdo de Paz</t>
  </si>
  <si>
    <t xml:space="preserve">Publicación del informe Rendición de Cuentas Construcción Paz en el link de transparencia </t>
  </si>
  <si>
    <t>Informe Rendición de Cuentas Construcción Paz</t>
  </si>
  <si>
    <t>Oficina Asesora
 de Planeación y Finanzas</t>
  </si>
  <si>
    <t>Durante el primer trimestre del año se elaboró y publicó en el link de transparencia el informe de rendición de cuentas - Construcción de Paz de la vigencia 2024</t>
  </si>
  <si>
    <t>Elaborar y publicar el Informe de gestión del MEN al Congreso de la República</t>
  </si>
  <si>
    <t xml:space="preserve">Publicación del informe de gestión del MEN al Congreso de la República en el link de transparencia </t>
  </si>
  <si>
    <t>Informe de gestión del MEN al Congreso de la República</t>
  </si>
  <si>
    <t>Elaborar y publicar el informe anual de cierre de gestión</t>
  </si>
  <si>
    <t>Publicación del informe de gestión MEN en el link de transparencia y menú participa</t>
  </si>
  <si>
    <t>Informe anual de cierre de gestión</t>
  </si>
  <si>
    <t>Informe de evaluación del Plan de Participación Ciudadana y Rendición de Cuentas realizado*</t>
  </si>
  <si>
    <t>Evaluar y verificar el cumplimiento del Plan Anual de Participación Ciudadana y Rendición de Cuentas</t>
  </si>
  <si>
    <t>Informe de auditoria especial al Plan de participación ciudadana y rendición de cuentas</t>
  </si>
  <si>
    <t xml:space="preserve">Oficina de Control Interno </t>
  </si>
  <si>
    <t>No aplica para este trimestre. De acuerdo al Plan de Auditoría aprobado por el Comité Institucional de Coordinación de Control Interno, se realizara en el mes de noviembre de 2025.</t>
  </si>
  <si>
    <t>Informe de resultados de implementación del Plan de Participación Ciudadana y Rendición de Cuentas generado y publicada</t>
  </si>
  <si>
    <t>Analizar la implementación de la estrategia de rendición de cuentas, y el resultado de los espacios desarrollados durante la vigencia</t>
  </si>
  <si>
    <t>Informe de resultados generado y publicado y documentación de la buena práctica</t>
  </si>
  <si>
    <t xml:space="preserve"> Buena práctica</t>
  </si>
  <si>
    <t xml:space="preserve">COMPONENTE 4. INICIATIVAS ADICIONALES </t>
  </si>
  <si>
    <t>ACTIVIDAD</t>
  </si>
  <si>
    <t xml:space="preserve">Relacionamiento con el ciudadano </t>
  </si>
  <si>
    <t>Diseño y lanzamiento de la Estrategia Integral de Servicio al Ciudadano, en los temas Relación Ciudadano - Estado. Estrategias de la Ventanilla hacia Fuera, Esquema de Operación: Estrategias de la Ventanilla para Dentro y Políticas del MEN que Apoyan la Operación del Proceso</t>
  </si>
  <si>
    <t xml:space="preserve">Despliegue de la Estrategia Integral de Servicio al Ciudadano en el MEN </t>
  </si>
  <si>
    <t xml:space="preserve">Estrategia divulgada  </t>
  </si>
  <si>
    <t>Durante el primer trimestre, se realizaron las siguientes actividades: 
* El diseño de la Estrategia Integral de Servicio al Ciudadano, contemplando los temas Relación Ciudadano - Estado. Estrategias de la Ventanilla hacia Fuera, Esquema de Operación: Estrategias de la Ventanilla para Dentro y Políticas del MEN que Apoyan la Operación del Proceso. 
* Se incluyó en el comité de Gestión y desempeño del mes de enero la estrategia para aprobación de los planes Institucionales.
* Se publicó documento definitivo en la página web para consulta ciudadana en el mes de enero.
* Se realizaron capacitaciones a los servidores de las dependencias frente a la política de Servicio al Ciudadano donde se socializó la estrategia.
* Finalmente se publicó en la pagina web en el modulo de transparencia y acceso a la información en el numeral 4. Planeación, presupuesto e informes la estrategia con las acciones a desarrollar durante el 2025.</t>
  </si>
  <si>
    <t>Racionalización de Trámites</t>
  </si>
  <si>
    <t xml:space="preserve">Estructurar y desarrollar  un plan de trabajo para la actualización de los procedimientos de los trámites en concordancia con los ajustes normativos que se definen en las actividades y los niveles de servicio </t>
  </si>
  <si>
    <t xml:space="preserve">1 Plan de trabajo diseñado e implementado </t>
  </si>
  <si>
    <t xml:space="preserve">Número de actividades realizadas/ numero de actividades formuladas </t>
  </si>
  <si>
    <t xml:space="preserve">Subdirección de Desarrollo Organizacional/ áreas responsables </t>
  </si>
  <si>
    <t>Durante el primer trimestre se inicio  la revisión y diagnóstico de los procedimientos asociados a los trámites del Ministerio de Educación Nacional. Actualmente, se adelantan ajustes al procedimiento de Visitas en Educación Superior y al procedimiento de Recursos de Convalidaciones de Educación Superior, bajo la coordinación de la Subdirección de Aseguramiento de la Educación Superior.</t>
  </si>
  <si>
    <t>Consulta Ciudadana para la mejora de experiencias de los usuarios</t>
  </si>
  <si>
    <t>Realizar grupos focales que permitan identificar  las mejoras a los trámites del Ministerio así como evaluar la satisfacción de los usuarios sobre dichas mejoras</t>
  </si>
  <si>
    <t>Dos (2) grupos focales</t>
  </si>
  <si>
    <t>Durante el primer trimestre , se avanzo en la elaboración de la propuesta de grupos focales para la vigencia, tomando como insumo los resultados de los ejercicios realizados el año pasado en el marco del trámite de registro calificado, los cuales permitieron identificar oportunidades de mejora en el proceso.
Para concretar la propuesta y coordinar la realización del ejercicio durante el segundo trimestre, se llevarán a cabo mesas de trabajo con la Subdirección de Aseguramiento.</t>
  </si>
  <si>
    <t>Control social</t>
  </si>
  <si>
    <r>
      <t>Fortalecer el relacionamiento del Ministerio de Educación Nacional con sus grupos de valor, a través del programa de aprendizaje organizacional "</t>
    </r>
    <r>
      <rPr>
        <b/>
        <i/>
        <sz val="12"/>
        <color theme="1"/>
        <rFont val="Verdana"/>
        <family val="2"/>
      </rPr>
      <t>Veedurías para mejorar el control social en educación</t>
    </r>
    <r>
      <rPr>
        <sz val="12"/>
        <color theme="1"/>
        <rFont val="Verdana"/>
        <family val="2"/>
      </rPr>
      <t xml:space="preserve"> </t>
    </r>
    <r>
      <rPr>
        <b/>
        <sz val="12"/>
        <color theme="1"/>
        <rFont val="Verdana"/>
        <family val="2"/>
      </rPr>
      <t xml:space="preserve">" </t>
    </r>
    <r>
      <rPr>
        <sz val="12"/>
        <color theme="1"/>
        <rFont val="Verdana"/>
        <family val="2"/>
      </rPr>
      <t>como parte de la oferta educativa de la Escuela Corporativa, que facilite la cualificación del persona</t>
    </r>
  </si>
  <si>
    <t xml:space="preserve">Cualificación Servidores de planta provista </t>
  </si>
  <si>
    <t xml:space="preserve">60% de los servidores de planta provista </t>
  </si>
  <si>
    <t>Subdirección de Desarrollo Organizacional</t>
  </si>
  <si>
    <t>Versión</t>
  </si>
  <si>
    <t>Fecha de entrada en vigencia</t>
  </si>
  <si>
    <t>Naturaleza del cambio</t>
  </si>
  <si>
    <t>Se crea el documento según los lineamientos institucionales establecidos y la normatividad vigente.</t>
  </si>
  <si>
    <t xml:space="preserve">Aprobado en Comité Institucional de Gestión y Desempeño.  </t>
  </si>
  <si>
    <r>
      <t xml:space="preserve">Se actualiza el Programa de Transparencia y Ética Pública, incorporando una nueva estructura que incluye los siguientes componentes: </t>
    </r>
    <r>
      <rPr>
        <i/>
        <sz val="8"/>
        <color theme="1"/>
        <rFont val="Verdana"/>
        <family val="2"/>
      </rPr>
      <t>gestión del riesgo, redes y articulación, cultura de la legalidad, estado abierto e iniciativas adicionales.</t>
    </r>
    <r>
      <rPr>
        <sz val="8"/>
        <color theme="1"/>
        <rFont val="Verdana"/>
        <family val="2"/>
      </rPr>
      <t xml:space="preserve"> Esta actualización da cumplimiento al anexo técnico del Programa de Transparencia y Ética Pública, expedido por la Secretaría de Transparencia de Presidencia de la Republica 2024.</t>
    </r>
  </si>
  <si>
    <t xml:space="preserve">Durante el primer trimestre se genera la consolidación del primer reporte de espacios de diálogo e instancias de participación a desarrollar durante la vigencia, en el cual se identificaron 33 espacios y 17 instancias este es publicado en el Menú PARTICIPA. 
De igual manera, son publicadas en el calendario las fichas de programación de espacios de acuerdo a la programación de las dependencias. Se genera el primer reporte de seguimiento en la matriz de identificación y seguimiento relacionando los espacios que se desarrollaron durante el primer trimestre (11 espacios de diálogo y 8 instancias de participación) actualmente se encuentra en revisión y validación de soportes para su publicación en el Menú PARTICIPA </t>
  </si>
  <si>
    <t xml:space="preserve">Subdirección de Desarrollo Organizacional/ Oficina Asesora de 
Comunicaciones/ Oficina Asesora de Planeación y Finanzas/  Subdirección de Relacionamiento con la ciudadanía/ Oficina de Control interno
</t>
  </si>
  <si>
    <t>La actualización del conjunto de datos en el portal de Datos Abiertos se realiza de forma trimestral. Para la vigencia 2024, el proceso de actualización iniciará en el mes de agosto de 2025, una vez se cuente con los resultados del proceso estadístico correspondiente. La información estadística oficial de la vigencia 2023 fue publicada en el mes de noviembre de 2024. Durante 2025 se llevará a cabo el proceso de cargue de los datos correspondientes a la vigencia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</si>
</sst>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1" formatCode="_-* #,##0_-;\-* #,##0_-;_-* &quot;-&quot;_-;_-@_-"/>
  </numFmts>
  <fonts count="31" x14ac:knownFonts="1">
    <font>
      <sz val="11"/>
      <color theme="1"/>
      <name val="Aptos Narrow"/>
      <family val="2"/>
      <scheme val="minor"/>
    </font>
    <font>
      <sz val="11"/>
      <color theme="1"/>
      <name val="Aptos Narrow"/>
      <family val="2"/>
      <scheme val="minor"/>
    </font>
    <font>
      <sz val="11"/>
      <color rgb="FF000000"/>
      <name val="Calibri"/>
      <family val="2"/>
    </font>
    <font>
      <u/>
      <sz val="11"/>
      <color theme="10"/>
      <name val="Calibri"/>
      <family val="2"/>
    </font>
    <font>
      <sz val="10"/>
      <name val="Arial"/>
      <family val="2"/>
    </font>
    <font>
      <u/>
      <sz val="10"/>
      <color theme="10"/>
      <name val="Arial"/>
      <family val="2"/>
    </font>
    <font>
      <sz val="8"/>
      <name val="Aptos Narrow"/>
      <family val="2"/>
      <scheme val="minor"/>
    </font>
    <font>
      <sz val="10"/>
      <color rgb="FF000000"/>
      <name val="Times New Roman"/>
      <family val="1"/>
    </font>
    <font>
      <sz val="12"/>
      <color theme="1"/>
      <name val="Verdana"/>
      <family val="2"/>
    </font>
    <font>
      <b/>
      <sz val="12"/>
      <color theme="1"/>
      <name val="Verdana"/>
      <family val="2"/>
    </font>
    <font>
      <sz val="8"/>
      <color theme="1"/>
      <name val="Verdana"/>
      <family val="2"/>
    </font>
    <font>
      <b/>
      <sz val="8"/>
      <color theme="1"/>
      <name val="Verdana"/>
      <family val="2"/>
    </font>
    <font>
      <i/>
      <sz val="8"/>
      <color theme="1"/>
      <name val="Verdana"/>
      <family val="2"/>
    </font>
    <font>
      <b/>
      <sz val="12"/>
      <color rgb="FF000000"/>
      <name val="Aptos Narrow"/>
      <family val="2"/>
      <scheme val="minor"/>
    </font>
    <font>
      <b/>
      <sz val="12"/>
      <color theme="1"/>
      <name val="Verdana"/>
      <family val="2"/>
    </font>
    <font>
      <sz val="12"/>
      <color theme="1"/>
      <name val="Verdana"/>
      <family val="2"/>
    </font>
    <font>
      <b/>
      <sz val="12"/>
      <color rgb="FF000000"/>
      <name val="Verdana"/>
      <family val="2"/>
    </font>
    <font>
      <sz val="12"/>
      <name val="Verdana"/>
      <family val="2"/>
    </font>
    <font>
      <sz val="12"/>
      <name val="Verdana"/>
      <family val="2"/>
    </font>
    <font>
      <b/>
      <sz val="12"/>
      <color rgb="FF000000"/>
      <name val="Verdana"/>
      <family val="2"/>
    </font>
    <font>
      <b/>
      <i/>
      <sz val="12"/>
      <color theme="1"/>
      <name val="Verdana"/>
      <family val="2"/>
    </font>
    <font>
      <b/>
      <sz val="14"/>
      <color rgb="FF000000"/>
      <name val="Verdana"/>
      <family val="2"/>
    </font>
    <font>
      <sz val="14"/>
      <color theme="1"/>
      <name val="Verdana"/>
      <family val="2"/>
    </font>
    <font>
      <b/>
      <sz val="14"/>
      <color theme="1"/>
      <name val="Verdana"/>
      <family val="2"/>
    </font>
    <font>
      <sz val="14"/>
      <name val="Verdana"/>
      <family val="2"/>
    </font>
    <font>
      <b/>
      <sz val="16"/>
      <color rgb="FF000000"/>
      <name val="Verdana"/>
      <family val="2"/>
    </font>
    <font>
      <sz val="16"/>
      <color theme="1"/>
      <name val="Verdana"/>
      <family val="2"/>
    </font>
    <font>
      <b/>
      <sz val="16"/>
      <color theme="1"/>
      <name val="Verdana"/>
      <family val="2"/>
    </font>
    <font>
      <sz val="16"/>
      <name val="Verdana"/>
      <family val="2"/>
    </font>
    <font>
      <sz val="16"/>
      <color rgb="FF000000"/>
      <name val="Verdana"/>
      <family val="2"/>
    </font>
    <font>
      <b/>
      <sz val="16"/>
      <name val="Verdana"/>
      <family val="2"/>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FF"/>
        <bgColor rgb="FF000000"/>
      </patternFill>
    </fill>
    <fill>
      <patternFill patternType="solid">
        <fgColor theme="0"/>
        <bgColor rgb="FF000000"/>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rgb="FF808080"/>
      </right>
      <top style="thin">
        <color rgb="FF808080"/>
      </top>
      <bottom style="thin">
        <color rgb="FF808080"/>
      </bottom>
      <diagonal/>
    </border>
    <border>
      <left style="thin">
        <color indexed="64"/>
      </left>
      <right/>
      <top style="thin">
        <color indexed="64"/>
      </top>
      <bottom style="thin">
        <color indexed="64"/>
      </bottom>
      <diagonal/>
    </border>
    <border>
      <left style="thin">
        <color rgb="FF808080"/>
      </left>
      <right/>
      <top style="thin">
        <color rgb="FF808080"/>
      </top>
      <bottom style="thin">
        <color rgb="FF808080"/>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top style="thin">
        <color rgb="FF000000"/>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s>
  <cellStyleXfs count="15">
    <xf numFmtId="0" fontId="0" fillId="0" borderId="0"/>
    <xf numFmtId="0" fontId="2" fillId="0" borderId="0"/>
    <xf numFmtId="9" fontId="2" fillId="0" borderId="0" applyFont="0" applyFill="0" applyBorder="0" applyAlignment="0" applyProtection="0"/>
    <xf numFmtId="0" fontId="1" fillId="0" borderId="0"/>
    <xf numFmtId="0" fontId="3" fillId="0" borderId="0" applyNumberFormat="0" applyFill="0" applyBorder="0" applyAlignment="0" applyProtection="0"/>
    <xf numFmtId="0" fontId="4" fillId="0" borderId="0"/>
    <xf numFmtId="0" fontId="4" fillId="0" borderId="0"/>
    <xf numFmtId="9" fontId="4" fillId="0" borderId="0" applyFont="0" applyFill="0" applyBorder="0" applyAlignment="0" applyProtection="0"/>
    <xf numFmtId="0" fontId="5" fillId="0" borderId="0" applyNumberFormat="0" applyFill="0" applyBorder="0" applyAlignment="0" applyProtection="0"/>
    <xf numFmtId="0" fontId="7" fillId="0" borderId="0"/>
    <xf numFmtId="0" fontId="4" fillId="0" borderId="0"/>
    <xf numFmtId="9" fontId="4"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58">
    <xf numFmtId="0" fontId="0" fillId="0" borderId="0" xfId="0"/>
    <xf numFmtId="0" fontId="11" fillId="0" borderId="1" xfId="0" applyFont="1" applyBorder="1" applyAlignment="1">
      <alignment horizontal="center" vertical="center" wrapText="1"/>
    </xf>
    <xf numFmtId="14" fontId="10" fillId="0" borderId="1" xfId="0" applyNumberFormat="1" applyFont="1" applyBorder="1" applyAlignment="1">
      <alignment horizontal="center" vertical="center" wrapText="1"/>
    </xf>
    <xf numFmtId="0" fontId="10" fillId="0" borderId="1" xfId="0" applyFont="1" applyBorder="1" applyAlignment="1">
      <alignment horizontal="justify" vertical="center" wrapText="1"/>
    </xf>
    <xf numFmtId="0" fontId="10" fillId="0" borderId="1" xfId="0" applyFont="1" applyBorder="1" applyAlignment="1">
      <alignment vertical="center" wrapText="1"/>
    </xf>
    <xf numFmtId="0" fontId="13" fillId="0" borderId="1" xfId="0" applyFont="1" applyBorder="1" applyAlignment="1">
      <alignment horizontal="center" vertical="center" wrapText="1"/>
    </xf>
    <xf numFmtId="0" fontId="15" fillId="0" borderId="1" xfId="0" applyFont="1" applyBorder="1" applyAlignment="1">
      <alignment horizontal="justify" vertical="center" wrapText="1"/>
    </xf>
    <xf numFmtId="0" fontId="15" fillId="2" borderId="1" xfId="0" applyFont="1" applyFill="1" applyBorder="1" applyAlignment="1">
      <alignment horizontal="justify" vertical="center" wrapText="1"/>
    </xf>
    <xf numFmtId="0" fontId="16" fillId="5" borderId="0" xfId="0" applyFont="1" applyFill="1" applyAlignment="1">
      <alignment horizontal="center" vertical="center"/>
    </xf>
    <xf numFmtId="0" fontId="8" fillId="0" borderId="0" xfId="0" applyFont="1"/>
    <xf numFmtId="0" fontId="9" fillId="3" borderId="1" xfId="0" applyFont="1" applyFill="1" applyBorder="1" applyAlignment="1">
      <alignment horizontal="center" vertical="center"/>
    </xf>
    <xf numFmtId="0" fontId="8" fillId="0" borderId="4" xfId="0" applyFont="1" applyBorder="1" applyAlignment="1">
      <alignment horizontal="justify" vertical="center"/>
    </xf>
    <xf numFmtId="0" fontId="8" fillId="0" borderId="1" xfId="0" applyFont="1" applyBorder="1" applyAlignment="1">
      <alignment horizontal="justify" vertical="center"/>
    </xf>
    <xf numFmtId="0" fontId="8" fillId="0" borderId="1" xfId="0" applyFont="1" applyBorder="1" applyAlignment="1">
      <alignment horizontal="center" vertical="center" wrapText="1"/>
    </xf>
    <xf numFmtId="14" fontId="8" fillId="0" borderId="4" xfId="0" applyNumberFormat="1" applyFont="1" applyBorder="1" applyAlignment="1">
      <alignment horizontal="center" vertical="center"/>
    </xf>
    <xf numFmtId="9" fontId="8" fillId="0" borderId="4" xfId="13" applyFont="1" applyBorder="1" applyAlignment="1">
      <alignment horizontal="center" vertical="center"/>
    </xf>
    <xf numFmtId="0" fontId="8" fillId="2" borderId="4" xfId="0" applyFont="1" applyFill="1" applyBorder="1" applyAlignment="1">
      <alignment horizontal="justify" vertical="center"/>
    </xf>
    <xf numFmtId="0" fontId="8" fillId="2" borderId="1" xfId="0" applyFont="1" applyFill="1" applyBorder="1" applyAlignment="1">
      <alignment horizontal="center" vertical="center"/>
    </xf>
    <xf numFmtId="0" fontId="8" fillId="2" borderId="4" xfId="0" applyFont="1" applyFill="1" applyBorder="1" applyAlignment="1">
      <alignment horizontal="center" vertical="center" wrapText="1"/>
    </xf>
    <xf numFmtId="14" fontId="8" fillId="2" borderId="1" xfId="0" applyNumberFormat="1" applyFont="1" applyFill="1" applyBorder="1" applyAlignment="1">
      <alignment horizontal="center" vertical="center"/>
    </xf>
    <xf numFmtId="9" fontId="8" fillId="2" borderId="1" xfId="0" applyNumberFormat="1" applyFont="1" applyFill="1" applyBorder="1" applyAlignment="1">
      <alignment horizontal="center" vertical="center"/>
    </xf>
    <xf numFmtId="0" fontId="8" fillId="2" borderId="1" xfId="0" applyFont="1" applyFill="1" applyBorder="1" applyAlignment="1">
      <alignment horizontal="justify" vertical="center"/>
    </xf>
    <xf numFmtId="0" fontId="8" fillId="2" borderId="0" xfId="0" applyFont="1" applyFill="1"/>
    <xf numFmtId="0" fontId="8" fillId="2" borderId="4" xfId="0" applyFont="1" applyFill="1" applyBorder="1" applyAlignment="1">
      <alignment horizontal="center" vertical="center"/>
    </xf>
    <xf numFmtId="0" fontId="17" fillId="0" borderId="1" xfId="0" applyFont="1" applyBorder="1" applyAlignment="1">
      <alignment horizontal="justify" vertical="center"/>
    </xf>
    <xf numFmtId="0" fontId="8" fillId="0" borderId="4" xfId="0" applyFont="1" applyBorder="1" applyAlignment="1">
      <alignment horizontal="center" vertical="center" wrapText="1"/>
    </xf>
    <xf numFmtId="14" fontId="8" fillId="0" borderId="1" xfId="0" applyNumberFormat="1" applyFont="1" applyBorder="1" applyAlignment="1">
      <alignment horizontal="center" vertical="center"/>
    </xf>
    <xf numFmtId="0" fontId="17" fillId="0" borderId="1" xfId="0" applyFont="1" applyBorder="1" applyAlignment="1">
      <alignment vertical="center" wrapText="1"/>
    </xf>
    <xf numFmtId="9" fontId="8" fillId="0" borderId="1" xfId="0" applyNumberFormat="1" applyFont="1" applyBorder="1" applyAlignment="1">
      <alignment horizontal="center" vertical="center"/>
    </xf>
    <xf numFmtId="0" fontId="15" fillId="0" borderId="0" xfId="0" applyFont="1"/>
    <xf numFmtId="0" fontId="14" fillId="3" borderId="1" xfId="0" applyFont="1" applyFill="1" applyBorder="1" applyAlignment="1">
      <alignment horizontal="center" vertical="center"/>
    </xf>
    <xf numFmtId="0" fontId="14" fillId="3" borderId="1" xfId="0" applyFont="1" applyFill="1" applyBorder="1" applyAlignment="1">
      <alignment horizontal="center" vertical="center" wrapText="1"/>
    </xf>
    <xf numFmtId="0" fontId="15" fillId="0" borderId="0" xfId="0" applyFont="1" applyAlignment="1">
      <alignment vertical="center"/>
    </xf>
    <xf numFmtId="0" fontId="14" fillId="0" borderId="1" xfId="0" applyFont="1" applyBorder="1" applyAlignment="1">
      <alignment horizontal="justify" vertical="center"/>
    </xf>
    <xf numFmtId="0" fontId="15" fillId="0" borderId="1" xfId="0" applyFont="1" applyBorder="1" applyAlignment="1">
      <alignment horizontal="justify" vertical="center"/>
    </xf>
    <xf numFmtId="0" fontId="18" fillId="2" borderId="1" xfId="0" applyFont="1" applyFill="1" applyBorder="1" applyAlignment="1">
      <alignment horizontal="center" vertical="center" wrapText="1"/>
    </xf>
    <xf numFmtId="0" fontId="18" fillId="2" borderId="4" xfId="0" applyFont="1" applyFill="1" applyBorder="1" applyAlignment="1">
      <alignment horizontal="center" vertical="center" wrapText="1"/>
    </xf>
    <xf numFmtId="14" fontId="15" fillId="0" borderId="1" xfId="0" applyNumberFormat="1" applyFont="1" applyBorder="1" applyAlignment="1">
      <alignment horizontal="center" vertical="center"/>
    </xf>
    <xf numFmtId="9" fontId="15" fillId="0" borderId="1" xfId="0" applyNumberFormat="1" applyFont="1" applyBorder="1" applyAlignment="1">
      <alignment horizontal="center" vertical="center"/>
    </xf>
    <xf numFmtId="0" fontId="14" fillId="0" borderId="1" xfId="0" applyFont="1" applyBorder="1" applyAlignment="1">
      <alignment vertical="center"/>
    </xf>
    <xf numFmtId="0" fontId="14" fillId="0" borderId="2" xfId="0" applyFont="1" applyBorder="1" applyAlignment="1">
      <alignment horizontal="left" vertical="center" wrapText="1"/>
    </xf>
    <xf numFmtId="0" fontId="15" fillId="0" borderId="1" xfId="0" applyFont="1" applyBorder="1" applyAlignment="1">
      <alignment horizontal="center" vertical="center"/>
    </xf>
    <xf numFmtId="14" fontId="18" fillId="0" borderId="1" xfId="0" applyNumberFormat="1" applyFont="1" applyBorder="1" applyAlignment="1">
      <alignment horizontal="center" vertical="center"/>
    </xf>
    <xf numFmtId="0" fontId="14" fillId="0" borderId="0" xfId="0" applyFont="1" applyAlignment="1">
      <alignment vertical="center"/>
    </xf>
    <xf numFmtId="0" fontId="19" fillId="5" borderId="0" xfId="0" applyFont="1" applyFill="1" applyAlignment="1">
      <alignment horizontal="center" vertical="center"/>
    </xf>
    <xf numFmtId="0" fontId="14" fillId="0" borderId="0" xfId="0" applyFont="1" applyAlignment="1">
      <alignment horizontal="center"/>
    </xf>
    <xf numFmtId="0" fontId="9" fillId="0" borderId="3" xfId="0" applyFont="1" applyBorder="1" applyAlignment="1">
      <alignment horizontal="justify" vertical="center"/>
    </xf>
    <xf numFmtId="0" fontId="9" fillId="0" borderId="4" xfId="0" applyFont="1" applyBorder="1" applyAlignment="1">
      <alignment horizontal="justify" vertical="center"/>
    </xf>
    <xf numFmtId="0" fontId="9" fillId="0" borderId="1" xfId="0" applyFont="1" applyBorder="1" applyAlignment="1">
      <alignment horizontal="left" vertical="center" wrapText="1"/>
    </xf>
    <xf numFmtId="0" fontId="9" fillId="0" borderId="1" xfId="0" applyFont="1" applyBorder="1" applyAlignment="1">
      <alignment horizontal="left" vertical="center"/>
    </xf>
    <xf numFmtId="0" fontId="9" fillId="0" borderId="0" xfId="0" applyFont="1" applyAlignment="1">
      <alignment horizontal="center" vertical="center"/>
    </xf>
    <xf numFmtId="0" fontId="16" fillId="5" borderId="0" xfId="0" applyFont="1" applyFill="1" applyAlignment="1">
      <alignment horizontal="center" vertical="center"/>
    </xf>
    <xf numFmtId="0" fontId="8" fillId="2" borderId="1" xfId="0" applyFont="1" applyFill="1" applyBorder="1" applyAlignment="1">
      <alignment horizontal="left" vertical="center"/>
    </xf>
    <xf numFmtId="0" fontId="21" fillId="5" borderId="0" xfId="0" applyFont="1" applyFill="1" applyAlignment="1">
      <alignment horizontal="center" vertical="center"/>
    </xf>
    <xf numFmtId="0" fontId="22" fillId="0" borderId="0" xfId="0" applyFont="1"/>
    <xf numFmtId="0" fontId="23" fillId="0" borderId="0" xfId="0" applyFont="1" applyAlignment="1">
      <alignment horizontal="center"/>
    </xf>
    <xf numFmtId="0" fontId="23" fillId="3" borderId="1" xfId="0" applyFont="1" applyFill="1" applyBorder="1" applyAlignment="1">
      <alignment horizontal="center" vertical="center"/>
    </xf>
    <xf numFmtId="14" fontId="22" fillId="0" borderId="1" xfId="0" applyNumberFormat="1" applyFont="1" applyBorder="1" applyAlignment="1">
      <alignment horizontal="center" vertical="center"/>
    </xf>
    <xf numFmtId="0" fontId="22" fillId="2" borderId="0" xfId="0" applyFont="1" applyFill="1"/>
    <xf numFmtId="14" fontId="22" fillId="2" borderId="1" xfId="0" applyNumberFormat="1" applyFont="1" applyFill="1" applyBorder="1" applyAlignment="1">
      <alignment horizontal="center" vertical="center"/>
    </xf>
    <xf numFmtId="9" fontId="22" fillId="0" borderId="1" xfId="0" applyNumberFormat="1" applyFont="1" applyBorder="1" applyAlignment="1">
      <alignment horizontal="center" vertical="center"/>
    </xf>
    <xf numFmtId="9" fontId="22" fillId="0" borderId="1" xfId="13" applyFont="1" applyBorder="1" applyAlignment="1">
      <alignment horizontal="center" vertical="center"/>
    </xf>
    <xf numFmtId="0" fontId="25" fillId="5" borderId="0" xfId="0" applyFont="1" applyFill="1" applyAlignment="1">
      <alignment horizontal="center" vertical="center"/>
    </xf>
    <xf numFmtId="0" fontId="26" fillId="0" borderId="0" xfId="0" applyFont="1"/>
    <xf numFmtId="0" fontId="27" fillId="0" borderId="0" xfId="0" applyFont="1" applyAlignment="1">
      <alignment horizontal="center"/>
    </xf>
    <xf numFmtId="0" fontId="26" fillId="0" borderId="0" xfId="0" applyFont="1" applyAlignment="1">
      <alignment horizontal="center"/>
    </xf>
    <xf numFmtId="0" fontId="27" fillId="3" borderId="1" xfId="0" applyFont="1" applyFill="1" applyBorder="1" applyAlignment="1">
      <alignment horizontal="center" vertical="center"/>
    </xf>
    <xf numFmtId="0" fontId="27" fillId="0" borderId="2" xfId="0" applyFont="1" applyBorder="1" applyAlignment="1">
      <alignment horizontal="justify" vertical="center"/>
    </xf>
    <xf numFmtId="0" fontId="28" fillId="2" borderId="4" xfId="0" applyFont="1" applyFill="1" applyBorder="1" applyAlignment="1">
      <alignment horizontal="justify" vertical="center" wrapText="1"/>
    </xf>
    <xf numFmtId="0" fontId="28" fillId="2" borderId="4" xfId="0" applyFont="1" applyFill="1" applyBorder="1" applyAlignment="1">
      <alignment horizontal="center" vertical="center" wrapText="1"/>
    </xf>
    <xf numFmtId="14" fontId="26" fillId="0" borderId="1" xfId="0" applyNumberFormat="1" applyFont="1" applyBorder="1" applyAlignment="1">
      <alignment horizontal="center" vertical="center"/>
    </xf>
    <xf numFmtId="9" fontId="28" fillId="2" borderId="4" xfId="13" applyFont="1" applyFill="1" applyBorder="1" applyAlignment="1">
      <alignment horizontal="center" vertical="center" wrapText="1"/>
    </xf>
    <xf numFmtId="0" fontId="26" fillId="2" borderId="0" xfId="0" applyFont="1" applyFill="1"/>
    <xf numFmtId="0" fontId="27" fillId="0" borderId="3" xfId="0" applyFont="1" applyBorder="1" applyAlignment="1">
      <alignment horizontal="justify" vertical="center"/>
    </xf>
    <xf numFmtId="0" fontId="26" fillId="2" borderId="4" xfId="0" applyFont="1" applyFill="1" applyBorder="1" applyAlignment="1">
      <alignment horizontal="justify" vertical="center" wrapText="1"/>
    </xf>
    <xf numFmtId="14" fontId="26" fillId="2" borderId="1" xfId="0" applyNumberFormat="1" applyFont="1" applyFill="1" applyBorder="1" applyAlignment="1">
      <alignment horizontal="center" vertical="center"/>
    </xf>
    <xf numFmtId="0" fontId="27" fillId="0" borderId="4" xfId="0" applyFont="1" applyBorder="1" applyAlignment="1">
      <alignment horizontal="justify" vertical="center"/>
    </xf>
    <xf numFmtId="0" fontId="26" fillId="2" borderId="4" xfId="0" applyFont="1" applyFill="1" applyBorder="1" applyAlignment="1">
      <alignment horizontal="center" vertical="center" wrapText="1"/>
    </xf>
    <xf numFmtId="0" fontId="27" fillId="0" borderId="1" xfId="0" applyFont="1" applyBorder="1" applyAlignment="1">
      <alignment horizontal="justify" vertical="center"/>
    </xf>
    <xf numFmtId="0" fontId="26" fillId="2" borderId="1" xfId="0" applyFont="1" applyFill="1" applyBorder="1" applyAlignment="1">
      <alignment horizontal="left" vertical="center"/>
    </xf>
    <xf numFmtId="9" fontId="26" fillId="0" borderId="1" xfId="0" applyNumberFormat="1" applyFont="1" applyBorder="1" applyAlignment="1">
      <alignment horizontal="center" vertical="center"/>
    </xf>
    <xf numFmtId="0" fontId="30" fillId="2" borderId="4" xfId="0" applyFont="1" applyFill="1" applyBorder="1" applyAlignment="1">
      <alignment horizontal="justify" vertical="center" wrapText="1"/>
    </xf>
    <xf numFmtId="9" fontId="26" fillId="0" borderId="1" xfId="13" applyFont="1" applyBorder="1" applyAlignment="1">
      <alignment horizontal="center" vertical="center"/>
    </xf>
    <xf numFmtId="0" fontId="25" fillId="2" borderId="1" xfId="5" applyFont="1" applyFill="1" applyBorder="1" applyAlignment="1">
      <alignment horizontal="left" vertical="center" wrapText="1"/>
    </xf>
    <xf numFmtId="9" fontId="26" fillId="2" borderId="1" xfId="0" applyNumberFormat="1" applyFont="1" applyFill="1" applyBorder="1" applyAlignment="1">
      <alignment horizontal="center" vertical="center"/>
    </xf>
    <xf numFmtId="0" fontId="26" fillId="2" borderId="1" xfId="0" applyFont="1" applyFill="1" applyBorder="1" applyAlignment="1">
      <alignment horizontal="justify" vertical="center"/>
    </xf>
    <xf numFmtId="0" fontId="25" fillId="2" borderId="2" xfId="5" applyFont="1" applyFill="1" applyBorder="1" applyAlignment="1">
      <alignment horizontal="center" vertical="center" wrapText="1"/>
    </xf>
    <xf numFmtId="0" fontId="25" fillId="2" borderId="4" xfId="5" applyFont="1" applyFill="1" applyBorder="1" applyAlignment="1">
      <alignment horizontal="center" vertical="center" wrapText="1"/>
    </xf>
    <xf numFmtId="0" fontId="27" fillId="0" borderId="1" xfId="0" applyFont="1" applyBorder="1" applyAlignment="1">
      <alignment horizontal="justify" vertical="center"/>
    </xf>
    <xf numFmtId="0" fontId="26" fillId="0" borderId="1" xfId="0" applyFont="1" applyBorder="1" applyAlignment="1">
      <alignment horizontal="justify" vertical="center" wrapText="1"/>
    </xf>
    <xf numFmtId="0" fontId="22" fillId="0" borderId="1" xfId="0" applyFont="1" applyBorder="1" applyAlignment="1">
      <alignment horizontal="justify" vertical="center" wrapText="1"/>
    </xf>
    <xf numFmtId="0" fontId="22" fillId="0" borderId="1" xfId="0" applyFont="1" applyBorder="1" applyAlignment="1">
      <alignment vertical="center" wrapText="1"/>
    </xf>
    <xf numFmtId="0" fontId="22" fillId="0" borderId="1" xfId="0" applyFont="1" applyBorder="1" applyAlignment="1">
      <alignment horizontal="justify" vertical="center"/>
    </xf>
    <xf numFmtId="0" fontId="22" fillId="0" borderId="1" xfId="0" applyFont="1" applyBorder="1" applyAlignment="1">
      <alignment horizontal="center" vertical="center" wrapText="1"/>
    </xf>
    <xf numFmtId="0" fontId="27" fillId="0" borderId="0" xfId="0" applyFont="1" applyAlignment="1">
      <alignment horizontal="center" vertical="center"/>
    </xf>
    <xf numFmtId="0" fontId="27" fillId="0" borderId="0" xfId="0" applyFont="1" applyAlignment="1">
      <alignment horizontal="center" vertical="center"/>
    </xf>
    <xf numFmtId="0" fontId="26" fillId="0" borderId="0" xfId="0" applyFont="1" applyAlignment="1">
      <alignment vertical="center"/>
    </xf>
    <xf numFmtId="0" fontId="27" fillId="3" borderId="10" xfId="0" applyFont="1" applyFill="1" applyBorder="1" applyAlignment="1">
      <alignment horizontal="center" vertical="center"/>
    </xf>
    <xf numFmtId="0" fontId="27" fillId="3" borderId="8" xfId="0" applyFont="1" applyFill="1" applyBorder="1" applyAlignment="1">
      <alignment horizontal="center" vertical="center"/>
    </xf>
    <xf numFmtId="0" fontId="27" fillId="3" borderId="10" xfId="0" applyFont="1" applyFill="1" applyBorder="1" applyAlignment="1">
      <alignment horizontal="center" vertical="center"/>
    </xf>
    <xf numFmtId="0" fontId="27" fillId="3" borderId="8" xfId="0" applyFont="1" applyFill="1" applyBorder="1" applyAlignment="1">
      <alignment horizontal="center" vertical="center"/>
    </xf>
    <xf numFmtId="0" fontId="27" fillId="3" borderId="2" xfId="0" applyFont="1" applyFill="1" applyBorder="1" applyAlignment="1">
      <alignment horizontal="center" vertical="center"/>
    </xf>
    <xf numFmtId="0" fontId="27" fillId="0" borderId="1" xfId="0" applyFont="1" applyBorder="1" applyAlignment="1">
      <alignment horizontal="center" vertical="center"/>
    </xf>
    <xf numFmtId="0" fontId="26" fillId="0" borderId="4" xfId="0" applyFont="1" applyBorder="1" applyAlignment="1">
      <alignment horizontal="justify" vertical="center"/>
    </xf>
    <xf numFmtId="14" fontId="26" fillId="0" borderId="9" xfId="0" applyNumberFormat="1" applyFont="1" applyBorder="1" applyAlignment="1">
      <alignment horizontal="center" vertical="center"/>
    </xf>
    <xf numFmtId="14" fontId="26" fillId="0" borderId="11" xfId="0" applyNumberFormat="1" applyFont="1" applyBorder="1" applyAlignment="1">
      <alignment horizontal="center" vertical="center"/>
    </xf>
    <xf numFmtId="9" fontId="26" fillId="0" borderId="14" xfId="13" applyFont="1" applyBorder="1" applyAlignment="1">
      <alignment horizontal="center" vertical="center"/>
    </xf>
    <xf numFmtId="14" fontId="26" fillId="4" borderId="8" xfId="0" applyNumberFormat="1" applyFont="1" applyFill="1" applyBorder="1" applyAlignment="1">
      <alignment horizontal="center" vertical="center"/>
    </xf>
    <xf numFmtId="14" fontId="26" fillId="4" borderId="10" xfId="0" applyNumberFormat="1" applyFont="1" applyFill="1" applyBorder="1" applyAlignment="1">
      <alignment horizontal="center" vertical="center"/>
    </xf>
    <xf numFmtId="14" fontId="26" fillId="4" borderId="2" xfId="0" applyNumberFormat="1" applyFont="1" applyFill="1" applyBorder="1" applyAlignment="1">
      <alignment horizontal="center" vertical="center"/>
    </xf>
    <xf numFmtId="14" fontId="26" fillId="4" borderId="12" xfId="0" applyNumberFormat="1" applyFont="1" applyFill="1" applyBorder="1" applyAlignment="1">
      <alignment horizontal="center" vertical="center"/>
    </xf>
    <xf numFmtId="0" fontId="26" fillId="0" borderId="2" xfId="0" applyFont="1" applyBorder="1" applyAlignment="1">
      <alignment horizontal="justify" vertical="center"/>
    </xf>
    <xf numFmtId="14" fontId="26" fillId="4" borderId="8" xfId="0" applyNumberFormat="1" applyFont="1" applyFill="1" applyBorder="1" applyAlignment="1">
      <alignment horizontal="center" vertical="center"/>
    </xf>
    <xf numFmtId="14" fontId="26" fillId="4" borderId="10" xfId="0" applyNumberFormat="1" applyFont="1" applyFill="1" applyBorder="1" applyAlignment="1">
      <alignment horizontal="center" vertical="center"/>
    </xf>
    <xf numFmtId="9" fontId="26" fillId="0" borderId="15" xfId="13" applyFont="1" applyBorder="1" applyAlignment="1">
      <alignment horizontal="center" vertical="center"/>
    </xf>
    <xf numFmtId="0" fontId="26" fillId="0" borderId="2" xfId="0" applyFont="1" applyBorder="1" applyAlignment="1">
      <alignment horizontal="justify" vertical="center" wrapText="1"/>
    </xf>
    <xf numFmtId="0" fontId="26" fillId="0" borderId="4" xfId="0" applyFont="1" applyBorder="1" applyAlignment="1">
      <alignment horizontal="justify" vertical="center"/>
    </xf>
    <xf numFmtId="0" fontId="26" fillId="2" borderId="4" xfId="0" applyFont="1" applyFill="1" applyBorder="1" applyAlignment="1">
      <alignment horizontal="justify" vertical="center"/>
    </xf>
    <xf numFmtId="9" fontId="26" fillId="0" borderId="16" xfId="13" applyFont="1" applyBorder="1" applyAlignment="1">
      <alignment horizontal="center" vertical="center"/>
    </xf>
    <xf numFmtId="0" fontId="26" fillId="0" borderId="4" xfId="0" applyFont="1" applyBorder="1" applyAlignment="1">
      <alignment horizontal="justify" vertical="center" wrapText="1"/>
    </xf>
    <xf numFmtId="0" fontId="28" fillId="4" borderId="1" xfId="0" applyFont="1" applyFill="1" applyBorder="1" applyAlignment="1">
      <alignment horizontal="justify" vertical="center" wrapText="1"/>
    </xf>
    <xf numFmtId="9" fontId="26" fillId="4" borderId="14" xfId="13" applyFont="1" applyFill="1" applyBorder="1" applyAlignment="1">
      <alignment horizontal="center" vertical="center"/>
    </xf>
    <xf numFmtId="0" fontId="28" fillId="4" borderId="1" xfId="0" applyFont="1" applyFill="1" applyBorder="1" applyAlignment="1">
      <alignment horizontal="left" vertical="center" wrapText="1"/>
    </xf>
    <xf numFmtId="14" fontId="26" fillId="0" borderId="8" xfId="0" applyNumberFormat="1" applyFont="1" applyBorder="1" applyAlignment="1">
      <alignment horizontal="center" vertical="center"/>
    </xf>
    <xf numFmtId="14" fontId="26" fillId="0" borderId="10" xfId="0" applyNumberFormat="1" applyFont="1" applyBorder="1" applyAlignment="1">
      <alignment horizontal="center" vertical="center"/>
    </xf>
    <xf numFmtId="0" fontId="26" fillId="0" borderId="1" xfId="0" applyFont="1" applyBorder="1" applyAlignment="1">
      <alignment horizontal="justify" vertical="center"/>
    </xf>
    <xf numFmtId="0" fontId="26" fillId="0" borderId="1" xfId="0" applyFont="1" applyBorder="1" applyAlignment="1">
      <alignment horizontal="center" vertical="center"/>
    </xf>
    <xf numFmtId="14" fontId="26" fillId="4" borderId="7" xfId="0" applyNumberFormat="1" applyFont="1" applyFill="1" applyBorder="1" applyAlignment="1">
      <alignment horizontal="center" vertical="center"/>
    </xf>
    <xf numFmtId="14" fontId="26" fillId="5" borderId="13" xfId="0" applyNumberFormat="1" applyFont="1" applyFill="1" applyBorder="1" applyAlignment="1">
      <alignment horizontal="center" vertical="center"/>
    </xf>
    <xf numFmtId="0" fontId="29" fillId="0" borderId="1" xfId="0" applyFont="1" applyBorder="1" applyAlignment="1">
      <alignment horizontal="justify" vertical="center" wrapText="1"/>
    </xf>
    <xf numFmtId="0" fontId="26" fillId="0" borderId="2" xfId="0" applyFont="1" applyBorder="1" applyAlignment="1">
      <alignment horizontal="center" vertical="center"/>
    </xf>
    <xf numFmtId="0" fontId="26" fillId="0" borderId="2" xfId="0" applyFont="1" applyBorder="1" applyAlignment="1">
      <alignment horizontal="center" vertical="center" wrapText="1"/>
    </xf>
    <xf numFmtId="0" fontId="29" fillId="0" borderId="1" xfId="0" applyFont="1" applyBorder="1" applyAlignment="1">
      <alignment vertical="center" wrapText="1"/>
    </xf>
    <xf numFmtId="0" fontId="26" fillId="0" borderId="3" xfId="0" applyFont="1" applyBorder="1" applyAlignment="1">
      <alignment horizontal="center" vertical="center"/>
    </xf>
    <xf numFmtId="0" fontId="26" fillId="0" borderId="4" xfId="0" applyFont="1" applyBorder="1" applyAlignment="1">
      <alignment horizontal="center" vertical="center"/>
    </xf>
    <xf numFmtId="14" fontId="26" fillId="2" borderId="8" xfId="0" applyNumberFormat="1" applyFont="1" applyFill="1" applyBorder="1" applyAlignment="1">
      <alignment horizontal="center" vertical="center"/>
    </xf>
    <xf numFmtId="14" fontId="26" fillId="2" borderId="10" xfId="0" applyNumberFormat="1" applyFont="1" applyFill="1" applyBorder="1" applyAlignment="1">
      <alignment horizontal="center" vertical="center"/>
    </xf>
    <xf numFmtId="9" fontId="26" fillId="2" borderId="14" xfId="13" applyFont="1" applyFill="1" applyBorder="1" applyAlignment="1">
      <alignment horizontal="center" vertical="center"/>
    </xf>
    <xf numFmtId="14" fontId="26" fillId="5" borderId="8" xfId="0" applyNumberFormat="1" applyFont="1" applyFill="1" applyBorder="1" applyAlignment="1">
      <alignment horizontal="center" vertical="center"/>
    </xf>
    <xf numFmtId="14" fontId="28" fillId="4" borderId="10" xfId="0" applyNumberFormat="1" applyFont="1" applyFill="1" applyBorder="1" applyAlignment="1">
      <alignment horizontal="center" vertical="center"/>
    </xf>
    <xf numFmtId="0" fontId="28" fillId="0" borderId="0" xfId="0" applyFont="1"/>
    <xf numFmtId="0" fontId="21" fillId="5" borderId="0" xfId="0" applyFont="1" applyFill="1" applyAlignment="1">
      <alignment horizontal="center" vertical="center"/>
    </xf>
    <xf numFmtId="0" fontId="21" fillId="5" borderId="0" xfId="0" applyFont="1" applyFill="1" applyAlignment="1">
      <alignment vertical="center"/>
    </xf>
    <xf numFmtId="0" fontId="23" fillId="0" borderId="0" xfId="0" applyFont="1" applyAlignment="1">
      <alignment horizontal="center"/>
    </xf>
    <xf numFmtId="0" fontId="23" fillId="0" borderId="2" xfId="0" applyFont="1" applyBorder="1" applyAlignment="1">
      <alignment horizontal="center" vertical="center" wrapText="1"/>
    </xf>
    <xf numFmtId="0" fontId="22" fillId="2" borderId="1" xfId="0" applyFont="1" applyFill="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2" fillId="2" borderId="1" xfId="0" applyFont="1" applyFill="1" applyBorder="1" applyAlignment="1">
      <alignment horizontal="justify" vertical="center" wrapText="1"/>
    </xf>
    <xf numFmtId="14" fontId="24" fillId="2" borderId="1" xfId="0" applyNumberFormat="1" applyFont="1" applyFill="1" applyBorder="1" applyAlignment="1">
      <alignment horizontal="center" vertical="center"/>
    </xf>
    <xf numFmtId="9" fontId="22" fillId="2" borderId="1" xfId="13" applyFont="1" applyFill="1" applyBorder="1" applyAlignment="1">
      <alignment horizontal="center" vertical="center"/>
    </xf>
    <xf numFmtId="0" fontId="23" fillId="0" borderId="5" xfId="0" applyFont="1" applyBorder="1" applyAlignment="1">
      <alignment horizontal="center" vertical="center" wrapText="1"/>
    </xf>
    <xf numFmtId="0" fontId="23" fillId="2" borderId="5" xfId="0" applyFont="1" applyFill="1" applyBorder="1" applyAlignment="1">
      <alignment horizontal="center" vertical="center" wrapText="1"/>
    </xf>
    <xf numFmtId="0" fontId="22" fillId="2" borderId="1" xfId="0" applyFont="1" applyFill="1" applyBorder="1" applyAlignment="1">
      <alignment vertical="center" wrapText="1"/>
    </xf>
    <xf numFmtId="0" fontId="22" fillId="2" borderId="1" xfId="0" applyFont="1" applyFill="1" applyBorder="1" applyAlignment="1">
      <alignment horizontal="center" vertical="center"/>
    </xf>
    <xf numFmtId="0" fontId="22" fillId="2" borderId="1" xfId="0" applyFont="1" applyFill="1" applyBorder="1" applyAlignment="1">
      <alignment horizontal="justify" vertical="top" wrapText="1"/>
    </xf>
    <xf numFmtId="0" fontId="23" fillId="2" borderId="6" xfId="0" applyFont="1" applyFill="1" applyBorder="1" applyAlignment="1">
      <alignment horizontal="center" vertical="center"/>
    </xf>
    <xf numFmtId="0" fontId="23" fillId="2" borderId="7" xfId="0" applyFont="1" applyFill="1" applyBorder="1" applyAlignment="1">
      <alignment horizontal="center" vertical="center"/>
    </xf>
  </cellXfs>
  <cellStyles count="15">
    <cellStyle name="Hipervínculo 2" xfId="8" xr:uid="{91EA08BC-B468-40B4-AC90-C89E9CB9E26B}"/>
    <cellStyle name="Hyperlink" xfId="4" xr:uid="{2B1B1B1C-A09D-4D01-86A5-268A57D67389}"/>
    <cellStyle name="Millares [0] 2" xfId="12" xr:uid="{7B56F3A3-BBFF-4812-BD8B-AA4D919FBF78}"/>
    <cellStyle name="Millares [0] 2 2" xfId="14" xr:uid="{06DBEA99-3F09-4D4D-B9FE-3368F5E870EB}"/>
    <cellStyle name="Normal" xfId="0" builtinId="0"/>
    <cellStyle name="Normal 2" xfId="5" xr:uid="{B9BA43A3-FED0-4D01-A80C-902D257C89A5}"/>
    <cellStyle name="Normal 3" xfId="1" xr:uid="{2B6CA6A5-F7A8-442E-88D3-4A20841E4C3D}"/>
    <cellStyle name="Normal 3 2" xfId="10" xr:uid="{9B373CF6-B9E5-4A5E-9F80-8F3F3967FBD7}"/>
    <cellStyle name="Normal 3 3" xfId="6" xr:uid="{B95CE6BB-CF51-4F9B-AF53-AD36C93DAE0A}"/>
    <cellStyle name="Normal 4" xfId="3" xr:uid="{0EC06987-DDE0-4E98-AE47-248ACB716C9B}"/>
    <cellStyle name="Normal 4 2" xfId="9" xr:uid="{869B8B14-43BE-41E6-A68B-4D3D78D51229}"/>
    <cellStyle name="Porcentaje" xfId="13" builtinId="5"/>
    <cellStyle name="Porcentaje 2" xfId="2" xr:uid="{AEF32455-CEEF-4BE4-82EE-EC0FAE9ED673}"/>
    <cellStyle name="Porcentaje 2 2" xfId="11" xr:uid="{FB934E19-CE94-4432-8408-1610C9926459}"/>
    <cellStyle name="Porcentaje 2 3" xfId="7" xr:uid="{D72CC217-7EF0-410B-925E-50051B74530D}"/>
  </cellStyles>
  <dxfs count="0"/>
  <tableStyles count="1" defaultTableStyle="TableStyleMedium2" defaultPivotStyle="PivotStyleLight16">
    <tableStyle name="Invisible" pivot="0" table="0" count="0" xr9:uid="{B8E0BF64-5E99-4145-A6AC-ACD26763844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452437</xdr:colOff>
      <xdr:row>0</xdr:row>
      <xdr:rowOff>0</xdr:rowOff>
    </xdr:from>
    <xdr:to>
      <xdr:col>0</xdr:col>
      <xdr:colOff>1934869</xdr:colOff>
      <xdr:row>3</xdr:row>
      <xdr:rowOff>214312</xdr:rowOff>
    </xdr:to>
    <xdr:pic>
      <xdr:nvPicPr>
        <xdr:cNvPr id="3" name="Imagen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2437" y="0"/>
          <a:ext cx="1482432" cy="1512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550334</xdr:colOff>
      <xdr:row>0</xdr:row>
      <xdr:rowOff>0</xdr:rowOff>
    </xdr:from>
    <xdr:to>
      <xdr:col>1</xdr:col>
      <xdr:colOff>285750</xdr:colOff>
      <xdr:row>3</xdr:row>
      <xdr:rowOff>97332</xdr:rowOff>
    </xdr:to>
    <xdr:pic>
      <xdr:nvPicPr>
        <xdr:cNvPr id="2" name="Imagen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334" y="0"/>
          <a:ext cx="1259416" cy="1176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721179</xdr:colOff>
      <xdr:row>0</xdr:row>
      <xdr:rowOff>13607</xdr:rowOff>
    </xdr:from>
    <xdr:to>
      <xdr:col>1</xdr:col>
      <xdr:colOff>2149929</xdr:colOff>
      <xdr:row>2</xdr:row>
      <xdr:rowOff>396169</xdr:rowOff>
    </xdr:to>
    <xdr:pic>
      <xdr:nvPicPr>
        <xdr:cNvPr id="2" name="Imagen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3179" y="13607"/>
          <a:ext cx="1428750" cy="1392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687480</xdr:colOff>
      <xdr:row>0</xdr:row>
      <xdr:rowOff>0</xdr:rowOff>
    </xdr:from>
    <xdr:to>
      <xdr:col>1</xdr:col>
      <xdr:colOff>1668555</xdr:colOff>
      <xdr:row>3</xdr:row>
      <xdr:rowOff>58782</xdr:rowOff>
    </xdr:to>
    <xdr:pic>
      <xdr:nvPicPr>
        <xdr:cNvPr id="2" name="Imagen 1">
          <a:extLst>
            <a:ext uri="{FF2B5EF4-FFF2-40B4-BE49-F238E27FC236}">
              <a16:creationId xmlns:a16="http://schemas.microsoft.com/office/drawing/2014/main" id="{CD61C7DC-4B47-4035-A175-A34B18252A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20980" y="0"/>
          <a:ext cx="981075" cy="85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476250</xdr:colOff>
      <xdr:row>0</xdr:row>
      <xdr:rowOff>0</xdr:rowOff>
    </xdr:from>
    <xdr:to>
      <xdr:col>0</xdr:col>
      <xdr:colOff>1556752</xdr:colOff>
      <xdr:row>3</xdr:row>
      <xdr:rowOff>114300</xdr:rowOff>
    </xdr:to>
    <xdr:pic>
      <xdr:nvPicPr>
        <xdr:cNvPr id="2" name="Imagen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0"/>
          <a:ext cx="1080502"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AA8CA-15DF-429A-9904-066BCDF47309}">
  <dimension ref="A1:I15"/>
  <sheetViews>
    <sheetView showGridLines="0" tabSelected="1" zoomScale="55" zoomScaleNormal="55" workbookViewId="0">
      <selection activeCell="D6" sqref="D6"/>
    </sheetView>
  </sheetViews>
  <sheetFormatPr baseColWidth="10" defaultColWidth="11.42578125" defaultRowHeight="18" x14ac:dyDescent="0.25"/>
  <cols>
    <col min="1" max="1" width="41.28515625" style="54" customWidth="1"/>
    <col min="2" max="2" width="70.28515625" style="54" customWidth="1"/>
    <col min="3" max="3" width="24" style="54" customWidth="1"/>
    <col min="4" max="4" width="29.42578125" style="54" customWidth="1"/>
    <col min="5" max="5" width="32.140625" style="54" customWidth="1"/>
    <col min="6" max="6" width="19.42578125" style="54" customWidth="1"/>
    <col min="7" max="7" width="27" style="54" customWidth="1"/>
    <col min="8" max="8" width="19.28515625" style="54" customWidth="1"/>
    <col min="9" max="9" width="80.42578125" style="54" customWidth="1"/>
    <col min="10" max="16384" width="11.42578125" style="54"/>
  </cols>
  <sheetData>
    <row r="1" spans="1:9" ht="50.25" customHeight="1" x14ac:dyDescent="0.25">
      <c r="A1" s="53" t="s">
        <v>0</v>
      </c>
      <c r="B1" s="53"/>
      <c r="C1" s="53"/>
      <c r="D1" s="53"/>
      <c r="E1" s="53"/>
      <c r="F1" s="53"/>
      <c r="G1" s="53"/>
      <c r="H1" s="141"/>
      <c r="I1" s="142"/>
    </row>
    <row r="2" spans="1:9" x14ac:dyDescent="0.25">
      <c r="A2" s="55" t="s">
        <v>1</v>
      </c>
      <c r="B2" s="55"/>
      <c r="C2" s="55"/>
      <c r="D2" s="55"/>
      <c r="E2" s="55"/>
      <c r="F2" s="55"/>
      <c r="G2" s="55"/>
      <c r="H2" s="143"/>
    </row>
    <row r="3" spans="1:9" ht="18" customHeight="1" x14ac:dyDescent="0.25">
      <c r="A3" s="143"/>
      <c r="B3" s="143"/>
      <c r="C3" s="143"/>
      <c r="D3" s="143"/>
      <c r="E3" s="143"/>
      <c r="F3" s="143"/>
      <c r="G3" s="143"/>
      <c r="H3" s="143"/>
    </row>
    <row r="4" spans="1:9" ht="40.5" customHeight="1" x14ac:dyDescent="0.25">
      <c r="A4" s="56" t="s">
        <v>2</v>
      </c>
      <c r="B4" s="56" t="s">
        <v>3</v>
      </c>
      <c r="C4" s="56" t="s">
        <v>4</v>
      </c>
      <c r="D4" s="56" t="s">
        <v>5</v>
      </c>
      <c r="E4" s="56" t="s">
        <v>6</v>
      </c>
      <c r="F4" s="56" t="s">
        <v>7</v>
      </c>
      <c r="G4" s="56" t="s">
        <v>8</v>
      </c>
      <c r="H4" s="56" t="s">
        <v>9</v>
      </c>
      <c r="I4" s="56" t="s">
        <v>10</v>
      </c>
    </row>
    <row r="5" spans="1:9" ht="152.25" customHeight="1" x14ac:dyDescent="0.25">
      <c r="A5" s="144" t="s">
        <v>11</v>
      </c>
      <c r="B5" s="90" t="s">
        <v>12</v>
      </c>
      <c r="C5" s="93" t="s">
        <v>13</v>
      </c>
      <c r="D5" s="93" t="s">
        <v>14</v>
      </c>
      <c r="E5" s="145" t="s">
        <v>15</v>
      </c>
      <c r="F5" s="57">
        <v>45659</v>
      </c>
      <c r="G5" s="57">
        <v>45777</v>
      </c>
      <c r="H5" s="61">
        <v>1</v>
      </c>
      <c r="I5" s="92" t="s">
        <v>16</v>
      </c>
    </row>
    <row r="6" spans="1:9" ht="135.75" customHeight="1" x14ac:dyDescent="0.25">
      <c r="A6" s="146"/>
      <c r="B6" s="90" t="s">
        <v>17</v>
      </c>
      <c r="C6" s="93" t="s">
        <v>18</v>
      </c>
      <c r="D6" s="93" t="s">
        <v>19</v>
      </c>
      <c r="E6" s="145" t="s">
        <v>20</v>
      </c>
      <c r="F6" s="57">
        <v>45659</v>
      </c>
      <c r="G6" s="57">
        <v>46022</v>
      </c>
      <c r="H6" s="61">
        <v>0.25</v>
      </c>
      <c r="I6" s="92" t="s">
        <v>21</v>
      </c>
    </row>
    <row r="7" spans="1:9" s="58" customFormat="1" ht="148.5" customHeight="1" x14ac:dyDescent="0.25">
      <c r="A7" s="147"/>
      <c r="B7" s="148" t="s">
        <v>22</v>
      </c>
      <c r="C7" s="145" t="s">
        <v>23</v>
      </c>
      <c r="D7" s="145" t="s">
        <v>24</v>
      </c>
      <c r="E7" s="145" t="s">
        <v>25</v>
      </c>
      <c r="F7" s="59">
        <v>45659</v>
      </c>
      <c r="G7" s="149">
        <v>46022</v>
      </c>
      <c r="H7" s="150">
        <v>0.25</v>
      </c>
      <c r="I7" s="148" t="s">
        <v>26</v>
      </c>
    </row>
    <row r="8" spans="1:9" ht="178.5" customHeight="1" x14ac:dyDescent="0.25">
      <c r="A8" s="151" t="s">
        <v>27</v>
      </c>
      <c r="B8" s="91" t="s">
        <v>28</v>
      </c>
      <c r="C8" s="93" t="s">
        <v>29</v>
      </c>
      <c r="D8" s="93" t="s">
        <v>30</v>
      </c>
      <c r="E8" s="145" t="s">
        <v>15</v>
      </c>
      <c r="F8" s="57">
        <v>45659</v>
      </c>
      <c r="G8" s="57">
        <v>45838</v>
      </c>
      <c r="H8" s="61">
        <v>0.25</v>
      </c>
      <c r="I8" s="90" t="s">
        <v>31</v>
      </c>
    </row>
    <row r="9" spans="1:9" s="58" customFormat="1" ht="282.75" customHeight="1" x14ac:dyDescent="0.25">
      <c r="A9" s="152" t="s">
        <v>32</v>
      </c>
      <c r="B9" s="153" t="s">
        <v>33</v>
      </c>
      <c r="C9" s="145" t="s">
        <v>34</v>
      </c>
      <c r="D9" s="145" t="s">
        <v>35</v>
      </c>
      <c r="E9" s="154" t="s">
        <v>36</v>
      </c>
      <c r="F9" s="59">
        <v>45659</v>
      </c>
      <c r="G9" s="59">
        <v>46022</v>
      </c>
      <c r="H9" s="150">
        <v>0.5</v>
      </c>
      <c r="I9" s="155" t="s">
        <v>37</v>
      </c>
    </row>
    <row r="10" spans="1:9" ht="227.25" customHeight="1" x14ac:dyDescent="0.25">
      <c r="A10" s="156"/>
      <c r="B10" s="153" t="s">
        <v>38</v>
      </c>
      <c r="C10" s="93" t="s">
        <v>39</v>
      </c>
      <c r="D10" s="93" t="s">
        <v>40</v>
      </c>
      <c r="E10" s="145" t="s">
        <v>41</v>
      </c>
      <c r="F10" s="57">
        <v>45659</v>
      </c>
      <c r="G10" s="57">
        <v>46022</v>
      </c>
      <c r="H10" s="60">
        <v>0.25</v>
      </c>
      <c r="I10" s="92" t="s">
        <v>42</v>
      </c>
    </row>
    <row r="11" spans="1:9" ht="270" x14ac:dyDescent="0.25">
      <c r="A11" s="157"/>
      <c r="B11" s="91" t="s">
        <v>43</v>
      </c>
      <c r="C11" s="93" t="s">
        <v>44</v>
      </c>
      <c r="D11" s="90" t="s">
        <v>45</v>
      </c>
      <c r="E11" s="148" t="s">
        <v>46</v>
      </c>
      <c r="F11" s="57">
        <v>45659</v>
      </c>
      <c r="G11" s="57">
        <v>46022</v>
      </c>
      <c r="H11" s="60">
        <v>0.25</v>
      </c>
      <c r="I11" s="90" t="s">
        <v>47</v>
      </c>
    </row>
    <row r="12" spans="1:9" ht="144" x14ac:dyDescent="0.25">
      <c r="A12" s="152" t="s">
        <v>48</v>
      </c>
      <c r="B12" s="91" t="s">
        <v>49</v>
      </c>
      <c r="C12" s="93" t="s">
        <v>50</v>
      </c>
      <c r="D12" s="91" t="s">
        <v>50</v>
      </c>
      <c r="E12" s="145" t="s">
        <v>15</v>
      </c>
      <c r="F12" s="57">
        <v>45659</v>
      </c>
      <c r="G12" s="57">
        <v>45746</v>
      </c>
      <c r="H12" s="60">
        <v>1</v>
      </c>
      <c r="I12" s="92" t="s">
        <v>51</v>
      </c>
    </row>
    <row r="13" spans="1:9" ht="129.75" customHeight="1" x14ac:dyDescent="0.25">
      <c r="A13" s="157"/>
      <c r="B13" s="91" t="s">
        <v>52</v>
      </c>
      <c r="C13" s="93" t="s">
        <v>39</v>
      </c>
      <c r="D13" s="91" t="s">
        <v>53</v>
      </c>
      <c r="E13" s="93" t="s">
        <v>54</v>
      </c>
      <c r="F13" s="57">
        <v>45748</v>
      </c>
      <c r="G13" s="57">
        <v>46022</v>
      </c>
      <c r="H13" s="60">
        <v>0.25</v>
      </c>
      <c r="I13" s="92" t="s">
        <v>55</v>
      </c>
    </row>
    <row r="15" spans="1:9" x14ac:dyDescent="0.25">
      <c r="I15" s="54">
        <f>33*3</f>
        <v>99</v>
      </c>
    </row>
  </sheetData>
  <autoFilter ref="A4:I13" xr:uid="{1D7AA8CA-15DF-429A-9904-066BCDF47309}"/>
  <mergeCells count="5">
    <mergeCell ref="A12:A13"/>
    <mergeCell ref="A9:A11"/>
    <mergeCell ref="A5:A7"/>
    <mergeCell ref="A1:G1"/>
    <mergeCell ref="A2:G2"/>
  </mergeCells>
  <pageMargins left="0.7" right="0.7" top="0.75" bottom="0.75" header="0.3" footer="0.3"/>
  <pageSetup orientation="portrait"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BCD7A-72B1-4FA5-A670-48D014DC6786}">
  <sheetPr>
    <tabColor theme="0"/>
  </sheetPr>
  <dimension ref="A1:I9"/>
  <sheetViews>
    <sheetView showGridLines="0" topLeftCell="A2" zoomScale="70" zoomScaleNormal="70" workbookViewId="0">
      <selection activeCell="G9" sqref="G9"/>
    </sheetView>
  </sheetViews>
  <sheetFormatPr baseColWidth="10" defaultColWidth="11.42578125" defaultRowHeight="15" x14ac:dyDescent="0.2"/>
  <cols>
    <col min="1" max="1" width="22.85546875" style="9" customWidth="1"/>
    <col min="2" max="2" width="45" style="9" customWidth="1"/>
    <col min="3" max="3" width="28.42578125" style="9" customWidth="1"/>
    <col min="4" max="4" width="46.140625" style="9" customWidth="1"/>
    <col min="5" max="5" width="34.42578125" style="9" customWidth="1"/>
    <col min="6" max="6" width="19.42578125" style="9" customWidth="1"/>
    <col min="7" max="7" width="20.42578125" style="9" customWidth="1"/>
    <col min="8" max="8" width="17.28515625" style="9" customWidth="1"/>
    <col min="9" max="9" width="53.140625" style="9" customWidth="1"/>
    <col min="10" max="16384" width="11.42578125" style="9"/>
  </cols>
  <sheetData>
    <row r="1" spans="1:9" ht="37.5" customHeight="1" x14ac:dyDescent="0.2">
      <c r="A1" s="51" t="s">
        <v>0</v>
      </c>
      <c r="B1" s="51"/>
      <c r="C1" s="51"/>
      <c r="D1" s="51"/>
      <c r="E1" s="51"/>
      <c r="F1" s="51"/>
      <c r="G1" s="51"/>
      <c r="H1" s="8"/>
    </row>
    <row r="2" spans="1:9" ht="32.25" customHeight="1" x14ac:dyDescent="0.2">
      <c r="B2" s="50" t="s">
        <v>56</v>
      </c>
      <c r="C2" s="50"/>
      <c r="D2" s="50"/>
      <c r="E2" s="50"/>
    </row>
    <row r="4" spans="1:9" ht="30.75" customHeight="1" x14ac:dyDescent="0.2">
      <c r="A4" s="10" t="s">
        <v>2</v>
      </c>
      <c r="B4" s="10" t="s">
        <v>3</v>
      </c>
      <c r="C4" s="10" t="s">
        <v>4</v>
      </c>
      <c r="D4" s="10" t="s">
        <v>5</v>
      </c>
      <c r="E4" s="10" t="s">
        <v>6</v>
      </c>
      <c r="F4" s="10" t="s">
        <v>7</v>
      </c>
      <c r="G4" s="10" t="s">
        <v>8</v>
      </c>
      <c r="H4" s="10" t="s">
        <v>9</v>
      </c>
      <c r="I4" s="10" t="s">
        <v>10</v>
      </c>
    </row>
    <row r="5" spans="1:9" ht="188.25" customHeight="1" x14ac:dyDescent="0.2">
      <c r="A5" s="46" t="s">
        <v>57</v>
      </c>
      <c r="B5" s="11" t="s">
        <v>58</v>
      </c>
      <c r="C5" s="12" t="s">
        <v>59</v>
      </c>
      <c r="D5" s="12" t="s">
        <v>60</v>
      </c>
      <c r="E5" s="13" t="s">
        <v>15</v>
      </c>
      <c r="F5" s="14">
        <v>45659</v>
      </c>
      <c r="G5" s="14">
        <v>45746</v>
      </c>
      <c r="H5" s="15">
        <v>1</v>
      </c>
      <c r="I5" s="12" t="s">
        <v>61</v>
      </c>
    </row>
    <row r="6" spans="1:9" s="22" customFormat="1" ht="93.75" customHeight="1" x14ac:dyDescent="0.2">
      <c r="A6" s="47"/>
      <c r="B6" s="16" t="s">
        <v>62</v>
      </c>
      <c r="C6" s="17" t="s">
        <v>63</v>
      </c>
      <c r="D6" s="16" t="s">
        <v>64</v>
      </c>
      <c r="E6" s="18" t="s">
        <v>65</v>
      </c>
      <c r="F6" s="19">
        <v>45748</v>
      </c>
      <c r="G6" s="19">
        <v>46022</v>
      </c>
      <c r="H6" s="20" t="s">
        <v>66</v>
      </c>
      <c r="I6" s="21" t="s">
        <v>67</v>
      </c>
    </row>
    <row r="7" spans="1:9" s="22" customFormat="1" ht="82.5" customHeight="1" x14ac:dyDescent="0.2">
      <c r="A7" s="48" t="s">
        <v>68</v>
      </c>
      <c r="B7" s="21" t="s">
        <v>69</v>
      </c>
      <c r="C7" s="21" t="s">
        <v>70</v>
      </c>
      <c r="D7" s="16" t="s">
        <v>70</v>
      </c>
      <c r="E7" s="23" t="s">
        <v>36</v>
      </c>
      <c r="F7" s="19">
        <v>45658</v>
      </c>
      <c r="G7" s="19">
        <v>46022</v>
      </c>
      <c r="H7" s="20" t="s">
        <v>66</v>
      </c>
      <c r="I7" s="21" t="s">
        <v>71</v>
      </c>
    </row>
    <row r="8" spans="1:9" ht="94.5" customHeight="1" x14ac:dyDescent="0.2">
      <c r="A8" s="49"/>
      <c r="B8" s="24" t="s">
        <v>72</v>
      </c>
      <c r="C8" s="12" t="s">
        <v>73</v>
      </c>
      <c r="D8" s="11" t="s">
        <v>74</v>
      </c>
      <c r="E8" s="25" t="s">
        <v>75</v>
      </c>
      <c r="F8" s="26">
        <v>45839</v>
      </c>
      <c r="G8" s="26">
        <v>46022</v>
      </c>
      <c r="H8" s="20" t="s">
        <v>66</v>
      </c>
      <c r="I8" s="52" t="s">
        <v>76</v>
      </c>
    </row>
    <row r="9" spans="1:9" ht="168.75" customHeight="1" x14ac:dyDescent="0.2">
      <c r="A9" s="49"/>
      <c r="B9" s="27" t="s">
        <v>77</v>
      </c>
      <c r="C9" s="12" t="s">
        <v>73</v>
      </c>
      <c r="D9" s="11" t="s">
        <v>74</v>
      </c>
      <c r="E9" s="13" t="s">
        <v>78</v>
      </c>
      <c r="F9" s="19" t="s">
        <v>79</v>
      </c>
      <c r="G9" s="19">
        <v>46022</v>
      </c>
      <c r="H9" s="28">
        <v>0.25</v>
      </c>
      <c r="I9" s="12" t="s">
        <v>55</v>
      </c>
    </row>
  </sheetData>
  <autoFilter ref="A4:I9" xr:uid="{35ABCD7A-72B1-4FA5-A670-48D014DC6786}"/>
  <mergeCells count="4">
    <mergeCell ref="A5:A6"/>
    <mergeCell ref="A7:A9"/>
    <mergeCell ref="B2:E2"/>
    <mergeCell ref="A1:G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533E1-3821-4EAF-9FD1-97A877320AED}">
  <sheetPr>
    <tabColor theme="0"/>
  </sheetPr>
  <dimension ref="A1:J15"/>
  <sheetViews>
    <sheetView showGridLines="0" zoomScale="50" zoomScaleNormal="50" workbookViewId="0">
      <selection activeCell="J5" sqref="J5"/>
    </sheetView>
  </sheetViews>
  <sheetFormatPr baseColWidth="10" defaultColWidth="11.42578125" defaultRowHeight="19.5" x14ac:dyDescent="0.25"/>
  <cols>
    <col min="1" max="1" width="11.42578125" style="63"/>
    <col min="2" max="2" width="41.85546875" style="63" customWidth="1"/>
    <col min="3" max="3" width="83" style="63" customWidth="1"/>
    <col min="4" max="4" width="47.42578125" style="63" customWidth="1"/>
    <col min="5" max="5" width="62.42578125" style="63" customWidth="1"/>
    <col min="6" max="6" width="49.7109375" style="65" customWidth="1"/>
    <col min="7" max="7" width="31.85546875" style="63" customWidth="1"/>
    <col min="8" max="8" width="25.7109375" style="63" customWidth="1"/>
    <col min="9" max="9" width="29.140625" style="63" customWidth="1"/>
    <col min="10" max="10" width="101.5703125" style="63" customWidth="1"/>
    <col min="11" max="16384" width="11.42578125" style="63"/>
  </cols>
  <sheetData>
    <row r="1" spans="1:10" ht="57" customHeight="1" x14ac:dyDescent="0.25">
      <c r="A1" s="62" t="s">
        <v>0</v>
      </c>
      <c r="B1" s="62"/>
      <c r="C1" s="62"/>
      <c r="D1" s="62"/>
      <c r="E1" s="62"/>
      <c r="F1" s="62"/>
      <c r="G1" s="62"/>
      <c r="H1" s="62"/>
      <c r="I1" s="62"/>
      <c r="J1" s="62"/>
    </row>
    <row r="2" spans="1:10" x14ac:dyDescent="0.25">
      <c r="C2" s="64" t="s">
        <v>80</v>
      </c>
      <c r="D2" s="64"/>
      <c r="E2" s="64"/>
      <c r="F2" s="64"/>
      <c r="G2" s="64"/>
      <c r="H2" s="64"/>
      <c r="I2" s="64"/>
      <c r="J2" s="64"/>
    </row>
    <row r="3" spans="1:10" ht="33.75" customHeight="1" x14ac:dyDescent="0.25"/>
    <row r="4" spans="1:10" ht="68.25" customHeight="1" x14ac:dyDescent="0.25">
      <c r="B4" s="66" t="s">
        <v>2</v>
      </c>
      <c r="C4" s="66" t="s">
        <v>3</v>
      </c>
      <c r="D4" s="66" t="s">
        <v>4</v>
      </c>
      <c r="E4" s="66" t="s">
        <v>5</v>
      </c>
      <c r="F4" s="66" t="s">
        <v>6</v>
      </c>
      <c r="G4" s="66" t="s">
        <v>7</v>
      </c>
      <c r="H4" s="66" t="s">
        <v>8</v>
      </c>
      <c r="I4" s="66" t="s">
        <v>9</v>
      </c>
      <c r="J4" s="66" t="s">
        <v>10</v>
      </c>
    </row>
    <row r="5" spans="1:10" ht="240" customHeight="1" x14ac:dyDescent="0.25">
      <c r="B5" s="67" t="s">
        <v>81</v>
      </c>
      <c r="C5" s="68" t="s">
        <v>82</v>
      </c>
      <c r="D5" s="68" t="s">
        <v>83</v>
      </c>
      <c r="E5" s="68" t="s">
        <v>84</v>
      </c>
      <c r="F5" s="69" t="s">
        <v>85</v>
      </c>
      <c r="G5" s="70">
        <v>45659</v>
      </c>
      <c r="H5" s="70">
        <v>46022</v>
      </c>
      <c r="I5" s="71">
        <v>0.25</v>
      </c>
      <c r="J5" s="68" t="s">
        <v>86</v>
      </c>
    </row>
    <row r="6" spans="1:10" s="72" customFormat="1" ht="218.25" customHeight="1" x14ac:dyDescent="0.25">
      <c r="B6" s="73"/>
      <c r="C6" s="74" t="s">
        <v>87</v>
      </c>
      <c r="D6" s="68" t="s">
        <v>83</v>
      </c>
      <c r="E6" s="68" t="s">
        <v>88</v>
      </c>
      <c r="F6" s="74" t="s">
        <v>226</v>
      </c>
      <c r="G6" s="75">
        <v>45658</v>
      </c>
      <c r="H6" s="75">
        <v>46022</v>
      </c>
      <c r="I6" s="75"/>
      <c r="J6" s="74" t="s">
        <v>89</v>
      </c>
    </row>
    <row r="7" spans="1:10" s="72" customFormat="1" ht="221.25" customHeight="1" x14ac:dyDescent="0.25">
      <c r="B7" s="76"/>
      <c r="C7" s="74" t="s">
        <v>90</v>
      </c>
      <c r="D7" s="74" t="s">
        <v>91</v>
      </c>
      <c r="E7" s="74" t="s">
        <v>92</v>
      </c>
      <c r="F7" s="77" t="s">
        <v>93</v>
      </c>
      <c r="G7" s="75">
        <v>45658</v>
      </c>
      <c r="H7" s="75">
        <v>46022</v>
      </c>
      <c r="I7" s="84">
        <v>0.25</v>
      </c>
      <c r="J7" s="74" t="s">
        <v>227</v>
      </c>
    </row>
    <row r="8" spans="1:10" ht="141" customHeight="1" x14ac:dyDescent="0.25">
      <c r="B8" s="78" t="s">
        <v>94</v>
      </c>
      <c r="C8" s="74" t="s">
        <v>95</v>
      </c>
      <c r="D8" s="74" t="s">
        <v>96</v>
      </c>
      <c r="E8" s="74" t="s">
        <v>96</v>
      </c>
      <c r="F8" s="77" t="s">
        <v>97</v>
      </c>
      <c r="G8" s="70">
        <v>45748</v>
      </c>
      <c r="H8" s="70">
        <v>45688</v>
      </c>
      <c r="I8" s="75" t="s">
        <v>66</v>
      </c>
      <c r="J8" s="79" t="s">
        <v>76</v>
      </c>
    </row>
    <row r="9" spans="1:10" ht="148.5" customHeight="1" x14ac:dyDescent="0.25">
      <c r="B9" s="78"/>
      <c r="C9" s="74" t="s">
        <v>98</v>
      </c>
      <c r="D9" s="74" t="s">
        <v>99</v>
      </c>
      <c r="E9" s="74" t="s">
        <v>100</v>
      </c>
      <c r="F9" s="77" t="s">
        <v>101</v>
      </c>
      <c r="G9" s="70">
        <v>45748</v>
      </c>
      <c r="H9" s="70">
        <v>46022</v>
      </c>
      <c r="I9" s="75" t="s">
        <v>66</v>
      </c>
      <c r="J9" s="79" t="s">
        <v>76</v>
      </c>
    </row>
    <row r="10" spans="1:10" ht="264" customHeight="1" x14ac:dyDescent="0.25">
      <c r="B10" s="78"/>
      <c r="C10" s="74" t="s">
        <v>102</v>
      </c>
      <c r="D10" s="74" t="s">
        <v>103</v>
      </c>
      <c r="E10" s="74" t="s">
        <v>103</v>
      </c>
      <c r="F10" s="77" t="s">
        <v>104</v>
      </c>
      <c r="G10" s="70">
        <v>45658</v>
      </c>
      <c r="H10" s="70">
        <v>46022</v>
      </c>
      <c r="I10" s="80">
        <v>0.25</v>
      </c>
      <c r="J10" s="74" t="s">
        <v>105</v>
      </c>
    </row>
    <row r="11" spans="1:10" ht="252.75" customHeight="1" x14ac:dyDescent="0.25">
      <c r="B11" s="81" t="s">
        <v>106</v>
      </c>
      <c r="C11" s="74" t="s">
        <v>107</v>
      </c>
      <c r="D11" s="74" t="s">
        <v>108</v>
      </c>
      <c r="E11" s="74" t="s">
        <v>109</v>
      </c>
      <c r="F11" s="77" t="s">
        <v>104</v>
      </c>
      <c r="G11" s="70">
        <v>45658</v>
      </c>
      <c r="H11" s="70">
        <v>46022</v>
      </c>
      <c r="I11" s="82">
        <v>0.25</v>
      </c>
      <c r="J11" s="74" t="s">
        <v>110</v>
      </c>
    </row>
    <row r="12" spans="1:10" ht="198.75" customHeight="1" x14ac:dyDescent="0.25">
      <c r="B12" s="83" t="s">
        <v>111</v>
      </c>
      <c r="C12" s="74" t="s">
        <v>112</v>
      </c>
      <c r="D12" s="74" t="s">
        <v>113</v>
      </c>
      <c r="E12" s="74" t="s">
        <v>114</v>
      </c>
      <c r="F12" s="77" t="s">
        <v>54</v>
      </c>
      <c r="G12" s="70">
        <v>45658</v>
      </c>
      <c r="H12" s="70">
        <v>46022</v>
      </c>
      <c r="I12" s="84">
        <v>0.25</v>
      </c>
      <c r="J12" s="85" t="s">
        <v>115</v>
      </c>
    </row>
    <row r="13" spans="1:10" ht="199.5" customHeight="1" x14ac:dyDescent="0.25">
      <c r="B13" s="86" t="s">
        <v>116</v>
      </c>
      <c r="C13" s="74" t="s">
        <v>117</v>
      </c>
      <c r="D13" s="74" t="s">
        <v>118</v>
      </c>
      <c r="E13" s="74" t="s">
        <v>119</v>
      </c>
      <c r="F13" s="77" t="s">
        <v>54</v>
      </c>
      <c r="G13" s="70">
        <v>45658</v>
      </c>
      <c r="H13" s="70">
        <v>46022</v>
      </c>
      <c r="I13" s="84">
        <v>0.25</v>
      </c>
      <c r="J13" s="89" t="s">
        <v>120</v>
      </c>
    </row>
    <row r="14" spans="1:10" ht="198" customHeight="1" x14ac:dyDescent="0.25">
      <c r="B14" s="87"/>
      <c r="C14" s="74" t="s">
        <v>121</v>
      </c>
      <c r="D14" s="74" t="s">
        <v>122</v>
      </c>
      <c r="E14" s="74" t="s">
        <v>123</v>
      </c>
      <c r="F14" s="77" t="s">
        <v>124</v>
      </c>
      <c r="G14" s="70">
        <v>45658</v>
      </c>
      <c r="H14" s="70">
        <v>46022</v>
      </c>
      <c r="I14" s="84">
        <v>0.25</v>
      </c>
      <c r="J14" s="89" t="s">
        <v>125</v>
      </c>
    </row>
    <row r="15" spans="1:10" ht="202.5" customHeight="1" x14ac:dyDescent="0.25">
      <c r="B15" s="88" t="s">
        <v>126</v>
      </c>
      <c r="C15" s="74" t="s">
        <v>127</v>
      </c>
      <c r="D15" s="74" t="s">
        <v>128</v>
      </c>
      <c r="E15" s="74" t="s">
        <v>128</v>
      </c>
      <c r="F15" s="77" t="s">
        <v>129</v>
      </c>
      <c r="G15" s="70">
        <v>45658</v>
      </c>
      <c r="H15" s="70">
        <v>46022</v>
      </c>
      <c r="I15" s="84">
        <v>0.25</v>
      </c>
      <c r="J15" s="89" t="s">
        <v>130</v>
      </c>
    </row>
  </sheetData>
  <autoFilter ref="A4:J15" xr:uid="{377533E1-3821-4EAF-9FD1-97A877320AED}"/>
  <mergeCells count="5">
    <mergeCell ref="B5:B7"/>
    <mergeCell ref="B8:B10"/>
    <mergeCell ref="B13:B14"/>
    <mergeCell ref="C2:J2"/>
    <mergeCell ref="A1:J1"/>
  </mergeCells>
  <phoneticPr fontId="6" type="noConversion"/>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BD596-1C30-431F-BA9E-3745DC78CEA2}">
  <sheetPr>
    <tabColor theme="0"/>
  </sheetPr>
  <dimension ref="A1:J18"/>
  <sheetViews>
    <sheetView showGridLines="0" zoomScale="50" zoomScaleNormal="50" workbookViewId="0">
      <pane xSplit="3" ySplit="4" topLeftCell="D5" activePane="bottomRight" state="frozen"/>
      <selection pane="topRight" activeCell="D1" sqref="D1"/>
      <selection pane="bottomLeft" activeCell="A5" sqref="A5"/>
      <selection pane="bottomRight" sqref="A1:XFD1048576"/>
    </sheetView>
  </sheetViews>
  <sheetFormatPr baseColWidth="10" defaultColWidth="11.42578125" defaultRowHeight="19.5" x14ac:dyDescent="0.25"/>
  <cols>
    <col min="1" max="1" width="24" style="63" customWidth="1"/>
    <col min="2" max="2" width="40" style="63" customWidth="1"/>
    <col min="3" max="3" width="43" style="63" customWidth="1"/>
    <col min="4" max="4" width="41.7109375" style="63" customWidth="1"/>
    <col min="5" max="6" width="31.42578125" style="63" customWidth="1"/>
    <col min="7" max="7" width="20" style="63" bestFit="1" customWidth="1"/>
    <col min="8" max="8" width="22.42578125" style="63" bestFit="1" customWidth="1"/>
    <col min="9" max="9" width="20.42578125" style="63" customWidth="1"/>
    <col min="10" max="10" width="87.5703125" style="96" customWidth="1"/>
    <col min="11" max="16384" width="11.42578125" style="63"/>
  </cols>
  <sheetData>
    <row r="1" spans="1:10" ht="34.5" customHeight="1" x14ac:dyDescent="0.25">
      <c r="A1" s="62" t="s">
        <v>0</v>
      </c>
      <c r="B1" s="62"/>
      <c r="C1" s="62"/>
      <c r="D1" s="62"/>
      <c r="E1" s="62"/>
      <c r="F1" s="62"/>
      <c r="G1" s="62"/>
      <c r="H1" s="62"/>
      <c r="I1" s="62"/>
      <c r="J1" s="62"/>
    </row>
    <row r="2" spans="1:10" ht="27" customHeight="1" x14ac:dyDescent="0.25">
      <c r="A2" s="94" t="s">
        <v>80</v>
      </c>
      <c r="B2" s="94"/>
      <c r="C2" s="94"/>
      <c r="D2" s="94"/>
      <c r="E2" s="94"/>
      <c r="F2" s="94"/>
      <c r="G2" s="94"/>
      <c r="H2" s="94"/>
      <c r="I2" s="95"/>
    </row>
    <row r="4" spans="1:10" s="96" customFormat="1" ht="50.25" customHeight="1" x14ac:dyDescent="0.25">
      <c r="A4" s="97" t="s">
        <v>2</v>
      </c>
      <c r="B4" s="98"/>
      <c r="C4" s="99" t="s">
        <v>3</v>
      </c>
      <c r="D4" s="66" t="s">
        <v>4</v>
      </c>
      <c r="E4" s="66" t="s">
        <v>5</v>
      </c>
      <c r="F4" s="66" t="s">
        <v>131</v>
      </c>
      <c r="G4" s="100" t="s">
        <v>7</v>
      </c>
      <c r="H4" s="66" t="s">
        <v>8</v>
      </c>
      <c r="I4" s="101" t="s">
        <v>9</v>
      </c>
      <c r="J4" s="101" t="s">
        <v>10</v>
      </c>
    </row>
    <row r="5" spans="1:10" ht="206.25" customHeight="1" x14ac:dyDescent="0.25">
      <c r="A5" s="102" t="s">
        <v>132</v>
      </c>
      <c r="B5" s="103" t="s">
        <v>133</v>
      </c>
      <c r="C5" s="103" t="s">
        <v>134</v>
      </c>
      <c r="D5" s="103" t="s">
        <v>135</v>
      </c>
      <c r="E5" s="103" t="str">
        <f>+B5</f>
        <v xml:space="preserve">Caracterización de la rendición de cuentas </v>
      </c>
      <c r="F5" s="103" t="s">
        <v>136</v>
      </c>
      <c r="G5" s="104">
        <v>45658</v>
      </c>
      <c r="H5" s="105">
        <v>45747</v>
      </c>
      <c r="I5" s="106">
        <v>1</v>
      </c>
      <c r="J5" s="89" t="s">
        <v>137</v>
      </c>
    </row>
    <row r="6" spans="1:10" ht="210" customHeight="1" x14ac:dyDescent="0.25">
      <c r="A6" s="102"/>
      <c r="B6" s="103" t="s">
        <v>138</v>
      </c>
      <c r="C6" s="103" t="s">
        <v>139</v>
      </c>
      <c r="D6" s="103" t="s">
        <v>140</v>
      </c>
      <c r="E6" s="103" t="s">
        <v>141</v>
      </c>
      <c r="F6" s="103" t="s">
        <v>93</v>
      </c>
      <c r="G6" s="107">
        <v>45658</v>
      </c>
      <c r="H6" s="108">
        <v>45746</v>
      </c>
      <c r="I6" s="106">
        <v>1</v>
      </c>
      <c r="J6" s="89" t="s">
        <v>142</v>
      </c>
    </row>
    <row r="7" spans="1:10" ht="149.25" customHeight="1" x14ac:dyDescent="0.25">
      <c r="A7" s="102"/>
      <c r="B7" s="103" t="s">
        <v>143</v>
      </c>
      <c r="C7" s="103" t="s">
        <v>144</v>
      </c>
      <c r="D7" s="103" t="s">
        <v>145</v>
      </c>
      <c r="E7" s="103" t="s">
        <v>146</v>
      </c>
      <c r="F7" s="103" t="s">
        <v>93</v>
      </c>
      <c r="G7" s="109">
        <v>45658</v>
      </c>
      <c r="H7" s="110">
        <v>46022</v>
      </c>
      <c r="I7" s="106">
        <v>0.25</v>
      </c>
      <c r="J7" s="89" t="s">
        <v>147</v>
      </c>
    </row>
    <row r="8" spans="1:10" ht="127.5" customHeight="1" x14ac:dyDescent="0.25">
      <c r="A8" s="102" t="s">
        <v>148</v>
      </c>
      <c r="B8" s="111" t="s">
        <v>149</v>
      </c>
      <c r="C8" s="103" t="s">
        <v>150</v>
      </c>
      <c r="D8" s="111" t="s">
        <v>151</v>
      </c>
      <c r="E8" s="103" t="s">
        <v>152</v>
      </c>
      <c r="F8" s="111" t="s">
        <v>93</v>
      </c>
      <c r="G8" s="112">
        <v>45658</v>
      </c>
      <c r="H8" s="113">
        <v>46022</v>
      </c>
      <c r="I8" s="114">
        <v>0.25</v>
      </c>
      <c r="J8" s="115" t="s">
        <v>225</v>
      </c>
    </row>
    <row r="9" spans="1:10" ht="171" customHeight="1" x14ac:dyDescent="0.25">
      <c r="A9" s="102"/>
      <c r="B9" s="116"/>
      <c r="C9" s="117" t="s">
        <v>153</v>
      </c>
      <c r="D9" s="116"/>
      <c r="E9" s="117" t="s">
        <v>154</v>
      </c>
      <c r="F9" s="116"/>
      <c r="G9" s="112"/>
      <c r="H9" s="113"/>
      <c r="I9" s="118"/>
      <c r="J9" s="119"/>
    </row>
    <row r="10" spans="1:10" ht="302.25" customHeight="1" x14ac:dyDescent="0.25">
      <c r="A10" s="102"/>
      <c r="B10" s="103" t="s">
        <v>155</v>
      </c>
      <c r="C10" s="103" t="s">
        <v>156</v>
      </c>
      <c r="D10" s="103" t="s">
        <v>157</v>
      </c>
      <c r="E10" s="103" t="s">
        <v>146</v>
      </c>
      <c r="F10" s="103" t="s">
        <v>158</v>
      </c>
      <c r="G10" s="109">
        <v>45658</v>
      </c>
      <c r="H10" s="110">
        <v>46022</v>
      </c>
      <c r="I10" s="106">
        <v>0.25</v>
      </c>
      <c r="J10" s="120" t="s">
        <v>159</v>
      </c>
    </row>
    <row r="11" spans="1:10" ht="220.5" customHeight="1" x14ac:dyDescent="0.25">
      <c r="A11" s="102"/>
      <c r="B11" s="103" t="s">
        <v>160</v>
      </c>
      <c r="C11" s="103" t="s">
        <v>161</v>
      </c>
      <c r="D11" s="103" t="s">
        <v>162</v>
      </c>
      <c r="E11" s="103" t="s">
        <v>163</v>
      </c>
      <c r="F11" s="103" t="s">
        <v>93</v>
      </c>
      <c r="G11" s="107">
        <v>45658</v>
      </c>
      <c r="H11" s="108">
        <v>46022</v>
      </c>
      <c r="I11" s="121">
        <v>0.25</v>
      </c>
      <c r="J11" s="122" t="s">
        <v>164</v>
      </c>
    </row>
    <row r="12" spans="1:10" ht="180" customHeight="1" x14ac:dyDescent="0.25">
      <c r="A12" s="102"/>
      <c r="B12" s="103" t="s">
        <v>165</v>
      </c>
      <c r="C12" s="103" t="s">
        <v>166</v>
      </c>
      <c r="D12" s="103" t="s">
        <v>167</v>
      </c>
      <c r="E12" s="103" t="s">
        <v>168</v>
      </c>
      <c r="F12" s="103" t="s">
        <v>93</v>
      </c>
      <c r="G12" s="123">
        <v>45931</v>
      </c>
      <c r="H12" s="124">
        <v>46022</v>
      </c>
      <c r="I12" s="121" t="s">
        <v>66</v>
      </c>
      <c r="J12" s="125" t="s">
        <v>169</v>
      </c>
    </row>
    <row r="13" spans="1:10" ht="165" customHeight="1" x14ac:dyDescent="0.25">
      <c r="A13" s="126" t="s">
        <v>170</v>
      </c>
      <c r="B13" s="103" t="s">
        <v>171</v>
      </c>
      <c r="C13" s="103" t="s">
        <v>172</v>
      </c>
      <c r="D13" s="103" t="s">
        <v>173</v>
      </c>
      <c r="E13" s="103" t="s">
        <v>174</v>
      </c>
      <c r="F13" s="103" t="s">
        <v>93</v>
      </c>
      <c r="G13" s="127">
        <v>45658</v>
      </c>
      <c r="H13" s="128">
        <v>46022</v>
      </c>
      <c r="I13" s="106">
        <v>0.25</v>
      </c>
      <c r="J13" s="129" t="s">
        <v>175</v>
      </c>
    </row>
    <row r="14" spans="1:10" ht="138" customHeight="1" x14ac:dyDescent="0.25">
      <c r="A14" s="126"/>
      <c r="B14" s="130" t="s">
        <v>176</v>
      </c>
      <c r="C14" s="103" t="s">
        <v>177</v>
      </c>
      <c r="D14" s="103" t="s">
        <v>178</v>
      </c>
      <c r="E14" s="103" t="s">
        <v>179</v>
      </c>
      <c r="F14" s="131" t="s">
        <v>180</v>
      </c>
      <c r="G14" s="109">
        <v>45689</v>
      </c>
      <c r="H14" s="108">
        <v>45747</v>
      </c>
      <c r="I14" s="121">
        <v>1</v>
      </c>
      <c r="J14" s="132" t="s">
        <v>181</v>
      </c>
    </row>
    <row r="15" spans="1:10" ht="96" customHeight="1" x14ac:dyDescent="0.25">
      <c r="A15" s="126"/>
      <c r="B15" s="133"/>
      <c r="C15" s="103" t="s">
        <v>182</v>
      </c>
      <c r="D15" s="103" t="s">
        <v>183</v>
      </c>
      <c r="E15" s="103" t="s">
        <v>184</v>
      </c>
      <c r="F15" s="133"/>
      <c r="G15" s="109">
        <v>45748</v>
      </c>
      <c r="H15" s="108">
        <v>45899</v>
      </c>
      <c r="I15" s="121" t="s">
        <v>66</v>
      </c>
      <c r="J15" s="125" t="s">
        <v>169</v>
      </c>
    </row>
    <row r="16" spans="1:10" ht="124.5" customHeight="1" x14ac:dyDescent="0.25">
      <c r="A16" s="126"/>
      <c r="B16" s="134"/>
      <c r="C16" s="103" t="s">
        <v>185</v>
      </c>
      <c r="D16" s="103" t="s">
        <v>186</v>
      </c>
      <c r="E16" s="103" t="s">
        <v>187</v>
      </c>
      <c r="F16" s="134"/>
      <c r="G16" s="109">
        <v>45992</v>
      </c>
      <c r="H16" s="108">
        <v>46053</v>
      </c>
      <c r="I16" s="121" t="s">
        <v>66</v>
      </c>
      <c r="J16" s="125" t="s">
        <v>169</v>
      </c>
    </row>
    <row r="17" spans="1:10" s="72" customFormat="1" ht="131.25" customHeight="1" x14ac:dyDescent="0.25">
      <c r="A17" s="126"/>
      <c r="B17" s="117" t="s">
        <v>188</v>
      </c>
      <c r="C17" s="117" t="s">
        <v>189</v>
      </c>
      <c r="D17" s="117" t="s">
        <v>190</v>
      </c>
      <c r="E17" s="117" t="s">
        <v>190</v>
      </c>
      <c r="F17" s="117" t="s">
        <v>191</v>
      </c>
      <c r="G17" s="135">
        <v>45931</v>
      </c>
      <c r="H17" s="136">
        <v>46022</v>
      </c>
      <c r="I17" s="137" t="s">
        <v>66</v>
      </c>
      <c r="J17" s="85" t="s">
        <v>192</v>
      </c>
    </row>
    <row r="18" spans="1:10" s="140" customFormat="1" ht="149.25" customHeight="1" x14ac:dyDescent="0.25">
      <c r="A18" s="126"/>
      <c r="B18" s="103" t="s">
        <v>193</v>
      </c>
      <c r="C18" s="103" t="s">
        <v>194</v>
      </c>
      <c r="D18" s="103" t="s">
        <v>195</v>
      </c>
      <c r="E18" s="103" t="s">
        <v>196</v>
      </c>
      <c r="F18" s="103" t="s">
        <v>93</v>
      </c>
      <c r="G18" s="138">
        <v>45992</v>
      </c>
      <c r="H18" s="139">
        <v>46037</v>
      </c>
      <c r="I18" s="121" t="s">
        <v>66</v>
      </c>
      <c r="J18" s="125" t="s">
        <v>169</v>
      </c>
    </row>
  </sheetData>
  <autoFilter ref="A4:J4" xr:uid="{928BD596-1C30-431F-BA9E-3745DC78CEA2}">
    <filterColumn colId="0" showButton="0"/>
  </autoFilter>
  <mergeCells count="15">
    <mergeCell ref="A13:A18"/>
    <mergeCell ref="B14:B16"/>
    <mergeCell ref="F14:F16"/>
    <mergeCell ref="A1:J1"/>
    <mergeCell ref="A2:H2"/>
    <mergeCell ref="A4:B4"/>
    <mergeCell ref="A5:A7"/>
    <mergeCell ref="A8:A12"/>
    <mergeCell ref="G8:G9"/>
    <mergeCell ref="H8:H9"/>
    <mergeCell ref="F8:F9"/>
    <mergeCell ref="B8:B9"/>
    <mergeCell ref="D8:D9"/>
    <mergeCell ref="J8:J9"/>
    <mergeCell ref="I8:I9"/>
  </mergeCells>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D1A6A-C585-4837-8A0D-4F74E6C27313}">
  <sheetPr>
    <tabColor theme="0"/>
  </sheetPr>
  <dimension ref="A1:I9"/>
  <sheetViews>
    <sheetView showGridLines="0" topLeftCell="A5" zoomScale="55" zoomScaleNormal="55" workbookViewId="0">
      <selection activeCell="I8" sqref="I8"/>
    </sheetView>
  </sheetViews>
  <sheetFormatPr baseColWidth="10" defaultColWidth="11.42578125" defaultRowHeight="15" x14ac:dyDescent="0.2"/>
  <cols>
    <col min="1" max="1" width="31.42578125" style="29" customWidth="1"/>
    <col min="2" max="2" width="48.42578125" style="29" customWidth="1"/>
    <col min="3" max="3" width="23.42578125" style="29" customWidth="1"/>
    <col min="4" max="4" width="41.42578125" style="29" customWidth="1"/>
    <col min="5" max="5" width="26.140625" style="29" customWidth="1"/>
    <col min="6" max="6" width="21.42578125" style="29" customWidth="1"/>
    <col min="7" max="7" width="19.85546875" style="29" customWidth="1"/>
    <col min="8" max="8" width="19.42578125" style="29" customWidth="1"/>
    <col min="9" max="9" width="66.140625" style="29" customWidth="1"/>
    <col min="10" max="16384" width="11.42578125" style="29"/>
  </cols>
  <sheetData>
    <row r="1" spans="1:9" ht="39.75" customHeight="1" x14ac:dyDescent="0.2">
      <c r="A1" s="44" t="s">
        <v>0</v>
      </c>
      <c r="B1" s="44"/>
      <c r="C1" s="44"/>
      <c r="D1" s="44"/>
      <c r="E1" s="44"/>
      <c r="F1" s="44"/>
      <c r="G1" s="44"/>
      <c r="H1" s="44"/>
    </row>
    <row r="2" spans="1:9" x14ac:dyDescent="0.2">
      <c r="B2" s="45" t="s">
        <v>197</v>
      </c>
      <c r="C2" s="45"/>
      <c r="D2" s="45"/>
      <c r="E2" s="45"/>
      <c r="F2" s="45"/>
    </row>
    <row r="4" spans="1:9" s="32" customFormat="1" ht="30" customHeight="1" x14ac:dyDescent="0.25">
      <c r="A4" s="30" t="s">
        <v>2</v>
      </c>
      <c r="B4" s="31" t="s">
        <v>198</v>
      </c>
      <c r="C4" s="30" t="s">
        <v>4</v>
      </c>
      <c r="D4" s="30" t="s">
        <v>5</v>
      </c>
      <c r="E4" s="30" t="s">
        <v>6</v>
      </c>
      <c r="F4" s="30" t="s">
        <v>7</v>
      </c>
      <c r="G4" s="30" t="s">
        <v>8</v>
      </c>
      <c r="H4" s="30" t="s">
        <v>9</v>
      </c>
      <c r="I4" s="30" t="s">
        <v>10</v>
      </c>
    </row>
    <row r="5" spans="1:9" ht="330" x14ac:dyDescent="0.2">
      <c r="A5" s="33" t="s">
        <v>199</v>
      </c>
      <c r="B5" s="34" t="s">
        <v>200</v>
      </c>
      <c r="C5" s="35" t="s">
        <v>201</v>
      </c>
      <c r="D5" s="35" t="s">
        <v>202</v>
      </c>
      <c r="E5" s="36" t="s">
        <v>101</v>
      </c>
      <c r="F5" s="37">
        <v>45658</v>
      </c>
      <c r="G5" s="37">
        <v>46022</v>
      </c>
      <c r="H5" s="38">
        <v>0.25</v>
      </c>
      <c r="I5" s="6" t="s">
        <v>203</v>
      </c>
    </row>
    <row r="6" spans="1:9" ht="184.5" customHeight="1" x14ac:dyDescent="0.2">
      <c r="A6" s="39" t="s">
        <v>204</v>
      </c>
      <c r="B6" s="34" t="s">
        <v>205</v>
      </c>
      <c r="C6" s="35" t="s">
        <v>206</v>
      </c>
      <c r="D6" s="35" t="s">
        <v>207</v>
      </c>
      <c r="E6" s="34" t="s">
        <v>208</v>
      </c>
      <c r="F6" s="37">
        <v>45658</v>
      </c>
      <c r="G6" s="37">
        <v>46022</v>
      </c>
      <c r="H6" s="38">
        <v>0.25</v>
      </c>
      <c r="I6" s="7" t="s">
        <v>209</v>
      </c>
    </row>
    <row r="7" spans="1:9" ht="243.75" customHeight="1" x14ac:dyDescent="0.2">
      <c r="A7" s="40" t="s">
        <v>210</v>
      </c>
      <c r="B7" s="34" t="s">
        <v>211</v>
      </c>
      <c r="C7" s="35" t="s">
        <v>212</v>
      </c>
      <c r="D7" s="41" t="s">
        <v>212</v>
      </c>
      <c r="E7" s="34" t="s">
        <v>208</v>
      </c>
      <c r="F7" s="37">
        <v>45658</v>
      </c>
      <c r="G7" s="37">
        <v>46022</v>
      </c>
      <c r="H7" s="38">
        <v>0.25</v>
      </c>
      <c r="I7" s="7" t="s">
        <v>213</v>
      </c>
    </row>
    <row r="8" spans="1:9" ht="114.75" customHeight="1" x14ac:dyDescent="0.2">
      <c r="A8" s="39" t="s">
        <v>214</v>
      </c>
      <c r="B8" s="34" t="s">
        <v>215</v>
      </c>
      <c r="C8" s="34" t="s">
        <v>216</v>
      </c>
      <c r="D8" s="41" t="s">
        <v>217</v>
      </c>
      <c r="E8" s="34" t="s">
        <v>218</v>
      </c>
      <c r="F8" s="42">
        <v>45809</v>
      </c>
      <c r="G8" s="42">
        <v>46022</v>
      </c>
      <c r="H8" s="38">
        <v>0</v>
      </c>
      <c r="I8" s="34" t="s">
        <v>169</v>
      </c>
    </row>
    <row r="9" spans="1:9" x14ac:dyDescent="0.2">
      <c r="A9" s="43"/>
    </row>
  </sheetData>
  <autoFilter ref="A4:I4" xr:uid="{50ED1A6A-C585-4837-8A0D-4F74E6C27313}"/>
  <mergeCells count="2">
    <mergeCell ref="A1:H1"/>
    <mergeCell ref="B2:F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34E32-88B2-4ADE-B693-D5A51D6D864B}">
  <dimension ref="A1:C5"/>
  <sheetViews>
    <sheetView workbookViewId="0">
      <selection activeCell="C13" sqref="C13"/>
    </sheetView>
  </sheetViews>
  <sheetFormatPr baseColWidth="10" defaultColWidth="11.42578125" defaultRowHeight="15" x14ac:dyDescent="0.25"/>
  <cols>
    <col min="2" max="2" width="38.42578125" customWidth="1"/>
    <col min="3" max="3" width="63.42578125" customWidth="1"/>
  </cols>
  <sheetData>
    <row r="1" spans="1:3" ht="40.5" customHeight="1" x14ac:dyDescent="0.25">
      <c r="A1" s="5" t="s">
        <v>219</v>
      </c>
      <c r="B1" s="5" t="s">
        <v>220</v>
      </c>
      <c r="C1" s="5" t="s">
        <v>221</v>
      </c>
    </row>
    <row r="2" spans="1:3" ht="29.25" customHeight="1" x14ac:dyDescent="0.25">
      <c r="A2" s="1">
        <v>1</v>
      </c>
      <c r="B2" s="2">
        <v>45307</v>
      </c>
      <c r="C2" s="3" t="s">
        <v>222</v>
      </c>
    </row>
    <row r="3" spans="1:3" x14ac:dyDescent="0.25">
      <c r="A3" s="1">
        <v>2</v>
      </c>
      <c r="B3" s="2">
        <v>45317</v>
      </c>
      <c r="C3" s="3" t="s">
        <v>223</v>
      </c>
    </row>
    <row r="4" spans="1:3" ht="64.5" customHeight="1" x14ac:dyDescent="0.25">
      <c r="A4" s="1">
        <v>3</v>
      </c>
      <c r="B4" s="2">
        <v>45670</v>
      </c>
      <c r="C4" s="4" t="s">
        <v>224</v>
      </c>
    </row>
    <row r="5" spans="1:3" ht="29.25" customHeight="1" x14ac:dyDescent="0.25">
      <c r="A5" s="1">
        <v>4</v>
      </c>
      <c r="B5" s="2">
        <v>45686</v>
      </c>
      <c r="C5" s="3" t="s">
        <v>223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64485921FB4A541850EFD059A44B264" ma:contentTypeVersion="15" ma:contentTypeDescription="Crear nuevo documento." ma:contentTypeScope="" ma:versionID="602d174dfbf631f16afb4184a4b82952">
  <xsd:schema xmlns:xsd="http://www.w3.org/2001/XMLSchema" xmlns:xs="http://www.w3.org/2001/XMLSchema" xmlns:p="http://schemas.microsoft.com/office/2006/metadata/properties" xmlns:ns2="f49ec20f-31b7-4c6f-86b1-d7b4a57c89f4" xmlns:ns3="eb408a85-8742-475d-96a9-c0abf7de4e2e" targetNamespace="http://schemas.microsoft.com/office/2006/metadata/properties" ma:root="true" ma:fieldsID="d05553382cbdd109b203e3fc09296546" ns2:_="" ns3:_="">
    <xsd:import namespace="f49ec20f-31b7-4c6f-86b1-d7b4a57c89f4"/>
    <xsd:import namespace="eb408a85-8742-475d-96a9-c0abf7de4e2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9ec20f-31b7-4c6f-86b1-d7b4a57c89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408a85-8742-475d-96a9-c0abf7de4e2e"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9b47792-7bb9-4401-b71e-493371821748}" ma:internalName="TaxCatchAll" ma:showField="CatchAllData" ma:web="eb408a85-8742-475d-96a9-c0abf7de4e2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49ec20f-31b7-4c6f-86b1-d7b4a57c89f4">
      <Terms xmlns="http://schemas.microsoft.com/office/infopath/2007/PartnerControls"/>
    </lcf76f155ced4ddcb4097134ff3c332f>
    <TaxCatchAll xmlns="eb408a85-8742-475d-96a9-c0abf7de4e2e" xsi:nil="true"/>
  </documentManagement>
</p:properties>
</file>

<file path=customXml/itemProps1.xml><?xml version="1.0" encoding="utf-8"?>
<ds:datastoreItem xmlns:ds="http://schemas.openxmlformats.org/officeDocument/2006/customXml" ds:itemID="{0AF002FA-79DB-4392-9795-F9AA7C882322}">
  <ds:schemaRefs>
    <ds:schemaRef ds:uri="http://schemas.microsoft.com/sharepoint/v3/contenttype/forms"/>
  </ds:schemaRefs>
</ds:datastoreItem>
</file>

<file path=customXml/itemProps2.xml><?xml version="1.0" encoding="utf-8"?>
<ds:datastoreItem xmlns:ds="http://schemas.openxmlformats.org/officeDocument/2006/customXml" ds:itemID="{9EFC9342-8DE6-4DAA-9711-3AB1B8C693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9ec20f-31b7-4c6f-86b1-d7b4a57c89f4"/>
    <ds:schemaRef ds:uri="eb408a85-8742-475d-96a9-c0abf7de4e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5AF8B8-8A11-49B7-A821-FE23C44480A1}">
  <ds:schemaRefs>
    <ds:schemaRef ds:uri="http://purl.org/dc/terms/"/>
    <ds:schemaRef ds:uri="http://purl.org/dc/dcmitype/"/>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eb408a85-8742-475d-96a9-c0abf7de4e2e"/>
    <ds:schemaRef ds:uri="f49ec20f-31b7-4c6f-86b1-d7b4a57c89f4"/>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1.Gestión del riesgo</vt:lpstr>
      <vt:lpstr>2. Redes y articulación </vt:lpstr>
      <vt:lpstr>3.Legalidad y estado abierto</vt:lpstr>
      <vt:lpstr>3.1 Rendición y Participación C</vt:lpstr>
      <vt:lpstr>4. Iniciativas adicionales</vt:lpstr>
      <vt:lpstr>Versionamiento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Ruth Toro Garcia</dc:creator>
  <cp:keywords/>
  <dc:description/>
  <cp:lastModifiedBy>Ruth Toro Garcia</cp:lastModifiedBy>
  <cp:revision/>
  <dcterms:created xsi:type="dcterms:W3CDTF">2024-12-10T20:22:45Z</dcterms:created>
  <dcterms:modified xsi:type="dcterms:W3CDTF">2025-04-16T18:56:18Z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0x010100F64485921FB4A541850EFD059A44B264</vt:lpwstr>
  </property>
  <property fmtid="{D5CDD505-2E9C-101B-9397-08002B2CF9AE}" pid="3" name="MediaServiceImageTags">
    <vt:lpwstr/>
  </property>
</Properties>
</file>